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0" yWindow="0" windowWidth="24225" windowHeight="12240"/>
  </bookViews>
  <sheets>
    <sheet name="Sheet1" sheetId="1" r:id="rId1"/>
    <sheet name="Sheet6" sheetId="9" r:id="rId2"/>
    <sheet name="Sheet4" sheetId="7" r:id="rId3"/>
    <sheet name="Sheet2" sheetId="5" r:id="rId4"/>
    <sheet name="Sheet3" sheetId="6" r:id="rId5"/>
    <sheet name="Sheet5" sheetId="8" r:id="rId6"/>
  </sheets>
  <externalReferences>
    <externalReference r:id="rId7"/>
    <externalReference r:id="rId8"/>
  </externalReferences>
  <calcPr calcId="152511"/>
</workbook>
</file>

<file path=xl/calcChain.xml><?xml version="1.0" encoding="utf-8"?>
<calcChain xmlns="http://schemas.openxmlformats.org/spreadsheetml/2006/main">
  <c r="M928" i="8" l="1"/>
  <c r="M929" i="8" s="1"/>
  <c r="M930" i="8" s="1"/>
  <c r="M931" i="8" s="1"/>
  <c r="M932" i="8" s="1"/>
  <c r="M933" i="8" s="1"/>
  <c r="M934" i="8" s="1"/>
  <c r="M935" i="8" s="1"/>
  <c r="M936" i="8" s="1"/>
  <c r="M937" i="8" s="1"/>
  <c r="M938" i="8" s="1"/>
  <c r="M939" i="8" s="1"/>
  <c r="M940" i="8" s="1"/>
  <c r="M941" i="8" s="1"/>
  <c r="M942" i="8" s="1"/>
  <c r="M943" i="8" s="1"/>
  <c r="M944" i="8" s="1"/>
  <c r="M945" i="8" s="1"/>
  <c r="M946" i="8" s="1"/>
  <c r="M947" i="8" s="1"/>
  <c r="M948" i="8" s="1"/>
  <c r="M949" i="8" s="1"/>
  <c r="M950" i="8" s="1"/>
  <c r="M951" i="8" s="1"/>
  <c r="M952" i="8" s="1"/>
  <c r="M953" i="8" s="1"/>
  <c r="M954" i="8" s="1"/>
  <c r="M955" i="8" s="1"/>
  <c r="M956" i="8" s="1"/>
  <c r="M957" i="8" s="1"/>
  <c r="M958" i="8" s="1"/>
  <c r="M959" i="8" s="1"/>
  <c r="M960" i="8" s="1"/>
  <c r="M961" i="8" s="1"/>
  <c r="M962" i="8" s="1"/>
  <c r="M963" i="8" s="1"/>
  <c r="M964" i="8" s="1"/>
  <c r="M965" i="8" s="1"/>
  <c r="M966" i="8" s="1"/>
  <c r="M967" i="8" s="1"/>
  <c r="M968" i="8" s="1"/>
  <c r="M969" i="8" s="1"/>
  <c r="M970" i="8" s="1"/>
  <c r="M971" i="8" s="1"/>
  <c r="M972" i="8" s="1"/>
  <c r="M973" i="8" s="1"/>
  <c r="M974" i="8" s="1"/>
  <c r="M975" i="8" s="1"/>
  <c r="M976" i="8" s="1"/>
  <c r="M977" i="8" s="1"/>
  <c r="M978" i="8" s="1"/>
  <c r="M979" i="8" s="1"/>
  <c r="M980" i="8" s="1"/>
  <c r="M981" i="8" s="1"/>
  <c r="M982" i="8" s="1"/>
  <c r="M983" i="8" s="1"/>
  <c r="M984" i="8" s="1"/>
  <c r="M985" i="8" s="1"/>
  <c r="M986" i="8" s="1"/>
  <c r="M987" i="8" s="1"/>
  <c r="M988" i="8" s="1"/>
  <c r="M989" i="8" s="1"/>
  <c r="M990" i="8" s="1"/>
  <c r="M991" i="8" s="1"/>
  <c r="M992" i="8" s="1"/>
  <c r="M993" i="8" s="1"/>
  <c r="M994" i="8" s="1"/>
  <c r="M995" i="8" s="1"/>
  <c r="M996" i="8" s="1"/>
  <c r="M997" i="8" s="1"/>
  <c r="M998" i="8" s="1"/>
  <c r="M999" i="8" s="1"/>
  <c r="M1000" i="8" s="1"/>
  <c r="M1001" i="8" s="1"/>
  <c r="M1002" i="8" s="1"/>
  <c r="M1003" i="8" s="1"/>
  <c r="M1004" i="8" s="1"/>
  <c r="P913" i="8"/>
  <c r="P914" i="8" s="1"/>
  <c r="P915" i="8" s="1"/>
  <c r="P916" i="8" s="1"/>
  <c r="P917" i="8" s="1"/>
  <c r="P918" i="8" s="1"/>
  <c r="P919" i="8" s="1"/>
  <c r="P920" i="8" s="1"/>
  <c r="P921" i="8" s="1"/>
  <c r="P922" i="8" s="1"/>
  <c r="P923" i="8" s="1"/>
  <c r="P924" i="8" s="1"/>
  <c r="P925" i="8" s="1"/>
  <c r="P926" i="8" s="1"/>
  <c r="P927" i="8" s="1"/>
  <c r="P928" i="8" s="1"/>
  <c r="P929" i="8" s="1"/>
  <c r="P930" i="8" s="1"/>
  <c r="P931" i="8" s="1"/>
  <c r="P932" i="8" s="1"/>
  <c r="P933" i="8" s="1"/>
  <c r="P934" i="8" s="1"/>
  <c r="P935" i="8" s="1"/>
  <c r="P936" i="8" s="1"/>
  <c r="P937" i="8" s="1"/>
  <c r="P938" i="8" s="1"/>
  <c r="P939" i="8" s="1"/>
  <c r="P940" i="8" s="1"/>
  <c r="P941" i="8" s="1"/>
  <c r="P942" i="8" s="1"/>
  <c r="P943" i="8" s="1"/>
  <c r="P944" i="8" s="1"/>
  <c r="P945" i="8" s="1"/>
  <c r="P946" i="8" s="1"/>
  <c r="P947" i="8" s="1"/>
  <c r="P948" i="8" s="1"/>
  <c r="P949" i="8" s="1"/>
  <c r="P950" i="8" s="1"/>
  <c r="P951" i="8" s="1"/>
  <c r="P952" i="8" s="1"/>
  <c r="P953" i="8" s="1"/>
  <c r="P954" i="8" s="1"/>
  <c r="P955" i="8" s="1"/>
  <c r="P956" i="8" s="1"/>
  <c r="P957" i="8" s="1"/>
  <c r="P958" i="8" s="1"/>
  <c r="P959" i="8" s="1"/>
  <c r="P960" i="8" s="1"/>
  <c r="P961" i="8" s="1"/>
  <c r="P962" i="8" s="1"/>
  <c r="P963" i="8" s="1"/>
  <c r="P964" i="8" s="1"/>
  <c r="P965" i="8" s="1"/>
  <c r="P966" i="8" s="1"/>
  <c r="P967" i="8" s="1"/>
  <c r="P968" i="8" s="1"/>
  <c r="P969" i="8" s="1"/>
  <c r="P970" i="8" s="1"/>
  <c r="P971" i="8" s="1"/>
  <c r="P972" i="8" s="1"/>
  <c r="P973" i="8" s="1"/>
  <c r="P974" i="8" s="1"/>
  <c r="P975" i="8" s="1"/>
  <c r="P976" i="8" s="1"/>
  <c r="P977" i="8" s="1"/>
  <c r="P978" i="8" s="1"/>
  <c r="P979" i="8" s="1"/>
  <c r="P980" i="8" s="1"/>
  <c r="P981" i="8" s="1"/>
  <c r="P982" i="8" s="1"/>
  <c r="P983" i="8" s="1"/>
  <c r="P984" i="8" s="1"/>
  <c r="P985" i="8" s="1"/>
  <c r="P986" i="8" s="1"/>
  <c r="P987" i="8" s="1"/>
  <c r="P988" i="8" s="1"/>
  <c r="P989" i="8" s="1"/>
  <c r="P990" i="8" s="1"/>
  <c r="P991" i="8" s="1"/>
  <c r="P992" i="8" s="1"/>
  <c r="P993" i="8" s="1"/>
  <c r="P994" i="8" s="1"/>
  <c r="P995" i="8" s="1"/>
  <c r="P996" i="8" s="1"/>
  <c r="P997" i="8" s="1"/>
  <c r="P998" i="8" s="1"/>
  <c r="P999" i="8" s="1"/>
  <c r="P1000" i="8" s="1"/>
  <c r="P1001" i="8" s="1"/>
  <c r="P1002" i="8" s="1"/>
  <c r="P1003" i="8" s="1"/>
  <c r="P1004" i="8" s="1"/>
  <c r="M912" i="8"/>
  <c r="M913" i="8" s="1"/>
  <c r="M914" i="8" s="1"/>
  <c r="M915" i="8" s="1"/>
  <c r="M916" i="8" s="1"/>
  <c r="M917" i="8" s="1"/>
  <c r="M918" i="8" s="1"/>
  <c r="M919" i="8" s="1"/>
  <c r="M920" i="8" s="1"/>
  <c r="M921" i="8" s="1"/>
  <c r="M922" i="8" s="1"/>
  <c r="M923" i="8" s="1"/>
  <c r="M924" i="8" s="1"/>
  <c r="M925" i="8" s="1"/>
  <c r="M926" i="8" s="1"/>
  <c r="M927" i="8" s="1"/>
  <c r="M911" i="8"/>
  <c r="J907" i="8"/>
  <c r="J908" i="8" s="1"/>
  <c r="J909" i="8" s="1"/>
  <c r="J910" i="8" s="1"/>
  <c r="J911" i="8" s="1"/>
  <c r="J912" i="8" s="1"/>
  <c r="J913" i="8" s="1"/>
  <c r="J914" i="8" s="1"/>
  <c r="J915" i="8" s="1"/>
  <c r="J916" i="8" s="1"/>
  <c r="J917" i="8" s="1"/>
  <c r="J918" i="8" s="1"/>
  <c r="J919" i="8" s="1"/>
  <c r="J920" i="8" s="1"/>
  <c r="J921" i="8" s="1"/>
  <c r="J922" i="8" s="1"/>
  <c r="J923" i="8" s="1"/>
  <c r="J924" i="8" s="1"/>
  <c r="J925" i="8" s="1"/>
  <c r="J926" i="8" s="1"/>
  <c r="J927" i="8" s="1"/>
  <c r="J928" i="8" s="1"/>
  <c r="J929" i="8" s="1"/>
  <c r="J930" i="8" s="1"/>
  <c r="J931" i="8" s="1"/>
  <c r="J932" i="8" s="1"/>
  <c r="J933" i="8" s="1"/>
  <c r="J934" i="8" s="1"/>
  <c r="J935" i="8" s="1"/>
  <c r="J936" i="8" s="1"/>
  <c r="J937" i="8" s="1"/>
  <c r="J938" i="8" s="1"/>
  <c r="J939" i="8" s="1"/>
  <c r="J940" i="8" s="1"/>
  <c r="J941" i="8" s="1"/>
  <c r="J942" i="8" s="1"/>
  <c r="J943" i="8" s="1"/>
  <c r="J944" i="8" s="1"/>
  <c r="J945" i="8" s="1"/>
  <c r="J946" i="8" s="1"/>
  <c r="J947" i="8" s="1"/>
  <c r="J948" i="8" s="1"/>
  <c r="J949" i="8" s="1"/>
  <c r="J950" i="8" s="1"/>
  <c r="J951" i="8" s="1"/>
  <c r="J952" i="8" s="1"/>
  <c r="J953" i="8" s="1"/>
  <c r="J954" i="8" s="1"/>
  <c r="J955" i="8" s="1"/>
  <c r="J956" i="8" s="1"/>
  <c r="J957" i="8" s="1"/>
  <c r="J958" i="8" s="1"/>
  <c r="J959" i="8" s="1"/>
  <c r="J960" i="8" s="1"/>
  <c r="J961" i="8" s="1"/>
  <c r="J962" i="8" s="1"/>
  <c r="J963" i="8" s="1"/>
  <c r="J964" i="8" s="1"/>
  <c r="J965" i="8" s="1"/>
  <c r="J966" i="8" s="1"/>
  <c r="J967" i="8" s="1"/>
  <c r="J968" i="8" s="1"/>
  <c r="J969" i="8" s="1"/>
  <c r="J970" i="8" s="1"/>
  <c r="J971" i="8" s="1"/>
  <c r="J972" i="8" s="1"/>
  <c r="J973" i="8" s="1"/>
  <c r="J974" i="8" s="1"/>
  <c r="J975" i="8" s="1"/>
  <c r="J976" i="8" s="1"/>
  <c r="J977" i="8" s="1"/>
  <c r="J978" i="8" s="1"/>
  <c r="J979" i="8" s="1"/>
  <c r="J980" i="8" s="1"/>
  <c r="J981" i="8" s="1"/>
  <c r="J982" i="8" s="1"/>
  <c r="J983" i="8" s="1"/>
  <c r="J984" i="8" s="1"/>
  <c r="J985" i="8" s="1"/>
  <c r="J986" i="8" s="1"/>
  <c r="J987" i="8" s="1"/>
  <c r="J988" i="8" s="1"/>
  <c r="J989" i="8" s="1"/>
  <c r="J990" i="8" s="1"/>
  <c r="J991" i="8" s="1"/>
  <c r="J992" i="8" s="1"/>
  <c r="J993" i="8" s="1"/>
  <c r="J994" i="8" s="1"/>
  <c r="J995" i="8" s="1"/>
  <c r="J996" i="8" s="1"/>
  <c r="J997" i="8" s="1"/>
  <c r="J998" i="8" s="1"/>
  <c r="J999" i="8" s="1"/>
  <c r="J1000" i="8" s="1"/>
  <c r="J1001" i="8" s="1"/>
  <c r="J1002" i="8" s="1"/>
  <c r="J1003" i="8" s="1"/>
  <c r="J1004" i="8" s="1"/>
  <c r="J906" i="8"/>
  <c r="G906" i="8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P905" i="8"/>
  <c r="P906" i="8" s="1"/>
  <c r="P907" i="8" s="1"/>
  <c r="P908" i="8" s="1"/>
  <c r="P909" i="8" s="1"/>
  <c r="P910" i="8" s="1"/>
  <c r="P911" i="8" s="1"/>
  <c r="P912" i="8" s="1"/>
  <c r="M905" i="8"/>
  <c r="M906" i="8" s="1"/>
  <c r="M907" i="8" s="1"/>
  <c r="M908" i="8" s="1"/>
  <c r="M909" i="8" s="1"/>
  <c r="M910" i="8" s="1"/>
  <c r="J905" i="8"/>
  <c r="G905" i="8"/>
  <c r="P904" i="8"/>
  <c r="M904" i="8"/>
  <c r="J904" i="8"/>
  <c r="G904" i="8"/>
  <c r="P903" i="8"/>
  <c r="M903" i="8"/>
  <c r="J903" i="8"/>
  <c r="G903" i="8"/>
  <c r="P902" i="8"/>
  <c r="M902" i="8"/>
  <c r="J902" i="8"/>
  <c r="G902" i="8"/>
  <c r="P901" i="8"/>
  <c r="M901" i="8"/>
  <c r="J901" i="8"/>
  <c r="G901" i="8"/>
  <c r="P900" i="8"/>
  <c r="M900" i="8"/>
  <c r="J900" i="8"/>
  <c r="G900" i="8"/>
  <c r="P899" i="8"/>
  <c r="M899" i="8"/>
  <c r="J899" i="8"/>
  <c r="G899" i="8"/>
  <c r="P898" i="8"/>
  <c r="M898" i="8"/>
  <c r="J898" i="8"/>
  <c r="G898" i="8"/>
  <c r="P897" i="8"/>
  <c r="M897" i="8"/>
  <c r="J897" i="8"/>
  <c r="G897" i="8"/>
  <c r="P896" i="8"/>
  <c r="M896" i="8"/>
  <c r="J896" i="8"/>
  <c r="G896" i="8"/>
  <c r="P895" i="8"/>
  <c r="M895" i="8"/>
  <c r="J895" i="8"/>
  <c r="G895" i="8"/>
  <c r="P894" i="8"/>
  <c r="M894" i="8"/>
  <c r="J894" i="8"/>
  <c r="G894" i="8"/>
  <c r="P893" i="8"/>
  <c r="M893" i="8"/>
  <c r="J893" i="8"/>
  <c r="G893" i="8"/>
  <c r="P892" i="8"/>
  <c r="M892" i="8"/>
  <c r="J892" i="8"/>
  <c r="G892" i="8"/>
  <c r="P891" i="8"/>
  <c r="M891" i="8"/>
  <c r="J891" i="8"/>
  <c r="G891" i="8"/>
  <c r="P890" i="8"/>
  <c r="M890" i="8"/>
  <c r="J890" i="8"/>
  <c r="G890" i="8"/>
  <c r="P889" i="8"/>
  <c r="M889" i="8"/>
  <c r="J889" i="8"/>
  <c r="G889" i="8"/>
  <c r="P888" i="8"/>
  <c r="M888" i="8"/>
  <c r="J888" i="8"/>
  <c r="G888" i="8"/>
  <c r="P887" i="8"/>
  <c r="M887" i="8"/>
  <c r="J887" i="8"/>
  <c r="G887" i="8"/>
  <c r="P886" i="8"/>
  <c r="M886" i="8"/>
  <c r="J886" i="8"/>
  <c r="G886" i="8"/>
  <c r="P885" i="8"/>
  <c r="M885" i="8"/>
  <c r="J885" i="8"/>
  <c r="G885" i="8"/>
  <c r="P884" i="8"/>
  <c r="M884" i="8"/>
  <c r="J884" i="8"/>
  <c r="G884" i="8"/>
  <c r="P883" i="8"/>
  <c r="M883" i="8"/>
  <c r="J883" i="8"/>
  <c r="G883" i="8"/>
  <c r="P882" i="8"/>
  <c r="M882" i="8"/>
  <c r="J882" i="8"/>
  <c r="G882" i="8"/>
  <c r="P881" i="8"/>
  <c r="M881" i="8"/>
  <c r="J881" i="8"/>
  <c r="G881" i="8"/>
  <c r="P880" i="8"/>
  <c r="M880" i="8"/>
  <c r="J880" i="8"/>
  <c r="G880" i="8"/>
  <c r="P879" i="8"/>
  <c r="M879" i="8"/>
  <c r="J879" i="8"/>
  <c r="G879" i="8"/>
  <c r="P878" i="8"/>
  <c r="M878" i="8"/>
  <c r="J878" i="8"/>
  <c r="G878" i="8"/>
  <c r="P877" i="8"/>
  <c r="M877" i="8"/>
  <c r="J877" i="8"/>
  <c r="G877" i="8"/>
  <c r="P876" i="8"/>
  <c r="M876" i="8"/>
  <c r="J876" i="8"/>
  <c r="G876" i="8"/>
  <c r="P875" i="8"/>
  <c r="M875" i="8"/>
  <c r="J875" i="8"/>
  <c r="G875" i="8"/>
  <c r="P874" i="8"/>
  <c r="M874" i="8"/>
  <c r="J874" i="8"/>
  <c r="G874" i="8"/>
  <c r="P873" i="8"/>
  <c r="M873" i="8"/>
  <c r="J873" i="8"/>
  <c r="G873" i="8"/>
  <c r="P872" i="8"/>
  <c r="M872" i="8"/>
  <c r="J872" i="8"/>
  <c r="G872" i="8"/>
  <c r="P871" i="8"/>
  <c r="M871" i="8"/>
  <c r="J871" i="8"/>
  <c r="G871" i="8"/>
  <c r="P870" i="8"/>
  <c r="M870" i="8"/>
  <c r="J870" i="8"/>
  <c r="G870" i="8"/>
  <c r="P869" i="8"/>
  <c r="M869" i="8"/>
  <c r="J869" i="8"/>
  <c r="G869" i="8"/>
  <c r="P868" i="8"/>
  <c r="M868" i="8"/>
  <c r="J868" i="8"/>
  <c r="G868" i="8"/>
  <c r="P867" i="8"/>
  <c r="M867" i="8"/>
  <c r="J867" i="8"/>
  <c r="G867" i="8"/>
  <c r="P866" i="8"/>
  <c r="M866" i="8"/>
  <c r="J866" i="8"/>
  <c r="G866" i="8"/>
  <c r="P865" i="8"/>
  <c r="M865" i="8"/>
  <c r="J865" i="8"/>
  <c r="G865" i="8"/>
  <c r="P864" i="8"/>
  <c r="M864" i="8"/>
  <c r="J864" i="8"/>
  <c r="G864" i="8"/>
  <c r="P863" i="8"/>
  <c r="M863" i="8"/>
  <c r="J863" i="8"/>
  <c r="G863" i="8"/>
  <c r="P862" i="8"/>
  <c r="M862" i="8"/>
  <c r="J862" i="8"/>
  <c r="G862" i="8"/>
  <c r="P861" i="8"/>
  <c r="M861" i="8"/>
  <c r="J861" i="8"/>
  <c r="G861" i="8"/>
  <c r="P860" i="8"/>
  <c r="M860" i="8"/>
  <c r="J860" i="8"/>
  <c r="G860" i="8"/>
  <c r="P859" i="8"/>
  <c r="M859" i="8"/>
  <c r="J859" i="8"/>
  <c r="G859" i="8"/>
  <c r="P858" i="8"/>
  <c r="M858" i="8"/>
  <c r="J858" i="8"/>
  <c r="G858" i="8"/>
  <c r="P857" i="8"/>
  <c r="M857" i="8"/>
  <c r="J857" i="8"/>
  <c r="G857" i="8"/>
  <c r="P856" i="8"/>
  <c r="M856" i="8"/>
  <c r="J856" i="8"/>
  <c r="G856" i="8"/>
  <c r="P855" i="8"/>
  <c r="M855" i="8"/>
  <c r="J855" i="8"/>
  <c r="G855" i="8"/>
  <c r="P854" i="8"/>
  <c r="M854" i="8"/>
  <c r="J854" i="8"/>
  <c r="G854" i="8"/>
  <c r="P853" i="8"/>
  <c r="M853" i="8"/>
  <c r="J853" i="8"/>
  <c r="G853" i="8"/>
  <c r="P852" i="8"/>
  <c r="M852" i="8"/>
  <c r="J852" i="8"/>
  <c r="G852" i="8"/>
  <c r="P851" i="8"/>
  <c r="M851" i="8"/>
  <c r="J851" i="8"/>
  <c r="G851" i="8"/>
  <c r="P850" i="8"/>
  <c r="M850" i="8"/>
  <c r="J850" i="8"/>
  <c r="G850" i="8"/>
  <c r="P849" i="8"/>
  <c r="M849" i="8"/>
  <c r="J849" i="8"/>
  <c r="G849" i="8"/>
  <c r="P848" i="8"/>
  <c r="M848" i="8"/>
  <c r="J848" i="8"/>
  <c r="G848" i="8"/>
  <c r="P847" i="8"/>
  <c r="M847" i="8"/>
  <c r="J847" i="8"/>
  <c r="G847" i="8"/>
  <c r="P846" i="8"/>
  <c r="M846" i="8"/>
  <c r="J846" i="8"/>
  <c r="G846" i="8"/>
  <c r="P845" i="8"/>
  <c r="M845" i="8"/>
  <c r="J845" i="8"/>
  <c r="G845" i="8"/>
  <c r="P844" i="8"/>
  <c r="M844" i="8"/>
  <c r="J844" i="8"/>
  <c r="G844" i="8"/>
  <c r="P843" i="8"/>
  <c r="M843" i="8"/>
  <c r="J843" i="8"/>
  <c r="G843" i="8"/>
  <c r="P842" i="8"/>
  <c r="M842" i="8"/>
  <c r="J842" i="8"/>
  <c r="G842" i="8"/>
  <c r="P841" i="8"/>
  <c r="M841" i="8"/>
  <c r="J841" i="8"/>
  <c r="G841" i="8"/>
  <c r="P840" i="8"/>
  <c r="M840" i="8"/>
  <c r="J840" i="8"/>
  <c r="G840" i="8"/>
  <c r="P839" i="8"/>
  <c r="M839" i="8"/>
  <c r="J839" i="8"/>
  <c r="G839" i="8"/>
  <c r="P838" i="8"/>
  <c r="M838" i="8"/>
  <c r="J838" i="8"/>
  <c r="G838" i="8"/>
  <c r="P837" i="8"/>
  <c r="M837" i="8"/>
  <c r="J837" i="8"/>
  <c r="G837" i="8"/>
  <c r="P836" i="8"/>
  <c r="M836" i="8"/>
  <c r="J836" i="8"/>
  <c r="G836" i="8"/>
  <c r="P835" i="8"/>
  <c r="M835" i="8"/>
  <c r="J835" i="8"/>
  <c r="G835" i="8"/>
  <c r="P834" i="8"/>
  <c r="M834" i="8"/>
  <c r="J834" i="8"/>
  <c r="G834" i="8"/>
  <c r="P833" i="8"/>
  <c r="M833" i="8"/>
  <c r="J833" i="8"/>
  <c r="G833" i="8"/>
  <c r="P832" i="8"/>
  <c r="M832" i="8"/>
  <c r="J832" i="8"/>
  <c r="G832" i="8"/>
  <c r="P831" i="8"/>
  <c r="M831" i="8"/>
  <c r="J831" i="8"/>
  <c r="G831" i="8"/>
  <c r="P830" i="8"/>
  <c r="M830" i="8"/>
  <c r="J830" i="8"/>
  <c r="G830" i="8"/>
  <c r="P829" i="8"/>
  <c r="M829" i="8"/>
  <c r="J829" i="8"/>
  <c r="G829" i="8"/>
  <c r="P828" i="8"/>
  <c r="M828" i="8"/>
  <c r="J828" i="8"/>
  <c r="G828" i="8"/>
  <c r="P827" i="8"/>
  <c r="M827" i="8"/>
  <c r="J827" i="8"/>
  <c r="G827" i="8"/>
  <c r="P826" i="8"/>
  <c r="M826" i="8"/>
  <c r="J826" i="8"/>
  <c r="G826" i="8"/>
  <c r="P825" i="8"/>
  <c r="M825" i="8"/>
  <c r="J825" i="8"/>
  <c r="G825" i="8"/>
  <c r="P824" i="8"/>
  <c r="M824" i="8"/>
  <c r="J824" i="8"/>
  <c r="G824" i="8"/>
  <c r="P823" i="8"/>
  <c r="M823" i="8"/>
  <c r="J823" i="8"/>
  <c r="G823" i="8"/>
  <c r="P822" i="8"/>
  <c r="M822" i="8"/>
  <c r="J822" i="8"/>
  <c r="G822" i="8"/>
  <c r="P821" i="8"/>
  <c r="M821" i="8"/>
  <c r="J821" i="8"/>
  <c r="G821" i="8"/>
  <c r="P820" i="8"/>
  <c r="M820" i="8"/>
  <c r="J820" i="8"/>
  <c r="G820" i="8"/>
  <c r="P819" i="8"/>
  <c r="M819" i="8"/>
  <c r="J819" i="8"/>
  <c r="G819" i="8"/>
  <c r="P818" i="8"/>
  <c r="M818" i="8"/>
  <c r="J818" i="8"/>
  <c r="G818" i="8"/>
  <c r="P817" i="8"/>
  <c r="M817" i="8"/>
  <c r="J817" i="8"/>
  <c r="G817" i="8"/>
  <c r="P816" i="8"/>
  <c r="M816" i="8"/>
  <c r="J816" i="8"/>
  <c r="G816" i="8"/>
  <c r="P815" i="8"/>
  <c r="M815" i="8"/>
  <c r="J815" i="8"/>
  <c r="G815" i="8"/>
  <c r="P814" i="8"/>
  <c r="M814" i="8"/>
  <c r="J814" i="8"/>
  <c r="G814" i="8"/>
  <c r="P813" i="8"/>
  <c r="M813" i="8"/>
  <c r="J813" i="8"/>
  <c r="G813" i="8"/>
  <c r="P812" i="8"/>
  <c r="M812" i="8"/>
  <c r="J812" i="8"/>
  <c r="G812" i="8"/>
  <c r="P811" i="8"/>
  <c r="M811" i="8"/>
  <c r="J811" i="8"/>
  <c r="G811" i="8"/>
  <c r="P810" i="8"/>
  <c r="M810" i="8"/>
  <c r="J810" i="8"/>
  <c r="G810" i="8"/>
  <c r="P809" i="8"/>
  <c r="M809" i="8"/>
  <c r="J809" i="8"/>
  <c r="G809" i="8"/>
  <c r="P808" i="8"/>
  <c r="M808" i="8"/>
  <c r="J808" i="8"/>
  <c r="G808" i="8"/>
  <c r="P807" i="8"/>
  <c r="M807" i="8"/>
  <c r="J807" i="8"/>
  <c r="G807" i="8"/>
  <c r="P806" i="8"/>
  <c r="M806" i="8"/>
  <c r="J806" i="8"/>
  <c r="G806" i="8"/>
  <c r="P805" i="8"/>
  <c r="M805" i="8"/>
  <c r="J805" i="8"/>
  <c r="G805" i="8"/>
  <c r="P804" i="8"/>
  <c r="M804" i="8"/>
  <c r="J804" i="8"/>
  <c r="G804" i="8"/>
  <c r="P803" i="8"/>
  <c r="M803" i="8"/>
  <c r="J803" i="8"/>
  <c r="G803" i="8"/>
  <c r="P802" i="8"/>
  <c r="M802" i="8"/>
  <c r="J802" i="8"/>
  <c r="G802" i="8"/>
  <c r="P801" i="8"/>
  <c r="M801" i="8"/>
  <c r="J801" i="8"/>
  <c r="G801" i="8"/>
  <c r="P800" i="8"/>
  <c r="M800" i="8"/>
  <c r="J800" i="8"/>
  <c r="G800" i="8"/>
  <c r="P799" i="8"/>
  <c r="M799" i="8"/>
  <c r="J799" i="8"/>
  <c r="G799" i="8"/>
  <c r="P798" i="8"/>
  <c r="M798" i="8"/>
  <c r="J798" i="8"/>
  <c r="G798" i="8"/>
  <c r="P797" i="8"/>
  <c r="M797" i="8"/>
  <c r="J797" i="8"/>
  <c r="G797" i="8"/>
  <c r="P796" i="8"/>
  <c r="M796" i="8"/>
  <c r="J796" i="8"/>
  <c r="G796" i="8"/>
  <c r="P795" i="8"/>
  <c r="M795" i="8"/>
  <c r="J795" i="8"/>
  <c r="G795" i="8"/>
  <c r="P794" i="8"/>
  <c r="M794" i="8"/>
  <c r="J794" i="8"/>
  <c r="G794" i="8"/>
  <c r="P793" i="8"/>
  <c r="M793" i="8"/>
  <c r="J793" i="8"/>
  <c r="G793" i="8"/>
  <c r="P792" i="8"/>
  <c r="M792" i="8"/>
  <c r="J792" i="8"/>
  <c r="G792" i="8"/>
  <c r="P791" i="8"/>
  <c r="M791" i="8"/>
  <c r="J791" i="8"/>
  <c r="G791" i="8"/>
  <c r="P790" i="8"/>
  <c r="M790" i="8"/>
  <c r="J790" i="8"/>
  <c r="G790" i="8"/>
  <c r="P789" i="8"/>
  <c r="M789" i="8"/>
  <c r="J789" i="8"/>
  <c r="G789" i="8"/>
  <c r="P788" i="8"/>
  <c r="M788" i="8"/>
  <c r="J788" i="8"/>
  <c r="G788" i="8"/>
  <c r="P787" i="8"/>
  <c r="M787" i="8"/>
  <c r="J787" i="8"/>
  <c r="G787" i="8"/>
  <c r="P786" i="8"/>
  <c r="M786" i="8"/>
  <c r="J786" i="8"/>
  <c r="G786" i="8"/>
  <c r="P785" i="8"/>
  <c r="M785" i="8"/>
  <c r="J785" i="8"/>
  <c r="G785" i="8"/>
  <c r="P784" i="8"/>
  <c r="M784" i="8"/>
  <c r="J784" i="8"/>
  <c r="G784" i="8"/>
  <c r="P783" i="8"/>
  <c r="M783" i="8"/>
  <c r="J783" i="8"/>
  <c r="G783" i="8"/>
  <c r="P782" i="8"/>
  <c r="M782" i="8"/>
  <c r="J782" i="8"/>
  <c r="G782" i="8"/>
  <c r="P781" i="8"/>
  <c r="M781" i="8"/>
  <c r="J781" i="8"/>
  <c r="G781" i="8"/>
  <c r="P780" i="8"/>
  <c r="M780" i="8"/>
  <c r="J780" i="8"/>
  <c r="G780" i="8"/>
  <c r="P779" i="8"/>
  <c r="M779" i="8"/>
  <c r="J779" i="8"/>
  <c r="G779" i="8"/>
  <c r="P778" i="8"/>
  <c r="M778" i="8"/>
  <c r="J778" i="8"/>
  <c r="G778" i="8"/>
  <c r="P777" i="8"/>
  <c r="M777" i="8"/>
  <c r="J777" i="8"/>
  <c r="G777" i="8"/>
  <c r="P776" i="8"/>
  <c r="M776" i="8"/>
  <c r="J776" i="8"/>
  <c r="G776" i="8"/>
  <c r="P775" i="8"/>
  <c r="M775" i="8"/>
  <c r="J775" i="8"/>
  <c r="G775" i="8"/>
  <c r="P774" i="8"/>
  <c r="M774" i="8"/>
  <c r="J774" i="8"/>
  <c r="G774" i="8"/>
  <c r="P773" i="8"/>
  <c r="M773" i="8"/>
  <c r="J773" i="8"/>
  <c r="G773" i="8"/>
  <c r="P772" i="8"/>
  <c r="M772" i="8"/>
  <c r="J772" i="8"/>
  <c r="G772" i="8"/>
  <c r="P771" i="8"/>
  <c r="M771" i="8"/>
  <c r="J771" i="8"/>
  <c r="G771" i="8"/>
  <c r="P770" i="8"/>
  <c r="M770" i="8"/>
  <c r="J770" i="8"/>
  <c r="G770" i="8"/>
  <c r="P769" i="8"/>
  <c r="M769" i="8"/>
  <c r="J769" i="8"/>
  <c r="G769" i="8"/>
  <c r="P768" i="8"/>
  <c r="M768" i="8"/>
  <c r="J768" i="8"/>
  <c r="G768" i="8"/>
  <c r="P767" i="8"/>
  <c r="M767" i="8"/>
  <c r="J767" i="8"/>
  <c r="G767" i="8"/>
  <c r="P766" i="8"/>
  <c r="M766" i="8"/>
  <c r="J766" i="8"/>
  <c r="G766" i="8"/>
  <c r="P765" i="8"/>
  <c r="M765" i="8"/>
  <c r="J765" i="8"/>
  <c r="G765" i="8"/>
  <c r="P764" i="8"/>
  <c r="M764" i="8"/>
  <c r="J764" i="8"/>
  <c r="G764" i="8"/>
  <c r="P763" i="8"/>
  <c r="M763" i="8"/>
  <c r="J763" i="8"/>
  <c r="G763" i="8"/>
  <c r="P762" i="8"/>
  <c r="M762" i="8"/>
  <c r="J762" i="8"/>
  <c r="G762" i="8"/>
  <c r="P761" i="8"/>
  <c r="M761" i="8"/>
  <c r="J761" i="8"/>
  <c r="G761" i="8"/>
  <c r="P760" i="8"/>
  <c r="M760" i="8"/>
  <c r="J760" i="8"/>
  <c r="G760" i="8"/>
  <c r="P759" i="8"/>
  <c r="M759" i="8"/>
  <c r="J759" i="8"/>
  <c r="G759" i="8"/>
  <c r="P758" i="8"/>
  <c r="M758" i="8"/>
  <c r="J758" i="8"/>
  <c r="G758" i="8"/>
  <c r="P757" i="8"/>
  <c r="M757" i="8"/>
  <c r="J757" i="8"/>
  <c r="G757" i="8"/>
  <c r="P756" i="8"/>
  <c r="M756" i="8"/>
  <c r="J756" i="8"/>
  <c r="G756" i="8"/>
  <c r="P755" i="8"/>
  <c r="M755" i="8"/>
  <c r="J755" i="8"/>
  <c r="G755" i="8"/>
  <c r="P754" i="8"/>
  <c r="M754" i="8"/>
  <c r="J754" i="8"/>
  <c r="G754" i="8"/>
  <c r="P753" i="8"/>
  <c r="M753" i="8"/>
  <c r="J753" i="8"/>
  <c r="G753" i="8"/>
  <c r="P752" i="8"/>
  <c r="M752" i="8"/>
  <c r="J752" i="8"/>
  <c r="G752" i="8"/>
  <c r="P751" i="8"/>
  <c r="M751" i="8"/>
  <c r="J751" i="8"/>
  <c r="G751" i="8"/>
  <c r="P750" i="8"/>
  <c r="M750" i="8"/>
  <c r="J750" i="8"/>
  <c r="G750" i="8"/>
  <c r="P749" i="8"/>
  <c r="M749" i="8"/>
  <c r="J749" i="8"/>
  <c r="G749" i="8"/>
  <c r="P748" i="8"/>
  <c r="M748" i="8"/>
  <c r="J748" i="8"/>
  <c r="G748" i="8"/>
  <c r="P747" i="8"/>
  <c r="M747" i="8"/>
  <c r="J747" i="8"/>
  <c r="G747" i="8"/>
  <c r="P746" i="8"/>
  <c r="M746" i="8"/>
  <c r="J746" i="8"/>
  <c r="G746" i="8"/>
  <c r="P745" i="8"/>
  <c r="M745" i="8"/>
  <c r="J745" i="8"/>
  <c r="G745" i="8"/>
  <c r="P744" i="8"/>
  <c r="M744" i="8"/>
  <c r="J744" i="8"/>
  <c r="G744" i="8"/>
  <c r="P743" i="8"/>
  <c r="M743" i="8"/>
  <c r="J743" i="8"/>
  <c r="G743" i="8"/>
  <c r="P742" i="8"/>
  <c r="M742" i="8"/>
  <c r="J742" i="8"/>
  <c r="G742" i="8"/>
  <c r="P741" i="8"/>
  <c r="M741" i="8"/>
  <c r="J741" i="8"/>
  <c r="G741" i="8"/>
  <c r="P740" i="8"/>
  <c r="M740" i="8"/>
  <c r="J740" i="8"/>
  <c r="G740" i="8"/>
  <c r="P739" i="8"/>
  <c r="M739" i="8"/>
  <c r="J739" i="8"/>
  <c r="G739" i="8"/>
  <c r="P738" i="8"/>
  <c r="M738" i="8"/>
  <c r="J738" i="8"/>
  <c r="G738" i="8"/>
  <c r="P737" i="8"/>
  <c r="M737" i="8"/>
  <c r="J737" i="8"/>
  <c r="G737" i="8"/>
  <c r="P736" i="8"/>
  <c r="M736" i="8"/>
  <c r="J736" i="8"/>
  <c r="G736" i="8"/>
  <c r="P735" i="8"/>
  <c r="M735" i="8"/>
  <c r="J735" i="8"/>
  <c r="G735" i="8"/>
  <c r="P734" i="8"/>
  <c r="M734" i="8"/>
  <c r="J734" i="8"/>
  <c r="G734" i="8"/>
  <c r="P733" i="8"/>
  <c r="M733" i="8"/>
  <c r="J733" i="8"/>
  <c r="G733" i="8"/>
  <c r="P732" i="8"/>
  <c r="M732" i="8"/>
  <c r="J732" i="8"/>
  <c r="G732" i="8"/>
  <c r="P731" i="8"/>
  <c r="M731" i="8"/>
  <c r="J731" i="8"/>
  <c r="G731" i="8"/>
  <c r="P730" i="8"/>
  <c r="M730" i="8"/>
  <c r="J730" i="8"/>
  <c r="G730" i="8"/>
  <c r="P729" i="8"/>
  <c r="M729" i="8"/>
  <c r="J729" i="8"/>
  <c r="G729" i="8"/>
  <c r="P728" i="8"/>
  <c r="M728" i="8"/>
  <c r="J728" i="8"/>
  <c r="G728" i="8"/>
  <c r="P727" i="8"/>
  <c r="M727" i="8"/>
  <c r="J727" i="8"/>
  <c r="G727" i="8"/>
  <c r="P726" i="8"/>
  <c r="M726" i="8"/>
  <c r="J726" i="8"/>
  <c r="G726" i="8"/>
  <c r="P725" i="8"/>
  <c r="M725" i="8"/>
  <c r="J725" i="8"/>
  <c r="G725" i="8"/>
  <c r="P724" i="8"/>
  <c r="M724" i="8"/>
  <c r="J724" i="8"/>
  <c r="G724" i="8"/>
  <c r="P723" i="8"/>
  <c r="M723" i="8"/>
  <c r="J723" i="8"/>
  <c r="G723" i="8"/>
  <c r="P722" i="8"/>
  <c r="M722" i="8"/>
  <c r="J722" i="8"/>
  <c r="G722" i="8"/>
  <c r="P721" i="8"/>
  <c r="M721" i="8"/>
  <c r="J721" i="8"/>
  <c r="G721" i="8"/>
  <c r="P720" i="8"/>
  <c r="M720" i="8"/>
  <c r="J720" i="8"/>
  <c r="G720" i="8"/>
  <c r="P719" i="8"/>
  <c r="M719" i="8"/>
  <c r="J719" i="8"/>
  <c r="G719" i="8"/>
  <c r="P718" i="8"/>
  <c r="M718" i="8"/>
  <c r="J718" i="8"/>
  <c r="G718" i="8"/>
  <c r="P717" i="8"/>
  <c r="M717" i="8"/>
  <c r="J717" i="8"/>
  <c r="G717" i="8"/>
  <c r="P716" i="8"/>
  <c r="M716" i="8"/>
  <c r="J716" i="8"/>
  <c r="G716" i="8"/>
  <c r="P715" i="8"/>
  <c r="M715" i="8"/>
  <c r="J715" i="8"/>
  <c r="G715" i="8"/>
  <c r="P714" i="8"/>
  <c r="M714" i="8"/>
  <c r="J714" i="8"/>
  <c r="G714" i="8"/>
  <c r="P713" i="8"/>
  <c r="M713" i="8"/>
  <c r="J713" i="8"/>
  <c r="G713" i="8"/>
  <c r="P712" i="8"/>
  <c r="M712" i="8"/>
  <c r="J712" i="8"/>
  <c r="G712" i="8"/>
  <c r="P711" i="8"/>
  <c r="M711" i="8"/>
  <c r="J711" i="8"/>
  <c r="G711" i="8"/>
  <c r="P710" i="8"/>
  <c r="M710" i="8"/>
  <c r="J710" i="8"/>
  <c r="G710" i="8"/>
  <c r="P709" i="8"/>
  <c r="M709" i="8"/>
  <c r="J709" i="8"/>
  <c r="G709" i="8"/>
  <c r="P708" i="8"/>
  <c r="M708" i="8"/>
  <c r="J708" i="8"/>
  <c r="G708" i="8"/>
  <c r="P707" i="8"/>
  <c r="M707" i="8"/>
  <c r="J707" i="8"/>
  <c r="G707" i="8"/>
  <c r="P706" i="8"/>
  <c r="M706" i="8"/>
  <c r="J706" i="8"/>
  <c r="G706" i="8"/>
  <c r="P705" i="8"/>
  <c r="M705" i="8"/>
  <c r="J705" i="8"/>
  <c r="G705" i="8"/>
  <c r="P704" i="8"/>
  <c r="M704" i="8"/>
  <c r="J704" i="8"/>
  <c r="G704" i="8"/>
  <c r="P703" i="8"/>
  <c r="M703" i="8"/>
  <c r="J703" i="8"/>
  <c r="G703" i="8"/>
  <c r="P702" i="8"/>
  <c r="M702" i="8"/>
  <c r="J702" i="8"/>
  <c r="G702" i="8"/>
  <c r="P701" i="8"/>
  <c r="M701" i="8"/>
  <c r="J701" i="8"/>
  <c r="G701" i="8"/>
  <c r="P700" i="8"/>
  <c r="M700" i="8"/>
  <c r="J700" i="8"/>
  <c r="G700" i="8"/>
  <c r="P699" i="8"/>
  <c r="M699" i="8"/>
  <c r="J699" i="8"/>
  <c r="G699" i="8"/>
  <c r="P698" i="8"/>
  <c r="M698" i="8"/>
  <c r="J698" i="8"/>
  <c r="G698" i="8"/>
  <c r="P697" i="8"/>
  <c r="M697" i="8"/>
  <c r="J697" i="8"/>
  <c r="G697" i="8"/>
  <c r="P696" i="8"/>
  <c r="M696" i="8"/>
  <c r="J696" i="8"/>
  <c r="G696" i="8"/>
  <c r="P695" i="8"/>
  <c r="M695" i="8"/>
  <c r="J695" i="8"/>
  <c r="G695" i="8"/>
  <c r="P694" i="8"/>
  <c r="M694" i="8"/>
  <c r="J694" i="8"/>
  <c r="G694" i="8"/>
  <c r="P693" i="8"/>
  <c r="M693" i="8"/>
  <c r="J693" i="8"/>
  <c r="G693" i="8"/>
  <c r="P692" i="8"/>
  <c r="M692" i="8"/>
  <c r="J692" i="8"/>
  <c r="G692" i="8"/>
  <c r="P691" i="8"/>
  <c r="M691" i="8"/>
  <c r="J691" i="8"/>
  <c r="G691" i="8"/>
  <c r="P690" i="8"/>
  <c r="M690" i="8"/>
  <c r="J690" i="8"/>
  <c r="G690" i="8"/>
  <c r="P689" i="8"/>
  <c r="M689" i="8"/>
  <c r="J689" i="8"/>
  <c r="G689" i="8"/>
  <c r="P688" i="8"/>
  <c r="M688" i="8"/>
  <c r="J688" i="8"/>
  <c r="G688" i="8"/>
  <c r="P687" i="8"/>
  <c r="M687" i="8"/>
  <c r="J687" i="8"/>
  <c r="G687" i="8"/>
  <c r="P686" i="8"/>
  <c r="M686" i="8"/>
  <c r="J686" i="8"/>
  <c r="G686" i="8"/>
  <c r="P685" i="8"/>
  <c r="M685" i="8"/>
  <c r="J685" i="8"/>
  <c r="G685" i="8"/>
  <c r="P684" i="8"/>
  <c r="M684" i="8"/>
  <c r="J684" i="8"/>
  <c r="G684" i="8"/>
  <c r="P683" i="8"/>
  <c r="M683" i="8"/>
  <c r="J683" i="8"/>
  <c r="G683" i="8"/>
  <c r="P682" i="8"/>
  <c r="M682" i="8"/>
  <c r="J682" i="8"/>
  <c r="G682" i="8"/>
  <c r="P681" i="8"/>
  <c r="M681" i="8"/>
  <c r="J681" i="8"/>
  <c r="G681" i="8"/>
  <c r="P680" i="8"/>
  <c r="M680" i="8"/>
  <c r="J680" i="8"/>
  <c r="G680" i="8"/>
  <c r="P679" i="8"/>
  <c r="M679" i="8"/>
  <c r="J679" i="8"/>
  <c r="G679" i="8"/>
  <c r="P678" i="8"/>
  <c r="M678" i="8"/>
  <c r="J678" i="8"/>
  <c r="G678" i="8"/>
  <c r="P677" i="8"/>
  <c r="M677" i="8"/>
  <c r="J677" i="8"/>
  <c r="G677" i="8"/>
  <c r="P676" i="8"/>
  <c r="M676" i="8"/>
  <c r="J676" i="8"/>
  <c r="G676" i="8"/>
  <c r="P675" i="8"/>
  <c r="M675" i="8"/>
  <c r="J675" i="8"/>
  <c r="G675" i="8"/>
  <c r="P674" i="8"/>
  <c r="M674" i="8"/>
  <c r="J674" i="8"/>
  <c r="G674" i="8"/>
  <c r="P673" i="8"/>
  <c r="M673" i="8"/>
  <c r="J673" i="8"/>
  <c r="G673" i="8"/>
  <c r="P672" i="8"/>
  <c r="M672" i="8"/>
  <c r="J672" i="8"/>
  <c r="G672" i="8"/>
  <c r="P671" i="8"/>
  <c r="M671" i="8"/>
  <c r="J671" i="8"/>
  <c r="G671" i="8"/>
  <c r="P670" i="8"/>
  <c r="M670" i="8"/>
  <c r="J670" i="8"/>
  <c r="G670" i="8"/>
  <c r="P669" i="8"/>
  <c r="M669" i="8"/>
  <c r="J669" i="8"/>
  <c r="G669" i="8"/>
  <c r="P668" i="8"/>
  <c r="M668" i="8"/>
  <c r="J668" i="8"/>
  <c r="G668" i="8"/>
  <c r="P667" i="8"/>
  <c r="M667" i="8"/>
  <c r="J667" i="8"/>
  <c r="G667" i="8"/>
  <c r="P666" i="8"/>
  <c r="M666" i="8"/>
  <c r="J666" i="8"/>
  <c r="G666" i="8"/>
  <c r="P665" i="8"/>
  <c r="M665" i="8"/>
  <c r="J665" i="8"/>
  <c r="G665" i="8"/>
  <c r="P664" i="8"/>
  <c r="M664" i="8"/>
  <c r="J664" i="8"/>
  <c r="G664" i="8"/>
  <c r="P663" i="8"/>
  <c r="M663" i="8"/>
  <c r="J663" i="8"/>
  <c r="G663" i="8"/>
  <c r="P662" i="8"/>
  <c r="M662" i="8"/>
  <c r="J662" i="8"/>
  <c r="G662" i="8"/>
  <c r="P661" i="8"/>
  <c r="M661" i="8"/>
  <c r="J661" i="8"/>
  <c r="G661" i="8"/>
  <c r="P660" i="8"/>
  <c r="M660" i="8"/>
  <c r="J660" i="8"/>
  <c r="G660" i="8"/>
  <c r="P659" i="8"/>
  <c r="M659" i="8"/>
  <c r="J659" i="8"/>
  <c r="G659" i="8"/>
  <c r="P658" i="8"/>
  <c r="M658" i="8"/>
  <c r="J658" i="8"/>
  <c r="G658" i="8"/>
  <c r="P657" i="8"/>
  <c r="M657" i="8"/>
  <c r="J657" i="8"/>
  <c r="G657" i="8"/>
  <c r="P656" i="8"/>
  <c r="M656" i="8"/>
  <c r="J656" i="8"/>
  <c r="G656" i="8"/>
  <c r="P655" i="8"/>
  <c r="M655" i="8"/>
  <c r="J655" i="8"/>
  <c r="G655" i="8"/>
  <c r="P654" i="8"/>
  <c r="M654" i="8"/>
  <c r="J654" i="8"/>
  <c r="G654" i="8"/>
  <c r="P653" i="8"/>
  <c r="M653" i="8"/>
  <c r="J653" i="8"/>
  <c r="G653" i="8"/>
  <c r="P652" i="8"/>
  <c r="M652" i="8"/>
  <c r="J652" i="8"/>
  <c r="G652" i="8"/>
  <c r="P651" i="8"/>
  <c r="M651" i="8"/>
  <c r="J651" i="8"/>
  <c r="G651" i="8"/>
  <c r="P650" i="8"/>
  <c r="M650" i="8"/>
  <c r="J650" i="8"/>
  <c r="G650" i="8"/>
  <c r="P649" i="8"/>
  <c r="M649" i="8"/>
  <c r="J649" i="8"/>
  <c r="G649" i="8"/>
  <c r="P648" i="8"/>
  <c r="M648" i="8"/>
  <c r="J648" i="8"/>
  <c r="G648" i="8"/>
  <c r="P647" i="8"/>
  <c r="M647" i="8"/>
  <c r="J647" i="8"/>
  <c r="G647" i="8"/>
  <c r="P646" i="8"/>
  <c r="M646" i="8"/>
  <c r="J646" i="8"/>
  <c r="G646" i="8"/>
  <c r="P645" i="8"/>
  <c r="M645" i="8"/>
  <c r="J645" i="8"/>
  <c r="G645" i="8"/>
  <c r="P644" i="8"/>
  <c r="M644" i="8"/>
  <c r="J644" i="8"/>
  <c r="G644" i="8"/>
  <c r="P643" i="8"/>
  <c r="M643" i="8"/>
  <c r="J643" i="8"/>
  <c r="G643" i="8"/>
  <c r="P642" i="8"/>
  <c r="M642" i="8"/>
  <c r="J642" i="8"/>
  <c r="G642" i="8"/>
  <c r="P641" i="8"/>
  <c r="M641" i="8"/>
  <c r="J641" i="8"/>
  <c r="G641" i="8"/>
  <c r="P640" i="8"/>
  <c r="M640" i="8"/>
  <c r="J640" i="8"/>
  <c r="G640" i="8"/>
  <c r="P639" i="8"/>
  <c r="M639" i="8"/>
  <c r="J639" i="8"/>
  <c r="G639" i="8"/>
  <c r="P638" i="8"/>
  <c r="M638" i="8"/>
  <c r="J638" i="8"/>
  <c r="G638" i="8"/>
  <c r="P637" i="8"/>
  <c r="M637" i="8"/>
  <c r="J637" i="8"/>
  <c r="G637" i="8"/>
  <c r="P636" i="8"/>
  <c r="M636" i="8"/>
  <c r="J636" i="8"/>
  <c r="G636" i="8"/>
  <c r="P635" i="8"/>
  <c r="M635" i="8"/>
  <c r="J635" i="8"/>
  <c r="G635" i="8"/>
  <c r="P634" i="8"/>
  <c r="M634" i="8"/>
  <c r="J634" i="8"/>
  <c r="G634" i="8"/>
  <c r="P633" i="8"/>
  <c r="M633" i="8"/>
  <c r="J633" i="8"/>
  <c r="G633" i="8"/>
  <c r="P632" i="8"/>
  <c r="M632" i="8"/>
  <c r="J632" i="8"/>
  <c r="G632" i="8"/>
  <c r="P631" i="8"/>
  <c r="M631" i="8"/>
  <c r="J631" i="8"/>
  <c r="G631" i="8"/>
  <c r="P630" i="8"/>
  <c r="M630" i="8"/>
  <c r="J630" i="8"/>
  <c r="G630" i="8"/>
  <c r="P629" i="8"/>
  <c r="M629" i="8"/>
  <c r="J629" i="8"/>
  <c r="G629" i="8"/>
  <c r="P628" i="8"/>
  <c r="M628" i="8"/>
  <c r="J628" i="8"/>
  <c r="G628" i="8"/>
  <c r="P627" i="8"/>
  <c r="M627" i="8"/>
  <c r="J627" i="8"/>
  <c r="G627" i="8"/>
  <c r="P626" i="8"/>
  <c r="M626" i="8"/>
  <c r="J626" i="8"/>
  <c r="G626" i="8"/>
  <c r="P625" i="8"/>
  <c r="M625" i="8"/>
  <c r="J625" i="8"/>
  <c r="G625" i="8"/>
  <c r="P624" i="8"/>
  <c r="M624" i="8"/>
  <c r="J624" i="8"/>
  <c r="G624" i="8"/>
  <c r="P623" i="8"/>
  <c r="M623" i="8"/>
  <c r="J623" i="8"/>
  <c r="G623" i="8"/>
  <c r="P622" i="8"/>
  <c r="M622" i="8"/>
  <c r="J622" i="8"/>
  <c r="G622" i="8"/>
  <c r="P621" i="8"/>
  <c r="M621" i="8"/>
  <c r="J621" i="8"/>
  <c r="G621" i="8"/>
  <c r="P620" i="8"/>
  <c r="M620" i="8"/>
  <c r="J620" i="8"/>
  <c r="G620" i="8"/>
  <c r="P619" i="8"/>
  <c r="M619" i="8"/>
  <c r="J619" i="8"/>
  <c r="G619" i="8"/>
  <c r="P618" i="8"/>
  <c r="M618" i="8"/>
  <c r="J618" i="8"/>
  <c r="G618" i="8"/>
  <c r="P617" i="8"/>
  <c r="M617" i="8"/>
  <c r="J617" i="8"/>
  <c r="G617" i="8"/>
  <c r="P616" i="8"/>
  <c r="M616" i="8"/>
  <c r="J616" i="8"/>
  <c r="G616" i="8"/>
  <c r="P615" i="8"/>
  <c r="M615" i="8"/>
  <c r="J615" i="8"/>
  <c r="G615" i="8"/>
  <c r="P614" i="8"/>
  <c r="M614" i="8"/>
  <c r="J614" i="8"/>
  <c r="G614" i="8"/>
  <c r="P613" i="8"/>
  <c r="M613" i="8"/>
  <c r="J613" i="8"/>
  <c r="G613" i="8"/>
  <c r="P612" i="8"/>
  <c r="M612" i="8"/>
  <c r="J612" i="8"/>
  <c r="G612" i="8"/>
  <c r="P611" i="8"/>
  <c r="M611" i="8"/>
  <c r="J611" i="8"/>
  <c r="G611" i="8"/>
  <c r="P610" i="8"/>
  <c r="M610" i="8"/>
  <c r="J610" i="8"/>
  <c r="G610" i="8"/>
  <c r="P609" i="8"/>
  <c r="M609" i="8"/>
  <c r="J609" i="8"/>
  <c r="G609" i="8"/>
  <c r="P608" i="8"/>
  <c r="M608" i="8"/>
  <c r="J608" i="8"/>
  <c r="G608" i="8"/>
  <c r="P607" i="8"/>
  <c r="M607" i="8"/>
  <c r="J607" i="8"/>
  <c r="G607" i="8"/>
  <c r="P606" i="8"/>
  <c r="M606" i="8"/>
  <c r="J606" i="8"/>
  <c r="G606" i="8"/>
  <c r="P605" i="8"/>
  <c r="M605" i="8"/>
  <c r="J605" i="8"/>
  <c r="G605" i="8"/>
  <c r="P604" i="8"/>
  <c r="M604" i="8"/>
  <c r="J604" i="8"/>
  <c r="G604" i="8"/>
  <c r="P603" i="8"/>
  <c r="M603" i="8"/>
  <c r="J603" i="8"/>
  <c r="G603" i="8"/>
  <c r="P602" i="8"/>
  <c r="M602" i="8"/>
  <c r="J602" i="8"/>
  <c r="G602" i="8"/>
  <c r="P601" i="8"/>
  <c r="M601" i="8"/>
  <c r="J601" i="8"/>
  <c r="G601" i="8"/>
  <c r="P600" i="8"/>
  <c r="M600" i="8"/>
  <c r="J600" i="8"/>
  <c r="G600" i="8"/>
  <c r="P599" i="8"/>
  <c r="M599" i="8"/>
  <c r="J599" i="8"/>
  <c r="G599" i="8"/>
  <c r="P598" i="8"/>
  <c r="M598" i="8"/>
  <c r="J598" i="8"/>
  <c r="G598" i="8"/>
  <c r="P597" i="8"/>
  <c r="M597" i="8"/>
  <c r="J597" i="8"/>
  <c r="G597" i="8"/>
  <c r="P596" i="8"/>
  <c r="M596" i="8"/>
  <c r="J596" i="8"/>
  <c r="G596" i="8"/>
  <c r="P595" i="8"/>
  <c r="M595" i="8"/>
  <c r="J595" i="8"/>
  <c r="G595" i="8"/>
  <c r="P594" i="8"/>
  <c r="M594" i="8"/>
  <c r="J594" i="8"/>
  <c r="G594" i="8"/>
  <c r="P593" i="8"/>
  <c r="M593" i="8"/>
  <c r="J593" i="8"/>
  <c r="G593" i="8"/>
  <c r="P592" i="8"/>
  <c r="M592" i="8"/>
  <c r="J592" i="8"/>
  <c r="G592" i="8"/>
  <c r="P591" i="8"/>
  <c r="M591" i="8"/>
  <c r="J591" i="8"/>
  <c r="G591" i="8"/>
  <c r="P590" i="8"/>
  <c r="M590" i="8"/>
  <c r="J590" i="8"/>
  <c r="G590" i="8"/>
  <c r="P589" i="8"/>
  <c r="M589" i="8"/>
  <c r="J589" i="8"/>
  <c r="G589" i="8"/>
  <c r="P588" i="8"/>
  <c r="M588" i="8"/>
  <c r="J588" i="8"/>
  <c r="G588" i="8"/>
  <c r="P587" i="8"/>
  <c r="M587" i="8"/>
  <c r="J587" i="8"/>
  <c r="G587" i="8"/>
  <c r="P586" i="8"/>
  <c r="M586" i="8"/>
  <c r="J586" i="8"/>
  <c r="G586" i="8"/>
  <c r="P585" i="8"/>
  <c r="M585" i="8"/>
  <c r="J585" i="8"/>
  <c r="G585" i="8"/>
  <c r="P584" i="8"/>
  <c r="M584" i="8"/>
  <c r="J584" i="8"/>
  <c r="G584" i="8"/>
  <c r="P583" i="8"/>
  <c r="M583" i="8"/>
  <c r="J583" i="8"/>
  <c r="G583" i="8"/>
  <c r="P582" i="8"/>
  <c r="M582" i="8"/>
  <c r="J582" i="8"/>
  <c r="G582" i="8"/>
  <c r="P581" i="8"/>
  <c r="M581" i="8"/>
  <c r="J581" i="8"/>
  <c r="G581" i="8"/>
  <c r="P580" i="8"/>
  <c r="M580" i="8"/>
  <c r="J580" i="8"/>
  <c r="G580" i="8"/>
  <c r="P579" i="8"/>
  <c r="M579" i="8"/>
  <c r="J579" i="8"/>
  <c r="G579" i="8"/>
  <c r="P578" i="8"/>
  <c r="M578" i="8"/>
  <c r="J578" i="8"/>
  <c r="G578" i="8"/>
  <c r="P577" i="8"/>
  <c r="M577" i="8"/>
  <c r="J577" i="8"/>
  <c r="G577" i="8"/>
  <c r="P576" i="8"/>
  <c r="M576" i="8"/>
  <c r="J576" i="8"/>
  <c r="G576" i="8"/>
  <c r="P575" i="8"/>
  <c r="M575" i="8"/>
  <c r="J575" i="8"/>
  <c r="G575" i="8"/>
  <c r="P574" i="8"/>
  <c r="M574" i="8"/>
  <c r="J574" i="8"/>
  <c r="G574" i="8"/>
  <c r="P573" i="8"/>
  <c r="M573" i="8"/>
  <c r="J573" i="8"/>
  <c r="G573" i="8"/>
  <c r="P572" i="8"/>
  <c r="M572" i="8"/>
  <c r="J572" i="8"/>
  <c r="G572" i="8"/>
  <c r="P571" i="8"/>
  <c r="M571" i="8"/>
  <c r="J571" i="8"/>
  <c r="G571" i="8"/>
  <c r="P570" i="8"/>
  <c r="M570" i="8"/>
  <c r="J570" i="8"/>
  <c r="G570" i="8"/>
  <c r="P569" i="8"/>
  <c r="M569" i="8"/>
  <c r="J569" i="8"/>
  <c r="G569" i="8"/>
  <c r="P568" i="8"/>
  <c r="M568" i="8"/>
  <c r="J568" i="8"/>
  <c r="G568" i="8"/>
  <c r="P567" i="8"/>
  <c r="M567" i="8"/>
  <c r="J567" i="8"/>
  <c r="G567" i="8"/>
  <c r="P566" i="8"/>
  <c r="M566" i="8"/>
  <c r="J566" i="8"/>
  <c r="G566" i="8"/>
  <c r="P565" i="8"/>
  <c r="M565" i="8"/>
  <c r="J565" i="8"/>
  <c r="G565" i="8"/>
  <c r="P564" i="8"/>
  <c r="M564" i="8"/>
  <c r="J564" i="8"/>
  <c r="G564" i="8"/>
  <c r="P563" i="8"/>
  <c r="M563" i="8"/>
  <c r="J563" i="8"/>
  <c r="G563" i="8"/>
  <c r="P562" i="8"/>
  <c r="M562" i="8"/>
  <c r="J562" i="8"/>
  <c r="G562" i="8"/>
  <c r="P561" i="8"/>
  <c r="M561" i="8"/>
  <c r="J561" i="8"/>
  <c r="G561" i="8"/>
  <c r="P560" i="8"/>
  <c r="M560" i="8"/>
  <c r="J560" i="8"/>
  <c r="G560" i="8"/>
  <c r="P559" i="8"/>
  <c r="M559" i="8"/>
  <c r="J559" i="8"/>
  <c r="G559" i="8"/>
  <c r="P558" i="8"/>
  <c r="M558" i="8"/>
  <c r="J558" i="8"/>
  <c r="G558" i="8"/>
  <c r="P557" i="8"/>
  <c r="M557" i="8"/>
  <c r="J557" i="8"/>
  <c r="G557" i="8"/>
  <c r="P556" i="8"/>
  <c r="M556" i="8"/>
  <c r="J556" i="8"/>
  <c r="G556" i="8"/>
  <c r="P555" i="8"/>
  <c r="M555" i="8"/>
  <c r="J555" i="8"/>
  <c r="G555" i="8"/>
  <c r="P554" i="8"/>
  <c r="M554" i="8"/>
  <c r="J554" i="8"/>
  <c r="G554" i="8"/>
  <c r="P553" i="8"/>
  <c r="M553" i="8"/>
  <c r="J553" i="8"/>
  <c r="G553" i="8"/>
  <c r="P552" i="8"/>
  <c r="M552" i="8"/>
  <c r="J552" i="8"/>
  <c r="G552" i="8"/>
  <c r="P551" i="8"/>
  <c r="M551" i="8"/>
  <c r="J551" i="8"/>
  <c r="G551" i="8"/>
  <c r="P550" i="8"/>
  <c r="M550" i="8"/>
  <c r="J550" i="8"/>
  <c r="G550" i="8"/>
  <c r="P549" i="8"/>
  <c r="M549" i="8"/>
  <c r="J549" i="8"/>
  <c r="G549" i="8"/>
  <c r="P548" i="8"/>
  <c r="M548" i="8"/>
  <c r="J548" i="8"/>
  <c r="G548" i="8"/>
  <c r="P547" i="8"/>
  <c r="M547" i="8"/>
  <c r="J547" i="8"/>
  <c r="G547" i="8"/>
  <c r="P546" i="8"/>
  <c r="M546" i="8"/>
  <c r="J546" i="8"/>
  <c r="G546" i="8"/>
  <c r="P545" i="8"/>
  <c r="M545" i="8"/>
  <c r="J545" i="8"/>
  <c r="G545" i="8"/>
  <c r="P544" i="8"/>
  <c r="M544" i="8"/>
  <c r="J544" i="8"/>
  <c r="G544" i="8"/>
  <c r="P543" i="8"/>
  <c r="M543" i="8"/>
  <c r="J543" i="8"/>
  <c r="G543" i="8"/>
  <c r="P542" i="8"/>
  <c r="M542" i="8"/>
  <c r="J542" i="8"/>
  <c r="G542" i="8"/>
  <c r="P541" i="8"/>
  <c r="M541" i="8"/>
  <c r="J541" i="8"/>
  <c r="G541" i="8"/>
  <c r="P540" i="8"/>
  <c r="M540" i="8"/>
  <c r="J540" i="8"/>
  <c r="G540" i="8"/>
  <c r="P539" i="8"/>
  <c r="M539" i="8"/>
  <c r="J539" i="8"/>
  <c r="G539" i="8"/>
  <c r="P538" i="8"/>
  <c r="M538" i="8"/>
  <c r="J538" i="8"/>
  <c r="G538" i="8"/>
  <c r="P537" i="8"/>
  <c r="M537" i="8"/>
  <c r="J537" i="8"/>
  <c r="G537" i="8"/>
  <c r="P536" i="8"/>
  <c r="M536" i="8"/>
  <c r="J536" i="8"/>
  <c r="G536" i="8"/>
  <c r="P535" i="8"/>
  <c r="M535" i="8"/>
  <c r="J535" i="8"/>
  <c r="G535" i="8"/>
  <c r="P534" i="8"/>
  <c r="M534" i="8"/>
  <c r="J534" i="8"/>
  <c r="G534" i="8"/>
  <c r="P533" i="8"/>
  <c r="M533" i="8"/>
  <c r="J533" i="8"/>
  <c r="G533" i="8"/>
  <c r="P532" i="8"/>
  <c r="M532" i="8"/>
  <c r="J532" i="8"/>
  <c r="G532" i="8"/>
  <c r="P531" i="8"/>
  <c r="M531" i="8"/>
  <c r="J531" i="8"/>
  <c r="G531" i="8"/>
  <c r="P530" i="8"/>
  <c r="M530" i="8"/>
  <c r="J530" i="8"/>
  <c r="G530" i="8"/>
  <c r="P529" i="8"/>
  <c r="M529" i="8"/>
  <c r="J529" i="8"/>
  <c r="G529" i="8"/>
  <c r="P528" i="8"/>
  <c r="M528" i="8"/>
  <c r="J528" i="8"/>
  <c r="G528" i="8"/>
  <c r="P527" i="8"/>
  <c r="M527" i="8"/>
  <c r="J527" i="8"/>
  <c r="G527" i="8"/>
  <c r="P526" i="8"/>
  <c r="M526" i="8"/>
  <c r="J526" i="8"/>
  <c r="G526" i="8"/>
  <c r="P525" i="8"/>
  <c r="M525" i="8"/>
  <c r="J525" i="8"/>
  <c r="G525" i="8"/>
  <c r="P524" i="8"/>
  <c r="M524" i="8"/>
  <c r="J524" i="8"/>
  <c r="G524" i="8"/>
  <c r="P523" i="8"/>
  <c r="M523" i="8"/>
  <c r="J523" i="8"/>
  <c r="G523" i="8"/>
  <c r="P522" i="8"/>
  <c r="M522" i="8"/>
  <c r="J522" i="8"/>
  <c r="G522" i="8"/>
  <c r="P521" i="8"/>
  <c r="M521" i="8"/>
  <c r="J521" i="8"/>
  <c r="G521" i="8"/>
  <c r="P520" i="8"/>
  <c r="M520" i="8"/>
  <c r="J520" i="8"/>
  <c r="G520" i="8"/>
  <c r="P519" i="8"/>
  <c r="M519" i="8"/>
  <c r="J519" i="8"/>
  <c r="G519" i="8"/>
  <c r="P518" i="8"/>
  <c r="M518" i="8"/>
  <c r="J518" i="8"/>
  <c r="G518" i="8"/>
  <c r="P517" i="8"/>
  <c r="M517" i="8"/>
  <c r="J517" i="8"/>
  <c r="G517" i="8"/>
  <c r="P516" i="8"/>
  <c r="M516" i="8"/>
  <c r="J516" i="8"/>
  <c r="G516" i="8"/>
  <c r="P515" i="8"/>
  <c r="M515" i="8"/>
  <c r="J515" i="8"/>
  <c r="G515" i="8"/>
  <c r="P514" i="8"/>
  <c r="M514" i="8"/>
  <c r="J514" i="8"/>
  <c r="G514" i="8"/>
  <c r="P513" i="8"/>
  <c r="M513" i="8"/>
  <c r="J513" i="8"/>
  <c r="G513" i="8"/>
  <c r="P512" i="8"/>
  <c r="M512" i="8"/>
  <c r="J512" i="8"/>
  <c r="G512" i="8"/>
  <c r="P511" i="8"/>
  <c r="M511" i="8"/>
  <c r="J511" i="8"/>
  <c r="G511" i="8"/>
  <c r="P510" i="8"/>
  <c r="M510" i="8"/>
  <c r="J510" i="8"/>
  <c r="G510" i="8"/>
  <c r="P509" i="8"/>
  <c r="M509" i="8"/>
  <c r="J509" i="8"/>
  <c r="G509" i="8"/>
  <c r="P508" i="8"/>
  <c r="M508" i="8"/>
  <c r="J508" i="8"/>
  <c r="G508" i="8"/>
  <c r="P507" i="8"/>
  <c r="M507" i="8"/>
  <c r="J507" i="8"/>
  <c r="G507" i="8"/>
  <c r="P506" i="8"/>
  <c r="M506" i="8"/>
  <c r="J506" i="8"/>
  <c r="G506" i="8"/>
  <c r="P505" i="8"/>
  <c r="M505" i="8"/>
  <c r="J505" i="8"/>
  <c r="G505" i="8"/>
  <c r="P504" i="8"/>
  <c r="M504" i="8"/>
  <c r="J504" i="8"/>
  <c r="G504" i="8"/>
  <c r="P503" i="8"/>
  <c r="M503" i="8"/>
  <c r="J503" i="8"/>
  <c r="G503" i="8"/>
  <c r="P502" i="8"/>
  <c r="M502" i="8"/>
  <c r="J502" i="8"/>
  <c r="G502" i="8"/>
  <c r="P501" i="8"/>
  <c r="M501" i="8"/>
  <c r="J501" i="8"/>
  <c r="G501" i="8"/>
  <c r="P500" i="8"/>
  <c r="M500" i="8"/>
  <c r="J500" i="8"/>
  <c r="G500" i="8"/>
  <c r="P499" i="8"/>
  <c r="M499" i="8"/>
  <c r="J499" i="8"/>
  <c r="G499" i="8"/>
  <c r="P498" i="8"/>
  <c r="M498" i="8"/>
  <c r="J498" i="8"/>
  <c r="G498" i="8"/>
  <c r="P497" i="8"/>
  <c r="M497" i="8"/>
  <c r="J497" i="8"/>
  <c r="G497" i="8"/>
  <c r="P496" i="8"/>
  <c r="M496" i="8"/>
  <c r="J496" i="8"/>
  <c r="G496" i="8"/>
  <c r="P495" i="8"/>
  <c r="M495" i="8"/>
  <c r="J495" i="8"/>
  <c r="G495" i="8"/>
  <c r="P494" i="8"/>
  <c r="M494" i="8"/>
  <c r="J494" i="8"/>
  <c r="G494" i="8"/>
  <c r="P493" i="8"/>
  <c r="M493" i="8"/>
  <c r="J493" i="8"/>
  <c r="G493" i="8"/>
  <c r="P492" i="8"/>
  <c r="M492" i="8"/>
  <c r="J492" i="8"/>
  <c r="G492" i="8"/>
  <c r="P491" i="8"/>
  <c r="M491" i="8"/>
  <c r="J491" i="8"/>
  <c r="G491" i="8"/>
  <c r="P490" i="8"/>
  <c r="M490" i="8"/>
  <c r="J490" i="8"/>
  <c r="G490" i="8"/>
  <c r="P489" i="8"/>
  <c r="M489" i="8"/>
  <c r="J489" i="8"/>
  <c r="G489" i="8"/>
  <c r="P488" i="8"/>
  <c r="M488" i="8"/>
  <c r="J488" i="8"/>
  <c r="G488" i="8"/>
  <c r="P487" i="8"/>
  <c r="M487" i="8"/>
  <c r="J487" i="8"/>
  <c r="G487" i="8"/>
  <c r="P486" i="8"/>
  <c r="M486" i="8"/>
  <c r="J486" i="8"/>
  <c r="G486" i="8"/>
  <c r="P485" i="8"/>
  <c r="M485" i="8"/>
  <c r="J485" i="8"/>
  <c r="G485" i="8"/>
  <c r="P484" i="8"/>
  <c r="M484" i="8"/>
  <c r="J484" i="8"/>
  <c r="G484" i="8"/>
  <c r="P483" i="8"/>
  <c r="M483" i="8"/>
  <c r="J483" i="8"/>
  <c r="G483" i="8"/>
  <c r="P482" i="8"/>
  <c r="M482" i="8"/>
  <c r="J482" i="8"/>
  <c r="G482" i="8"/>
  <c r="P481" i="8"/>
  <c r="M481" i="8"/>
  <c r="J481" i="8"/>
  <c r="G481" i="8"/>
  <c r="P480" i="8"/>
  <c r="M480" i="8"/>
  <c r="J480" i="8"/>
  <c r="G480" i="8"/>
  <c r="P479" i="8"/>
  <c r="M479" i="8"/>
  <c r="J479" i="8"/>
  <c r="G479" i="8"/>
  <c r="P478" i="8"/>
  <c r="M478" i="8"/>
  <c r="J478" i="8"/>
  <c r="G478" i="8"/>
  <c r="P477" i="8"/>
  <c r="M477" i="8"/>
  <c r="J477" i="8"/>
  <c r="G477" i="8"/>
  <c r="P476" i="8"/>
  <c r="M476" i="8"/>
  <c r="J476" i="8"/>
  <c r="G476" i="8"/>
  <c r="P475" i="8"/>
  <c r="M475" i="8"/>
  <c r="J475" i="8"/>
  <c r="G475" i="8"/>
  <c r="P474" i="8"/>
  <c r="M474" i="8"/>
  <c r="J474" i="8"/>
  <c r="G474" i="8"/>
  <c r="P473" i="8"/>
  <c r="M473" i="8"/>
  <c r="J473" i="8"/>
  <c r="G473" i="8"/>
  <c r="P472" i="8"/>
  <c r="M472" i="8"/>
  <c r="J472" i="8"/>
  <c r="G472" i="8"/>
  <c r="P471" i="8"/>
  <c r="M471" i="8"/>
  <c r="J471" i="8"/>
  <c r="G471" i="8"/>
  <c r="P470" i="8"/>
  <c r="M470" i="8"/>
  <c r="J470" i="8"/>
  <c r="G470" i="8"/>
  <c r="P469" i="8"/>
  <c r="M469" i="8"/>
  <c r="J469" i="8"/>
  <c r="G469" i="8"/>
  <c r="P468" i="8"/>
  <c r="M468" i="8"/>
  <c r="J468" i="8"/>
  <c r="G468" i="8"/>
  <c r="P467" i="8"/>
  <c r="M467" i="8"/>
  <c r="J467" i="8"/>
  <c r="G467" i="8"/>
  <c r="P466" i="8"/>
  <c r="M466" i="8"/>
  <c r="J466" i="8"/>
  <c r="G466" i="8"/>
  <c r="P465" i="8"/>
  <c r="M465" i="8"/>
  <c r="J465" i="8"/>
  <c r="G465" i="8"/>
  <c r="P464" i="8"/>
  <c r="M464" i="8"/>
  <c r="J464" i="8"/>
  <c r="G464" i="8"/>
  <c r="P463" i="8"/>
  <c r="M463" i="8"/>
  <c r="J463" i="8"/>
  <c r="G463" i="8"/>
  <c r="P462" i="8"/>
  <c r="M462" i="8"/>
  <c r="J462" i="8"/>
  <c r="G462" i="8"/>
  <c r="P461" i="8"/>
  <c r="M461" i="8"/>
  <c r="J461" i="8"/>
  <c r="G461" i="8"/>
  <c r="P460" i="8"/>
  <c r="M460" i="8"/>
  <c r="J460" i="8"/>
  <c r="G460" i="8"/>
  <c r="P459" i="8"/>
  <c r="M459" i="8"/>
  <c r="J459" i="8"/>
  <c r="G459" i="8"/>
  <c r="P458" i="8"/>
  <c r="M458" i="8"/>
  <c r="J458" i="8"/>
  <c r="G458" i="8"/>
  <c r="P457" i="8"/>
  <c r="M457" i="8"/>
  <c r="J457" i="8"/>
  <c r="G457" i="8"/>
  <c r="P456" i="8"/>
  <c r="M456" i="8"/>
  <c r="J456" i="8"/>
  <c r="G456" i="8"/>
  <c r="P455" i="8"/>
  <c r="M455" i="8"/>
  <c r="J455" i="8"/>
  <c r="G455" i="8"/>
  <c r="P454" i="8"/>
  <c r="M454" i="8"/>
  <c r="J454" i="8"/>
  <c r="G454" i="8"/>
  <c r="P453" i="8"/>
  <c r="M453" i="8"/>
  <c r="J453" i="8"/>
  <c r="G453" i="8"/>
  <c r="P452" i="8"/>
  <c r="M452" i="8"/>
  <c r="J452" i="8"/>
  <c r="G452" i="8"/>
  <c r="P451" i="8"/>
  <c r="M451" i="8"/>
  <c r="J451" i="8"/>
  <c r="G451" i="8"/>
  <c r="P450" i="8"/>
  <c r="M450" i="8"/>
  <c r="J450" i="8"/>
  <c r="G450" i="8"/>
  <c r="P449" i="8"/>
  <c r="M449" i="8"/>
  <c r="J449" i="8"/>
  <c r="G449" i="8"/>
  <c r="P448" i="8"/>
  <c r="M448" i="8"/>
  <c r="J448" i="8"/>
  <c r="G448" i="8"/>
  <c r="P447" i="8"/>
  <c r="M447" i="8"/>
  <c r="J447" i="8"/>
  <c r="G447" i="8"/>
  <c r="P446" i="8"/>
  <c r="M446" i="8"/>
  <c r="J446" i="8"/>
  <c r="G446" i="8"/>
  <c r="P445" i="8"/>
  <c r="M445" i="8"/>
  <c r="J445" i="8"/>
  <c r="G445" i="8"/>
  <c r="P444" i="8"/>
  <c r="M444" i="8"/>
  <c r="J444" i="8"/>
  <c r="G444" i="8"/>
  <c r="P443" i="8"/>
  <c r="M443" i="8"/>
  <c r="J443" i="8"/>
  <c r="G443" i="8"/>
  <c r="P442" i="8"/>
  <c r="M442" i="8"/>
  <c r="J442" i="8"/>
  <c r="G442" i="8"/>
  <c r="P441" i="8"/>
  <c r="M441" i="8"/>
  <c r="J441" i="8"/>
  <c r="G441" i="8"/>
  <c r="P440" i="8"/>
  <c r="M440" i="8"/>
  <c r="J440" i="8"/>
  <c r="G440" i="8"/>
  <c r="P439" i="8"/>
  <c r="M439" i="8"/>
  <c r="J439" i="8"/>
  <c r="G439" i="8"/>
  <c r="P438" i="8"/>
  <c r="M438" i="8"/>
  <c r="J438" i="8"/>
  <c r="G438" i="8"/>
  <c r="P437" i="8"/>
  <c r="M437" i="8"/>
  <c r="J437" i="8"/>
  <c r="G437" i="8"/>
  <c r="P436" i="8"/>
  <c r="M436" i="8"/>
  <c r="J436" i="8"/>
  <c r="G436" i="8"/>
  <c r="P435" i="8"/>
  <c r="M435" i="8"/>
  <c r="J435" i="8"/>
  <c r="G435" i="8"/>
  <c r="P434" i="8"/>
  <c r="M434" i="8"/>
  <c r="J434" i="8"/>
  <c r="G434" i="8"/>
  <c r="P433" i="8"/>
  <c r="M433" i="8"/>
  <c r="J433" i="8"/>
  <c r="G433" i="8"/>
  <c r="P432" i="8"/>
  <c r="M432" i="8"/>
  <c r="J432" i="8"/>
  <c r="G432" i="8"/>
  <c r="P431" i="8"/>
  <c r="M431" i="8"/>
  <c r="J431" i="8"/>
  <c r="G431" i="8"/>
  <c r="P430" i="8"/>
  <c r="M430" i="8"/>
  <c r="J430" i="8"/>
  <c r="G430" i="8"/>
  <c r="P429" i="8"/>
  <c r="M429" i="8"/>
  <c r="J429" i="8"/>
  <c r="G429" i="8"/>
  <c r="P428" i="8"/>
  <c r="M428" i="8"/>
  <c r="J428" i="8"/>
  <c r="G428" i="8"/>
  <c r="P427" i="8"/>
  <c r="M427" i="8"/>
  <c r="J427" i="8"/>
  <c r="G427" i="8"/>
  <c r="P426" i="8"/>
  <c r="M426" i="8"/>
  <c r="J426" i="8"/>
  <c r="G426" i="8"/>
  <c r="P425" i="8"/>
  <c r="M425" i="8"/>
  <c r="J425" i="8"/>
  <c r="G425" i="8"/>
  <c r="P424" i="8"/>
  <c r="M424" i="8"/>
  <c r="J424" i="8"/>
  <c r="G424" i="8"/>
  <c r="P423" i="8"/>
  <c r="M423" i="8"/>
  <c r="J423" i="8"/>
  <c r="G423" i="8"/>
  <c r="P422" i="8"/>
  <c r="M422" i="8"/>
  <c r="J422" i="8"/>
  <c r="G422" i="8"/>
  <c r="P421" i="8"/>
  <c r="M421" i="8"/>
  <c r="J421" i="8"/>
  <c r="G421" i="8"/>
  <c r="P420" i="8"/>
  <c r="M420" i="8"/>
  <c r="J420" i="8"/>
  <c r="G420" i="8"/>
  <c r="P419" i="8"/>
  <c r="M419" i="8"/>
  <c r="J419" i="8"/>
  <c r="G419" i="8"/>
  <c r="P418" i="8"/>
  <c r="M418" i="8"/>
  <c r="J418" i="8"/>
  <c r="G418" i="8"/>
  <c r="P417" i="8"/>
  <c r="M417" i="8"/>
  <c r="J417" i="8"/>
  <c r="G417" i="8"/>
  <c r="P416" i="8"/>
  <c r="M416" i="8"/>
  <c r="J416" i="8"/>
  <c r="G416" i="8"/>
  <c r="P415" i="8"/>
  <c r="M415" i="8"/>
  <c r="J415" i="8"/>
  <c r="G415" i="8"/>
  <c r="P414" i="8"/>
  <c r="M414" i="8"/>
  <c r="J414" i="8"/>
  <c r="G414" i="8"/>
  <c r="P413" i="8"/>
  <c r="M413" i="8"/>
  <c r="J413" i="8"/>
  <c r="G413" i="8"/>
  <c r="P412" i="8"/>
  <c r="M412" i="8"/>
  <c r="J412" i="8"/>
  <c r="G412" i="8"/>
  <c r="P411" i="8"/>
  <c r="M411" i="8"/>
  <c r="J411" i="8"/>
  <c r="G411" i="8"/>
  <c r="P410" i="8"/>
  <c r="M410" i="8"/>
  <c r="J410" i="8"/>
  <c r="G410" i="8"/>
  <c r="P409" i="8"/>
  <c r="M409" i="8"/>
  <c r="J409" i="8"/>
  <c r="G409" i="8"/>
  <c r="P408" i="8"/>
  <c r="M408" i="8"/>
  <c r="J408" i="8"/>
  <c r="G408" i="8"/>
  <c r="P407" i="8"/>
  <c r="M407" i="8"/>
  <c r="J407" i="8"/>
  <c r="G407" i="8"/>
  <c r="P406" i="8"/>
  <c r="M406" i="8"/>
  <c r="J406" i="8"/>
  <c r="G406" i="8"/>
  <c r="P405" i="8"/>
  <c r="M405" i="8"/>
  <c r="J405" i="8"/>
  <c r="G405" i="8"/>
  <c r="P404" i="8"/>
  <c r="M404" i="8"/>
  <c r="J404" i="8"/>
  <c r="G404" i="8"/>
  <c r="P403" i="8"/>
  <c r="M403" i="8"/>
  <c r="J403" i="8"/>
  <c r="G403" i="8"/>
  <c r="P402" i="8"/>
  <c r="M402" i="8"/>
  <c r="J402" i="8"/>
  <c r="G402" i="8"/>
  <c r="P401" i="8"/>
  <c r="M401" i="8"/>
  <c r="J401" i="8"/>
  <c r="G401" i="8"/>
  <c r="P400" i="8"/>
  <c r="M400" i="8"/>
  <c r="J400" i="8"/>
  <c r="G400" i="8"/>
  <c r="P399" i="8"/>
  <c r="M399" i="8"/>
  <c r="J399" i="8"/>
  <c r="G399" i="8"/>
  <c r="P398" i="8"/>
  <c r="M398" i="8"/>
  <c r="J398" i="8"/>
  <c r="G398" i="8"/>
  <c r="P397" i="8"/>
  <c r="M397" i="8"/>
  <c r="J397" i="8"/>
  <c r="G397" i="8"/>
  <c r="P396" i="8"/>
  <c r="M396" i="8"/>
  <c r="J396" i="8"/>
  <c r="G396" i="8"/>
  <c r="P395" i="8"/>
  <c r="M395" i="8"/>
  <c r="J395" i="8"/>
  <c r="G395" i="8"/>
  <c r="P394" i="8"/>
  <c r="M394" i="8"/>
  <c r="J394" i="8"/>
  <c r="G394" i="8"/>
  <c r="P393" i="8"/>
  <c r="M393" i="8"/>
  <c r="J393" i="8"/>
  <c r="G393" i="8"/>
  <c r="P392" i="8"/>
  <c r="M392" i="8"/>
  <c r="J392" i="8"/>
  <c r="G392" i="8"/>
  <c r="P391" i="8"/>
  <c r="M391" i="8"/>
  <c r="J391" i="8"/>
  <c r="G391" i="8"/>
  <c r="P390" i="8"/>
  <c r="M390" i="8"/>
  <c r="J390" i="8"/>
  <c r="G390" i="8"/>
  <c r="P389" i="8"/>
  <c r="M389" i="8"/>
  <c r="J389" i="8"/>
  <c r="G389" i="8"/>
  <c r="P388" i="8"/>
  <c r="M388" i="8"/>
  <c r="J388" i="8"/>
  <c r="G388" i="8"/>
  <c r="P387" i="8"/>
  <c r="M387" i="8"/>
  <c r="J387" i="8"/>
  <c r="G387" i="8"/>
  <c r="P386" i="8"/>
  <c r="M386" i="8"/>
  <c r="J386" i="8"/>
  <c r="G386" i="8"/>
  <c r="P385" i="8"/>
  <c r="M385" i="8"/>
  <c r="J385" i="8"/>
  <c r="G385" i="8"/>
  <c r="P384" i="8"/>
  <c r="M384" i="8"/>
  <c r="J384" i="8"/>
  <c r="G384" i="8"/>
  <c r="P383" i="8"/>
  <c r="M383" i="8"/>
  <c r="J383" i="8"/>
  <c r="G383" i="8"/>
  <c r="P382" i="8"/>
  <c r="M382" i="8"/>
  <c r="J382" i="8"/>
  <c r="G382" i="8"/>
  <c r="P381" i="8"/>
  <c r="M381" i="8"/>
  <c r="J381" i="8"/>
  <c r="G381" i="8"/>
  <c r="P380" i="8"/>
  <c r="M380" i="8"/>
  <c r="J380" i="8"/>
  <c r="G380" i="8"/>
  <c r="P379" i="8"/>
  <c r="M379" i="8"/>
  <c r="J379" i="8"/>
  <c r="G379" i="8"/>
  <c r="P378" i="8"/>
  <c r="M378" i="8"/>
  <c r="J378" i="8"/>
  <c r="G378" i="8"/>
  <c r="P377" i="8"/>
  <c r="M377" i="8"/>
  <c r="J377" i="8"/>
  <c r="G377" i="8"/>
  <c r="P376" i="8"/>
  <c r="M376" i="8"/>
  <c r="J376" i="8"/>
  <c r="G376" i="8"/>
  <c r="P375" i="8"/>
  <c r="M375" i="8"/>
  <c r="J375" i="8"/>
  <c r="G375" i="8"/>
  <c r="P374" i="8"/>
  <c r="M374" i="8"/>
  <c r="J374" i="8"/>
  <c r="G374" i="8"/>
  <c r="P373" i="8"/>
  <c r="M373" i="8"/>
  <c r="J373" i="8"/>
  <c r="G373" i="8"/>
  <c r="P372" i="8"/>
  <c r="M372" i="8"/>
  <c r="J372" i="8"/>
  <c r="G372" i="8"/>
  <c r="P371" i="8"/>
  <c r="M371" i="8"/>
  <c r="J371" i="8"/>
  <c r="G371" i="8"/>
  <c r="P370" i="8"/>
  <c r="M370" i="8"/>
  <c r="J370" i="8"/>
  <c r="G370" i="8"/>
  <c r="P369" i="8"/>
  <c r="M369" i="8"/>
  <c r="J369" i="8"/>
  <c r="G369" i="8"/>
  <c r="P368" i="8"/>
  <c r="M368" i="8"/>
  <c r="J368" i="8"/>
  <c r="G368" i="8"/>
  <c r="P367" i="8"/>
  <c r="M367" i="8"/>
  <c r="J367" i="8"/>
  <c r="G367" i="8"/>
  <c r="P366" i="8"/>
  <c r="M366" i="8"/>
  <c r="J366" i="8"/>
  <c r="G366" i="8"/>
  <c r="P365" i="8"/>
  <c r="M365" i="8"/>
  <c r="J365" i="8"/>
  <c r="G365" i="8"/>
  <c r="P364" i="8"/>
  <c r="M364" i="8"/>
  <c r="J364" i="8"/>
  <c r="G364" i="8"/>
  <c r="P363" i="8"/>
  <c r="M363" i="8"/>
  <c r="J363" i="8"/>
  <c r="G363" i="8"/>
  <c r="P362" i="8"/>
  <c r="M362" i="8"/>
  <c r="J362" i="8"/>
  <c r="G362" i="8"/>
  <c r="P361" i="8"/>
  <c r="M361" i="8"/>
  <c r="J361" i="8"/>
  <c r="G361" i="8"/>
  <c r="P360" i="8"/>
  <c r="M360" i="8"/>
  <c r="J360" i="8"/>
  <c r="G360" i="8"/>
  <c r="P359" i="8"/>
  <c r="M359" i="8"/>
  <c r="J359" i="8"/>
  <c r="G359" i="8"/>
  <c r="P358" i="8"/>
  <c r="M358" i="8"/>
  <c r="J358" i="8"/>
  <c r="G358" i="8"/>
  <c r="P357" i="8"/>
  <c r="M357" i="8"/>
  <c r="J357" i="8"/>
  <c r="G357" i="8"/>
  <c r="P356" i="8"/>
  <c r="M356" i="8"/>
  <c r="J356" i="8"/>
  <c r="G356" i="8"/>
  <c r="P355" i="8"/>
  <c r="M355" i="8"/>
  <c r="J355" i="8"/>
  <c r="G355" i="8"/>
  <c r="P354" i="8"/>
  <c r="M354" i="8"/>
  <c r="J354" i="8"/>
  <c r="G354" i="8"/>
  <c r="P353" i="8"/>
  <c r="M353" i="8"/>
  <c r="J353" i="8"/>
  <c r="G353" i="8"/>
  <c r="P352" i="8"/>
  <c r="M352" i="8"/>
  <c r="J352" i="8"/>
  <c r="G352" i="8"/>
  <c r="P351" i="8"/>
  <c r="M351" i="8"/>
  <c r="J351" i="8"/>
  <c r="G351" i="8"/>
  <c r="P350" i="8"/>
  <c r="M350" i="8"/>
  <c r="J350" i="8"/>
  <c r="G350" i="8"/>
  <c r="P349" i="8"/>
  <c r="M349" i="8"/>
  <c r="J349" i="8"/>
  <c r="G349" i="8"/>
  <c r="P348" i="8"/>
  <c r="M348" i="8"/>
  <c r="J348" i="8"/>
  <c r="G348" i="8"/>
  <c r="P347" i="8"/>
  <c r="M347" i="8"/>
  <c r="J347" i="8"/>
  <c r="G347" i="8"/>
  <c r="P346" i="8"/>
  <c r="M346" i="8"/>
  <c r="J346" i="8"/>
  <c r="G346" i="8"/>
  <c r="P345" i="8"/>
  <c r="M345" i="8"/>
  <c r="J345" i="8"/>
  <c r="G345" i="8"/>
  <c r="P344" i="8"/>
  <c r="M344" i="8"/>
  <c r="J344" i="8"/>
  <c r="G344" i="8"/>
  <c r="P343" i="8"/>
  <c r="M343" i="8"/>
  <c r="J343" i="8"/>
  <c r="G343" i="8"/>
  <c r="P342" i="8"/>
  <c r="M342" i="8"/>
  <c r="J342" i="8"/>
  <c r="G342" i="8"/>
  <c r="P341" i="8"/>
  <c r="M341" i="8"/>
  <c r="J341" i="8"/>
  <c r="G341" i="8"/>
  <c r="P340" i="8"/>
  <c r="M340" i="8"/>
  <c r="J340" i="8"/>
  <c r="G340" i="8"/>
  <c r="P339" i="8"/>
  <c r="M339" i="8"/>
  <c r="J339" i="8"/>
  <c r="G339" i="8"/>
  <c r="P338" i="8"/>
  <c r="M338" i="8"/>
  <c r="J338" i="8"/>
  <c r="G338" i="8"/>
  <c r="P337" i="8"/>
  <c r="M337" i="8"/>
  <c r="J337" i="8"/>
  <c r="G337" i="8"/>
  <c r="P336" i="8"/>
  <c r="M336" i="8"/>
  <c r="J336" i="8"/>
  <c r="G336" i="8"/>
  <c r="P335" i="8"/>
  <c r="M335" i="8"/>
  <c r="J335" i="8"/>
  <c r="G335" i="8"/>
  <c r="P334" i="8"/>
  <c r="M334" i="8"/>
  <c r="J334" i="8"/>
  <c r="G334" i="8"/>
  <c r="P333" i="8"/>
  <c r="M333" i="8"/>
  <c r="J333" i="8"/>
  <c r="G333" i="8"/>
  <c r="P332" i="8"/>
  <c r="M332" i="8"/>
  <c r="J332" i="8"/>
  <c r="G332" i="8"/>
  <c r="P331" i="8"/>
  <c r="M331" i="8"/>
  <c r="J331" i="8"/>
  <c r="G331" i="8"/>
  <c r="P330" i="8"/>
  <c r="M330" i="8"/>
  <c r="J330" i="8"/>
  <c r="G330" i="8"/>
  <c r="P329" i="8"/>
  <c r="M329" i="8"/>
  <c r="J329" i="8"/>
  <c r="G329" i="8"/>
  <c r="P328" i="8"/>
  <c r="M328" i="8"/>
  <c r="J328" i="8"/>
  <c r="G328" i="8"/>
  <c r="P327" i="8"/>
  <c r="M327" i="8"/>
  <c r="J327" i="8"/>
  <c r="G327" i="8"/>
  <c r="P326" i="8"/>
  <c r="M326" i="8"/>
  <c r="J326" i="8"/>
  <c r="G326" i="8"/>
  <c r="P325" i="8"/>
  <c r="M325" i="8"/>
  <c r="J325" i="8"/>
  <c r="G325" i="8"/>
  <c r="P324" i="8"/>
  <c r="M324" i="8"/>
  <c r="J324" i="8"/>
  <c r="G324" i="8"/>
  <c r="P323" i="8"/>
  <c r="M323" i="8"/>
  <c r="J323" i="8"/>
  <c r="G323" i="8"/>
  <c r="P322" i="8"/>
  <c r="M322" i="8"/>
  <c r="J322" i="8"/>
  <c r="G322" i="8"/>
  <c r="P321" i="8"/>
  <c r="M321" i="8"/>
  <c r="J321" i="8"/>
  <c r="G321" i="8"/>
  <c r="P320" i="8"/>
  <c r="M320" i="8"/>
  <c r="J320" i="8"/>
  <c r="G320" i="8"/>
  <c r="P319" i="8"/>
  <c r="M319" i="8"/>
  <c r="J319" i="8"/>
  <c r="G319" i="8"/>
  <c r="P318" i="8"/>
  <c r="M318" i="8"/>
  <c r="J318" i="8"/>
  <c r="G318" i="8"/>
  <c r="P317" i="8"/>
  <c r="M317" i="8"/>
  <c r="J317" i="8"/>
  <c r="G317" i="8"/>
  <c r="P316" i="8"/>
  <c r="M316" i="8"/>
  <c r="J316" i="8"/>
  <c r="G316" i="8"/>
  <c r="P315" i="8"/>
  <c r="M315" i="8"/>
  <c r="J315" i="8"/>
  <c r="G315" i="8"/>
  <c r="P314" i="8"/>
  <c r="M314" i="8"/>
  <c r="J314" i="8"/>
  <c r="G314" i="8"/>
  <c r="P313" i="8"/>
  <c r="M313" i="8"/>
  <c r="J313" i="8"/>
  <c r="G313" i="8"/>
  <c r="P312" i="8"/>
  <c r="M312" i="8"/>
  <c r="J312" i="8"/>
  <c r="G312" i="8"/>
  <c r="P311" i="8"/>
  <c r="M311" i="8"/>
  <c r="J311" i="8"/>
  <c r="G311" i="8"/>
  <c r="P310" i="8"/>
  <c r="M310" i="8"/>
  <c r="J310" i="8"/>
  <c r="G310" i="8"/>
  <c r="P309" i="8"/>
  <c r="M309" i="8"/>
  <c r="J309" i="8"/>
  <c r="G309" i="8"/>
  <c r="P308" i="8"/>
  <c r="M308" i="8"/>
  <c r="J308" i="8"/>
  <c r="G308" i="8"/>
  <c r="P307" i="8"/>
  <c r="M307" i="8"/>
  <c r="J307" i="8"/>
  <c r="G307" i="8"/>
  <c r="P306" i="8"/>
  <c r="M306" i="8"/>
  <c r="J306" i="8"/>
  <c r="G306" i="8"/>
  <c r="P305" i="8"/>
  <c r="M305" i="8"/>
  <c r="J305" i="8"/>
  <c r="G305" i="8"/>
  <c r="P304" i="8"/>
  <c r="M304" i="8"/>
  <c r="J304" i="8"/>
  <c r="G304" i="8"/>
  <c r="P303" i="8"/>
  <c r="M303" i="8"/>
  <c r="J303" i="8"/>
  <c r="G303" i="8"/>
  <c r="P302" i="8"/>
  <c r="M302" i="8"/>
  <c r="J302" i="8"/>
  <c r="G302" i="8"/>
  <c r="P301" i="8"/>
  <c r="M301" i="8"/>
  <c r="J301" i="8"/>
  <c r="G301" i="8"/>
  <c r="P300" i="8"/>
  <c r="M300" i="8"/>
  <c r="J300" i="8"/>
  <c r="G300" i="8"/>
  <c r="P299" i="8"/>
  <c r="M299" i="8"/>
  <c r="J299" i="8"/>
  <c r="G299" i="8"/>
  <c r="P298" i="8"/>
  <c r="M298" i="8"/>
  <c r="J298" i="8"/>
  <c r="G298" i="8"/>
  <c r="P297" i="8"/>
  <c r="M297" i="8"/>
  <c r="J297" i="8"/>
  <c r="G297" i="8"/>
  <c r="P296" i="8"/>
  <c r="M296" i="8"/>
  <c r="J296" i="8"/>
  <c r="G296" i="8"/>
  <c r="P295" i="8"/>
  <c r="M295" i="8"/>
  <c r="J295" i="8"/>
  <c r="G295" i="8"/>
  <c r="P294" i="8"/>
  <c r="M294" i="8"/>
  <c r="J294" i="8"/>
  <c r="G294" i="8"/>
  <c r="P293" i="8"/>
  <c r="M293" i="8"/>
  <c r="J293" i="8"/>
  <c r="G293" i="8"/>
  <c r="P292" i="8"/>
  <c r="M292" i="8"/>
  <c r="J292" i="8"/>
  <c r="G292" i="8"/>
  <c r="P291" i="8"/>
  <c r="M291" i="8"/>
  <c r="J291" i="8"/>
  <c r="G291" i="8"/>
  <c r="P290" i="8"/>
  <c r="M290" i="8"/>
  <c r="J290" i="8"/>
  <c r="G290" i="8"/>
  <c r="P289" i="8"/>
  <c r="M289" i="8"/>
  <c r="J289" i="8"/>
  <c r="G289" i="8"/>
  <c r="P288" i="8"/>
  <c r="M288" i="8"/>
  <c r="J288" i="8"/>
  <c r="G288" i="8"/>
  <c r="P287" i="8"/>
  <c r="M287" i="8"/>
  <c r="J287" i="8"/>
  <c r="G287" i="8"/>
  <c r="P286" i="8"/>
  <c r="M286" i="8"/>
  <c r="J286" i="8"/>
  <c r="G286" i="8"/>
  <c r="P285" i="8"/>
  <c r="M285" i="8"/>
  <c r="J285" i="8"/>
  <c r="G285" i="8"/>
  <c r="P284" i="8"/>
  <c r="M284" i="8"/>
  <c r="J284" i="8"/>
  <c r="G284" i="8"/>
  <c r="P283" i="8"/>
  <c r="M283" i="8"/>
  <c r="J283" i="8"/>
  <c r="G283" i="8"/>
  <c r="P282" i="8"/>
  <c r="M282" i="8"/>
  <c r="J282" i="8"/>
  <c r="G282" i="8"/>
  <c r="P281" i="8"/>
  <c r="M281" i="8"/>
  <c r="J281" i="8"/>
  <c r="G281" i="8"/>
  <c r="P280" i="8"/>
  <c r="M280" i="8"/>
  <c r="J280" i="8"/>
  <c r="G280" i="8"/>
  <c r="P279" i="8"/>
  <c r="M279" i="8"/>
  <c r="J279" i="8"/>
  <c r="G279" i="8"/>
  <c r="P278" i="8"/>
  <c r="M278" i="8"/>
  <c r="J278" i="8"/>
  <c r="G278" i="8"/>
  <c r="P277" i="8"/>
  <c r="M277" i="8"/>
  <c r="J277" i="8"/>
  <c r="G277" i="8"/>
  <c r="P276" i="8"/>
  <c r="M276" i="8"/>
  <c r="J276" i="8"/>
  <c r="G276" i="8"/>
  <c r="P275" i="8"/>
  <c r="M275" i="8"/>
  <c r="J275" i="8"/>
  <c r="G275" i="8"/>
  <c r="P274" i="8"/>
  <c r="M274" i="8"/>
  <c r="J274" i="8"/>
  <c r="G274" i="8"/>
  <c r="P273" i="8"/>
  <c r="M273" i="8"/>
  <c r="J273" i="8"/>
  <c r="G273" i="8"/>
  <c r="P272" i="8"/>
  <c r="M272" i="8"/>
  <c r="J272" i="8"/>
  <c r="G272" i="8"/>
  <c r="P271" i="8"/>
  <c r="M271" i="8"/>
  <c r="J271" i="8"/>
  <c r="G271" i="8"/>
  <c r="P270" i="8"/>
  <c r="M270" i="8"/>
  <c r="J270" i="8"/>
  <c r="G270" i="8"/>
  <c r="P269" i="8"/>
  <c r="M269" i="8"/>
  <c r="J269" i="8"/>
  <c r="G269" i="8"/>
  <c r="P268" i="8"/>
  <c r="M268" i="8"/>
  <c r="J268" i="8"/>
  <c r="G268" i="8"/>
  <c r="P267" i="8"/>
  <c r="M267" i="8"/>
  <c r="J267" i="8"/>
  <c r="G267" i="8"/>
  <c r="P266" i="8"/>
  <c r="M266" i="8"/>
  <c r="J266" i="8"/>
  <c r="G266" i="8"/>
  <c r="P265" i="8"/>
  <c r="M265" i="8"/>
  <c r="J265" i="8"/>
  <c r="G265" i="8"/>
  <c r="P264" i="8"/>
  <c r="M264" i="8"/>
  <c r="J264" i="8"/>
  <c r="G264" i="8"/>
  <c r="P263" i="8"/>
  <c r="M263" i="8"/>
  <c r="J263" i="8"/>
  <c r="G263" i="8"/>
  <c r="P262" i="8"/>
  <c r="M262" i="8"/>
  <c r="J262" i="8"/>
  <c r="G262" i="8"/>
  <c r="P261" i="8"/>
  <c r="M261" i="8"/>
  <c r="J261" i="8"/>
  <c r="G261" i="8"/>
  <c r="P260" i="8"/>
  <c r="M260" i="8"/>
  <c r="J260" i="8"/>
  <c r="G260" i="8"/>
  <c r="P259" i="8"/>
  <c r="M259" i="8"/>
  <c r="J259" i="8"/>
  <c r="G259" i="8"/>
  <c r="P258" i="8"/>
  <c r="M258" i="8"/>
  <c r="J258" i="8"/>
  <c r="G258" i="8"/>
  <c r="P257" i="8"/>
  <c r="M257" i="8"/>
  <c r="J257" i="8"/>
  <c r="G257" i="8"/>
  <c r="P256" i="8"/>
  <c r="M256" i="8"/>
  <c r="J256" i="8"/>
  <c r="G256" i="8"/>
  <c r="P255" i="8"/>
  <c r="M255" i="8"/>
  <c r="J255" i="8"/>
  <c r="G255" i="8"/>
  <c r="P254" i="8"/>
  <c r="M254" i="8"/>
  <c r="J254" i="8"/>
  <c r="G254" i="8"/>
  <c r="P253" i="8"/>
  <c r="M253" i="8"/>
  <c r="J253" i="8"/>
  <c r="G253" i="8"/>
  <c r="P252" i="8"/>
  <c r="M252" i="8"/>
  <c r="J252" i="8"/>
  <c r="G252" i="8"/>
  <c r="P251" i="8"/>
  <c r="M251" i="8"/>
  <c r="J251" i="8"/>
  <c r="G251" i="8"/>
  <c r="P250" i="8"/>
  <c r="M250" i="8"/>
  <c r="J250" i="8"/>
  <c r="G250" i="8"/>
  <c r="P249" i="8"/>
  <c r="M249" i="8"/>
  <c r="J249" i="8"/>
  <c r="G249" i="8"/>
  <c r="P248" i="8"/>
  <c r="M248" i="8"/>
  <c r="J248" i="8"/>
  <c r="G248" i="8"/>
  <c r="P247" i="8"/>
  <c r="M247" i="8"/>
  <c r="J247" i="8"/>
  <c r="G247" i="8"/>
  <c r="P246" i="8"/>
  <c r="M246" i="8"/>
  <c r="J246" i="8"/>
  <c r="G246" i="8"/>
  <c r="P245" i="8"/>
  <c r="M245" i="8"/>
  <c r="J245" i="8"/>
  <c r="G245" i="8"/>
  <c r="P244" i="8"/>
  <c r="M244" i="8"/>
  <c r="J244" i="8"/>
  <c r="G244" i="8"/>
  <c r="P243" i="8"/>
  <c r="M243" i="8"/>
  <c r="J243" i="8"/>
  <c r="G243" i="8"/>
  <c r="P242" i="8"/>
  <c r="M242" i="8"/>
  <c r="J242" i="8"/>
  <c r="G242" i="8"/>
  <c r="P241" i="8"/>
  <c r="M241" i="8"/>
  <c r="J241" i="8"/>
  <c r="G241" i="8"/>
  <c r="P240" i="8"/>
  <c r="M240" i="8"/>
  <c r="J240" i="8"/>
  <c r="G240" i="8"/>
  <c r="P239" i="8"/>
  <c r="M239" i="8"/>
  <c r="J239" i="8"/>
  <c r="G239" i="8"/>
  <c r="P238" i="8"/>
  <c r="M238" i="8"/>
  <c r="J238" i="8"/>
  <c r="G238" i="8"/>
  <c r="P237" i="8"/>
  <c r="M237" i="8"/>
  <c r="J237" i="8"/>
  <c r="G237" i="8"/>
  <c r="P236" i="8"/>
  <c r="M236" i="8"/>
  <c r="J236" i="8"/>
  <c r="G236" i="8"/>
  <c r="P235" i="8"/>
  <c r="M235" i="8"/>
  <c r="J235" i="8"/>
  <c r="G235" i="8"/>
  <c r="P234" i="8"/>
  <c r="M234" i="8"/>
  <c r="J234" i="8"/>
  <c r="G234" i="8"/>
  <c r="P233" i="8"/>
  <c r="M233" i="8"/>
  <c r="J233" i="8"/>
  <c r="G233" i="8"/>
  <c r="P232" i="8"/>
  <c r="M232" i="8"/>
  <c r="J232" i="8"/>
  <c r="G232" i="8"/>
  <c r="P231" i="8"/>
  <c r="M231" i="8"/>
  <c r="J231" i="8"/>
  <c r="G231" i="8"/>
  <c r="P230" i="8"/>
  <c r="M230" i="8"/>
  <c r="J230" i="8"/>
  <c r="G230" i="8"/>
  <c r="P229" i="8"/>
  <c r="M229" i="8"/>
  <c r="J229" i="8"/>
  <c r="G229" i="8"/>
  <c r="P228" i="8"/>
  <c r="M228" i="8"/>
  <c r="J228" i="8"/>
  <c r="G228" i="8"/>
  <c r="P227" i="8"/>
  <c r="M227" i="8"/>
  <c r="J227" i="8"/>
  <c r="G227" i="8"/>
  <c r="P226" i="8"/>
  <c r="M226" i="8"/>
  <c r="J226" i="8"/>
  <c r="G226" i="8"/>
  <c r="P225" i="8"/>
  <c r="M225" i="8"/>
  <c r="J225" i="8"/>
  <c r="G225" i="8"/>
  <c r="P224" i="8"/>
  <c r="M224" i="8"/>
  <c r="J224" i="8"/>
  <c r="G224" i="8"/>
  <c r="P223" i="8"/>
  <c r="M223" i="8"/>
  <c r="J223" i="8"/>
  <c r="G223" i="8"/>
  <c r="P222" i="8"/>
  <c r="M222" i="8"/>
  <c r="J222" i="8"/>
  <c r="G222" i="8"/>
  <c r="P221" i="8"/>
  <c r="M221" i="8"/>
  <c r="J221" i="8"/>
  <c r="G221" i="8"/>
  <c r="P220" i="8"/>
  <c r="M220" i="8"/>
  <c r="J220" i="8"/>
  <c r="G220" i="8"/>
  <c r="P219" i="8"/>
  <c r="M219" i="8"/>
  <c r="J219" i="8"/>
  <c r="G219" i="8"/>
  <c r="P218" i="8"/>
  <c r="M218" i="8"/>
  <c r="J218" i="8"/>
  <c r="G218" i="8"/>
  <c r="P217" i="8"/>
  <c r="M217" i="8"/>
  <c r="J217" i="8"/>
  <c r="G217" i="8"/>
  <c r="P216" i="8"/>
  <c r="M216" i="8"/>
  <c r="J216" i="8"/>
  <c r="G216" i="8"/>
  <c r="P215" i="8"/>
  <c r="M215" i="8"/>
  <c r="J215" i="8"/>
  <c r="G215" i="8"/>
  <c r="P214" i="8"/>
  <c r="M214" i="8"/>
  <c r="J214" i="8"/>
  <c r="G214" i="8"/>
  <c r="P213" i="8"/>
  <c r="M213" i="8"/>
  <c r="J213" i="8"/>
  <c r="G213" i="8"/>
  <c r="P212" i="8"/>
  <c r="M212" i="8"/>
  <c r="J212" i="8"/>
  <c r="G212" i="8"/>
  <c r="P211" i="8"/>
  <c r="M211" i="8"/>
  <c r="J211" i="8"/>
  <c r="G211" i="8"/>
  <c r="P210" i="8"/>
  <c r="M210" i="8"/>
  <c r="J210" i="8"/>
  <c r="G210" i="8"/>
  <c r="P209" i="8"/>
  <c r="M209" i="8"/>
  <c r="J209" i="8"/>
  <c r="G209" i="8"/>
  <c r="P208" i="8"/>
  <c r="M208" i="8"/>
  <c r="J208" i="8"/>
  <c r="G208" i="8"/>
  <c r="P207" i="8"/>
  <c r="M207" i="8"/>
  <c r="J207" i="8"/>
  <c r="G207" i="8"/>
  <c r="P206" i="8"/>
  <c r="M206" i="8"/>
  <c r="J206" i="8"/>
  <c r="G206" i="8"/>
  <c r="P205" i="8"/>
  <c r="M205" i="8"/>
  <c r="J205" i="8"/>
  <c r="G205" i="8"/>
  <c r="P204" i="8"/>
  <c r="M204" i="8"/>
  <c r="J204" i="8"/>
  <c r="G204" i="8"/>
  <c r="P203" i="8"/>
  <c r="M203" i="8"/>
  <c r="J203" i="8"/>
  <c r="G203" i="8"/>
  <c r="P202" i="8"/>
  <c r="M202" i="8"/>
  <c r="J202" i="8"/>
  <c r="G202" i="8"/>
  <c r="P201" i="8"/>
  <c r="M201" i="8"/>
  <c r="J201" i="8"/>
  <c r="G201" i="8"/>
  <c r="P200" i="8"/>
  <c r="M200" i="8"/>
  <c r="J200" i="8"/>
  <c r="G200" i="8"/>
  <c r="P199" i="8"/>
  <c r="M199" i="8"/>
  <c r="J199" i="8"/>
  <c r="G199" i="8"/>
  <c r="P198" i="8"/>
  <c r="M198" i="8"/>
  <c r="J198" i="8"/>
  <c r="G198" i="8"/>
  <c r="P197" i="8"/>
  <c r="M197" i="8"/>
  <c r="J197" i="8"/>
  <c r="G197" i="8"/>
  <c r="P196" i="8"/>
  <c r="M196" i="8"/>
  <c r="J196" i="8"/>
  <c r="G196" i="8"/>
  <c r="P195" i="8"/>
  <c r="M195" i="8"/>
  <c r="J195" i="8"/>
  <c r="G195" i="8"/>
  <c r="P194" i="8"/>
  <c r="M194" i="8"/>
  <c r="J194" i="8"/>
  <c r="G194" i="8"/>
  <c r="P193" i="8"/>
  <c r="M193" i="8"/>
  <c r="J193" i="8"/>
  <c r="G193" i="8"/>
  <c r="P192" i="8"/>
  <c r="M192" i="8"/>
  <c r="J192" i="8"/>
  <c r="G192" i="8"/>
  <c r="P191" i="8"/>
  <c r="M191" i="8"/>
  <c r="J191" i="8"/>
  <c r="G191" i="8"/>
  <c r="P190" i="8"/>
  <c r="M190" i="8"/>
  <c r="J190" i="8"/>
  <c r="G190" i="8"/>
  <c r="P189" i="8"/>
  <c r="M189" i="8"/>
  <c r="J189" i="8"/>
  <c r="G189" i="8"/>
  <c r="P188" i="8"/>
  <c r="M188" i="8"/>
  <c r="J188" i="8"/>
  <c r="G188" i="8"/>
  <c r="P187" i="8"/>
  <c r="M187" i="8"/>
  <c r="J187" i="8"/>
  <c r="G187" i="8"/>
  <c r="P186" i="8"/>
  <c r="M186" i="8"/>
  <c r="J186" i="8"/>
  <c r="G186" i="8"/>
  <c r="P185" i="8"/>
  <c r="M185" i="8"/>
  <c r="J185" i="8"/>
  <c r="G185" i="8"/>
  <c r="P184" i="8"/>
  <c r="M184" i="8"/>
  <c r="J184" i="8"/>
  <c r="G184" i="8"/>
  <c r="P183" i="8"/>
  <c r="M183" i="8"/>
  <c r="J183" i="8"/>
  <c r="G183" i="8"/>
  <c r="P182" i="8"/>
  <c r="M182" i="8"/>
  <c r="J182" i="8"/>
  <c r="G182" i="8"/>
  <c r="P181" i="8"/>
  <c r="M181" i="8"/>
  <c r="J181" i="8"/>
  <c r="G181" i="8"/>
  <c r="P180" i="8"/>
  <c r="M180" i="8"/>
  <c r="J180" i="8"/>
  <c r="G180" i="8"/>
  <c r="P179" i="8"/>
  <c r="M179" i="8"/>
  <c r="J179" i="8"/>
  <c r="G179" i="8"/>
  <c r="P178" i="8"/>
  <c r="M178" i="8"/>
  <c r="J178" i="8"/>
  <c r="G178" i="8"/>
  <c r="P177" i="8"/>
  <c r="M177" i="8"/>
  <c r="J177" i="8"/>
  <c r="G177" i="8"/>
  <c r="P176" i="8"/>
  <c r="M176" i="8"/>
  <c r="J176" i="8"/>
  <c r="G176" i="8"/>
  <c r="P175" i="8"/>
  <c r="M175" i="8"/>
  <c r="J175" i="8"/>
  <c r="G175" i="8"/>
  <c r="P174" i="8"/>
  <c r="M174" i="8"/>
  <c r="J174" i="8"/>
  <c r="G174" i="8"/>
  <c r="P173" i="8"/>
  <c r="M173" i="8"/>
  <c r="J173" i="8"/>
  <c r="G173" i="8"/>
  <c r="P172" i="8"/>
  <c r="M172" i="8"/>
  <c r="J172" i="8"/>
  <c r="G172" i="8"/>
  <c r="P171" i="8"/>
  <c r="M171" i="8"/>
  <c r="J171" i="8"/>
  <c r="G171" i="8"/>
  <c r="P170" i="8"/>
  <c r="M170" i="8"/>
  <c r="J170" i="8"/>
  <c r="G170" i="8"/>
  <c r="P169" i="8"/>
  <c r="M169" i="8"/>
  <c r="J169" i="8"/>
  <c r="G169" i="8"/>
  <c r="P168" i="8"/>
  <c r="M168" i="8"/>
  <c r="J168" i="8"/>
  <c r="G168" i="8"/>
  <c r="P167" i="8"/>
  <c r="M167" i="8"/>
  <c r="J167" i="8"/>
  <c r="G167" i="8"/>
  <c r="P166" i="8"/>
  <c r="M166" i="8"/>
  <c r="J166" i="8"/>
  <c r="G166" i="8"/>
  <c r="P165" i="8"/>
  <c r="M165" i="8"/>
  <c r="J165" i="8"/>
  <c r="G165" i="8"/>
  <c r="P164" i="8"/>
  <c r="M164" i="8"/>
  <c r="J164" i="8"/>
  <c r="G164" i="8"/>
  <c r="P163" i="8"/>
  <c r="M163" i="8"/>
  <c r="J163" i="8"/>
  <c r="G163" i="8"/>
  <c r="P162" i="8"/>
  <c r="M162" i="8"/>
  <c r="J162" i="8"/>
  <c r="G162" i="8"/>
  <c r="P161" i="8"/>
  <c r="M161" i="8"/>
  <c r="J161" i="8"/>
  <c r="G161" i="8"/>
  <c r="P160" i="8"/>
  <c r="M160" i="8"/>
  <c r="J160" i="8"/>
  <c r="G160" i="8"/>
  <c r="P159" i="8"/>
  <c r="M159" i="8"/>
  <c r="J159" i="8"/>
  <c r="G159" i="8"/>
  <c r="P158" i="8"/>
  <c r="M158" i="8"/>
  <c r="J158" i="8"/>
  <c r="G158" i="8"/>
  <c r="P157" i="8"/>
  <c r="M157" i="8"/>
  <c r="J157" i="8"/>
  <c r="G157" i="8"/>
  <c r="P156" i="8"/>
  <c r="M156" i="8"/>
  <c r="J156" i="8"/>
  <c r="G156" i="8"/>
  <c r="P155" i="8"/>
  <c r="M155" i="8"/>
  <c r="J155" i="8"/>
  <c r="G155" i="8"/>
  <c r="P154" i="8"/>
  <c r="M154" i="8"/>
  <c r="J154" i="8"/>
  <c r="G154" i="8"/>
  <c r="P153" i="8"/>
  <c r="M153" i="8"/>
  <c r="J153" i="8"/>
  <c r="G153" i="8"/>
  <c r="P152" i="8"/>
  <c r="M152" i="8"/>
  <c r="J152" i="8"/>
  <c r="G152" i="8"/>
  <c r="P151" i="8"/>
  <c r="M151" i="8"/>
  <c r="J151" i="8"/>
  <c r="G151" i="8"/>
  <c r="P150" i="8"/>
  <c r="M150" i="8"/>
  <c r="J150" i="8"/>
  <c r="G150" i="8"/>
  <c r="P149" i="8"/>
  <c r="M149" i="8"/>
  <c r="J149" i="8"/>
  <c r="G149" i="8"/>
  <c r="P148" i="8"/>
  <c r="M148" i="8"/>
  <c r="J148" i="8"/>
  <c r="G148" i="8"/>
  <c r="P147" i="8"/>
  <c r="M147" i="8"/>
  <c r="J147" i="8"/>
  <c r="G147" i="8"/>
  <c r="P146" i="8"/>
  <c r="M146" i="8"/>
  <c r="J146" i="8"/>
  <c r="G146" i="8"/>
  <c r="P145" i="8"/>
  <c r="M145" i="8"/>
  <c r="J145" i="8"/>
  <c r="G145" i="8"/>
  <c r="P144" i="8"/>
  <c r="M144" i="8"/>
  <c r="J144" i="8"/>
  <c r="G144" i="8"/>
  <c r="P143" i="8"/>
  <c r="M143" i="8"/>
  <c r="J143" i="8"/>
  <c r="G143" i="8"/>
  <c r="P142" i="8"/>
  <c r="M142" i="8"/>
  <c r="J142" i="8"/>
  <c r="G142" i="8"/>
  <c r="P141" i="8"/>
  <c r="M141" i="8"/>
  <c r="J141" i="8"/>
  <c r="G141" i="8"/>
  <c r="P140" i="8"/>
  <c r="M140" i="8"/>
  <c r="J140" i="8"/>
  <c r="G140" i="8"/>
  <c r="P139" i="8"/>
  <c r="M139" i="8"/>
  <c r="J139" i="8"/>
  <c r="G139" i="8"/>
  <c r="P138" i="8"/>
  <c r="M138" i="8"/>
  <c r="J138" i="8"/>
  <c r="G138" i="8"/>
  <c r="P137" i="8"/>
  <c r="M137" i="8"/>
  <c r="J137" i="8"/>
  <c r="G137" i="8"/>
  <c r="P136" i="8"/>
  <c r="M136" i="8"/>
  <c r="J136" i="8"/>
  <c r="G136" i="8"/>
  <c r="P135" i="8"/>
  <c r="M135" i="8"/>
  <c r="J135" i="8"/>
  <c r="G135" i="8"/>
  <c r="P134" i="8"/>
  <c r="M134" i="8"/>
  <c r="J134" i="8"/>
  <c r="G134" i="8"/>
  <c r="P133" i="8"/>
  <c r="M133" i="8"/>
  <c r="J133" i="8"/>
  <c r="G133" i="8"/>
  <c r="P132" i="8"/>
  <c r="M132" i="8"/>
  <c r="J132" i="8"/>
  <c r="G132" i="8"/>
  <c r="P131" i="8"/>
  <c r="M131" i="8"/>
  <c r="J131" i="8"/>
  <c r="G131" i="8"/>
  <c r="P130" i="8"/>
  <c r="M130" i="8"/>
  <c r="J130" i="8"/>
  <c r="G130" i="8"/>
  <c r="P129" i="8"/>
  <c r="M129" i="8"/>
  <c r="J129" i="8"/>
  <c r="G129" i="8"/>
  <c r="P128" i="8"/>
  <c r="M128" i="8"/>
  <c r="J128" i="8"/>
  <c r="G128" i="8"/>
  <c r="P127" i="8"/>
  <c r="M127" i="8"/>
  <c r="J127" i="8"/>
  <c r="G127" i="8"/>
  <c r="P126" i="8"/>
  <c r="M126" i="8"/>
  <c r="J126" i="8"/>
  <c r="G126" i="8"/>
  <c r="P125" i="8"/>
  <c r="M125" i="8"/>
  <c r="J125" i="8"/>
  <c r="G125" i="8"/>
  <c r="P124" i="8"/>
  <c r="M124" i="8"/>
  <c r="J124" i="8"/>
  <c r="G124" i="8"/>
  <c r="P123" i="8"/>
  <c r="M123" i="8"/>
  <c r="J123" i="8"/>
  <c r="G123" i="8"/>
  <c r="P122" i="8"/>
  <c r="M122" i="8"/>
  <c r="J122" i="8"/>
  <c r="G122" i="8"/>
  <c r="P121" i="8"/>
  <c r="M121" i="8"/>
  <c r="J121" i="8"/>
  <c r="G121" i="8"/>
  <c r="P120" i="8"/>
  <c r="M120" i="8"/>
  <c r="J120" i="8"/>
  <c r="G120" i="8"/>
  <c r="P119" i="8"/>
  <c r="M119" i="8"/>
  <c r="J119" i="8"/>
  <c r="G119" i="8"/>
  <c r="P118" i="8"/>
  <c r="M118" i="8"/>
  <c r="J118" i="8"/>
  <c r="G118" i="8"/>
  <c r="P117" i="8"/>
  <c r="M117" i="8"/>
  <c r="J117" i="8"/>
  <c r="G117" i="8"/>
  <c r="P116" i="8"/>
  <c r="M116" i="8"/>
  <c r="J116" i="8"/>
  <c r="G116" i="8"/>
  <c r="P115" i="8"/>
  <c r="M115" i="8"/>
  <c r="J115" i="8"/>
  <c r="G115" i="8"/>
  <c r="P114" i="8"/>
  <c r="M114" i="8"/>
  <c r="J114" i="8"/>
  <c r="G114" i="8"/>
  <c r="P113" i="8"/>
  <c r="M113" i="8"/>
  <c r="J113" i="8"/>
  <c r="G113" i="8"/>
  <c r="P112" i="8"/>
  <c r="M112" i="8"/>
  <c r="J112" i="8"/>
  <c r="G112" i="8"/>
  <c r="P111" i="8"/>
  <c r="M111" i="8"/>
  <c r="J111" i="8"/>
  <c r="G111" i="8"/>
  <c r="P110" i="8"/>
  <c r="M110" i="8"/>
  <c r="J110" i="8"/>
  <c r="G110" i="8"/>
  <c r="P109" i="8"/>
  <c r="M109" i="8"/>
  <c r="J109" i="8"/>
  <c r="G109" i="8"/>
  <c r="P108" i="8"/>
  <c r="M108" i="8"/>
  <c r="J108" i="8"/>
  <c r="G108" i="8"/>
  <c r="P107" i="8"/>
  <c r="M107" i="8"/>
  <c r="J107" i="8"/>
  <c r="G107" i="8"/>
  <c r="P106" i="8"/>
  <c r="M106" i="8"/>
  <c r="J106" i="8"/>
  <c r="G106" i="8"/>
  <c r="P105" i="8"/>
  <c r="M105" i="8"/>
  <c r="J105" i="8"/>
  <c r="G105" i="8"/>
  <c r="P104" i="8"/>
  <c r="M104" i="8"/>
  <c r="J104" i="8"/>
  <c r="G104" i="8"/>
  <c r="P103" i="8"/>
  <c r="M103" i="8"/>
  <c r="J103" i="8"/>
  <c r="G103" i="8"/>
  <c r="P102" i="8"/>
  <c r="M102" i="8"/>
  <c r="J102" i="8"/>
  <c r="G102" i="8"/>
  <c r="P101" i="8"/>
  <c r="M101" i="8"/>
  <c r="J101" i="8"/>
  <c r="G101" i="8"/>
  <c r="P100" i="8"/>
  <c r="M100" i="8"/>
  <c r="J100" i="8"/>
  <c r="G100" i="8"/>
  <c r="P99" i="8"/>
  <c r="M99" i="8"/>
  <c r="J99" i="8"/>
  <c r="G99" i="8"/>
  <c r="P98" i="8"/>
  <c r="M98" i="8"/>
  <c r="J98" i="8"/>
  <c r="G98" i="8"/>
  <c r="P97" i="8"/>
  <c r="M97" i="8"/>
  <c r="J97" i="8"/>
  <c r="G97" i="8"/>
  <c r="P96" i="8"/>
  <c r="M96" i="8"/>
  <c r="J96" i="8"/>
  <c r="G96" i="8"/>
  <c r="P95" i="8"/>
  <c r="M95" i="8"/>
  <c r="J95" i="8"/>
  <c r="G95" i="8"/>
  <c r="P94" i="8"/>
  <c r="M94" i="8"/>
  <c r="J94" i="8"/>
  <c r="G94" i="8"/>
  <c r="P93" i="8"/>
  <c r="M93" i="8"/>
  <c r="J93" i="8"/>
  <c r="G93" i="8"/>
  <c r="P92" i="8"/>
  <c r="M92" i="8"/>
  <c r="J92" i="8"/>
  <c r="G92" i="8"/>
  <c r="P91" i="8"/>
  <c r="M91" i="8"/>
  <c r="J91" i="8"/>
  <c r="G91" i="8"/>
  <c r="P90" i="8"/>
  <c r="M90" i="8"/>
  <c r="J90" i="8"/>
  <c r="G90" i="8"/>
  <c r="P89" i="8"/>
  <c r="M89" i="8"/>
  <c r="J89" i="8"/>
  <c r="G89" i="8"/>
  <c r="P88" i="8"/>
  <c r="M88" i="8"/>
  <c r="J88" i="8"/>
  <c r="G88" i="8"/>
  <c r="P87" i="8"/>
  <c r="M87" i="8"/>
  <c r="J87" i="8"/>
  <c r="G87" i="8"/>
  <c r="P86" i="8"/>
  <c r="M86" i="8"/>
  <c r="J86" i="8"/>
  <c r="G86" i="8"/>
  <c r="P85" i="8"/>
  <c r="M85" i="8"/>
  <c r="J85" i="8"/>
  <c r="G85" i="8"/>
  <c r="P84" i="8"/>
  <c r="M84" i="8"/>
  <c r="J84" i="8"/>
  <c r="G84" i="8"/>
  <c r="P83" i="8"/>
  <c r="M83" i="8"/>
  <c r="J83" i="8"/>
  <c r="G83" i="8"/>
  <c r="P82" i="8"/>
  <c r="M82" i="8"/>
  <c r="J82" i="8"/>
  <c r="G82" i="8"/>
  <c r="P81" i="8"/>
  <c r="M81" i="8"/>
  <c r="J81" i="8"/>
  <c r="G81" i="8"/>
  <c r="P80" i="8"/>
  <c r="M80" i="8"/>
  <c r="J80" i="8"/>
  <c r="G80" i="8"/>
  <c r="P79" i="8"/>
  <c r="M79" i="8"/>
  <c r="J79" i="8"/>
  <c r="G79" i="8"/>
  <c r="P78" i="8"/>
  <c r="M78" i="8"/>
  <c r="J78" i="8"/>
  <c r="G78" i="8"/>
  <c r="P77" i="8"/>
  <c r="M77" i="8"/>
  <c r="J77" i="8"/>
  <c r="G77" i="8"/>
  <c r="P76" i="8"/>
  <c r="M76" i="8"/>
  <c r="J76" i="8"/>
  <c r="G76" i="8"/>
  <c r="P75" i="8"/>
  <c r="M75" i="8"/>
  <c r="J75" i="8"/>
  <c r="G75" i="8"/>
  <c r="P74" i="8"/>
  <c r="M74" i="8"/>
  <c r="J74" i="8"/>
  <c r="G74" i="8"/>
  <c r="P73" i="8"/>
  <c r="M73" i="8"/>
  <c r="J73" i="8"/>
  <c r="G73" i="8"/>
  <c r="P72" i="8"/>
  <c r="M72" i="8"/>
  <c r="J72" i="8"/>
  <c r="G72" i="8"/>
  <c r="P71" i="8"/>
  <c r="M71" i="8"/>
  <c r="J71" i="8"/>
  <c r="G71" i="8"/>
  <c r="P70" i="8"/>
  <c r="M70" i="8"/>
  <c r="J70" i="8"/>
  <c r="G70" i="8"/>
  <c r="P69" i="8"/>
  <c r="M69" i="8"/>
  <c r="J69" i="8"/>
  <c r="G69" i="8"/>
  <c r="P68" i="8"/>
  <c r="M68" i="8"/>
  <c r="J68" i="8"/>
  <c r="G68" i="8"/>
  <c r="P67" i="8"/>
  <c r="M67" i="8"/>
  <c r="J67" i="8"/>
  <c r="G67" i="8"/>
  <c r="P66" i="8"/>
  <c r="M66" i="8"/>
  <c r="J66" i="8"/>
  <c r="G66" i="8"/>
  <c r="P65" i="8"/>
  <c r="M65" i="8"/>
  <c r="J65" i="8"/>
  <c r="G65" i="8"/>
  <c r="P64" i="8"/>
  <c r="M64" i="8"/>
  <c r="J64" i="8"/>
  <c r="G64" i="8"/>
  <c r="P63" i="8"/>
  <c r="M63" i="8"/>
  <c r="J63" i="8"/>
  <c r="G63" i="8"/>
  <c r="P62" i="8"/>
  <c r="M62" i="8"/>
  <c r="J62" i="8"/>
  <c r="G62" i="8"/>
  <c r="P61" i="8"/>
  <c r="M61" i="8"/>
  <c r="J61" i="8"/>
  <c r="G61" i="8"/>
  <c r="P60" i="8"/>
  <c r="M60" i="8"/>
  <c r="J60" i="8"/>
  <c r="G60" i="8"/>
  <c r="P59" i="8"/>
  <c r="M59" i="8"/>
  <c r="J59" i="8"/>
  <c r="G59" i="8"/>
  <c r="P58" i="8"/>
  <c r="M58" i="8"/>
  <c r="J58" i="8"/>
  <c r="G58" i="8"/>
  <c r="P57" i="8"/>
  <c r="M57" i="8"/>
  <c r="J57" i="8"/>
  <c r="G57" i="8"/>
  <c r="P56" i="8"/>
  <c r="M56" i="8"/>
  <c r="J56" i="8"/>
  <c r="G56" i="8"/>
  <c r="P55" i="8"/>
  <c r="M55" i="8"/>
  <c r="J55" i="8"/>
  <c r="G55" i="8"/>
  <c r="P54" i="8"/>
  <c r="M54" i="8"/>
  <c r="J54" i="8"/>
  <c r="G54" i="8"/>
  <c r="P53" i="8"/>
  <c r="M53" i="8"/>
  <c r="J53" i="8"/>
  <c r="G53" i="8"/>
  <c r="P52" i="8"/>
  <c r="M52" i="8"/>
  <c r="J52" i="8"/>
  <c r="G52" i="8"/>
  <c r="P51" i="8"/>
  <c r="M51" i="8"/>
  <c r="J51" i="8"/>
  <c r="G51" i="8"/>
  <c r="P50" i="8"/>
  <c r="M50" i="8"/>
  <c r="J50" i="8"/>
  <c r="G50" i="8"/>
  <c r="P49" i="8"/>
  <c r="M49" i="8"/>
  <c r="J49" i="8"/>
  <c r="G49" i="8"/>
  <c r="P48" i="8"/>
  <c r="M48" i="8"/>
  <c r="J48" i="8"/>
  <c r="G48" i="8"/>
  <c r="P47" i="8"/>
  <c r="M47" i="8"/>
  <c r="J47" i="8"/>
  <c r="G47" i="8"/>
  <c r="P46" i="8"/>
  <c r="M46" i="8"/>
  <c r="J46" i="8"/>
  <c r="G46" i="8"/>
  <c r="P45" i="8"/>
  <c r="M45" i="8"/>
  <c r="J45" i="8"/>
  <c r="G45" i="8"/>
  <c r="P44" i="8"/>
  <c r="M44" i="8"/>
  <c r="J44" i="8"/>
  <c r="G44" i="8"/>
  <c r="P43" i="8"/>
  <c r="M43" i="8"/>
  <c r="J43" i="8"/>
  <c r="G43" i="8"/>
  <c r="P42" i="8"/>
  <c r="M42" i="8"/>
  <c r="J42" i="8"/>
  <c r="G42" i="8"/>
  <c r="P41" i="8"/>
  <c r="M41" i="8"/>
  <c r="J41" i="8"/>
  <c r="G41" i="8"/>
  <c r="P40" i="8"/>
  <c r="M40" i="8"/>
  <c r="J40" i="8"/>
  <c r="G40" i="8"/>
  <c r="P39" i="8"/>
  <c r="M39" i="8"/>
  <c r="J39" i="8"/>
  <c r="G39" i="8"/>
  <c r="P38" i="8"/>
  <c r="M38" i="8"/>
  <c r="J38" i="8"/>
  <c r="G38" i="8"/>
  <c r="P37" i="8"/>
  <c r="M37" i="8"/>
  <c r="J37" i="8"/>
  <c r="G37" i="8"/>
  <c r="P36" i="8"/>
  <c r="M36" i="8"/>
  <c r="J36" i="8"/>
  <c r="G36" i="8"/>
  <c r="P35" i="8"/>
  <c r="M35" i="8"/>
  <c r="J35" i="8"/>
  <c r="G35" i="8"/>
  <c r="P34" i="8"/>
  <c r="M34" i="8"/>
  <c r="J34" i="8"/>
  <c r="G34" i="8"/>
  <c r="P33" i="8"/>
  <c r="M33" i="8"/>
  <c r="J33" i="8"/>
  <c r="G33" i="8"/>
  <c r="P32" i="8"/>
  <c r="M32" i="8"/>
  <c r="J32" i="8"/>
  <c r="G32" i="8"/>
  <c r="P31" i="8"/>
  <c r="M31" i="8"/>
  <c r="J31" i="8"/>
  <c r="G31" i="8"/>
  <c r="P30" i="8"/>
  <c r="M30" i="8"/>
  <c r="J30" i="8"/>
  <c r="G30" i="8"/>
  <c r="P29" i="8"/>
  <c r="M29" i="8"/>
  <c r="J29" i="8"/>
  <c r="G29" i="8"/>
  <c r="P28" i="8"/>
  <c r="M28" i="8"/>
  <c r="J28" i="8"/>
  <c r="G28" i="8"/>
  <c r="P27" i="8"/>
  <c r="M27" i="8"/>
  <c r="J27" i="8"/>
  <c r="G27" i="8"/>
  <c r="P26" i="8"/>
  <c r="M26" i="8"/>
  <c r="J26" i="8"/>
  <c r="G26" i="8"/>
  <c r="P25" i="8"/>
  <c r="M25" i="8"/>
  <c r="J25" i="8"/>
  <c r="G25" i="8"/>
  <c r="P24" i="8"/>
  <c r="M24" i="8"/>
  <c r="J24" i="8"/>
  <c r="G24" i="8"/>
  <c r="P23" i="8"/>
  <c r="M23" i="8"/>
  <c r="J23" i="8"/>
  <c r="G23" i="8"/>
  <c r="P22" i="8"/>
  <c r="M22" i="8"/>
  <c r="J22" i="8"/>
  <c r="G22" i="8"/>
  <c r="P21" i="8"/>
  <c r="M21" i="8"/>
  <c r="J21" i="8"/>
  <c r="G21" i="8"/>
  <c r="P20" i="8"/>
  <c r="M20" i="8"/>
  <c r="J20" i="8"/>
  <c r="G20" i="8"/>
  <c r="P19" i="8"/>
  <c r="M19" i="8"/>
  <c r="J19" i="8"/>
  <c r="G19" i="8"/>
  <c r="P18" i="8"/>
  <c r="M18" i="8"/>
  <c r="J18" i="8"/>
  <c r="G18" i="8"/>
  <c r="P17" i="8"/>
  <c r="M17" i="8"/>
  <c r="J17" i="8"/>
  <c r="G17" i="8"/>
  <c r="P16" i="8"/>
  <c r="M16" i="8"/>
  <c r="J16" i="8"/>
  <c r="G16" i="8"/>
  <c r="P15" i="8"/>
  <c r="M15" i="8"/>
  <c r="J15" i="8"/>
  <c r="G15" i="8"/>
  <c r="P14" i="8"/>
  <c r="M14" i="8"/>
  <c r="J14" i="8"/>
  <c r="G14" i="8"/>
  <c r="P13" i="8"/>
  <c r="M13" i="8"/>
  <c r="J13" i="8"/>
  <c r="G13" i="8"/>
  <c r="P12" i="8"/>
  <c r="M12" i="8"/>
  <c r="J12" i="8"/>
  <c r="G12" i="8"/>
  <c r="P11" i="8"/>
  <c r="M11" i="8"/>
  <c r="J11" i="8"/>
  <c r="G11" i="8"/>
  <c r="P10" i="8"/>
  <c r="M10" i="8"/>
  <c r="J10" i="8"/>
  <c r="G10" i="8"/>
  <c r="P9" i="8"/>
  <c r="M9" i="8"/>
  <c r="J9" i="8"/>
  <c r="G9" i="8"/>
  <c r="P8" i="8"/>
  <c r="M8" i="8"/>
  <c r="J8" i="8"/>
  <c r="G8" i="8"/>
  <c r="P7" i="8"/>
  <c r="M7" i="8"/>
  <c r="J7" i="8"/>
  <c r="G7" i="8"/>
  <c r="P6" i="8"/>
  <c r="M6" i="8"/>
  <c r="J6" i="8"/>
  <c r="G6" i="8"/>
  <c r="F909" i="6"/>
  <c r="F906" i="6"/>
  <c r="F903" i="6"/>
  <c r="F900" i="6"/>
  <c r="F898" i="6"/>
  <c r="F895" i="6"/>
  <c r="F892" i="6"/>
  <c r="F889" i="6"/>
  <c r="F887" i="6"/>
  <c r="F884" i="6"/>
  <c r="F881" i="6"/>
  <c r="F878" i="6"/>
  <c r="F876" i="6"/>
  <c r="F873" i="6"/>
  <c r="F870" i="6"/>
  <c r="F867" i="6"/>
  <c r="F865" i="6"/>
  <c r="F862" i="6"/>
  <c r="F859" i="6"/>
  <c r="F856" i="6"/>
  <c r="F854" i="6"/>
  <c r="F851" i="6"/>
  <c r="F848" i="6"/>
  <c r="F845" i="6"/>
  <c r="F843" i="6"/>
  <c r="F840" i="6"/>
  <c r="F837" i="6"/>
  <c r="F834" i="6"/>
  <c r="F832" i="6"/>
  <c r="F829" i="6"/>
  <c r="F826" i="6"/>
  <c r="F823" i="6"/>
  <c r="F821" i="6"/>
  <c r="F818" i="6"/>
  <c r="F815" i="6"/>
  <c r="F812" i="6"/>
  <c r="F810" i="6"/>
  <c r="F807" i="6"/>
  <c r="F804" i="6"/>
  <c r="F801" i="6"/>
  <c r="F799" i="6"/>
  <c r="F796" i="6"/>
  <c r="F793" i="6"/>
  <c r="F790" i="6"/>
  <c r="F788" i="6"/>
  <c r="F785" i="6"/>
  <c r="F782" i="6"/>
  <c r="F779" i="6"/>
  <c r="F777" i="6"/>
  <c r="F774" i="6"/>
  <c r="F771" i="6"/>
  <c r="F768" i="6"/>
  <c r="F766" i="6"/>
  <c r="F763" i="6"/>
  <c r="F760" i="6"/>
  <c r="F757" i="6"/>
  <c r="F755" i="6"/>
  <c r="F752" i="6"/>
  <c r="F749" i="6"/>
  <c r="F746" i="6"/>
  <c r="F744" i="6"/>
  <c r="F741" i="6"/>
  <c r="F738" i="6"/>
  <c r="F735" i="6"/>
  <c r="F733" i="6"/>
  <c r="F730" i="6"/>
  <c r="F727" i="6"/>
  <c r="F724" i="6"/>
  <c r="F722" i="6"/>
  <c r="F719" i="6"/>
  <c r="F716" i="6"/>
  <c r="F713" i="6"/>
  <c r="F711" i="6"/>
  <c r="F708" i="6"/>
  <c r="F705" i="6"/>
  <c r="F702" i="6"/>
  <c r="F700" i="6"/>
  <c r="F697" i="6"/>
  <c r="F694" i="6"/>
  <c r="F691" i="6"/>
  <c r="F689" i="6"/>
  <c r="F686" i="6"/>
  <c r="F683" i="6"/>
  <c r="F680" i="6"/>
  <c r="F678" i="6"/>
  <c r="F675" i="6"/>
  <c r="F672" i="6"/>
  <c r="F669" i="6"/>
  <c r="F667" i="6"/>
  <c r="F664" i="6"/>
  <c r="F661" i="6"/>
  <c r="F658" i="6"/>
  <c r="F656" i="6"/>
  <c r="F653" i="6"/>
  <c r="F650" i="6"/>
  <c r="F647" i="6"/>
  <c r="F645" i="6"/>
  <c r="F642" i="6"/>
  <c r="F639" i="6"/>
  <c r="F636" i="6"/>
  <c r="F634" i="6"/>
  <c r="F631" i="6"/>
  <c r="F628" i="6"/>
  <c r="F625" i="6"/>
  <c r="F623" i="6"/>
  <c r="F620" i="6"/>
  <c r="F617" i="6"/>
  <c r="F614" i="6"/>
  <c r="F612" i="6"/>
  <c r="F609" i="6"/>
  <c r="F606" i="6"/>
  <c r="F603" i="6"/>
  <c r="F601" i="6"/>
  <c r="F598" i="6"/>
  <c r="F595" i="6"/>
  <c r="F592" i="6"/>
  <c r="F590" i="6"/>
  <c r="F587" i="6"/>
  <c r="F584" i="6"/>
  <c r="F581" i="6"/>
  <c r="F579" i="6"/>
  <c r="F576" i="6"/>
  <c r="F573" i="6"/>
  <c r="F570" i="6"/>
  <c r="F568" i="6"/>
  <c r="F565" i="6"/>
  <c r="F562" i="6"/>
  <c r="F559" i="6"/>
  <c r="F557" i="6"/>
  <c r="F554" i="6"/>
  <c r="F551" i="6"/>
  <c r="F548" i="6"/>
  <c r="F546" i="6"/>
  <c r="F543" i="6"/>
  <c r="F540" i="6"/>
  <c r="F537" i="6"/>
  <c r="F535" i="6"/>
  <c r="F532" i="6"/>
  <c r="F529" i="6"/>
  <c r="F526" i="6"/>
  <c r="F524" i="6"/>
  <c r="F521" i="6"/>
  <c r="F518" i="6"/>
  <c r="F515" i="6"/>
  <c r="F513" i="6"/>
  <c r="F510" i="6"/>
  <c r="F507" i="6"/>
  <c r="F504" i="6"/>
  <c r="F502" i="6"/>
  <c r="F499" i="6"/>
  <c r="F496" i="6"/>
  <c r="F493" i="6"/>
  <c r="F491" i="6"/>
  <c r="F488" i="6"/>
  <c r="F485" i="6"/>
  <c r="F482" i="6"/>
  <c r="F480" i="6"/>
  <c r="F477" i="6"/>
  <c r="F474" i="6"/>
  <c r="F471" i="6"/>
  <c r="F469" i="6"/>
  <c r="F466" i="6"/>
  <c r="F463" i="6"/>
  <c r="F460" i="6"/>
  <c r="F458" i="6"/>
  <c r="F455" i="6"/>
  <c r="F452" i="6"/>
  <c r="F449" i="6"/>
  <c r="F447" i="6"/>
  <c r="F444" i="6"/>
  <c r="F441" i="6"/>
  <c r="F438" i="6"/>
  <c r="F436" i="6"/>
  <c r="F433" i="6"/>
  <c r="F430" i="6"/>
  <c r="F427" i="6"/>
  <c r="F425" i="6"/>
  <c r="F422" i="6"/>
  <c r="F419" i="6"/>
  <c r="F416" i="6"/>
  <c r="F414" i="6"/>
  <c r="F411" i="6"/>
  <c r="F408" i="6"/>
  <c r="F405" i="6"/>
  <c r="F403" i="6"/>
  <c r="F400" i="6"/>
  <c r="F397" i="6"/>
  <c r="F394" i="6"/>
  <c r="F392" i="6"/>
  <c r="F389" i="6"/>
  <c r="F386" i="6"/>
  <c r="F383" i="6"/>
  <c r="F381" i="6"/>
  <c r="F378" i="6"/>
  <c r="F375" i="6"/>
  <c r="F372" i="6"/>
  <c r="F370" i="6"/>
  <c r="F367" i="6"/>
  <c r="F364" i="6"/>
  <c r="F361" i="6"/>
  <c r="F359" i="6"/>
  <c r="F356" i="6"/>
  <c r="F353" i="6"/>
  <c r="F350" i="6"/>
  <c r="F348" i="6"/>
  <c r="F345" i="6"/>
  <c r="F342" i="6"/>
  <c r="F339" i="6"/>
  <c r="F337" i="6"/>
  <c r="F334" i="6"/>
  <c r="F331" i="6"/>
  <c r="F328" i="6"/>
  <c r="F326" i="6"/>
  <c r="F323" i="6"/>
  <c r="F320" i="6"/>
  <c r="F317" i="6"/>
  <c r="F315" i="6"/>
  <c r="F312" i="6"/>
  <c r="F309" i="6"/>
  <c r="F306" i="6"/>
  <c r="F304" i="6"/>
  <c r="F301" i="6"/>
  <c r="F298" i="6"/>
  <c r="F295" i="6"/>
  <c r="F293" i="6"/>
  <c r="F290" i="6"/>
  <c r="F287" i="6"/>
  <c r="F284" i="6"/>
  <c r="F282" i="6"/>
  <c r="F279" i="6"/>
  <c r="F276" i="6"/>
  <c r="F273" i="6"/>
  <c r="F271" i="6"/>
  <c r="F268" i="6"/>
  <c r="F265" i="6"/>
  <c r="F262" i="6"/>
  <c r="F260" i="6"/>
  <c r="F257" i="6"/>
  <c r="F254" i="6"/>
  <c r="F251" i="6"/>
  <c r="F249" i="6"/>
  <c r="F246" i="6"/>
  <c r="F243" i="6"/>
  <c r="F240" i="6"/>
  <c r="F238" i="6"/>
  <c r="F235" i="6"/>
  <c r="F232" i="6"/>
  <c r="F229" i="6"/>
  <c r="F227" i="6"/>
  <c r="F224" i="6"/>
  <c r="F221" i="6"/>
  <c r="F218" i="6"/>
  <c r="F216" i="6"/>
  <c r="F213" i="6"/>
  <c r="F210" i="6"/>
  <c r="F207" i="6"/>
  <c r="F205" i="6"/>
  <c r="F202" i="6"/>
  <c r="F199" i="6"/>
  <c r="F196" i="6"/>
  <c r="F194" i="6"/>
  <c r="F191" i="6"/>
  <c r="F188" i="6"/>
  <c r="F185" i="6"/>
  <c r="F183" i="6"/>
  <c r="F180" i="6"/>
  <c r="F177" i="6"/>
  <c r="F174" i="6"/>
  <c r="F172" i="6"/>
  <c r="F169" i="6"/>
  <c r="F166" i="6"/>
  <c r="F163" i="6"/>
  <c r="F161" i="6"/>
  <c r="F158" i="6"/>
  <c r="F155" i="6"/>
  <c r="F152" i="6"/>
  <c r="F150" i="6"/>
  <c r="F147" i="6"/>
  <c r="F144" i="6"/>
  <c r="F141" i="6"/>
  <c r="F139" i="6"/>
  <c r="F136" i="6"/>
  <c r="F133" i="6"/>
  <c r="F130" i="6"/>
  <c r="F128" i="6"/>
  <c r="F125" i="6"/>
  <c r="F122" i="6"/>
  <c r="F119" i="6"/>
  <c r="F117" i="6"/>
  <c r="F114" i="6"/>
  <c r="I112" i="6"/>
  <c r="I111" i="6"/>
  <c r="F111" i="6"/>
  <c r="I110" i="6"/>
  <c r="I109" i="6"/>
  <c r="I108" i="6"/>
  <c r="F108" i="6"/>
  <c r="I107" i="6"/>
  <c r="I106" i="6"/>
  <c r="F106" i="6"/>
  <c r="I105" i="6"/>
  <c r="I104" i="6"/>
  <c r="I103" i="6"/>
  <c r="F103" i="6"/>
  <c r="I102" i="6"/>
  <c r="I101" i="6"/>
  <c r="I100" i="6"/>
  <c r="F100" i="6"/>
  <c r="I99" i="6"/>
  <c r="I98" i="6"/>
  <c r="I97" i="6"/>
  <c r="F97" i="6"/>
  <c r="I96" i="6"/>
  <c r="I95" i="6"/>
  <c r="F95" i="6"/>
  <c r="I94" i="6"/>
  <c r="I93" i="6"/>
  <c r="I92" i="6"/>
  <c r="F92" i="6"/>
  <c r="I91" i="6"/>
  <c r="I90" i="6"/>
  <c r="I89" i="6"/>
  <c r="F89" i="6"/>
  <c r="I88" i="6"/>
  <c r="I87" i="6"/>
  <c r="I86" i="6"/>
  <c r="F86" i="6"/>
  <c r="I85" i="6"/>
  <c r="I84" i="6"/>
  <c r="F84" i="6"/>
  <c r="I83" i="6"/>
  <c r="I82" i="6"/>
  <c r="I81" i="6"/>
  <c r="F81" i="6"/>
  <c r="I80" i="6"/>
  <c r="I79" i="6"/>
  <c r="I78" i="6"/>
  <c r="F78" i="6"/>
  <c r="I77" i="6"/>
  <c r="I76" i="6"/>
  <c r="I75" i="6"/>
  <c r="F75" i="6"/>
  <c r="I74" i="6"/>
  <c r="I73" i="6"/>
  <c r="F73" i="6"/>
  <c r="I72" i="6"/>
  <c r="I71" i="6"/>
  <c r="I70" i="6"/>
  <c r="F70" i="6"/>
  <c r="I69" i="6"/>
  <c r="I68" i="6"/>
  <c r="I67" i="6"/>
  <c r="F67" i="6"/>
  <c r="I66" i="6"/>
  <c r="I65" i="6"/>
  <c r="I64" i="6"/>
  <c r="F64" i="6"/>
  <c r="I63" i="6"/>
  <c r="I62" i="6"/>
  <c r="F62" i="6"/>
  <c r="I61" i="6"/>
  <c r="I60" i="6"/>
  <c r="I59" i="6"/>
  <c r="F59" i="6"/>
  <c r="I58" i="6"/>
  <c r="I57" i="6"/>
  <c r="I56" i="6"/>
  <c r="F56" i="6"/>
  <c r="I55" i="6"/>
  <c r="I54" i="6"/>
  <c r="I53" i="6"/>
  <c r="F53" i="6"/>
  <c r="I52" i="6"/>
  <c r="I51" i="6"/>
  <c r="F51" i="6"/>
  <c r="C51" i="6"/>
  <c r="C62" i="6" s="1"/>
  <c r="C73" i="6" s="1"/>
  <c r="C84" i="6" s="1"/>
  <c r="C95" i="6" s="1"/>
  <c r="C106" i="6" s="1"/>
  <c r="C117" i="6" s="1"/>
  <c r="C128" i="6" s="1"/>
  <c r="C139" i="6" s="1"/>
  <c r="C150" i="6" s="1"/>
  <c r="C161" i="6" s="1"/>
  <c r="C172" i="6" s="1"/>
  <c r="C183" i="6" s="1"/>
  <c r="C194" i="6" s="1"/>
  <c r="C205" i="6" s="1"/>
  <c r="C216" i="6" s="1"/>
  <c r="C227" i="6" s="1"/>
  <c r="C238" i="6" s="1"/>
  <c r="C249" i="6" s="1"/>
  <c r="C260" i="6" s="1"/>
  <c r="C271" i="6" s="1"/>
  <c r="C282" i="6" s="1"/>
  <c r="C293" i="6" s="1"/>
  <c r="C304" i="6" s="1"/>
  <c r="C315" i="6" s="1"/>
  <c r="C326" i="6" s="1"/>
  <c r="C337" i="6" s="1"/>
  <c r="C348" i="6" s="1"/>
  <c r="C359" i="6" s="1"/>
  <c r="C370" i="6" s="1"/>
  <c r="C381" i="6" s="1"/>
  <c r="C392" i="6" s="1"/>
  <c r="C403" i="6" s="1"/>
  <c r="C414" i="6" s="1"/>
  <c r="C425" i="6" s="1"/>
  <c r="C436" i="6" s="1"/>
  <c r="C447" i="6" s="1"/>
  <c r="C458" i="6" s="1"/>
  <c r="C469" i="6" s="1"/>
  <c r="C480" i="6" s="1"/>
  <c r="C491" i="6" s="1"/>
  <c r="C502" i="6" s="1"/>
  <c r="C513" i="6" s="1"/>
  <c r="C524" i="6" s="1"/>
  <c r="C535" i="6" s="1"/>
  <c r="C546" i="6" s="1"/>
  <c r="C557" i="6" s="1"/>
  <c r="C568" i="6" s="1"/>
  <c r="C579" i="6" s="1"/>
  <c r="C590" i="6" s="1"/>
  <c r="C601" i="6" s="1"/>
  <c r="C612" i="6" s="1"/>
  <c r="C623" i="6" s="1"/>
  <c r="C634" i="6" s="1"/>
  <c r="C645" i="6" s="1"/>
  <c r="C656" i="6" s="1"/>
  <c r="C667" i="6" s="1"/>
  <c r="C678" i="6" s="1"/>
  <c r="C689" i="6" s="1"/>
  <c r="C700" i="6" s="1"/>
  <c r="C711" i="6" s="1"/>
  <c r="C722" i="6" s="1"/>
  <c r="C733" i="6" s="1"/>
  <c r="C744" i="6" s="1"/>
  <c r="C755" i="6" s="1"/>
  <c r="C766" i="6" s="1"/>
  <c r="C777" i="6" s="1"/>
  <c r="C788" i="6" s="1"/>
  <c r="C799" i="6" s="1"/>
  <c r="C810" i="6" s="1"/>
  <c r="C821" i="6" s="1"/>
  <c r="C832" i="6" s="1"/>
  <c r="C843" i="6" s="1"/>
  <c r="C854" i="6" s="1"/>
  <c r="C865" i="6" s="1"/>
  <c r="C876" i="6" s="1"/>
  <c r="C887" i="6" s="1"/>
  <c r="C898" i="6" s="1"/>
  <c r="C909" i="6" s="1"/>
  <c r="I50" i="6"/>
  <c r="I49" i="6"/>
  <c r="C49" i="6"/>
  <c r="C60" i="6" s="1"/>
  <c r="C71" i="6" s="1"/>
  <c r="C82" i="6" s="1"/>
  <c r="C93" i="6" s="1"/>
  <c r="C104" i="6" s="1"/>
  <c r="C115" i="6" s="1"/>
  <c r="C126" i="6" s="1"/>
  <c r="C137" i="6" s="1"/>
  <c r="C148" i="6" s="1"/>
  <c r="C159" i="6" s="1"/>
  <c r="C170" i="6" s="1"/>
  <c r="C181" i="6" s="1"/>
  <c r="C192" i="6" s="1"/>
  <c r="C203" i="6" s="1"/>
  <c r="C214" i="6" s="1"/>
  <c r="C225" i="6" s="1"/>
  <c r="C236" i="6" s="1"/>
  <c r="C247" i="6" s="1"/>
  <c r="C258" i="6" s="1"/>
  <c r="C269" i="6" s="1"/>
  <c r="C280" i="6" s="1"/>
  <c r="C291" i="6" s="1"/>
  <c r="C302" i="6" s="1"/>
  <c r="C313" i="6" s="1"/>
  <c r="C324" i="6" s="1"/>
  <c r="C335" i="6" s="1"/>
  <c r="C346" i="6" s="1"/>
  <c r="C357" i="6" s="1"/>
  <c r="C368" i="6" s="1"/>
  <c r="C379" i="6" s="1"/>
  <c r="C390" i="6" s="1"/>
  <c r="C401" i="6" s="1"/>
  <c r="C412" i="6" s="1"/>
  <c r="C423" i="6" s="1"/>
  <c r="C434" i="6" s="1"/>
  <c r="C445" i="6" s="1"/>
  <c r="C456" i="6" s="1"/>
  <c r="C467" i="6" s="1"/>
  <c r="C478" i="6" s="1"/>
  <c r="C489" i="6" s="1"/>
  <c r="C500" i="6" s="1"/>
  <c r="C511" i="6" s="1"/>
  <c r="C522" i="6" s="1"/>
  <c r="C533" i="6" s="1"/>
  <c r="C544" i="6" s="1"/>
  <c r="C555" i="6" s="1"/>
  <c r="C566" i="6" s="1"/>
  <c r="C577" i="6" s="1"/>
  <c r="C588" i="6" s="1"/>
  <c r="C599" i="6" s="1"/>
  <c r="C610" i="6" s="1"/>
  <c r="C621" i="6" s="1"/>
  <c r="C632" i="6" s="1"/>
  <c r="C643" i="6" s="1"/>
  <c r="C654" i="6" s="1"/>
  <c r="C665" i="6" s="1"/>
  <c r="C676" i="6" s="1"/>
  <c r="C687" i="6" s="1"/>
  <c r="C698" i="6" s="1"/>
  <c r="C709" i="6" s="1"/>
  <c r="C720" i="6" s="1"/>
  <c r="C731" i="6" s="1"/>
  <c r="C742" i="6" s="1"/>
  <c r="C753" i="6" s="1"/>
  <c r="C764" i="6" s="1"/>
  <c r="C775" i="6" s="1"/>
  <c r="C786" i="6" s="1"/>
  <c r="C797" i="6" s="1"/>
  <c r="C808" i="6" s="1"/>
  <c r="C819" i="6" s="1"/>
  <c r="C830" i="6" s="1"/>
  <c r="C841" i="6" s="1"/>
  <c r="C852" i="6" s="1"/>
  <c r="C863" i="6" s="1"/>
  <c r="C874" i="6" s="1"/>
  <c r="C885" i="6" s="1"/>
  <c r="C896" i="6" s="1"/>
  <c r="C907" i="6" s="1"/>
  <c r="I48" i="6"/>
  <c r="F48" i="6"/>
  <c r="C48" i="6"/>
  <c r="C59" i="6" s="1"/>
  <c r="C70" i="6" s="1"/>
  <c r="C81" i="6" s="1"/>
  <c r="C92" i="6" s="1"/>
  <c r="C103" i="6" s="1"/>
  <c r="C114" i="6" s="1"/>
  <c r="C125" i="6" s="1"/>
  <c r="C136" i="6" s="1"/>
  <c r="C147" i="6" s="1"/>
  <c r="C158" i="6" s="1"/>
  <c r="C169" i="6" s="1"/>
  <c r="C180" i="6" s="1"/>
  <c r="C191" i="6" s="1"/>
  <c r="C202" i="6" s="1"/>
  <c r="C213" i="6" s="1"/>
  <c r="C224" i="6" s="1"/>
  <c r="C235" i="6" s="1"/>
  <c r="C246" i="6" s="1"/>
  <c r="C257" i="6" s="1"/>
  <c r="C268" i="6" s="1"/>
  <c r="C279" i="6" s="1"/>
  <c r="C290" i="6" s="1"/>
  <c r="C301" i="6" s="1"/>
  <c r="C312" i="6" s="1"/>
  <c r="C323" i="6" s="1"/>
  <c r="C334" i="6" s="1"/>
  <c r="C345" i="6" s="1"/>
  <c r="C356" i="6" s="1"/>
  <c r="C367" i="6" s="1"/>
  <c r="C378" i="6" s="1"/>
  <c r="C389" i="6" s="1"/>
  <c r="C400" i="6" s="1"/>
  <c r="C411" i="6" s="1"/>
  <c r="C422" i="6" s="1"/>
  <c r="C433" i="6" s="1"/>
  <c r="C444" i="6" s="1"/>
  <c r="C455" i="6" s="1"/>
  <c r="C466" i="6" s="1"/>
  <c r="C477" i="6" s="1"/>
  <c r="C488" i="6" s="1"/>
  <c r="C499" i="6" s="1"/>
  <c r="C510" i="6" s="1"/>
  <c r="C521" i="6" s="1"/>
  <c r="C532" i="6" s="1"/>
  <c r="C543" i="6" s="1"/>
  <c r="C554" i="6" s="1"/>
  <c r="C565" i="6" s="1"/>
  <c r="C576" i="6" s="1"/>
  <c r="C587" i="6" s="1"/>
  <c r="C598" i="6" s="1"/>
  <c r="C609" i="6" s="1"/>
  <c r="C620" i="6" s="1"/>
  <c r="C631" i="6" s="1"/>
  <c r="C642" i="6" s="1"/>
  <c r="C653" i="6" s="1"/>
  <c r="C664" i="6" s="1"/>
  <c r="C675" i="6" s="1"/>
  <c r="C686" i="6" s="1"/>
  <c r="C697" i="6" s="1"/>
  <c r="C708" i="6" s="1"/>
  <c r="C719" i="6" s="1"/>
  <c r="C730" i="6" s="1"/>
  <c r="C741" i="6" s="1"/>
  <c r="C752" i="6" s="1"/>
  <c r="C763" i="6" s="1"/>
  <c r="C774" i="6" s="1"/>
  <c r="C785" i="6" s="1"/>
  <c r="C796" i="6" s="1"/>
  <c r="C807" i="6" s="1"/>
  <c r="C818" i="6" s="1"/>
  <c r="C829" i="6" s="1"/>
  <c r="C840" i="6" s="1"/>
  <c r="C851" i="6" s="1"/>
  <c r="C862" i="6" s="1"/>
  <c r="C873" i="6" s="1"/>
  <c r="C884" i="6" s="1"/>
  <c r="C895" i="6" s="1"/>
  <c r="C906" i="6" s="1"/>
  <c r="I47" i="6"/>
  <c r="I46" i="6"/>
  <c r="C46" i="6"/>
  <c r="C57" i="6" s="1"/>
  <c r="C68" i="6" s="1"/>
  <c r="C79" i="6" s="1"/>
  <c r="C90" i="6" s="1"/>
  <c r="C101" i="6" s="1"/>
  <c r="C112" i="6" s="1"/>
  <c r="C123" i="6" s="1"/>
  <c r="C134" i="6" s="1"/>
  <c r="C145" i="6" s="1"/>
  <c r="C156" i="6" s="1"/>
  <c r="C167" i="6" s="1"/>
  <c r="C178" i="6" s="1"/>
  <c r="C189" i="6" s="1"/>
  <c r="C200" i="6" s="1"/>
  <c r="C211" i="6" s="1"/>
  <c r="C222" i="6" s="1"/>
  <c r="C233" i="6" s="1"/>
  <c r="C244" i="6" s="1"/>
  <c r="C255" i="6" s="1"/>
  <c r="C266" i="6" s="1"/>
  <c r="C277" i="6" s="1"/>
  <c r="C288" i="6" s="1"/>
  <c r="C299" i="6" s="1"/>
  <c r="C310" i="6" s="1"/>
  <c r="C321" i="6" s="1"/>
  <c r="C332" i="6" s="1"/>
  <c r="C343" i="6" s="1"/>
  <c r="C354" i="6" s="1"/>
  <c r="C365" i="6" s="1"/>
  <c r="C376" i="6" s="1"/>
  <c r="C387" i="6" s="1"/>
  <c r="C398" i="6" s="1"/>
  <c r="C409" i="6" s="1"/>
  <c r="C420" i="6" s="1"/>
  <c r="C431" i="6" s="1"/>
  <c r="C442" i="6" s="1"/>
  <c r="C453" i="6" s="1"/>
  <c r="C464" i="6" s="1"/>
  <c r="C475" i="6" s="1"/>
  <c r="C486" i="6" s="1"/>
  <c r="C497" i="6" s="1"/>
  <c r="C508" i="6" s="1"/>
  <c r="C519" i="6" s="1"/>
  <c r="C530" i="6" s="1"/>
  <c r="C541" i="6" s="1"/>
  <c r="C552" i="6" s="1"/>
  <c r="C563" i="6" s="1"/>
  <c r="C574" i="6" s="1"/>
  <c r="C585" i="6" s="1"/>
  <c r="C596" i="6" s="1"/>
  <c r="C607" i="6" s="1"/>
  <c r="C618" i="6" s="1"/>
  <c r="C629" i="6" s="1"/>
  <c r="C640" i="6" s="1"/>
  <c r="C651" i="6" s="1"/>
  <c r="C662" i="6" s="1"/>
  <c r="C673" i="6" s="1"/>
  <c r="C684" i="6" s="1"/>
  <c r="C695" i="6" s="1"/>
  <c r="C706" i="6" s="1"/>
  <c r="C717" i="6" s="1"/>
  <c r="C728" i="6" s="1"/>
  <c r="C739" i="6" s="1"/>
  <c r="C750" i="6" s="1"/>
  <c r="C761" i="6" s="1"/>
  <c r="C772" i="6" s="1"/>
  <c r="C783" i="6" s="1"/>
  <c r="C794" i="6" s="1"/>
  <c r="C805" i="6" s="1"/>
  <c r="C816" i="6" s="1"/>
  <c r="C827" i="6" s="1"/>
  <c r="C838" i="6" s="1"/>
  <c r="C849" i="6" s="1"/>
  <c r="C860" i="6" s="1"/>
  <c r="C871" i="6" s="1"/>
  <c r="C882" i="6" s="1"/>
  <c r="C893" i="6" s="1"/>
  <c r="C904" i="6" s="1"/>
  <c r="I45" i="6"/>
  <c r="F45" i="6"/>
  <c r="I44" i="6"/>
  <c r="C44" i="6"/>
  <c r="C55" i="6" s="1"/>
  <c r="C66" i="6" s="1"/>
  <c r="C77" i="6" s="1"/>
  <c r="C88" i="6" s="1"/>
  <c r="C99" i="6" s="1"/>
  <c r="C110" i="6" s="1"/>
  <c r="C121" i="6" s="1"/>
  <c r="C132" i="6" s="1"/>
  <c r="C143" i="6" s="1"/>
  <c r="C154" i="6" s="1"/>
  <c r="C165" i="6" s="1"/>
  <c r="C176" i="6" s="1"/>
  <c r="C187" i="6" s="1"/>
  <c r="C198" i="6" s="1"/>
  <c r="C209" i="6" s="1"/>
  <c r="C220" i="6" s="1"/>
  <c r="C231" i="6" s="1"/>
  <c r="C242" i="6" s="1"/>
  <c r="C253" i="6" s="1"/>
  <c r="C264" i="6" s="1"/>
  <c r="C275" i="6" s="1"/>
  <c r="C286" i="6" s="1"/>
  <c r="C297" i="6" s="1"/>
  <c r="C308" i="6" s="1"/>
  <c r="C319" i="6" s="1"/>
  <c r="C330" i="6" s="1"/>
  <c r="C341" i="6" s="1"/>
  <c r="C352" i="6" s="1"/>
  <c r="C363" i="6" s="1"/>
  <c r="C374" i="6" s="1"/>
  <c r="C385" i="6" s="1"/>
  <c r="C396" i="6" s="1"/>
  <c r="C407" i="6" s="1"/>
  <c r="C418" i="6" s="1"/>
  <c r="C429" i="6" s="1"/>
  <c r="C440" i="6" s="1"/>
  <c r="C451" i="6" s="1"/>
  <c r="C462" i="6" s="1"/>
  <c r="C473" i="6" s="1"/>
  <c r="C484" i="6" s="1"/>
  <c r="C495" i="6" s="1"/>
  <c r="C506" i="6" s="1"/>
  <c r="C517" i="6" s="1"/>
  <c r="C528" i="6" s="1"/>
  <c r="C539" i="6" s="1"/>
  <c r="C550" i="6" s="1"/>
  <c r="C561" i="6" s="1"/>
  <c r="C572" i="6" s="1"/>
  <c r="C583" i="6" s="1"/>
  <c r="C594" i="6" s="1"/>
  <c r="C605" i="6" s="1"/>
  <c r="C616" i="6" s="1"/>
  <c r="C627" i="6" s="1"/>
  <c r="C638" i="6" s="1"/>
  <c r="C649" i="6" s="1"/>
  <c r="C660" i="6" s="1"/>
  <c r="C671" i="6" s="1"/>
  <c r="C682" i="6" s="1"/>
  <c r="C693" i="6" s="1"/>
  <c r="C704" i="6" s="1"/>
  <c r="C715" i="6" s="1"/>
  <c r="C726" i="6" s="1"/>
  <c r="C737" i="6" s="1"/>
  <c r="C748" i="6" s="1"/>
  <c r="C759" i="6" s="1"/>
  <c r="C770" i="6" s="1"/>
  <c r="C781" i="6" s="1"/>
  <c r="C792" i="6" s="1"/>
  <c r="C803" i="6" s="1"/>
  <c r="C814" i="6" s="1"/>
  <c r="C825" i="6" s="1"/>
  <c r="C836" i="6" s="1"/>
  <c r="C847" i="6" s="1"/>
  <c r="C858" i="6" s="1"/>
  <c r="C869" i="6" s="1"/>
  <c r="C880" i="6" s="1"/>
  <c r="C891" i="6" s="1"/>
  <c r="C902" i="6" s="1"/>
  <c r="I43" i="6"/>
  <c r="I42" i="6"/>
  <c r="F42" i="6"/>
  <c r="I41" i="6"/>
  <c r="C41" i="6"/>
  <c r="C52" i="6" s="1"/>
  <c r="C63" i="6" s="1"/>
  <c r="C74" i="6" s="1"/>
  <c r="C85" i="6" s="1"/>
  <c r="C96" i="6" s="1"/>
  <c r="C107" i="6" s="1"/>
  <c r="C118" i="6" s="1"/>
  <c r="C129" i="6" s="1"/>
  <c r="C140" i="6" s="1"/>
  <c r="C151" i="6" s="1"/>
  <c r="C162" i="6" s="1"/>
  <c r="C173" i="6" s="1"/>
  <c r="C184" i="6" s="1"/>
  <c r="C195" i="6" s="1"/>
  <c r="C206" i="6" s="1"/>
  <c r="C217" i="6" s="1"/>
  <c r="C228" i="6" s="1"/>
  <c r="C239" i="6" s="1"/>
  <c r="C250" i="6" s="1"/>
  <c r="C261" i="6" s="1"/>
  <c r="C272" i="6" s="1"/>
  <c r="C283" i="6" s="1"/>
  <c r="C294" i="6" s="1"/>
  <c r="C305" i="6" s="1"/>
  <c r="C316" i="6" s="1"/>
  <c r="C327" i="6" s="1"/>
  <c r="C338" i="6" s="1"/>
  <c r="C349" i="6" s="1"/>
  <c r="C360" i="6" s="1"/>
  <c r="C371" i="6" s="1"/>
  <c r="C382" i="6" s="1"/>
  <c r="C393" i="6" s="1"/>
  <c r="C404" i="6" s="1"/>
  <c r="C415" i="6" s="1"/>
  <c r="C426" i="6" s="1"/>
  <c r="C437" i="6" s="1"/>
  <c r="C448" i="6" s="1"/>
  <c r="C459" i="6" s="1"/>
  <c r="C470" i="6" s="1"/>
  <c r="C481" i="6" s="1"/>
  <c r="C492" i="6" s="1"/>
  <c r="C503" i="6" s="1"/>
  <c r="C514" i="6" s="1"/>
  <c r="C525" i="6" s="1"/>
  <c r="C536" i="6" s="1"/>
  <c r="C547" i="6" s="1"/>
  <c r="C558" i="6" s="1"/>
  <c r="C569" i="6" s="1"/>
  <c r="C580" i="6" s="1"/>
  <c r="C591" i="6" s="1"/>
  <c r="C602" i="6" s="1"/>
  <c r="C613" i="6" s="1"/>
  <c r="C624" i="6" s="1"/>
  <c r="C635" i="6" s="1"/>
  <c r="C646" i="6" s="1"/>
  <c r="C657" i="6" s="1"/>
  <c r="C668" i="6" s="1"/>
  <c r="C679" i="6" s="1"/>
  <c r="C690" i="6" s="1"/>
  <c r="C701" i="6" s="1"/>
  <c r="C712" i="6" s="1"/>
  <c r="C723" i="6" s="1"/>
  <c r="C734" i="6" s="1"/>
  <c r="C745" i="6" s="1"/>
  <c r="C756" i="6" s="1"/>
  <c r="C767" i="6" s="1"/>
  <c r="C778" i="6" s="1"/>
  <c r="C789" i="6" s="1"/>
  <c r="C800" i="6" s="1"/>
  <c r="C811" i="6" s="1"/>
  <c r="C822" i="6" s="1"/>
  <c r="C833" i="6" s="1"/>
  <c r="C844" i="6" s="1"/>
  <c r="C855" i="6" s="1"/>
  <c r="C866" i="6" s="1"/>
  <c r="C877" i="6" s="1"/>
  <c r="C888" i="6" s="1"/>
  <c r="C899" i="6" s="1"/>
  <c r="I40" i="6"/>
  <c r="F40" i="6"/>
  <c r="C40" i="6"/>
  <c r="I39" i="6"/>
  <c r="C39" i="6"/>
  <c r="C50" i="6" s="1"/>
  <c r="C61" i="6" s="1"/>
  <c r="C72" i="6" s="1"/>
  <c r="C83" i="6" s="1"/>
  <c r="C94" i="6" s="1"/>
  <c r="C105" i="6" s="1"/>
  <c r="C116" i="6" s="1"/>
  <c r="C127" i="6" s="1"/>
  <c r="C138" i="6" s="1"/>
  <c r="C149" i="6" s="1"/>
  <c r="C160" i="6" s="1"/>
  <c r="C171" i="6" s="1"/>
  <c r="C182" i="6" s="1"/>
  <c r="C193" i="6" s="1"/>
  <c r="C204" i="6" s="1"/>
  <c r="C215" i="6" s="1"/>
  <c r="C226" i="6" s="1"/>
  <c r="C237" i="6" s="1"/>
  <c r="C248" i="6" s="1"/>
  <c r="C259" i="6" s="1"/>
  <c r="C270" i="6" s="1"/>
  <c r="C281" i="6" s="1"/>
  <c r="C292" i="6" s="1"/>
  <c r="C303" i="6" s="1"/>
  <c r="C314" i="6" s="1"/>
  <c r="C325" i="6" s="1"/>
  <c r="C336" i="6" s="1"/>
  <c r="C347" i="6" s="1"/>
  <c r="C358" i="6" s="1"/>
  <c r="C369" i="6" s="1"/>
  <c r="C380" i="6" s="1"/>
  <c r="C391" i="6" s="1"/>
  <c r="C402" i="6" s="1"/>
  <c r="C413" i="6" s="1"/>
  <c r="C424" i="6" s="1"/>
  <c r="C435" i="6" s="1"/>
  <c r="C446" i="6" s="1"/>
  <c r="C457" i="6" s="1"/>
  <c r="C468" i="6" s="1"/>
  <c r="C479" i="6" s="1"/>
  <c r="C490" i="6" s="1"/>
  <c r="C501" i="6" s="1"/>
  <c r="C512" i="6" s="1"/>
  <c r="C523" i="6" s="1"/>
  <c r="C534" i="6" s="1"/>
  <c r="C545" i="6" s="1"/>
  <c r="C556" i="6" s="1"/>
  <c r="C567" i="6" s="1"/>
  <c r="C578" i="6" s="1"/>
  <c r="C589" i="6" s="1"/>
  <c r="C600" i="6" s="1"/>
  <c r="C611" i="6" s="1"/>
  <c r="C622" i="6" s="1"/>
  <c r="C633" i="6" s="1"/>
  <c r="C644" i="6" s="1"/>
  <c r="C655" i="6" s="1"/>
  <c r="C666" i="6" s="1"/>
  <c r="C677" i="6" s="1"/>
  <c r="C688" i="6" s="1"/>
  <c r="C699" i="6" s="1"/>
  <c r="C710" i="6" s="1"/>
  <c r="C721" i="6" s="1"/>
  <c r="C732" i="6" s="1"/>
  <c r="C743" i="6" s="1"/>
  <c r="C754" i="6" s="1"/>
  <c r="C765" i="6" s="1"/>
  <c r="C776" i="6" s="1"/>
  <c r="C787" i="6" s="1"/>
  <c r="C798" i="6" s="1"/>
  <c r="C809" i="6" s="1"/>
  <c r="C820" i="6" s="1"/>
  <c r="C831" i="6" s="1"/>
  <c r="C842" i="6" s="1"/>
  <c r="C853" i="6" s="1"/>
  <c r="C864" i="6" s="1"/>
  <c r="C875" i="6" s="1"/>
  <c r="C886" i="6" s="1"/>
  <c r="C897" i="6" s="1"/>
  <c r="C908" i="6" s="1"/>
  <c r="I38" i="6"/>
  <c r="C38" i="6"/>
  <c r="I37" i="6"/>
  <c r="F37" i="6"/>
  <c r="C37" i="6"/>
  <c r="I36" i="6"/>
  <c r="C36" i="6"/>
  <c r="C47" i="6" s="1"/>
  <c r="C58" i="6" s="1"/>
  <c r="C69" i="6" s="1"/>
  <c r="C80" i="6" s="1"/>
  <c r="C91" i="6" s="1"/>
  <c r="C102" i="6" s="1"/>
  <c r="C113" i="6" s="1"/>
  <c r="C124" i="6" s="1"/>
  <c r="C135" i="6" s="1"/>
  <c r="C146" i="6" s="1"/>
  <c r="C157" i="6" s="1"/>
  <c r="C168" i="6" s="1"/>
  <c r="C179" i="6" s="1"/>
  <c r="C190" i="6" s="1"/>
  <c r="C201" i="6" s="1"/>
  <c r="C212" i="6" s="1"/>
  <c r="C223" i="6" s="1"/>
  <c r="C234" i="6" s="1"/>
  <c r="C245" i="6" s="1"/>
  <c r="C256" i="6" s="1"/>
  <c r="C267" i="6" s="1"/>
  <c r="C278" i="6" s="1"/>
  <c r="C289" i="6" s="1"/>
  <c r="C300" i="6" s="1"/>
  <c r="C311" i="6" s="1"/>
  <c r="C322" i="6" s="1"/>
  <c r="C333" i="6" s="1"/>
  <c r="C344" i="6" s="1"/>
  <c r="C355" i="6" s="1"/>
  <c r="C366" i="6" s="1"/>
  <c r="C377" i="6" s="1"/>
  <c r="C388" i="6" s="1"/>
  <c r="C399" i="6" s="1"/>
  <c r="C410" i="6" s="1"/>
  <c r="C421" i="6" s="1"/>
  <c r="C432" i="6" s="1"/>
  <c r="C443" i="6" s="1"/>
  <c r="C454" i="6" s="1"/>
  <c r="C465" i="6" s="1"/>
  <c r="C476" i="6" s="1"/>
  <c r="C487" i="6" s="1"/>
  <c r="C498" i="6" s="1"/>
  <c r="C509" i="6" s="1"/>
  <c r="C520" i="6" s="1"/>
  <c r="C531" i="6" s="1"/>
  <c r="C542" i="6" s="1"/>
  <c r="C553" i="6" s="1"/>
  <c r="C564" i="6" s="1"/>
  <c r="C575" i="6" s="1"/>
  <c r="C586" i="6" s="1"/>
  <c r="C597" i="6" s="1"/>
  <c r="C608" i="6" s="1"/>
  <c r="C619" i="6" s="1"/>
  <c r="C630" i="6" s="1"/>
  <c r="C641" i="6" s="1"/>
  <c r="C652" i="6" s="1"/>
  <c r="C663" i="6" s="1"/>
  <c r="C674" i="6" s="1"/>
  <c r="C685" i="6" s="1"/>
  <c r="C696" i="6" s="1"/>
  <c r="C707" i="6" s="1"/>
  <c r="C718" i="6" s="1"/>
  <c r="C729" i="6" s="1"/>
  <c r="C740" i="6" s="1"/>
  <c r="C751" i="6" s="1"/>
  <c r="C762" i="6" s="1"/>
  <c r="C773" i="6" s="1"/>
  <c r="C784" i="6" s="1"/>
  <c r="C795" i="6" s="1"/>
  <c r="C806" i="6" s="1"/>
  <c r="C817" i="6" s="1"/>
  <c r="C828" i="6" s="1"/>
  <c r="C839" i="6" s="1"/>
  <c r="C850" i="6" s="1"/>
  <c r="C861" i="6" s="1"/>
  <c r="C872" i="6" s="1"/>
  <c r="C883" i="6" s="1"/>
  <c r="C894" i="6" s="1"/>
  <c r="C905" i="6" s="1"/>
  <c r="I35" i="6"/>
  <c r="C35" i="6"/>
  <c r="I34" i="6"/>
  <c r="F34" i="6"/>
  <c r="C34" i="6"/>
  <c r="C45" i="6" s="1"/>
  <c r="C56" i="6" s="1"/>
  <c r="C67" i="6" s="1"/>
  <c r="C78" i="6" s="1"/>
  <c r="C89" i="6" s="1"/>
  <c r="C100" i="6" s="1"/>
  <c r="C111" i="6" s="1"/>
  <c r="C122" i="6" s="1"/>
  <c r="C133" i="6" s="1"/>
  <c r="C144" i="6" s="1"/>
  <c r="C155" i="6" s="1"/>
  <c r="C166" i="6" s="1"/>
  <c r="C177" i="6" s="1"/>
  <c r="C188" i="6" s="1"/>
  <c r="C199" i="6" s="1"/>
  <c r="C210" i="6" s="1"/>
  <c r="C221" i="6" s="1"/>
  <c r="C232" i="6" s="1"/>
  <c r="C243" i="6" s="1"/>
  <c r="C254" i="6" s="1"/>
  <c r="C265" i="6" s="1"/>
  <c r="C276" i="6" s="1"/>
  <c r="C287" i="6" s="1"/>
  <c r="C298" i="6" s="1"/>
  <c r="C309" i="6" s="1"/>
  <c r="C320" i="6" s="1"/>
  <c r="C331" i="6" s="1"/>
  <c r="C342" i="6" s="1"/>
  <c r="C353" i="6" s="1"/>
  <c r="C364" i="6" s="1"/>
  <c r="C375" i="6" s="1"/>
  <c r="C386" i="6" s="1"/>
  <c r="C397" i="6" s="1"/>
  <c r="C408" i="6" s="1"/>
  <c r="C419" i="6" s="1"/>
  <c r="C430" i="6" s="1"/>
  <c r="C441" i="6" s="1"/>
  <c r="C452" i="6" s="1"/>
  <c r="C463" i="6" s="1"/>
  <c r="C474" i="6" s="1"/>
  <c r="C485" i="6" s="1"/>
  <c r="C496" i="6" s="1"/>
  <c r="C507" i="6" s="1"/>
  <c r="C518" i="6" s="1"/>
  <c r="C529" i="6" s="1"/>
  <c r="C540" i="6" s="1"/>
  <c r="C551" i="6" s="1"/>
  <c r="C562" i="6" s="1"/>
  <c r="C573" i="6" s="1"/>
  <c r="C584" i="6" s="1"/>
  <c r="C595" i="6" s="1"/>
  <c r="C606" i="6" s="1"/>
  <c r="C617" i="6" s="1"/>
  <c r="C628" i="6" s="1"/>
  <c r="C639" i="6" s="1"/>
  <c r="C650" i="6" s="1"/>
  <c r="C661" i="6" s="1"/>
  <c r="C672" i="6" s="1"/>
  <c r="C683" i="6" s="1"/>
  <c r="C694" i="6" s="1"/>
  <c r="C705" i="6" s="1"/>
  <c r="C716" i="6" s="1"/>
  <c r="C727" i="6" s="1"/>
  <c r="C738" i="6" s="1"/>
  <c r="C749" i="6" s="1"/>
  <c r="C760" i="6" s="1"/>
  <c r="C771" i="6" s="1"/>
  <c r="C782" i="6" s="1"/>
  <c r="C793" i="6" s="1"/>
  <c r="C804" i="6" s="1"/>
  <c r="C815" i="6" s="1"/>
  <c r="C826" i="6" s="1"/>
  <c r="C837" i="6" s="1"/>
  <c r="C848" i="6" s="1"/>
  <c r="C859" i="6" s="1"/>
  <c r="C870" i="6" s="1"/>
  <c r="C881" i="6" s="1"/>
  <c r="C892" i="6" s="1"/>
  <c r="C903" i="6" s="1"/>
  <c r="I33" i="6"/>
  <c r="C33" i="6"/>
  <c r="I32" i="6"/>
  <c r="C32" i="6"/>
  <c r="C43" i="6" s="1"/>
  <c r="C54" i="6" s="1"/>
  <c r="C65" i="6" s="1"/>
  <c r="C76" i="6" s="1"/>
  <c r="C87" i="6" s="1"/>
  <c r="C98" i="6" s="1"/>
  <c r="C109" i="6" s="1"/>
  <c r="C120" i="6" s="1"/>
  <c r="C131" i="6" s="1"/>
  <c r="C142" i="6" s="1"/>
  <c r="C153" i="6" s="1"/>
  <c r="C164" i="6" s="1"/>
  <c r="C175" i="6" s="1"/>
  <c r="C186" i="6" s="1"/>
  <c r="C197" i="6" s="1"/>
  <c r="C208" i="6" s="1"/>
  <c r="C219" i="6" s="1"/>
  <c r="C230" i="6" s="1"/>
  <c r="C241" i="6" s="1"/>
  <c r="C252" i="6" s="1"/>
  <c r="C263" i="6" s="1"/>
  <c r="C274" i="6" s="1"/>
  <c r="C285" i="6" s="1"/>
  <c r="C296" i="6" s="1"/>
  <c r="C307" i="6" s="1"/>
  <c r="C318" i="6" s="1"/>
  <c r="C329" i="6" s="1"/>
  <c r="C340" i="6" s="1"/>
  <c r="C351" i="6" s="1"/>
  <c r="C362" i="6" s="1"/>
  <c r="C373" i="6" s="1"/>
  <c r="C384" i="6" s="1"/>
  <c r="C395" i="6" s="1"/>
  <c r="C406" i="6" s="1"/>
  <c r="C417" i="6" s="1"/>
  <c r="C428" i="6" s="1"/>
  <c r="C439" i="6" s="1"/>
  <c r="C450" i="6" s="1"/>
  <c r="C461" i="6" s="1"/>
  <c r="C472" i="6" s="1"/>
  <c r="C483" i="6" s="1"/>
  <c r="C494" i="6" s="1"/>
  <c r="C505" i="6" s="1"/>
  <c r="C516" i="6" s="1"/>
  <c r="C527" i="6" s="1"/>
  <c r="C538" i="6" s="1"/>
  <c r="C549" i="6" s="1"/>
  <c r="C560" i="6" s="1"/>
  <c r="C571" i="6" s="1"/>
  <c r="C582" i="6" s="1"/>
  <c r="C593" i="6" s="1"/>
  <c r="C604" i="6" s="1"/>
  <c r="C615" i="6" s="1"/>
  <c r="C626" i="6" s="1"/>
  <c r="C637" i="6" s="1"/>
  <c r="C648" i="6" s="1"/>
  <c r="C659" i="6" s="1"/>
  <c r="C670" i="6" s="1"/>
  <c r="C681" i="6" s="1"/>
  <c r="C692" i="6" s="1"/>
  <c r="C703" i="6" s="1"/>
  <c r="C714" i="6" s="1"/>
  <c r="C725" i="6" s="1"/>
  <c r="C736" i="6" s="1"/>
  <c r="C747" i="6" s="1"/>
  <c r="C758" i="6" s="1"/>
  <c r="C769" i="6" s="1"/>
  <c r="C780" i="6" s="1"/>
  <c r="C791" i="6" s="1"/>
  <c r="C802" i="6" s="1"/>
  <c r="C813" i="6" s="1"/>
  <c r="C824" i="6" s="1"/>
  <c r="C835" i="6" s="1"/>
  <c r="C846" i="6" s="1"/>
  <c r="C857" i="6" s="1"/>
  <c r="C868" i="6" s="1"/>
  <c r="C879" i="6" s="1"/>
  <c r="C890" i="6" s="1"/>
  <c r="C901" i="6" s="1"/>
  <c r="I31" i="6"/>
  <c r="F31" i="6"/>
  <c r="C31" i="6"/>
  <c r="C42" i="6" s="1"/>
  <c r="C53" i="6" s="1"/>
  <c r="C64" i="6" s="1"/>
  <c r="C75" i="6" s="1"/>
  <c r="C86" i="6" s="1"/>
  <c r="C97" i="6" s="1"/>
  <c r="C108" i="6" s="1"/>
  <c r="C119" i="6" s="1"/>
  <c r="C130" i="6" s="1"/>
  <c r="C141" i="6" s="1"/>
  <c r="C152" i="6" s="1"/>
  <c r="C163" i="6" s="1"/>
  <c r="C174" i="6" s="1"/>
  <c r="C185" i="6" s="1"/>
  <c r="C196" i="6" s="1"/>
  <c r="C207" i="6" s="1"/>
  <c r="C218" i="6" s="1"/>
  <c r="C229" i="6" s="1"/>
  <c r="C240" i="6" s="1"/>
  <c r="C251" i="6" s="1"/>
  <c r="C262" i="6" s="1"/>
  <c r="C273" i="6" s="1"/>
  <c r="C284" i="6" s="1"/>
  <c r="C295" i="6" s="1"/>
  <c r="C306" i="6" s="1"/>
  <c r="C317" i="6" s="1"/>
  <c r="C328" i="6" s="1"/>
  <c r="C339" i="6" s="1"/>
  <c r="C350" i="6" s="1"/>
  <c r="C361" i="6" s="1"/>
  <c r="C372" i="6" s="1"/>
  <c r="C383" i="6" s="1"/>
  <c r="C394" i="6" s="1"/>
  <c r="C405" i="6" s="1"/>
  <c r="C416" i="6" s="1"/>
  <c r="C427" i="6" s="1"/>
  <c r="C438" i="6" s="1"/>
  <c r="C449" i="6" s="1"/>
  <c r="C460" i="6" s="1"/>
  <c r="C471" i="6" s="1"/>
  <c r="C482" i="6" s="1"/>
  <c r="C493" i="6" s="1"/>
  <c r="C504" i="6" s="1"/>
  <c r="C515" i="6" s="1"/>
  <c r="C526" i="6" s="1"/>
  <c r="C537" i="6" s="1"/>
  <c r="C548" i="6" s="1"/>
  <c r="C559" i="6" s="1"/>
  <c r="C570" i="6" s="1"/>
  <c r="C581" i="6" s="1"/>
  <c r="C592" i="6" s="1"/>
  <c r="C603" i="6" s="1"/>
  <c r="C614" i="6" s="1"/>
  <c r="C625" i="6" s="1"/>
  <c r="C636" i="6" s="1"/>
  <c r="C647" i="6" s="1"/>
  <c r="C658" i="6" s="1"/>
  <c r="C669" i="6" s="1"/>
  <c r="C680" i="6" s="1"/>
  <c r="C691" i="6" s="1"/>
  <c r="C702" i="6" s="1"/>
  <c r="C713" i="6" s="1"/>
  <c r="C724" i="6" s="1"/>
  <c r="C735" i="6" s="1"/>
  <c r="C746" i="6" s="1"/>
  <c r="C757" i="6" s="1"/>
  <c r="C768" i="6" s="1"/>
  <c r="C779" i="6" s="1"/>
  <c r="C790" i="6" s="1"/>
  <c r="C801" i="6" s="1"/>
  <c r="C812" i="6" s="1"/>
  <c r="C823" i="6" s="1"/>
  <c r="C834" i="6" s="1"/>
  <c r="C845" i="6" s="1"/>
  <c r="C856" i="6" s="1"/>
  <c r="C867" i="6" s="1"/>
  <c r="C878" i="6" s="1"/>
  <c r="C889" i="6" s="1"/>
  <c r="C900" i="6" s="1"/>
  <c r="F29" i="6"/>
  <c r="C29" i="6"/>
  <c r="C28" i="6"/>
  <c r="C27" i="6"/>
  <c r="F26" i="6"/>
  <c r="C26" i="6"/>
  <c r="C25" i="6"/>
  <c r="C24" i="6"/>
  <c r="F23" i="6"/>
  <c r="C23" i="6"/>
  <c r="C22" i="6"/>
  <c r="C21" i="6"/>
  <c r="F20" i="6"/>
  <c r="C20" i="6"/>
  <c r="C19" i="6"/>
  <c r="C30" i="6" s="1"/>
  <c r="F18" i="6"/>
  <c r="F15" i="6"/>
  <c r="F12" i="6"/>
  <c r="F9" i="6"/>
  <c r="A25" i="5"/>
  <c r="A24" i="5"/>
  <c r="A23" i="5"/>
  <c r="A22" i="5"/>
  <c r="A21" i="5"/>
  <c r="A20" i="5"/>
  <c r="A19" i="5"/>
  <c r="A18" i="5"/>
  <c r="A17" i="5"/>
  <c r="A16" i="5"/>
  <c r="AB7407" i="7"/>
  <c r="AB7406" i="7"/>
  <c r="AB7405" i="7"/>
  <c r="AB7404" i="7"/>
  <c r="AB7403" i="7"/>
  <c r="AB7402" i="7"/>
  <c r="AB7401" i="7"/>
  <c r="AB7400" i="7"/>
  <c r="AB7399" i="7"/>
  <c r="AB7398" i="7"/>
  <c r="AB7397" i="7"/>
  <c r="AB7396" i="7"/>
  <c r="AB7395" i="7"/>
  <c r="AB7394" i="7"/>
  <c r="AB7393" i="7"/>
  <c r="AB7392" i="7"/>
  <c r="AB7391" i="7"/>
  <c r="AB7390" i="7"/>
  <c r="AB7389" i="7"/>
  <c r="AB7388" i="7"/>
  <c r="AB7387" i="7"/>
  <c r="AB7386" i="7"/>
  <c r="AB7385" i="7"/>
  <c r="AB7384" i="7"/>
  <c r="AB7383" i="7"/>
  <c r="AB7382" i="7"/>
  <c r="AB7381" i="7"/>
  <c r="AB7380" i="7"/>
  <c r="AB7379" i="7"/>
  <c r="AB7378" i="7"/>
  <c r="AB7377" i="7"/>
  <c r="AB7376" i="7"/>
  <c r="AB7375" i="7"/>
  <c r="AB7374" i="7"/>
  <c r="AB7373" i="7"/>
  <c r="AB7372" i="7"/>
  <c r="AB7371" i="7"/>
  <c r="AB7370" i="7"/>
  <c r="AB7369" i="7"/>
  <c r="AB7368" i="7"/>
  <c r="AB7367" i="7"/>
  <c r="AB7366" i="7"/>
  <c r="AB7365" i="7"/>
  <c r="AB7364" i="7"/>
  <c r="AB7363" i="7"/>
  <c r="AB7362" i="7"/>
  <c r="AB7361" i="7"/>
  <c r="AB7360" i="7"/>
  <c r="AB7359" i="7"/>
  <c r="AB7358" i="7"/>
  <c r="AB7357" i="7"/>
  <c r="AB7356" i="7"/>
  <c r="AB7355" i="7"/>
  <c r="AB7354" i="7"/>
  <c r="AB7353" i="7"/>
  <c r="AB7352" i="7"/>
  <c r="AB7351" i="7"/>
  <c r="AB7350" i="7"/>
  <c r="AB7349" i="7"/>
  <c r="AB7348" i="7"/>
  <c r="AB7347" i="7"/>
  <c r="AB7346" i="7"/>
  <c r="AB7345" i="7"/>
  <c r="AB7344" i="7"/>
  <c r="AB7343" i="7"/>
  <c r="AB7342" i="7"/>
  <c r="AB7341" i="7"/>
  <c r="AB7340" i="7"/>
  <c r="AB7339" i="7"/>
  <c r="AB7338" i="7"/>
  <c r="AB7337" i="7"/>
  <c r="AB7336" i="7"/>
  <c r="AB7335" i="7"/>
  <c r="AB7334" i="7"/>
  <c r="AB7333" i="7"/>
  <c r="AB7332" i="7"/>
  <c r="AB7331" i="7"/>
  <c r="AB7330" i="7"/>
  <c r="AB7329" i="7"/>
  <c r="AB7328" i="7"/>
  <c r="AB7327" i="7"/>
  <c r="AB7326" i="7"/>
  <c r="AB7325" i="7"/>
  <c r="AB7324" i="7"/>
  <c r="AB7323" i="7"/>
  <c r="AB7322" i="7"/>
  <c r="AB7321" i="7"/>
  <c r="AB7320" i="7"/>
  <c r="AB7319" i="7"/>
  <c r="AB7318" i="7"/>
  <c r="AB7317" i="7"/>
  <c r="AB7316" i="7"/>
  <c r="AB7315" i="7"/>
  <c r="AB7314" i="7"/>
  <c r="AB7313" i="7"/>
  <c r="AB7312" i="7"/>
  <c r="AB7311" i="7"/>
  <c r="AB7310" i="7"/>
  <c r="AB7309" i="7"/>
  <c r="AB7308" i="7"/>
  <c r="AB7307" i="7"/>
  <c r="AB7306" i="7"/>
  <c r="AB7305" i="7"/>
  <c r="AB7304" i="7"/>
  <c r="AB7303" i="7"/>
  <c r="AB7302" i="7"/>
  <c r="AB7301" i="7"/>
  <c r="AB7300" i="7"/>
  <c r="AB7299" i="7"/>
  <c r="AB7298" i="7"/>
  <c r="AB7297" i="7"/>
  <c r="AB7296" i="7"/>
  <c r="AB7295" i="7"/>
  <c r="AB7294" i="7"/>
  <c r="AB7293" i="7"/>
  <c r="AB7292" i="7"/>
  <c r="AB7291" i="7"/>
  <c r="AB7290" i="7"/>
  <c r="AB7289" i="7"/>
  <c r="AB7288" i="7"/>
  <c r="AB7287" i="7"/>
  <c r="AB7286" i="7"/>
  <c r="AB7285" i="7"/>
  <c r="AB7284" i="7"/>
  <c r="AB7283" i="7"/>
  <c r="AB7282" i="7"/>
  <c r="AB7281" i="7"/>
  <c r="AB7280" i="7"/>
  <c r="AB7279" i="7"/>
  <c r="AB7278" i="7"/>
  <c r="AB7277" i="7"/>
  <c r="AB7276" i="7"/>
  <c r="AB7275" i="7"/>
  <c r="AB7274" i="7"/>
  <c r="AB7273" i="7"/>
  <c r="AB7272" i="7"/>
  <c r="AB7271" i="7"/>
  <c r="AB7270" i="7"/>
  <c r="AB7269" i="7"/>
  <c r="AB7268" i="7"/>
  <c r="AB7267" i="7"/>
  <c r="AB7266" i="7"/>
  <c r="AB7265" i="7"/>
  <c r="AB7264" i="7"/>
  <c r="AB7263" i="7"/>
  <c r="AB7262" i="7"/>
  <c r="AB7261" i="7"/>
  <c r="AB7260" i="7"/>
  <c r="AB7259" i="7"/>
  <c r="AB7258" i="7"/>
  <c r="AB7257" i="7"/>
  <c r="AB7256" i="7"/>
  <c r="AB7255" i="7"/>
  <c r="AB7254" i="7"/>
  <c r="AB7253" i="7"/>
  <c r="AB7252" i="7"/>
  <c r="AB7251" i="7"/>
  <c r="AB7250" i="7"/>
  <c r="AB7249" i="7"/>
  <c r="AB7248" i="7"/>
  <c r="AB7247" i="7"/>
  <c r="AB7246" i="7"/>
  <c r="AB7245" i="7"/>
  <c r="AB7244" i="7"/>
  <c r="AB7243" i="7"/>
  <c r="AB7242" i="7"/>
  <c r="AB7241" i="7"/>
  <c r="AB7240" i="7"/>
  <c r="AB7239" i="7"/>
  <c r="AB7238" i="7"/>
  <c r="AB7237" i="7"/>
  <c r="AB7236" i="7"/>
  <c r="AB7235" i="7"/>
  <c r="AB7234" i="7"/>
  <c r="AB7233" i="7"/>
  <c r="AB7232" i="7"/>
  <c r="AB7231" i="7"/>
  <c r="AB7230" i="7"/>
  <c r="AB7229" i="7"/>
  <c r="AB7228" i="7"/>
  <c r="AB7227" i="7"/>
  <c r="AB7226" i="7"/>
  <c r="AB7225" i="7"/>
  <c r="AB7224" i="7"/>
  <c r="AB7223" i="7"/>
  <c r="AB7222" i="7"/>
  <c r="AB7221" i="7"/>
  <c r="AB7220" i="7"/>
  <c r="AB7219" i="7"/>
  <c r="AB7218" i="7"/>
  <c r="AB7217" i="7"/>
  <c r="AB7216" i="7"/>
  <c r="AB7215" i="7"/>
  <c r="AB7214" i="7"/>
  <c r="AB7213" i="7"/>
  <c r="AB7212" i="7"/>
  <c r="AB7211" i="7"/>
  <c r="AB7210" i="7"/>
  <c r="AB7209" i="7"/>
  <c r="AB7208" i="7"/>
  <c r="AB7207" i="7"/>
  <c r="AB7206" i="7"/>
  <c r="AB7205" i="7"/>
  <c r="AB7204" i="7"/>
  <c r="AB7203" i="7"/>
  <c r="AB7202" i="7"/>
  <c r="AB7201" i="7"/>
  <c r="AB7200" i="7"/>
  <c r="AB7199" i="7"/>
  <c r="AB7198" i="7"/>
  <c r="AB7197" i="7"/>
  <c r="AB7196" i="7"/>
  <c r="AB7195" i="7"/>
  <c r="AB7194" i="7"/>
  <c r="AB7193" i="7"/>
  <c r="AB7192" i="7"/>
  <c r="AB7191" i="7"/>
  <c r="AB7190" i="7"/>
  <c r="AB7189" i="7"/>
  <c r="AB7188" i="7"/>
  <c r="AB7187" i="7"/>
  <c r="AB7186" i="7"/>
  <c r="AB7185" i="7"/>
  <c r="AB7184" i="7"/>
  <c r="AB7183" i="7"/>
  <c r="AB7182" i="7"/>
  <c r="AB7181" i="7"/>
  <c r="AB7180" i="7"/>
  <c r="AB7179" i="7"/>
  <c r="AB7178" i="7"/>
  <c r="AB7177" i="7"/>
  <c r="AB7176" i="7"/>
  <c r="AB7175" i="7"/>
  <c r="AB7174" i="7"/>
  <c r="AB7173" i="7"/>
  <c r="AB7172" i="7"/>
  <c r="AB7171" i="7"/>
  <c r="AB7170" i="7"/>
  <c r="AB7169" i="7"/>
  <c r="AB7168" i="7"/>
  <c r="AB7167" i="7"/>
  <c r="AB7166" i="7"/>
  <c r="AB7165" i="7"/>
  <c r="AB7164" i="7"/>
  <c r="AB7163" i="7"/>
  <c r="AB7162" i="7"/>
  <c r="AB7161" i="7"/>
  <c r="AB7160" i="7"/>
  <c r="AB7159" i="7"/>
  <c r="AB7158" i="7"/>
  <c r="AB7157" i="7"/>
  <c r="AB7156" i="7"/>
  <c r="AB7155" i="7"/>
  <c r="AB7154" i="7"/>
  <c r="AB7153" i="7"/>
  <c r="AB7152" i="7"/>
  <c r="AB7151" i="7"/>
  <c r="AB7150" i="7"/>
  <c r="AB7149" i="7"/>
  <c r="AB7148" i="7"/>
  <c r="AB7147" i="7"/>
  <c r="AB7146" i="7"/>
  <c r="AB7145" i="7"/>
  <c r="AB7144" i="7"/>
  <c r="AB7143" i="7"/>
  <c r="AB7142" i="7"/>
  <c r="AB7141" i="7"/>
  <c r="AB7140" i="7"/>
  <c r="AB7139" i="7"/>
  <c r="AB7138" i="7"/>
  <c r="AB7137" i="7"/>
  <c r="AB7136" i="7"/>
  <c r="AB7135" i="7"/>
  <c r="AB7134" i="7"/>
  <c r="AB7133" i="7"/>
  <c r="AB7132" i="7"/>
  <c r="AB7131" i="7"/>
  <c r="AB7130" i="7"/>
  <c r="AB7129" i="7"/>
  <c r="AB7128" i="7"/>
  <c r="AB7127" i="7"/>
  <c r="AB7126" i="7"/>
  <c r="AB7125" i="7"/>
  <c r="AB7124" i="7"/>
  <c r="AB7123" i="7"/>
  <c r="AB7122" i="7"/>
  <c r="AB7121" i="7"/>
  <c r="AB7120" i="7"/>
  <c r="AB7119" i="7"/>
  <c r="AB7118" i="7"/>
  <c r="AB7117" i="7"/>
  <c r="AB7116" i="7"/>
  <c r="AB7115" i="7"/>
  <c r="AB7114" i="7"/>
  <c r="AB7113" i="7"/>
  <c r="AB7112" i="7"/>
  <c r="AB7111" i="7"/>
  <c r="AB7110" i="7"/>
  <c r="AB7109" i="7"/>
  <c r="AB7108" i="7"/>
  <c r="AB7107" i="7"/>
  <c r="AB7106" i="7"/>
  <c r="AB7105" i="7"/>
  <c r="AB7104" i="7"/>
  <c r="AB7103" i="7"/>
  <c r="AB7102" i="7"/>
  <c r="AB7101" i="7"/>
  <c r="AB7100" i="7"/>
  <c r="AB7099" i="7"/>
  <c r="AB7098" i="7"/>
  <c r="AB7097" i="7"/>
  <c r="AB7096" i="7"/>
  <c r="AB7095" i="7"/>
  <c r="AB7094" i="7"/>
  <c r="AB7093" i="7"/>
  <c r="AB7092" i="7"/>
  <c r="AB7091" i="7"/>
  <c r="AB7090" i="7"/>
  <c r="AB7089" i="7"/>
  <c r="AB7088" i="7"/>
  <c r="AB7087" i="7"/>
  <c r="AB7086" i="7"/>
  <c r="AB7085" i="7"/>
  <c r="AB7084" i="7"/>
  <c r="AB7083" i="7"/>
  <c r="AB7082" i="7"/>
  <c r="AB7081" i="7"/>
  <c r="AB7080" i="7"/>
  <c r="AB7079" i="7"/>
  <c r="AB7078" i="7"/>
  <c r="AB7077" i="7"/>
  <c r="AB7076" i="7"/>
  <c r="AB7075" i="7"/>
  <c r="AB7074" i="7"/>
  <c r="AB7073" i="7"/>
  <c r="AB7072" i="7"/>
  <c r="AB7071" i="7"/>
  <c r="AB7070" i="7"/>
  <c r="AB7069" i="7"/>
  <c r="AB7068" i="7"/>
  <c r="AB7067" i="7"/>
  <c r="AB7066" i="7"/>
  <c r="AB7065" i="7"/>
  <c r="AB7064" i="7"/>
  <c r="AB7063" i="7"/>
  <c r="AB7062" i="7"/>
  <c r="AB7061" i="7"/>
  <c r="AB7060" i="7"/>
  <c r="AB7059" i="7"/>
  <c r="AB7058" i="7"/>
  <c r="AB7057" i="7"/>
  <c r="AB7056" i="7"/>
  <c r="AB7055" i="7"/>
  <c r="AB7054" i="7"/>
  <c r="AB7053" i="7"/>
  <c r="AB7052" i="7"/>
  <c r="AB7051" i="7"/>
  <c r="AB7050" i="7"/>
  <c r="AB7049" i="7"/>
  <c r="AB7048" i="7"/>
  <c r="AB7047" i="7"/>
  <c r="AB7046" i="7"/>
  <c r="AB7045" i="7"/>
  <c r="AB7044" i="7"/>
  <c r="AB7043" i="7"/>
  <c r="AB7042" i="7"/>
  <c r="AB7041" i="7"/>
  <c r="AB7040" i="7"/>
  <c r="AB7039" i="7"/>
  <c r="AB7038" i="7"/>
  <c r="AB7037" i="7"/>
  <c r="AB7036" i="7"/>
  <c r="AB7035" i="7"/>
  <c r="AB7034" i="7"/>
  <c r="AB7033" i="7"/>
  <c r="AB7032" i="7"/>
  <c r="AB7031" i="7"/>
  <c r="AB7030" i="7"/>
  <c r="AB7029" i="7"/>
  <c r="AB7028" i="7"/>
  <c r="AB7027" i="7"/>
  <c r="AB7026" i="7"/>
  <c r="AB7025" i="7"/>
  <c r="AB7024" i="7"/>
  <c r="AB7023" i="7"/>
  <c r="AB7022" i="7"/>
  <c r="AB7021" i="7"/>
  <c r="AB7020" i="7"/>
  <c r="AB7019" i="7"/>
  <c r="AB7018" i="7"/>
  <c r="AB7017" i="7"/>
  <c r="AB7016" i="7"/>
  <c r="AB7015" i="7"/>
  <c r="AB7014" i="7"/>
  <c r="AB7013" i="7"/>
  <c r="AB7012" i="7"/>
  <c r="AB7011" i="7"/>
  <c r="AB7010" i="7"/>
  <c r="AB7009" i="7"/>
  <c r="AB7008" i="7"/>
  <c r="AB7007" i="7"/>
  <c r="AB7006" i="7"/>
  <c r="AB7005" i="7"/>
  <c r="AB7004" i="7"/>
  <c r="AB7003" i="7"/>
  <c r="AB7002" i="7"/>
  <c r="AB7001" i="7"/>
  <c r="AB7000" i="7"/>
  <c r="AB6999" i="7"/>
  <c r="AB6998" i="7"/>
  <c r="AB6997" i="7"/>
  <c r="AB6996" i="7"/>
  <c r="AB6995" i="7"/>
  <c r="AB6994" i="7"/>
  <c r="AB6993" i="7"/>
  <c r="AB6992" i="7"/>
  <c r="AB6991" i="7"/>
  <c r="AB6990" i="7"/>
  <c r="AB6989" i="7"/>
  <c r="AB6988" i="7"/>
  <c r="AB6987" i="7"/>
  <c r="AB6986" i="7"/>
  <c r="AB6985" i="7"/>
  <c r="AB6984" i="7"/>
  <c r="AB6983" i="7"/>
  <c r="AB6982" i="7"/>
  <c r="AB6981" i="7"/>
  <c r="AB6980" i="7"/>
  <c r="AB6979" i="7"/>
  <c r="AB6978" i="7"/>
  <c r="AB6977" i="7"/>
  <c r="AB6976" i="7"/>
  <c r="AB6975" i="7"/>
  <c r="AB6974" i="7"/>
  <c r="AB6973" i="7"/>
  <c r="AB6972" i="7"/>
  <c r="AB6971" i="7"/>
  <c r="AB6970" i="7"/>
  <c r="AB6969" i="7"/>
  <c r="AB6968" i="7"/>
  <c r="AB6967" i="7"/>
  <c r="AB6966" i="7"/>
  <c r="AB6965" i="7"/>
  <c r="AB6964" i="7"/>
  <c r="AB6963" i="7"/>
  <c r="AB6962" i="7"/>
  <c r="AB6961" i="7"/>
  <c r="AB6960" i="7"/>
  <c r="AB6959" i="7"/>
  <c r="AB6958" i="7"/>
  <c r="AB6957" i="7"/>
  <c r="AB6956" i="7"/>
  <c r="AB6955" i="7"/>
  <c r="AB6954" i="7"/>
  <c r="AB6953" i="7"/>
  <c r="AB6952" i="7"/>
  <c r="AB6951" i="7"/>
  <c r="AB6950" i="7"/>
  <c r="AB6949" i="7"/>
  <c r="AB6948" i="7"/>
  <c r="AB6947" i="7"/>
  <c r="AB6946" i="7"/>
  <c r="AB6945" i="7"/>
  <c r="AB6944" i="7"/>
  <c r="AB6943" i="7"/>
  <c r="AB6942" i="7"/>
  <c r="AB6941" i="7"/>
  <c r="AB6940" i="7"/>
  <c r="AB6939" i="7"/>
  <c r="AB6938" i="7"/>
  <c r="AB6937" i="7"/>
  <c r="AB6936" i="7"/>
  <c r="AB6935" i="7"/>
  <c r="AB6934" i="7"/>
  <c r="AB6933" i="7"/>
  <c r="AB6932" i="7"/>
  <c r="AB6931" i="7"/>
  <c r="AB6930" i="7"/>
  <c r="AB6929" i="7"/>
  <c r="AB6928" i="7"/>
  <c r="AB6927" i="7"/>
  <c r="AB6926" i="7"/>
  <c r="AB6925" i="7"/>
  <c r="AB6924" i="7"/>
  <c r="AB6923" i="7"/>
  <c r="AB6922" i="7"/>
  <c r="AB6921" i="7"/>
  <c r="AB6920" i="7"/>
  <c r="AB6919" i="7"/>
  <c r="AB6918" i="7"/>
  <c r="AB6917" i="7"/>
  <c r="AB6916" i="7"/>
  <c r="AB6915" i="7"/>
  <c r="AB6914" i="7"/>
  <c r="AB6913" i="7"/>
  <c r="AB6912" i="7"/>
  <c r="AB6911" i="7"/>
  <c r="AB6910" i="7"/>
  <c r="AB6909" i="7"/>
  <c r="AB6908" i="7"/>
  <c r="AB6907" i="7"/>
  <c r="AB6906" i="7"/>
  <c r="AB6905" i="7"/>
  <c r="AB6904" i="7"/>
  <c r="AB6903" i="7"/>
  <c r="AB6902" i="7"/>
  <c r="AB6901" i="7"/>
  <c r="AB6900" i="7"/>
  <c r="AB6899" i="7"/>
  <c r="AB6898" i="7"/>
  <c r="AB6897" i="7"/>
  <c r="AB6896" i="7"/>
  <c r="AB6895" i="7"/>
  <c r="AB6894" i="7"/>
  <c r="AB6893" i="7"/>
  <c r="AB6892" i="7"/>
  <c r="AB6891" i="7"/>
  <c r="AB6890" i="7"/>
  <c r="AB6889" i="7"/>
  <c r="AB6888" i="7"/>
  <c r="AB6887" i="7"/>
  <c r="AB6886" i="7"/>
  <c r="AB6885" i="7"/>
  <c r="AB6884" i="7"/>
  <c r="AB6883" i="7"/>
  <c r="AB6882" i="7"/>
  <c r="AB6881" i="7"/>
  <c r="AB6880" i="7"/>
  <c r="AB6879" i="7"/>
  <c r="AB6878" i="7"/>
  <c r="AB6877" i="7"/>
  <c r="AB6876" i="7"/>
  <c r="AB6875" i="7"/>
  <c r="AB6874" i="7"/>
  <c r="AB6873" i="7"/>
  <c r="AB6872" i="7"/>
  <c r="AB6871" i="7"/>
  <c r="AB6870" i="7"/>
  <c r="AB6869" i="7"/>
  <c r="AB6868" i="7"/>
  <c r="AB6867" i="7"/>
  <c r="AB6866" i="7"/>
  <c r="AB6865" i="7"/>
  <c r="AB6864" i="7"/>
  <c r="AB6863" i="7"/>
  <c r="AB6862" i="7"/>
  <c r="AB6861" i="7"/>
  <c r="AB6860" i="7"/>
  <c r="AB6859" i="7"/>
  <c r="AB6858" i="7"/>
  <c r="AB6857" i="7"/>
  <c r="AB6856" i="7"/>
  <c r="AB6855" i="7"/>
  <c r="AB6854" i="7"/>
  <c r="AB6853" i="7"/>
  <c r="AB6852" i="7"/>
  <c r="AB6851" i="7"/>
  <c r="AB6850" i="7"/>
  <c r="AB6849" i="7"/>
  <c r="AB6848" i="7"/>
  <c r="AB6847" i="7"/>
  <c r="AB6846" i="7"/>
  <c r="AB6845" i="7"/>
  <c r="AB6844" i="7"/>
  <c r="AB6843" i="7"/>
  <c r="AB6842" i="7"/>
  <c r="AB6841" i="7"/>
  <c r="AB6840" i="7"/>
  <c r="AB6839" i="7"/>
  <c r="AB6838" i="7"/>
  <c r="AB6837" i="7"/>
  <c r="AB6836" i="7"/>
  <c r="AB6835" i="7"/>
  <c r="AB6834" i="7"/>
  <c r="AB6833" i="7"/>
  <c r="AB6832" i="7"/>
  <c r="AB6831" i="7"/>
  <c r="AB6830" i="7"/>
  <c r="AB6829" i="7"/>
  <c r="AB6828" i="7"/>
  <c r="AB6827" i="7"/>
  <c r="AB6826" i="7"/>
  <c r="AB6825" i="7"/>
  <c r="AB6824" i="7"/>
  <c r="AB6823" i="7"/>
  <c r="AB6822" i="7"/>
  <c r="AB6821" i="7"/>
  <c r="AB6820" i="7"/>
  <c r="AB6819" i="7"/>
  <c r="AB6818" i="7"/>
  <c r="AB6817" i="7"/>
  <c r="AB6816" i="7"/>
  <c r="AB6815" i="7"/>
  <c r="AB6814" i="7"/>
  <c r="AB6813" i="7"/>
  <c r="AB6812" i="7"/>
  <c r="AB6811" i="7"/>
  <c r="AB6810" i="7"/>
  <c r="AB6809" i="7"/>
  <c r="AB6808" i="7"/>
  <c r="AB6807" i="7"/>
  <c r="AB6806" i="7"/>
  <c r="AB6805" i="7"/>
  <c r="AB6804" i="7"/>
  <c r="AB6803" i="7"/>
  <c r="AB6802" i="7"/>
  <c r="AB6801" i="7"/>
  <c r="AB6800" i="7"/>
  <c r="AB6799" i="7"/>
  <c r="AB6798" i="7"/>
  <c r="AB6797" i="7"/>
  <c r="AB6796" i="7"/>
  <c r="AB6795" i="7"/>
  <c r="AB6794" i="7"/>
  <c r="AB6793" i="7"/>
  <c r="AB6792" i="7"/>
  <c r="AB6791" i="7"/>
  <c r="AB6790" i="7"/>
  <c r="AB6789" i="7"/>
  <c r="AB6788" i="7"/>
  <c r="AB6787" i="7"/>
  <c r="AB6786" i="7"/>
  <c r="AB6785" i="7"/>
  <c r="AB6784" i="7"/>
  <c r="AB6783" i="7"/>
  <c r="AB6782" i="7"/>
  <c r="AB6781" i="7"/>
  <c r="AB6780" i="7"/>
  <c r="AB6779" i="7"/>
  <c r="AB6778" i="7"/>
  <c r="AB6777" i="7"/>
  <c r="AB6776" i="7"/>
  <c r="AB6775" i="7"/>
  <c r="AB6774" i="7"/>
  <c r="AB6773" i="7"/>
  <c r="AB6772" i="7"/>
  <c r="AB6771" i="7"/>
  <c r="AB6770" i="7"/>
  <c r="AB6769" i="7"/>
  <c r="AB6768" i="7"/>
  <c r="AB6767" i="7"/>
  <c r="AB6766" i="7"/>
  <c r="AB6765" i="7"/>
  <c r="AB6764" i="7"/>
  <c r="AB6763" i="7"/>
  <c r="AB6762" i="7"/>
  <c r="AB6761" i="7"/>
  <c r="AB6760" i="7"/>
  <c r="AB6759" i="7"/>
  <c r="AB6758" i="7"/>
  <c r="AB6757" i="7"/>
  <c r="AB6756" i="7"/>
  <c r="AB6755" i="7"/>
  <c r="AB6754" i="7"/>
  <c r="AB6753" i="7"/>
  <c r="AB6752" i="7"/>
  <c r="AB6751" i="7"/>
  <c r="AB6750" i="7"/>
  <c r="AB6749" i="7"/>
  <c r="AB6748" i="7"/>
  <c r="AB6747" i="7"/>
  <c r="AB6746" i="7"/>
  <c r="AB6745" i="7"/>
  <c r="AB6744" i="7"/>
  <c r="AB6743" i="7"/>
  <c r="AB6742" i="7"/>
  <c r="AB6741" i="7"/>
  <c r="AB6740" i="7"/>
  <c r="AB6739" i="7"/>
  <c r="AB6738" i="7"/>
  <c r="AB6737" i="7"/>
  <c r="AB6736" i="7"/>
  <c r="AB6735" i="7"/>
  <c r="AB6734" i="7"/>
  <c r="AB6733" i="7"/>
  <c r="AB6732" i="7"/>
  <c r="AB6731" i="7"/>
  <c r="AB6730" i="7"/>
  <c r="AB6729" i="7"/>
  <c r="AB6728" i="7"/>
  <c r="AB6727" i="7"/>
  <c r="AB6726" i="7"/>
  <c r="AB6725" i="7"/>
  <c r="AB6724" i="7"/>
  <c r="AB6723" i="7"/>
  <c r="AB6722" i="7"/>
  <c r="AB6721" i="7"/>
  <c r="AB6720" i="7"/>
  <c r="AB6719" i="7"/>
  <c r="AB6718" i="7"/>
  <c r="AB6717" i="7"/>
  <c r="AB6716" i="7"/>
  <c r="AB6715" i="7"/>
  <c r="AB6714" i="7"/>
  <c r="AB6713" i="7"/>
  <c r="AB6712" i="7"/>
  <c r="AB6711" i="7"/>
  <c r="AB6710" i="7"/>
  <c r="AB6709" i="7"/>
  <c r="AB6708" i="7"/>
  <c r="AB6707" i="7"/>
  <c r="AB6706" i="7"/>
  <c r="AB6705" i="7"/>
  <c r="AB6704" i="7"/>
  <c r="AB6703" i="7"/>
  <c r="AB6702" i="7"/>
  <c r="AB6701" i="7"/>
  <c r="AB6700" i="7"/>
  <c r="AB6699" i="7"/>
  <c r="AB6698" i="7"/>
  <c r="AB6697" i="7"/>
  <c r="AB6696" i="7"/>
  <c r="AB6695" i="7"/>
  <c r="AB6694" i="7"/>
  <c r="AB6693" i="7"/>
  <c r="AB6692" i="7"/>
  <c r="AB6691" i="7"/>
  <c r="AB6690" i="7"/>
  <c r="AB6689" i="7"/>
  <c r="AB6688" i="7"/>
  <c r="AB6687" i="7"/>
  <c r="AB6686" i="7"/>
  <c r="AB6685" i="7"/>
  <c r="AB6684" i="7"/>
  <c r="AB6683" i="7"/>
  <c r="AB6682" i="7"/>
  <c r="AB6681" i="7"/>
  <c r="AB6680" i="7"/>
  <c r="AB6679" i="7"/>
  <c r="AB6678" i="7"/>
  <c r="AB6677" i="7"/>
  <c r="AB6676" i="7"/>
  <c r="AB6675" i="7"/>
  <c r="AB6674" i="7"/>
  <c r="AB6673" i="7"/>
  <c r="AB6672" i="7"/>
  <c r="AB6671" i="7"/>
  <c r="AB6670" i="7"/>
  <c r="AB6669" i="7"/>
  <c r="AB6668" i="7"/>
  <c r="AB6667" i="7"/>
  <c r="AB6666" i="7"/>
  <c r="AB6665" i="7"/>
  <c r="AB6664" i="7"/>
  <c r="AB6663" i="7"/>
  <c r="AB6662" i="7"/>
  <c r="AB6661" i="7"/>
  <c r="AB6660" i="7"/>
  <c r="AB6659" i="7"/>
  <c r="AB6658" i="7"/>
  <c r="AB6657" i="7"/>
  <c r="AB6656" i="7"/>
  <c r="AB6655" i="7"/>
  <c r="AB6654" i="7"/>
  <c r="AB6653" i="7"/>
  <c r="AB6652" i="7"/>
  <c r="AB6651" i="7"/>
  <c r="AB6650" i="7"/>
  <c r="AB6649" i="7"/>
  <c r="AB6648" i="7"/>
  <c r="AB6647" i="7"/>
  <c r="AB6646" i="7"/>
  <c r="AB6645" i="7"/>
  <c r="AB6644" i="7"/>
  <c r="AB6643" i="7"/>
  <c r="AB6642" i="7"/>
  <c r="AB6641" i="7"/>
  <c r="AB6640" i="7"/>
  <c r="AB6639" i="7"/>
  <c r="AB6638" i="7"/>
  <c r="AB6637" i="7"/>
  <c r="AB6636" i="7"/>
  <c r="AB6635" i="7"/>
  <c r="AB6634" i="7"/>
  <c r="AB6633" i="7"/>
  <c r="AB6632" i="7"/>
  <c r="AB6631" i="7"/>
  <c r="AB6630" i="7"/>
  <c r="AB6629" i="7"/>
  <c r="AB6628" i="7"/>
  <c r="AB6627" i="7"/>
  <c r="AB6626" i="7"/>
  <c r="AB6625" i="7"/>
  <c r="AB6624" i="7"/>
  <c r="AB6623" i="7"/>
  <c r="AB6622" i="7"/>
  <c r="AB6621" i="7"/>
  <c r="AB6620" i="7"/>
  <c r="AB6619" i="7"/>
  <c r="AB6618" i="7"/>
  <c r="AB6617" i="7"/>
  <c r="AB6616" i="7"/>
  <c r="AB6615" i="7"/>
  <c r="AB6614" i="7"/>
  <c r="AB6613" i="7"/>
  <c r="AB6612" i="7"/>
  <c r="AB6611" i="7"/>
  <c r="AB6610" i="7"/>
  <c r="AB6609" i="7"/>
  <c r="AB6608" i="7"/>
  <c r="AB6607" i="7"/>
  <c r="AB6606" i="7"/>
  <c r="AB6605" i="7"/>
  <c r="AB6604" i="7"/>
  <c r="AB6603" i="7"/>
  <c r="AB6602" i="7"/>
  <c r="AB6601" i="7"/>
  <c r="AB6600" i="7"/>
  <c r="AB6599" i="7"/>
  <c r="AB6598" i="7"/>
  <c r="AB6597" i="7"/>
  <c r="AB6596" i="7"/>
  <c r="AB6595" i="7"/>
  <c r="AB6594" i="7"/>
  <c r="AB6593" i="7"/>
  <c r="AB6592" i="7"/>
  <c r="AB6591" i="7"/>
  <c r="AB6590" i="7"/>
  <c r="AB6589" i="7"/>
  <c r="AB6588" i="7"/>
  <c r="AB6587" i="7"/>
  <c r="AB6586" i="7"/>
  <c r="AB6585" i="7"/>
  <c r="AB6584" i="7"/>
  <c r="AB6583" i="7"/>
  <c r="AB6582" i="7"/>
  <c r="AB6581" i="7"/>
  <c r="AB6580" i="7"/>
  <c r="AB6579" i="7"/>
  <c r="AB6578" i="7"/>
  <c r="AB6577" i="7"/>
  <c r="AB6576" i="7"/>
  <c r="AB6575" i="7"/>
  <c r="AB6574" i="7"/>
  <c r="AB6573" i="7"/>
  <c r="AB6572" i="7"/>
  <c r="AB6571" i="7"/>
  <c r="AB6570" i="7"/>
  <c r="AB6569" i="7"/>
  <c r="AB6568" i="7"/>
  <c r="AB6567" i="7"/>
  <c r="AB6566" i="7"/>
  <c r="AB6565" i="7"/>
  <c r="AB6564" i="7"/>
  <c r="AB6563" i="7"/>
  <c r="AB6562" i="7"/>
  <c r="AB6561" i="7"/>
  <c r="AB6560" i="7"/>
  <c r="AB6559" i="7"/>
  <c r="AB6558" i="7"/>
  <c r="AB6557" i="7"/>
  <c r="AB6556" i="7"/>
  <c r="AB6555" i="7"/>
  <c r="AB6554" i="7"/>
  <c r="AB6553" i="7"/>
  <c r="AB6552" i="7"/>
  <c r="AB6551" i="7"/>
  <c r="AB6550" i="7"/>
  <c r="AB6549" i="7"/>
  <c r="AB6548" i="7"/>
  <c r="AB6547" i="7"/>
  <c r="AB6546" i="7"/>
  <c r="AB6545" i="7"/>
  <c r="AB6544" i="7"/>
  <c r="AB6543" i="7"/>
  <c r="AB6542" i="7"/>
  <c r="AB6541" i="7"/>
  <c r="AB6540" i="7"/>
  <c r="AB6539" i="7"/>
  <c r="AB6538" i="7"/>
  <c r="AB6537" i="7"/>
  <c r="AB6536" i="7"/>
  <c r="AB6535" i="7"/>
  <c r="AB6534" i="7"/>
  <c r="AB6533" i="7"/>
  <c r="AB6532" i="7"/>
  <c r="AB6531" i="7"/>
  <c r="AB6530" i="7"/>
  <c r="AB6529" i="7"/>
  <c r="AB6528" i="7"/>
  <c r="AB6527" i="7"/>
  <c r="AB6526" i="7"/>
  <c r="AB6525" i="7"/>
  <c r="AB6524" i="7"/>
  <c r="AB6523" i="7"/>
  <c r="AB6522" i="7"/>
  <c r="AB6521" i="7"/>
  <c r="AB6520" i="7"/>
  <c r="AB6519" i="7"/>
  <c r="AB6518" i="7"/>
  <c r="AB6517" i="7"/>
  <c r="AB6516" i="7"/>
  <c r="AB6515" i="7"/>
  <c r="AB6514" i="7"/>
  <c r="AB6513" i="7"/>
  <c r="AB6512" i="7"/>
  <c r="AB6511" i="7"/>
  <c r="AB6510" i="7"/>
  <c r="AB6509" i="7"/>
  <c r="AB6508" i="7"/>
  <c r="AB6507" i="7"/>
  <c r="AB6506" i="7"/>
  <c r="AB6505" i="7"/>
  <c r="AB6504" i="7"/>
  <c r="AB6503" i="7"/>
  <c r="AB6502" i="7"/>
  <c r="AB6501" i="7"/>
  <c r="AB6500" i="7"/>
  <c r="AB6499" i="7"/>
  <c r="AB6498" i="7"/>
  <c r="AB6497" i="7"/>
  <c r="AB6496" i="7"/>
  <c r="AB6495" i="7"/>
  <c r="AB6494" i="7"/>
  <c r="AB6493" i="7"/>
  <c r="AB6492" i="7"/>
  <c r="AB6491" i="7"/>
  <c r="AB6490" i="7"/>
  <c r="AB6489" i="7"/>
  <c r="AB6488" i="7"/>
  <c r="AB6487" i="7"/>
  <c r="AB6486" i="7"/>
  <c r="AB6485" i="7"/>
  <c r="AB6484" i="7"/>
  <c r="AB6483" i="7"/>
  <c r="AB6482" i="7"/>
  <c r="AB6481" i="7"/>
  <c r="AB6480" i="7"/>
  <c r="AB6479" i="7"/>
  <c r="AB6478" i="7"/>
  <c r="AB6477" i="7"/>
  <c r="AB6476" i="7"/>
  <c r="AB6475" i="7"/>
  <c r="AB6474" i="7"/>
  <c r="AB6473" i="7"/>
  <c r="AB6472" i="7"/>
  <c r="AB6471" i="7"/>
  <c r="AB6470" i="7"/>
  <c r="AB6469" i="7"/>
  <c r="AB6468" i="7"/>
  <c r="AB6467" i="7"/>
  <c r="AB6466" i="7"/>
  <c r="AB6465" i="7"/>
  <c r="AB6464" i="7"/>
  <c r="AB6463" i="7"/>
  <c r="AB6462" i="7"/>
  <c r="AB6461" i="7"/>
  <c r="AB6460" i="7"/>
  <c r="AB6459" i="7"/>
  <c r="AB6458" i="7"/>
  <c r="AB6457" i="7"/>
  <c r="AB6456" i="7"/>
  <c r="AB6455" i="7"/>
  <c r="AB6454" i="7"/>
  <c r="AB6453" i="7"/>
  <c r="AB6452" i="7"/>
  <c r="AB6451" i="7"/>
  <c r="AB6450" i="7"/>
  <c r="AB6449" i="7"/>
  <c r="AB6448" i="7"/>
  <c r="AB6447" i="7"/>
  <c r="AB6446" i="7"/>
  <c r="AB6445" i="7"/>
  <c r="AB6444" i="7"/>
  <c r="AB6443" i="7"/>
  <c r="AB6442" i="7"/>
  <c r="AB6441" i="7"/>
  <c r="AB6440" i="7"/>
  <c r="AB6439" i="7"/>
  <c r="AB6438" i="7"/>
  <c r="AB6437" i="7"/>
  <c r="AB6436" i="7"/>
  <c r="AB6435" i="7"/>
  <c r="AB6434" i="7"/>
  <c r="AB6433" i="7"/>
  <c r="AB6432" i="7"/>
  <c r="AB6431" i="7"/>
  <c r="AB6430" i="7"/>
  <c r="AB6429" i="7"/>
  <c r="AB6428" i="7"/>
  <c r="AB6427" i="7"/>
  <c r="AB6426" i="7"/>
  <c r="AB6425" i="7"/>
  <c r="AB6424" i="7"/>
  <c r="AB6423" i="7"/>
  <c r="AB6422" i="7"/>
  <c r="AB6421" i="7"/>
  <c r="AB6420" i="7"/>
  <c r="AB6419" i="7"/>
  <c r="AB6418" i="7"/>
  <c r="AB6417" i="7"/>
  <c r="AB6416" i="7"/>
  <c r="AB6415" i="7"/>
  <c r="AB6414" i="7"/>
  <c r="AB6413" i="7"/>
  <c r="AB6412" i="7"/>
  <c r="AB6411" i="7"/>
  <c r="AB6410" i="7"/>
  <c r="AB6409" i="7"/>
  <c r="AB6408" i="7"/>
  <c r="AB6407" i="7"/>
  <c r="AB6406" i="7"/>
  <c r="AB6405" i="7"/>
  <c r="AB6404" i="7"/>
  <c r="AB6403" i="7"/>
  <c r="AB6402" i="7"/>
  <c r="AB6401" i="7"/>
  <c r="AB6400" i="7"/>
  <c r="AB6399" i="7"/>
  <c r="AB6398" i="7"/>
  <c r="AB6397" i="7"/>
  <c r="AB6396" i="7"/>
  <c r="AB6395" i="7"/>
  <c r="AB6394" i="7"/>
  <c r="AB6393" i="7"/>
  <c r="AB6392" i="7"/>
  <c r="AB6391" i="7"/>
  <c r="AB6390" i="7"/>
  <c r="AB6389" i="7"/>
  <c r="AB6388" i="7"/>
  <c r="AB6387" i="7"/>
  <c r="AB6386" i="7"/>
  <c r="AB6385" i="7"/>
  <c r="AB6384" i="7"/>
  <c r="AB6383" i="7"/>
  <c r="AB6382" i="7"/>
  <c r="AB6381" i="7"/>
  <c r="AB6380" i="7"/>
  <c r="AB6379" i="7"/>
  <c r="AB6378" i="7"/>
  <c r="AB6377" i="7"/>
  <c r="AB6376" i="7"/>
  <c r="AB6375" i="7"/>
  <c r="AB6374" i="7"/>
  <c r="AB6373" i="7"/>
  <c r="AB6372" i="7"/>
  <c r="AB6371" i="7"/>
  <c r="AB6370" i="7"/>
  <c r="AB6369" i="7"/>
  <c r="AB6368" i="7"/>
  <c r="AB6367" i="7"/>
  <c r="AB6366" i="7"/>
  <c r="AB6365" i="7"/>
  <c r="AB6364" i="7"/>
  <c r="AB6363" i="7"/>
  <c r="AB6362" i="7"/>
  <c r="AB6361" i="7"/>
  <c r="AB6360" i="7"/>
  <c r="AB6359" i="7"/>
  <c r="AB6358" i="7"/>
  <c r="AB6357" i="7"/>
  <c r="AB6356" i="7"/>
  <c r="AB6355" i="7"/>
  <c r="AB6354" i="7"/>
  <c r="AB6353" i="7"/>
  <c r="AB6352" i="7"/>
  <c r="AB6351" i="7"/>
  <c r="AB6350" i="7"/>
  <c r="AB6349" i="7"/>
  <c r="AB6348" i="7"/>
  <c r="AB6347" i="7"/>
  <c r="AB6346" i="7"/>
  <c r="AB6345" i="7"/>
  <c r="AB6344" i="7"/>
  <c r="AB6343" i="7"/>
  <c r="AB6342" i="7"/>
  <c r="AB6341" i="7"/>
  <c r="AB6340" i="7"/>
  <c r="AB6339" i="7"/>
  <c r="AB6338" i="7"/>
  <c r="AB6337" i="7"/>
  <c r="AB6336" i="7"/>
  <c r="AB6335" i="7"/>
  <c r="AB6334" i="7"/>
  <c r="AB6333" i="7"/>
  <c r="AB6332" i="7"/>
  <c r="AB6331" i="7"/>
  <c r="AB6330" i="7"/>
  <c r="AB6329" i="7"/>
  <c r="AB6328" i="7"/>
  <c r="AB6327" i="7"/>
  <c r="AB6326" i="7"/>
  <c r="AB6325" i="7"/>
  <c r="AB6324" i="7"/>
  <c r="AB6323" i="7"/>
  <c r="AB6322" i="7"/>
  <c r="AB6321" i="7"/>
  <c r="AB6320" i="7"/>
  <c r="AB6319" i="7"/>
  <c r="AB6318" i="7"/>
  <c r="AB6317" i="7"/>
  <c r="AB6316" i="7"/>
  <c r="AB6315" i="7"/>
  <c r="AB6314" i="7"/>
  <c r="AB6313" i="7"/>
  <c r="AB6312" i="7"/>
  <c r="AB6311" i="7"/>
  <c r="AB6310" i="7"/>
  <c r="AB6309" i="7"/>
  <c r="AB6308" i="7"/>
  <c r="AB6307" i="7"/>
  <c r="AB6306" i="7"/>
  <c r="AB6305" i="7"/>
  <c r="AB6304" i="7"/>
  <c r="AB6303" i="7"/>
  <c r="AB6302" i="7"/>
  <c r="AB6301" i="7"/>
  <c r="AB6300" i="7"/>
  <c r="AB6299" i="7"/>
  <c r="AB6298" i="7"/>
  <c r="AB6297" i="7"/>
  <c r="AB6296" i="7"/>
  <c r="AB6295" i="7"/>
  <c r="AB6294" i="7"/>
  <c r="AB6293" i="7"/>
  <c r="AB6292" i="7"/>
  <c r="AB6291" i="7"/>
  <c r="AB6290" i="7"/>
  <c r="AB6289" i="7"/>
  <c r="AB6288" i="7"/>
  <c r="AB6287" i="7"/>
  <c r="AB6286" i="7"/>
  <c r="AB6285" i="7"/>
  <c r="AB6284" i="7"/>
  <c r="AB6283" i="7"/>
  <c r="AB6282" i="7"/>
  <c r="AB6281" i="7"/>
  <c r="AB6280" i="7"/>
  <c r="AB6279" i="7"/>
  <c r="AB6278" i="7"/>
  <c r="AB6277" i="7"/>
  <c r="AB6276" i="7"/>
  <c r="AB6275" i="7"/>
  <c r="AB6274" i="7"/>
  <c r="AB6273" i="7"/>
  <c r="AB6272" i="7"/>
  <c r="AB6271" i="7"/>
  <c r="AB6270" i="7"/>
  <c r="AB6269" i="7"/>
  <c r="AB6268" i="7"/>
  <c r="AB6267" i="7"/>
  <c r="AB6266" i="7"/>
  <c r="AB6265" i="7"/>
  <c r="AB6264" i="7"/>
  <c r="AB6263" i="7"/>
  <c r="AB6262" i="7"/>
  <c r="AB6261" i="7"/>
  <c r="AB6260" i="7"/>
  <c r="AB6259" i="7"/>
  <c r="AB6258" i="7"/>
  <c r="AB6257" i="7"/>
  <c r="AB6256" i="7"/>
  <c r="AB6255" i="7"/>
  <c r="AB6254" i="7"/>
  <c r="AB6253" i="7"/>
  <c r="AB6252" i="7"/>
  <c r="AB6251" i="7"/>
  <c r="AB6250" i="7"/>
  <c r="AB6249" i="7"/>
  <c r="AB6248" i="7"/>
  <c r="AB6247" i="7"/>
  <c r="AB6246" i="7"/>
  <c r="AB6245" i="7"/>
  <c r="AB6244" i="7"/>
  <c r="AB6243" i="7"/>
  <c r="AB6242" i="7"/>
  <c r="AB6241" i="7"/>
  <c r="AB6240" i="7"/>
  <c r="AB6239" i="7"/>
  <c r="AB6238" i="7"/>
  <c r="AB6237" i="7"/>
  <c r="AB6236" i="7"/>
  <c r="AB6235" i="7"/>
  <c r="AB6234" i="7"/>
  <c r="AB6233" i="7"/>
  <c r="AB6232" i="7"/>
  <c r="AB6231" i="7"/>
  <c r="AB6230" i="7"/>
  <c r="AB6229" i="7"/>
  <c r="AB6228" i="7"/>
  <c r="AB6227" i="7"/>
  <c r="AB6226" i="7"/>
  <c r="AB6225" i="7"/>
  <c r="AB6224" i="7"/>
  <c r="AB6223" i="7"/>
  <c r="AB6222" i="7"/>
  <c r="AB6221" i="7"/>
  <c r="AB6220" i="7"/>
  <c r="AB6219" i="7"/>
  <c r="AB6218" i="7"/>
  <c r="AB6217" i="7"/>
  <c r="AB6216" i="7"/>
  <c r="AB6215" i="7"/>
  <c r="AB6214" i="7"/>
  <c r="AB6213" i="7"/>
  <c r="AB6212" i="7"/>
  <c r="AB6211" i="7"/>
  <c r="AB6210" i="7"/>
  <c r="AB6209" i="7"/>
  <c r="AB6208" i="7"/>
  <c r="AB6207" i="7"/>
  <c r="AB6206" i="7"/>
  <c r="AB6205" i="7"/>
  <c r="AB6204" i="7"/>
  <c r="AB6203" i="7"/>
  <c r="AB6202" i="7"/>
  <c r="AB6201" i="7"/>
  <c r="AB6200" i="7"/>
  <c r="AB6199" i="7"/>
  <c r="AB6198" i="7"/>
  <c r="AB6197" i="7"/>
  <c r="AB6196" i="7"/>
  <c r="AB6195" i="7"/>
  <c r="AB6194" i="7"/>
  <c r="AB6193" i="7"/>
  <c r="AB6192" i="7"/>
  <c r="AB6191" i="7"/>
  <c r="AB6190" i="7"/>
  <c r="AB6189" i="7"/>
  <c r="AB6188" i="7"/>
  <c r="AB6187" i="7"/>
  <c r="AB6186" i="7"/>
  <c r="AB6185" i="7"/>
  <c r="AB6184" i="7"/>
  <c r="AB6183" i="7"/>
  <c r="AB6182" i="7"/>
  <c r="AB6181" i="7"/>
  <c r="AB6180" i="7"/>
  <c r="AB6179" i="7"/>
  <c r="AB6178" i="7"/>
  <c r="AB6177" i="7"/>
  <c r="AB6176" i="7"/>
  <c r="AB6175" i="7"/>
  <c r="AB6174" i="7"/>
  <c r="AB6173" i="7"/>
  <c r="AB6172" i="7"/>
  <c r="AB6171" i="7"/>
  <c r="AB6170" i="7"/>
  <c r="AB6169" i="7"/>
  <c r="AB6168" i="7"/>
  <c r="AB6167" i="7"/>
  <c r="AB6166" i="7"/>
  <c r="AB6165" i="7"/>
  <c r="AB6164" i="7"/>
  <c r="AB6163" i="7"/>
  <c r="AB6162" i="7"/>
  <c r="AB6161" i="7"/>
  <c r="AB6160" i="7"/>
  <c r="AB6159" i="7"/>
  <c r="AB6158" i="7"/>
  <c r="AB6157" i="7"/>
  <c r="AB6156" i="7"/>
  <c r="AB6155" i="7"/>
  <c r="AB6154" i="7"/>
  <c r="AB6153" i="7"/>
  <c r="AB6152" i="7"/>
  <c r="AB6151" i="7"/>
  <c r="AB6150" i="7"/>
  <c r="AB6149" i="7"/>
  <c r="AB6148" i="7"/>
  <c r="AB6147" i="7"/>
  <c r="AB6146" i="7"/>
  <c r="AB6145" i="7"/>
  <c r="AB6144" i="7"/>
  <c r="AB6143" i="7"/>
  <c r="AB6142" i="7"/>
  <c r="AB6141" i="7"/>
  <c r="AB6140" i="7"/>
  <c r="AB6139" i="7"/>
  <c r="AB6138" i="7"/>
  <c r="AB6137" i="7"/>
  <c r="AB6136" i="7"/>
  <c r="AB6135" i="7"/>
  <c r="AB6134" i="7"/>
  <c r="AB6133" i="7"/>
  <c r="AB6132" i="7"/>
  <c r="AB6131" i="7"/>
  <c r="AB6130" i="7"/>
  <c r="AB6129" i="7"/>
  <c r="AB6128" i="7"/>
  <c r="AB6127" i="7"/>
  <c r="AB6126" i="7"/>
  <c r="AB6125" i="7"/>
  <c r="AB6124" i="7"/>
  <c r="AB6123" i="7"/>
  <c r="AB6122" i="7"/>
  <c r="AB6121" i="7"/>
  <c r="AB6120" i="7"/>
  <c r="AB6119" i="7"/>
  <c r="AB6118" i="7"/>
  <c r="AB6117" i="7"/>
  <c r="AB6116" i="7"/>
  <c r="AB6115" i="7"/>
  <c r="AB6114" i="7"/>
  <c r="AB6113" i="7"/>
  <c r="AB6112" i="7"/>
  <c r="AB6111" i="7"/>
  <c r="AB6110" i="7"/>
  <c r="AB6109" i="7"/>
  <c r="AB6108" i="7"/>
  <c r="AB6107" i="7"/>
  <c r="AB6106" i="7"/>
  <c r="AB6105" i="7"/>
  <c r="AB6104" i="7"/>
  <c r="AB6103" i="7"/>
  <c r="AB6102" i="7"/>
  <c r="AB6101" i="7"/>
  <c r="AB6100" i="7"/>
  <c r="AB6099" i="7"/>
  <c r="AB6098" i="7"/>
  <c r="AB6097" i="7"/>
  <c r="AB6096" i="7"/>
  <c r="AB6095" i="7"/>
  <c r="AB6094" i="7"/>
  <c r="AB6093" i="7"/>
  <c r="AB6092" i="7"/>
  <c r="AB6091" i="7"/>
  <c r="AB6090" i="7"/>
  <c r="AB6089" i="7"/>
  <c r="AB6088" i="7"/>
  <c r="AB6087" i="7"/>
  <c r="AB6086" i="7"/>
  <c r="AB6085" i="7"/>
  <c r="AB6084" i="7"/>
  <c r="AB6083" i="7"/>
  <c r="AB6082" i="7"/>
  <c r="AB6081" i="7"/>
  <c r="AB6080" i="7"/>
  <c r="AB6079" i="7"/>
  <c r="AB6078" i="7"/>
  <c r="AB6077" i="7"/>
  <c r="AB6076" i="7"/>
  <c r="AB6075" i="7"/>
  <c r="AB6074" i="7"/>
  <c r="AB6073" i="7"/>
  <c r="AB6072" i="7"/>
  <c r="AB6071" i="7"/>
  <c r="AB6070" i="7"/>
  <c r="AB6069" i="7"/>
  <c r="AB6068" i="7"/>
  <c r="AB6067" i="7"/>
  <c r="AB6066" i="7"/>
  <c r="AB6065" i="7"/>
  <c r="AB6064" i="7"/>
  <c r="AB6063" i="7"/>
  <c r="AB6062" i="7"/>
  <c r="AB6061" i="7"/>
  <c r="AB6060" i="7"/>
  <c r="AB6059" i="7"/>
  <c r="AB6058" i="7"/>
  <c r="AB6057" i="7"/>
  <c r="AB6056" i="7"/>
  <c r="AB6055" i="7"/>
  <c r="AB6054" i="7"/>
  <c r="AB6053" i="7"/>
  <c r="AB6052" i="7"/>
  <c r="AB6051" i="7"/>
  <c r="AB6050" i="7"/>
  <c r="AB6049" i="7"/>
  <c r="AB6048" i="7"/>
  <c r="AB6047" i="7"/>
  <c r="AB6046" i="7"/>
  <c r="AB6045" i="7"/>
  <c r="AB6044" i="7"/>
  <c r="AB6043" i="7"/>
  <c r="AB6042" i="7"/>
  <c r="AB6041" i="7"/>
  <c r="AB6040" i="7"/>
  <c r="AB6039" i="7"/>
  <c r="AB6038" i="7"/>
  <c r="AB6037" i="7"/>
  <c r="AB6036" i="7"/>
  <c r="AB6035" i="7"/>
  <c r="AB6034" i="7"/>
  <c r="AB6033" i="7"/>
  <c r="AB6032" i="7"/>
  <c r="AB6031" i="7"/>
  <c r="AB6030" i="7"/>
  <c r="AB6029" i="7"/>
  <c r="AB6028" i="7"/>
  <c r="AB6027" i="7"/>
  <c r="AB6026" i="7"/>
  <c r="AB6025" i="7"/>
  <c r="AB6024" i="7"/>
  <c r="AB6023" i="7"/>
  <c r="AB6022" i="7"/>
  <c r="AB6021" i="7"/>
  <c r="AB6020" i="7"/>
  <c r="AB6019" i="7"/>
  <c r="AB6018" i="7"/>
  <c r="AB6017" i="7"/>
  <c r="AB6016" i="7"/>
  <c r="AB6015" i="7"/>
  <c r="AB6014" i="7"/>
  <c r="AB6013" i="7"/>
  <c r="AB6012" i="7"/>
  <c r="AB6011" i="7"/>
  <c r="AB6010" i="7"/>
  <c r="AB6009" i="7"/>
  <c r="AB6008" i="7"/>
  <c r="AB6007" i="7"/>
  <c r="AB6006" i="7"/>
  <c r="AB6005" i="7"/>
  <c r="AB6004" i="7"/>
  <c r="AB6003" i="7"/>
  <c r="AB6002" i="7"/>
  <c r="AB6001" i="7"/>
  <c r="AB6000" i="7"/>
  <c r="AB5999" i="7"/>
  <c r="AB5998" i="7"/>
  <c r="AB5997" i="7"/>
  <c r="AB5996" i="7"/>
  <c r="AB5995" i="7"/>
  <c r="AB5994" i="7"/>
  <c r="AB5993" i="7"/>
  <c r="AB5992" i="7"/>
  <c r="AB5991" i="7"/>
  <c r="AB5990" i="7"/>
  <c r="AB5989" i="7"/>
  <c r="AB5988" i="7"/>
  <c r="AB5987" i="7"/>
  <c r="AB5986" i="7"/>
  <c r="AB5985" i="7"/>
  <c r="AB5984" i="7"/>
  <c r="AB5983" i="7"/>
  <c r="AB5982" i="7"/>
  <c r="AB5981" i="7"/>
  <c r="AB5980" i="7"/>
  <c r="AB5979" i="7"/>
  <c r="AB5978" i="7"/>
  <c r="AB5977" i="7"/>
  <c r="AB5976" i="7"/>
  <c r="AB5975" i="7"/>
  <c r="AB5974" i="7"/>
  <c r="AB5973" i="7"/>
  <c r="AB5972" i="7"/>
  <c r="AB5971" i="7"/>
  <c r="AB5970" i="7"/>
  <c r="AB5969" i="7"/>
  <c r="AB5968" i="7"/>
  <c r="AB5967" i="7"/>
  <c r="AB5966" i="7"/>
  <c r="AB5965" i="7"/>
  <c r="AB5964" i="7"/>
  <c r="AB5963" i="7"/>
  <c r="AB5962" i="7"/>
  <c r="AB5961" i="7"/>
  <c r="AB5960" i="7"/>
  <c r="AB5959" i="7"/>
  <c r="AB5958" i="7"/>
  <c r="AB5957" i="7"/>
  <c r="AB5956" i="7"/>
  <c r="AB5955" i="7"/>
  <c r="AB5954" i="7"/>
  <c r="AB5953" i="7"/>
  <c r="AB5952" i="7"/>
  <c r="AB5951" i="7"/>
  <c r="AB5950" i="7"/>
  <c r="AB5949" i="7"/>
  <c r="AB5948" i="7"/>
  <c r="AB5947" i="7"/>
  <c r="AB5946" i="7"/>
  <c r="AB5945" i="7"/>
  <c r="AB5944" i="7"/>
  <c r="AB5943" i="7"/>
  <c r="AB5942" i="7"/>
  <c r="AB5941" i="7"/>
  <c r="AB5940" i="7"/>
  <c r="AB5939" i="7"/>
  <c r="AB5938" i="7"/>
  <c r="AB5937" i="7"/>
  <c r="AB5936" i="7"/>
  <c r="AB5935" i="7"/>
  <c r="AB5934" i="7"/>
  <c r="AB5933" i="7"/>
  <c r="AB5932" i="7"/>
  <c r="AB5931" i="7"/>
  <c r="AB5930" i="7"/>
  <c r="AB5929" i="7"/>
  <c r="AB5928" i="7"/>
  <c r="AB5927" i="7"/>
  <c r="AB5926" i="7"/>
  <c r="AB5925" i="7"/>
  <c r="AB5924" i="7"/>
  <c r="AB5923" i="7"/>
  <c r="AB5922" i="7"/>
  <c r="AB5921" i="7"/>
  <c r="AB5920" i="7"/>
  <c r="AB5919" i="7"/>
  <c r="AB5918" i="7"/>
  <c r="AB5917" i="7"/>
  <c r="AB5916" i="7"/>
  <c r="AB5915" i="7"/>
  <c r="AB5914" i="7"/>
  <c r="AB5913" i="7"/>
  <c r="AB5912" i="7"/>
  <c r="AB5911" i="7"/>
  <c r="AB5910" i="7"/>
  <c r="AB5909" i="7"/>
  <c r="AB5908" i="7"/>
  <c r="AB5907" i="7"/>
  <c r="AB5906" i="7"/>
  <c r="AB5905" i="7"/>
  <c r="AB5904" i="7"/>
  <c r="AB5903" i="7"/>
  <c r="AB5902" i="7"/>
  <c r="AB5901" i="7"/>
  <c r="AB5900" i="7"/>
  <c r="AB5899" i="7"/>
  <c r="AB5898" i="7"/>
  <c r="AB5897" i="7"/>
  <c r="AB5896" i="7"/>
  <c r="AB5895" i="7"/>
  <c r="AB5894" i="7"/>
  <c r="AB5893" i="7"/>
  <c r="AB5892" i="7"/>
  <c r="AB5891" i="7"/>
  <c r="AB5890" i="7"/>
  <c r="AB5889" i="7"/>
  <c r="AB5888" i="7"/>
  <c r="AB5887" i="7"/>
  <c r="AB5886" i="7"/>
  <c r="AB5885" i="7"/>
  <c r="AB5884" i="7"/>
  <c r="AB5883" i="7"/>
  <c r="AB5882" i="7"/>
  <c r="AB5881" i="7"/>
  <c r="AB5880" i="7"/>
  <c r="AB5879" i="7"/>
  <c r="AB5878" i="7"/>
  <c r="AB5877" i="7"/>
  <c r="AB5876" i="7"/>
  <c r="AB5875" i="7"/>
  <c r="AB5874" i="7"/>
  <c r="AB5873" i="7"/>
  <c r="AB5872" i="7"/>
  <c r="AB5871" i="7"/>
  <c r="AB5870" i="7"/>
  <c r="AB5869" i="7"/>
  <c r="AB5868" i="7"/>
  <c r="AB5867" i="7"/>
  <c r="AB5866" i="7"/>
  <c r="AB5865" i="7"/>
  <c r="AB5864" i="7"/>
  <c r="AB5863" i="7"/>
  <c r="AB5862" i="7"/>
  <c r="AB5861" i="7"/>
  <c r="AB5860" i="7"/>
  <c r="AB5859" i="7"/>
  <c r="AB5858" i="7"/>
  <c r="AB5857" i="7"/>
  <c r="AB5856" i="7"/>
  <c r="AB5855" i="7"/>
  <c r="AB5854" i="7"/>
  <c r="AB5853" i="7"/>
  <c r="AB5852" i="7"/>
  <c r="AB5851" i="7"/>
  <c r="AB5850" i="7"/>
  <c r="AB5849" i="7"/>
  <c r="AB5848" i="7"/>
  <c r="AB5847" i="7"/>
  <c r="AB5846" i="7"/>
  <c r="AB5845" i="7"/>
  <c r="AB5844" i="7"/>
  <c r="AB5843" i="7"/>
  <c r="AB5842" i="7"/>
  <c r="AB5841" i="7"/>
  <c r="AB5840" i="7"/>
  <c r="AB5839" i="7"/>
  <c r="AB5838" i="7"/>
  <c r="AB5837" i="7"/>
  <c r="AB5836" i="7"/>
  <c r="AB5835" i="7"/>
  <c r="AB5834" i="7"/>
  <c r="AB5833" i="7"/>
  <c r="AB5832" i="7"/>
  <c r="AB5831" i="7"/>
  <c r="AB5830" i="7"/>
  <c r="AB5829" i="7"/>
  <c r="AB5828" i="7"/>
  <c r="AB5827" i="7"/>
  <c r="AB5826" i="7"/>
  <c r="AB5825" i="7"/>
  <c r="AB5824" i="7"/>
  <c r="AB5823" i="7"/>
  <c r="AB5822" i="7"/>
  <c r="AB5821" i="7"/>
  <c r="AB5820" i="7"/>
  <c r="AB5819" i="7"/>
  <c r="AB5818" i="7"/>
  <c r="AB5817" i="7"/>
  <c r="AB5816" i="7"/>
  <c r="AB5815" i="7"/>
  <c r="AB5814" i="7"/>
  <c r="AB5813" i="7"/>
  <c r="AB5812" i="7"/>
  <c r="AB5811" i="7"/>
  <c r="AB5810" i="7"/>
  <c r="AB5809" i="7"/>
  <c r="AB5808" i="7"/>
  <c r="AB5807" i="7"/>
  <c r="AB5806" i="7"/>
  <c r="AB5805" i="7"/>
  <c r="AB5804" i="7"/>
  <c r="AB5803" i="7"/>
  <c r="AB5802" i="7"/>
  <c r="AB5801" i="7"/>
  <c r="AB5800" i="7"/>
  <c r="AB5799" i="7"/>
  <c r="AB5798" i="7"/>
  <c r="AB5797" i="7"/>
  <c r="AB5796" i="7"/>
  <c r="AB5795" i="7"/>
  <c r="AB5794" i="7"/>
  <c r="AB5793" i="7"/>
  <c r="AB5792" i="7"/>
  <c r="AB5791" i="7"/>
  <c r="AB5790" i="7"/>
  <c r="AB5789" i="7"/>
  <c r="AB5788" i="7"/>
  <c r="AB5787" i="7"/>
  <c r="AB5786" i="7"/>
  <c r="AB5785" i="7"/>
  <c r="AB5784" i="7"/>
  <c r="AB5783" i="7"/>
  <c r="AB5782" i="7"/>
  <c r="AB5781" i="7"/>
  <c r="AB5780" i="7"/>
  <c r="AB5779" i="7"/>
  <c r="AB5778" i="7"/>
  <c r="AB5777" i="7"/>
  <c r="AB5776" i="7"/>
  <c r="AB5775" i="7"/>
  <c r="AB5774" i="7"/>
  <c r="AB5773" i="7"/>
  <c r="AB5772" i="7"/>
  <c r="AB5771" i="7"/>
  <c r="AB5770" i="7"/>
  <c r="AB5769" i="7"/>
  <c r="AB5768" i="7"/>
  <c r="AB5767" i="7"/>
  <c r="AB5766" i="7"/>
  <c r="AB5765" i="7"/>
  <c r="AB5764" i="7"/>
  <c r="AB5763" i="7"/>
  <c r="AB5762" i="7"/>
  <c r="AB5761" i="7"/>
  <c r="AB5760" i="7"/>
  <c r="AB5759" i="7"/>
  <c r="AB5758" i="7"/>
  <c r="AB5757" i="7"/>
  <c r="AB5756" i="7"/>
  <c r="AB5755" i="7"/>
  <c r="AB5754" i="7"/>
  <c r="AB5753" i="7"/>
  <c r="AB5752" i="7"/>
  <c r="AB5751" i="7"/>
  <c r="AB5750" i="7"/>
  <c r="AB5749" i="7"/>
  <c r="AB5748" i="7"/>
  <c r="AB5747" i="7"/>
  <c r="AB5746" i="7"/>
  <c r="AB5745" i="7"/>
  <c r="AB5744" i="7"/>
  <c r="AB5743" i="7"/>
  <c r="AB5742" i="7"/>
  <c r="AB5741" i="7"/>
  <c r="AB5740" i="7"/>
  <c r="AB5739" i="7"/>
  <c r="AB5738" i="7"/>
  <c r="AB5737" i="7"/>
  <c r="AB5736" i="7"/>
  <c r="AB5735" i="7"/>
  <c r="AB5734" i="7"/>
  <c r="AB5733" i="7"/>
  <c r="AB5732" i="7"/>
  <c r="AB5731" i="7"/>
  <c r="AB5730" i="7"/>
  <c r="AB5729" i="7"/>
  <c r="AB5728" i="7"/>
  <c r="AB5727" i="7"/>
  <c r="AB5726" i="7"/>
  <c r="AB5725" i="7"/>
  <c r="AB5724" i="7"/>
  <c r="AB5723" i="7"/>
  <c r="AB5722" i="7"/>
  <c r="AB5721" i="7"/>
  <c r="AB5720" i="7"/>
  <c r="AB5719" i="7"/>
  <c r="AB5718" i="7"/>
  <c r="AB5717" i="7"/>
  <c r="AB5716" i="7"/>
  <c r="AB5715" i="7"/>
  <c r="AB5714" i="7"/>
  <c r="AB5713" i="7"/>
  <c r="AB5712" i="7"/>
  <c r="AB5711" i="7"/>
  <c r="AB5710" i="7"/>
  <c r="AB5709" i="7"/>
  <c r="AB5708" i="7"/>
  <c r="AB5707" i="7"/>
  <c r="AB5706" i="7"/>
  <c r="AB5705" i="7"/>
  <c r="AB5704" i="7"/>
  <c r="AB5703" i="7"/>
  <c r="AB5702" i="7"/>
  <c r="AB5701" i="7"/>
  <c r="AB5700" i="7"/>
  <c r="AB5699" i="7"/>
  <c r="AB5698" i="7"/>
  <c r="AB5697" i="7"/>
  <c r="AB5696" i="7"/>
  <c r="AB5695" i="7"/>
  <c r="AB5694" i="7"/>
  <c r="AB5693" i="7"/>
  <c r="AB5692" i="7"/>
  <c r="AB5691" i="7"/>
  <c r="AB5690" i="7"/>
  <c r="AB5689" i="7"/>
  <c r="AB5688" i="7"/>
  <c r="AB5687" i="7"/>
  <c r="AB5686" i="7"/>
  <c r="AB5685" i="7"/>
  <c r="AB5684" i="7"/>
  <c r="AB5683" i="7"/>
  <c r="AB5682" i="7"/>
  <c r="AB5681" i="7"/>
  <c r="AB5680" i="7"/>
  <c r="AB5679" i="7"/>
  <c r="AB5678" i="7"/>
  <c r="AB5677" i="7"/>
  <c r="AB5676" i="7"/>
  <c r="AB5675" i="7"/>
  <c r="AB5674" i="7"/>
  <c r="AB5673" i="7"/>
  <c r="AB5672" i="7"/>
  <c r="AB5671" i="7"/>
  <c r="AB5670" i="7"/>
  <c r="AB5669" i="7"/>
  <c r="AB5668" i="7"/>
  <c r="AB5667" i="7"/>
  <c r="AB5666" i="7"/>
  <c r="AB5665" i="7"/>
  <c r="AB5664" i="7"/>
  <c r="AB5663" i="7"/>
  <c r="AB5662" i="7"/>
  <c r="AB5661" i="7"/>
  <c r="AB5660" i="7"/>
  <c r="AB5659" i="7"/>
  <c r="AB5658" i="7"/>
  <c r="AB5657" i="7"/>
  <c r="AB5656" i="7"/>
  <c r="AB5655" i="7"/>
  <c r="AB5654" i="7"/>
  <c r="AB5653" i="7"/>
  <c r="AB5652" i="7"/>
  <c r="AB5651" i="7"/>
  <c r="AB5650" i="7"/>
  <c r="AB5649" i="7"/>
  <c r="AB5648" i="7"/>
  <c r="AB5647" i="7"/>
  <c r="AB5646" i="7"/>
  <c r="AB5645" i="7"/>
  <c r="AB5644" i="7"/>
  <c r="AB5643" i="7"/>
  <c r="AB5642" i="7"/>
  <c r="AB5641" i="7"/>
  <c r="AB5640" i="7"/>
  <c r="AB5639" i="7"/>
  <c r="AB5638" i="7"/>
  <c r="AB5637" i="7"/>
  <c r="AB5636" i="7"/>
  <c r="AB5635" i="7"/>
  <c r="AB5634" i="7"/>
  <c r="AB5633" i="7"/>
  <c r="AB5632" i="7"/>
  <c r="AB5631" i="7"/>
  <c r="AB5630" i="7"/>
  <c r="AB5629" i="7"/>
  <c r="AB5628" i="7"/>
  <c r="AB5627" i="7"/>
  <c r="AB5626" i="7"/>
  <c r="AB5625" i="7"/>
  <c r="AB5624" i="7"/>
  <c r="AB5623" i="7"/>
  <c r="AB5622" i="7"/>
  <c r="AB5621" i="7"/>
  <c r="AB5620" i="7"/>
  <c r="AB5619" i="7"/>
  <c r="AB5618" i="7"/>
  <c r="AB5617" i="7"/>
  <c r="AB5616" i="7"/>
  <c r="AB5615" i="7"/>
  <c r="AB5614" i="7"/>
  <c r="AB5613" i="7"/>
  <c r="AB5612" i="7"/>
  <c r="AB5611" i="7"/>
  <c r="AB5610" i="7"/>
  <c r="AB5609" i="7"/>
  <c r="AB5608" i="7"/>
  <c r="AB5607" i="7"/>
  <c r="AB5606" i="7"/>
  <c r="AB5605" i="7"/>
  <c r="AB5604" i="7"/>
  <c r="AB5603" i="7"/>
  <c r="AB5602" i="7"/>
  <c r="AB5601" i="7"/>
  <c r="AB5600" i="7"/>
  <c r="AB5599" i="7"/>
  <c r="AB5598" i="7"/>
  <c r="AB5597" i="7"/>
  <c r="AB5596" i="7"/>
  <c r="AB5595" i="7"/>
  <c r="AB5594" i="7"/>
  <c r="AB5593" i="7"/>
  <c r="AB5592" i="7"/>
  <c r="AB5591" i="7"/>
  <c r="AB5590" i="7"/>
  <c r="AB5589" i="7"/>
  <c r="AB5588" i="7"/>
  <c r="AB5587" i="7"/>
  <c r="AB5586" i="7"/>
  <c r="AB5585" i="7"/>
  <c r="AB5584" i="7"/>
  <c r="AB5583" i="7"/>
  <c r="AB5582" i="7"/>
  <c r="AB5581" i="7"/>
  <c r="AB5580" i="7"/>
  <c r="AB5579" i="7"/>
  <c r="AB5578" i="7"/>
  <c r="AB5577" i="7"/>
  <c r="AB5576" i="7"/>
  <c r="AB5575" i="7"/>
  <c r="AB5574" i="7"/>
  <c r="AB5573" i="7"/>
  <c r="AB5572" i="7"/>
  <c r="AB5571" i="7"/>
  <c r="AB5570" i="7"/>
  <c r="AB5569" i="7"/>
  <c r="AB5568" i="7"/>
  <c r="AB5567" i="7"/>
  <c r="AB5566" i="7"/>
  <c r="AB5565" i="7"/>
  <c r="AB5564" i="7"/>
  <c r="AB5563" i="7"/>
  <c r="AB5562" i="7"/>
  <c r="AB5561" i="7"/>
  <c r="AB5560" i="7"/>
  <c r="AB5559" i="7"/>
  <c r="AB5558" i="7"/>
  <c r="AB5557" i="7"/>
  <c r="AB5556" i="7"/>
  <c r="AB5555" i="7"/>
  <c r="AB5554" i="7"/>
  <c r="AB5553" i="7"/>
  <c r="AB5552" i="7"/>
  <c r="AB5551" i="7"/>
  <c r="AB5550" i="7"/>
  <c r="AB5549" i="7"/>
  <c r="AB5548" i="7"/>
  <c r="AB5547" i="7"/>
  <c r="AB5546" i="7"/>
  <c r="AB5545" i="7"/>
  <c r="AB5544" i="7"/>
  <c r="AB5543" i="7"/>
  <c r="AB5542" i="7"/>
  <c r="AB5541" i="7"/>
  <c r="AB5540" i="7"/>
  <c r="AB5539" i="7"/>
  <c r="AB5538" i="7"/>
  <c r="AB5537" i="7"/>
  <c r="AB5536" i="7"/>
  <c r="AB5535" i="7"/>
  <c r="AB5534" i="7"/>
  <c r="AB5533" i="7"/>
  <c r="AB5532" i="7"/>
  <c r="AB5531" i="7"/>
  <c r="AB5530" i="7"/>
  <c r="AB5529" i="7"/>
  <c r="AB5528" i="7"/>
  <c r="AB5527" i="7"/>
  <c r="AB5526" i="7"/>
  <c r="AB5525" i="7"/>
  <c r="AB5524" i="7"/>
  <c r="AB5523" i="7"/>
  <c r="AB5522" i="7"/>
  <c r="AB5521" i="7"/>
  <c r="AB5520" i="7"/>
  <c r="AB5519" i="7"/>
  <c r="AB5518" i="7"/>
  <c r="AB5517" i="7"/>
  <c r="AB5516" i="7"/>
  <c r="AB5515" i="7"/>
  <c r="AB5514" i="7"/>
  <c r="AB5513" i="7"/>
  <c r="AB5512" i="7"/>
  <c r="AB5511" i="7"/>
  <c r="AB5510" i="7"/>
  <c r="AB5509" i="7"/>
  <c r="AB5508" i="7"/>
  <c r="AB5507" i="7"/>
  <c r="AB5506" i="7"/>
  <c r="AB5505" i="7"/>
  <c r="AB5504" i="7"/>
  <c r="AB5503" i="7"/>
  <c r="AB5502" i="7"/>
  <c r="AB5501" i="7"/>
  <c r="AB5500" i="7"/>
  <c r="AB5499" i="7"/>
  <c r="AB5498" i="7"/>
  <c r="AB5497" i="7"/>
  <c r="AB5496" i="7"/>
  <c r="AB5495" i="7"/>
  <c r="AB5494" i="7"/>
  <c r="AB5493" i="7"/>
  <c r="AB5492" i="7"/>
  <c r="AB5491" i="7"/>
  <c r="AB5490" i="7"/>
  <c r="AB5489" i="7"/>
  <c r="AB5488" i="7"/>
  <c r="AB5487" i="7"/>
  <c r="AB5486" i="7"/>
  <c r="AB5485" i="7"/>
  <c r="AB5484" i="7"/>
  <c r="AB5483" i="7"/>
  <c r="AB5482" i="7"/>
  <c r="AB5481" i="7"/>
  <c r="AB5480" i="7"/>
  <c r="AB5479" i="7"/>
  <c r="AB5478" i="7"/>
  <c r="AB5477" i="7"/>
  <c r="AB5476" i="7"/>
  <c r="AB5475" i="7"/>
  <c r="AB5474" i="7"/>
  <c r="AB5473" i="7"/>
  <c r="AB5472" i="7"/>
  <c r="AB5471" i="7"/>
  <c r="AB5470" i="7"/>
  <c r="AB5469" i="7"/>
  <c r="AB5468" i="7"/>
  <c r="AB5467" i="7"/>
  <c r="AB5466" i="7"/>
  <c r="AB5465" i="7"/>
  <c r="AB5464" i="7"/>
  <c r="AB5463" i="7"/>
  <c r="AB5462" i="7"/>
  <c r="AB5461" i="7"/>
  <c r="AB5460" i="7"/>
  <c r="AB5459" i="7"/>
  <c r="AB5458" i="7"/>
  <c r="AB5457" i="7"/>
  <c r="AB5456" i="7"/>
  <c r="AB5455" i="7"/>
  <c r="AB5454" i="7"/>
  <c r="AB5453" i="7"/>
  <c r="AB5452" i="7"/>
  <c r="AB5451" i="7"/>
  <c r="AB5450" i="7"/>
  <c r="AB5449" i="7"/>
  <c r="AB5448" i="7"/>
  <c r="AB5447" i="7"/>
  <c r="AB5446" i="7"/>
  <c r="AB5445" i="7"/>
  <c r="AB5444" i="7"/>
  <c r="AB5443" i="7"/>
  <c r="AB5442" i="7"/>
  <c r="AB5441" i="7"/>
  <c r="AB5440" i="7"/>
  <c r="AB5439" i="7"/>
  <c r="AB5438" i="7"/>
  <c r="AB5437" i="7"/>
  <c r="AB5436" i="7"/>
  <c r="AB5435" i="7"/>
  <c r="AB5434" i="7"/>
  <c r="AB5433" i="7"/>
  <c r="AB5432" i="7"/>
  <c r="AB5431" i="7"/>
  <c r="AB5430" i="7"/>
  <c r="AB5429" i="7"/>
  <c r="AB5428" i="7"/>
  <c r="AB5427" i="7"/>
  <c r="AB5426" i="7"/>
  <c r="AB5425" i="7"/>
  <c r="AB5424" i="7"/>
  <c r="AB5423" i="7"/>
  <c r="AB5422" i="7"/>
  <c r="AB5421" i="7"/>
  <c r="AB5420" i="7"/>
  <c r="AB5419" i="7"/>
  <c r="AB5418" i="7"/>
  <c r="AB5417" i="7"/>
  <c r="AB5416" i="7"/>
  <c r="AB5415" i="7"/>
  <c r="AB5414" i="7"/>
  <c r="AB5413" i="7"/>
  <c r="AB5412" i="7"/>
  <c r="AB5411" i="7"/>
  <c r="AB5410" i="7"/>
  <c r="AB5409" i="7"/>
  <c r="AB5408" i="7"/>
  <c r="AB5407" i="7"/>
  <c r="AB5406" i="7"/>
  <c r="AB5405" i="7"/>
  <c r="AB5404" i="7"/>
  <c r="AB5403" i="7"/>
  <c r="AB5402" i="7"/>
  <c r="AB5401" i="7"/>
  <c r="AB5400" i="7"/>
  <c r="AB5399" i="7"/>
  <c r="AB5398" i="7"/>
  <c r="AB5397" i="7"/>
  <c r="AB5396" i="7"/>
  <c r="AB5395" i="7"/>
  <c r="AB5394" i="7"/>
  <c r="AB5393" i="7"/>
  <c r="AB5392" i="7"/>
  <c r="AB5391" i="7"/>
  <c r="AB5390" i="7"/>
  <c r="AB5389" i="7"/>
  <c r="AB5388" i="7"/>
  <c r="AB5387" i="7"/>
  <c r="AB5386" i="7"/>
  <c r="AB5385" i="7"/>
  <c r="AB5384" i="7"/>
  <c r="AB5383" i="7"/>
  <c r="AB5382" i="7"/>
  <c r="AB5381" i="7"/>
  <c r="AB5380" i="7"/>
  <c r="AB5379" i="7"/>
  <c r="AB5378" i="7"/>
  <c r="AB5377" i="7"/>
  <c r="AB5376" i="7"/>
  <c r="AB5375" i="7"/>
  <c r="AB5374" i="7"/>
  <c r="AB5373" i="7"/>
  <c r="AB5372" i="7"/>
  <c r="AB5371" i="7"/>
  <c r="AB5370" i="7"/>
  <c r="AB5369" i="7"/>
  <c r="AB5368" i="7"/>
  <c r="AB5367" i="7"/>
  <c r="AB5366" i="7"/>
  <c r="AB5365" i="7"/>
  <c r="AB5364" i="7"/>
  <c r="AB5363" i="7"/>
  <c r="AB5362" i="7"/>
  <c r="AB5361" i="7"/>
  <c r="AB5360" i="7"/>
  <c r="AB5359" i="7"/>
  <c r="AB5358" i="7"/>
  <c r="AB5357" i="7"/>
  <c r="AB5356" i="7"/>
  <c r="AB5355" i="7"/>
  <c r="AB5354" i="7"/>
  <c r="AB5353" i="7"/>
  <c r="AB5352" i="7"/>
  <c r="AB5351" i="7"/>
  <c r="AB5350" i="7"/>
  <c r="AB5349" i="7"/>
  <c r="AB5348" i="7"/>
  <c r="AB5347" i="7"/>
  <c r="AB5346" i="7"/>
  <c r="AB5345" i="7"/>
  <c r="AB5344" i="7"/>
  <c r="AB5343" i="7"/>
  <c r="AB5342" i="7"/>
  <c r="AB5341" i="7"/>
  <c r="AB5340" i="7"/>
  <c r="AB5339" i="7"/>
  <c r="AB5338" i="7"/>
  <c r="AB5337" i="7"/>
  <c r="AB5336" i="7"/>
  <c r="AB5335" i="7"/>
  <c r="AB5334" i="7"/>
  <c r="AB5333" i="7"/>
  <c r="AB5332" i="7"/>
  <c r="AB5331" i="7"/>
  <c r="AB5330" i="7"/>
  <c r="AB5329" i="7"/>
  <c r="AB5328" i="7"/>
  <c r="AB5327" i="7"/>
  <c r="AB5326" i="7"/>
  <c r="AB5325" i="7"/>
  <c r="AB5324" i="7"/>
  <c r="AB5323" i="7"/>
  <c r="AB5322" i="7"/>
  <c r="AB5321" i="7"/>
  <c r="AB5320" i="7"/>
  <c r="AB5319" i="7"/>
  <c r="AB5318" i="7"/>
  <c r="AB5317" i="7"/>
  <c r="AB5316" i="7"/>
  <c r="AB5315" i="7"/>
  <c r="AB5314" i="7"/>
  <c r="AB5313" i="7"/>
  <c r="AB5312" i="7"/>
  <c r="AB5311" i="7"/>
  <c r="AB5310" i="7"/>
  <c r="AB5309" i="7"/>
  <c r="AB5308" i="7"/>
  <c r="AB5307" i="7"/>
  <c r="AB5306" i="7"/>
  <c r="AB5305" i="7"/>
  <c r="AB5304" i="7"/>
  <c r="AB5303" i="7"/>
  <c r="AB5302" i="7"/>
  <c r="AB5301" i="7"/>
  <c r="AB5300" i="7"/>
  <c r="AB5299" i="7"/>
  <c r="AB5298" i="7"/>
  <c r="AB5297" i="7"/>
  <c r="AB5296" i="7"/>
  <c r="AB5295" i="7"/>
  <c r="AB5294" i="7"/>
  <c r="AB5293" i="7"/>
  <c r="AB5292" i="7"/>
  <c r="AB5291" i="7"/>
  <c r="AB5290" i="7"/>
  <c r="AB5289" i="7"/>
  <c r="AB5288" i="7"/>
  <c r="AB5287" i="7"/>
  <c r="AB5286" i="7"/>
  <c r="AB5285" i="7"/>
  <c r="AB5284" i="7"/>
  <c r="AB5283" i="7"/>
  <c r="AB5282" i="7"/>
  <c r="AB5281" i="7"/>
  <c r="AB5280" i="7"/>
  <c r="AB5279" i="7"/>
  <c r="AB5278" i="7"/>
  <c r="AB5277" i="7"/>
  <c r="AB5276" i="7"/>
  <c r="AB5275" i="7"/>
  <c r="AB5274" i="7"/>
  <c r="AB5273" i="7"/>
  <c r="AB5272" i="7"/>
  <c r="AB5271" i="7"/>
  <c r="AB5270" i="7"/>
  <c r="AB5269" i="7"/>
  <c r="AB5268" i="7"/>
  <c r="AB5267" i="7"/>
  <c r="AB5266" i="7"/>
  <c r="AB5265" i="7"/>
  <c r="AB5264" i="7"/>
  <c r="AB5263" i="7"/>
  <c r="AB5262" i="7"/>
  <c r="AB5261" i="7"/>
  <c r="AB5260" i="7"/>
  <c r="AB5259" i="7"/>
  <c r="AB5258" i="7"/>
  <c r="AB5257" i="7"/>
  <c r="AB5256" i="7"/>
  <c r="AB5255" i="7"/>
  <c r="AB5254" i="7"/>
  <c r="AB5253" i="7"/>
  <c r="AB5252" i="7"/>
  <c r="AB5251" i="7"/>
  <c r="AB5250" i="7"/>
  <c r="AB5249" i="7"/>
  <c r="AB5248" i="7"/>
  <c r="AB5247" i="7"/>
  <c r="AB5246" i="7"/>
  <c r="AB5245" i="7"/>
  <c r="AB5244" i="7"/>
  <c r="AB5243" i="7"/>
  <c r="AB5242" i="7"/>
  <c r="AB5241" i="7"/>
  <c r="AB5240" i="7"/>
  <c r="AB5239" i="7"/>
  <c r="AB5238" i="7"/>
  <c r="AB5237" i="7"/>
  <c r="AB5236" i="7"/>
  <c r="AB5235" i="7"/>
  <c r="AB5234" i="7"/>
  <c r="AB5233" i="7"/>
  <c r="AB5232" i="7"/>
  <c r="AB5231" i="7"/>
  <c r="AB5230" i="7"/>
  <c r="AB5229" i="7"/>
  <c r="AB5228" i="7"/>
  <c r="AB5227" i="7"/>
  <c r="AB5226" i="7"/>
  <c r="AB5225" i="7"/>
  <c r="AB5224" i="7"/>
  <c r="AB5223" i="7"/>
  <c r="AB5222" i="7"/>
  <c r="AB5221" i="7"/>
  <c r="AB5220" i="7"/>
  <c r="AB5219" i="7"/>
  <c r="AB5218" i="7"/>
  <c r="AB5217" i="7"/>
  <c r="AB5216" i="7"/>
  <c r="AB5215" i="7"/>
  <c r="AB5214" i="7"/>
  <c r="AB5213" i="7"/>
  <c r="AB5212" i="7"/>
  <c r="AB5211" i="7"/>
  <c r="AB5210" i="7"/>
  <c r="AB5209" i="7"/>
  <c r="AB5208" i="7"/>
  <c r="AB5207" i="7"/>
  <c r="AB5206" i="7"/>
  <c r="AB5205" i="7"/>
  <c r="AB5204" i="7"/>
  <c r="AB5203" i="7"/>
  <c r="AB5202" i="7"/>
  <c r="AB5201" i="7"/>
  <c r="AB5200" i="7"/>
  <c r="AB5199" i="7"/>
  <c r="AB5198" i="7"/>
  <c r="AB5197" i="7"/>
  <c r="AB5196" i="7"/>
  <c r="AB5195" i="7"/>
  <c r="AB5194" i="7"/>
  <c r="AB5193" i="7"/>
  <c r="AB5192" i="7"/>
  <c r="AB5191" i="7"/>
  <c r="AB5190" i="7"/>
  <c r="AB5189" i="7"/>
  <c r="AB5188" i="7"/>
  <c r="AB5187" i="7"/>
  <c r="AB5186" i="7"/>
  <c r="AB5185" i="7"/>
  <c r="AB5184" i="7"/>
  <c r="AB5183" i="7"/>
  <c r="AB5182" i="7"/>
  <c r="AB5181" i="7"/>
  <c r="AB5180" i="7"/>
  <c r="AB5179" i="7"/>
  <c r="AB5178" i="7"/>
  <c r="AB5177" i="7"/>
  <c r="AB5176" i="7"/>
  <c r="AB5175" i="7"/>
  <c r="AB5174" i="7"/>
  <c r="AB5173" i="7"/>
  <c r="AB5172" i="7"/>
  <c r="AB5171" i="7"/>
  <c r="AB5170" i="7"/>
  <c r="AB5169" i="7"/>
  <c r="AB5168" i="7"/>
  <c r="AB5167" i="7"/>
  <c r="AB5166" i="7"/>
  <c r="AB5165" i="7"/>
  <c r="AB5164" i="7"/>
  <c r="AB5163" i="7"/>
  <c r="AB5162" i="7"/>
  <c r="AB5161" i="7"/>
  <c r="AB5160" i="7"/>
  <c r="AB5159" i="7"/>
  <c r="AB5158" i="7"/>
  <c r="AB5157" i="7"/>
  <c r="AB5156" i="7"/>
  <c r="AB5155" i="7"/>
  <c r="AB5154" i="7"/>
  <c r="AB5153" i="7"/>
  <c r="AB5152" i="7"/>
  <c r="AB5151" i="7"/>
  <c r="AB5150" i="7"/>
  <c r="AB5149" i="7"/>
  <c r="AB5148" i="7"/>
  <c r="AB5147" i="7"/>
  <c r="AB5146" i="7"/>
  <c r="AB5145" i="7"/>
  <c r="AB5144" i="7"/>
  <c r="AB5143" i="7"/>
  <c r="AB5142" i="7"/>
  <c r="AB5141" i="7"/>
  <c r="AB5140" i="7"/>
  <c r="AB5139" i="7"/>
  <c r="AB5138" i="7"/>
  <c r="AB5137" i="7"/>
  <c r="AB5136" i="7"/>
  <c r="AB5135" i="7"/>
  <c r="AB5134" i="7"/>
  <c r="AB5133" i="7"/>
  <c r="AB5132" i="7"/>
  <c r="AB5131" i="7"/>
  <c r="AB5130" i="7"/>
  <c r="AB5129" i="7"/>
  <c r="AB5128" i="7"/>
  <c r="AB5127" i="7"/>
  <c r="AB5126" i="7"/>
  <c r="AB5125" i="7"/>
  <c r="AB5124" i="7"/>
  <c r="AB5123" i="7"/>
  <c r="AB5122" i="7"/>
  <c r="AB5121" i="7"/>
  <c r="AB5120" i="7"/>
  <c r="AB5119" i="7"/>
  <c r="AB5118" i="7"/>
  <c r="AB5117" i="7"/>
  <c r="AB5116" i="7"/>
  <c r="AB5115" i="7"/>
  <c r="AB5114" i="7"/>
  <c r="AB5113" i="7"/>
  <c r="AB5112" i="7"/>
  <c r="AB5111" i="7"/>
  <c r="AB5110" i="7"/>
  <c r="AB5109" i="7"/>
  <c r="AB5108" i="7"/>
  <c r="AB5107" i="7"/>
  <c r="AB5106" i="7"/>
  <c r="AB5105" i="7"/>
  <c r="AB5104" i="7"/>
  <c r="AB5103" i="7"/>
  <c r="AB5102" i="7"/>
  <c r="AB5101" i="7"/>
  <c r="AB5100" i="7"/>
  <c r="AB5099" i="7"/>
  <c r="AB5098" i="7"/>
  <c r="AB5097" i="7"/>
  <c r="AB5096" i="7"/>
  <c r="AB5095" i="7"/>
  <c r="AB5094" i="7"/>
  <c r="AB5093" i="7"/>
  <c r="AB5092" i="7"/>
  <c r="AB5091" i="7"/>
  <c r="AB5090" i="7"/>
  <c r="AB5089" i="7"/>
  <c r="AB5088" i="7"/>
  <c r="AB5087" i="7"/>
  <c r="AB5086" i="7"/>
  <c r="AB5085" i="7"/>
  <c r="AB5084" i="7"/>
  <c r="AB5083" i="7"/>
  <c r="AB5082" i="7"/>
  <c r="AB5081" i="7"/>
  <c r="AB5080" i="7"/>
  <c r="AB5079" i="7"/>
  <c r="AB5078" i="7"/>
  <c r="AB5077" i="7"/>
  <c r="AB5076" i="7"/>
  <c r="AB5075" i="7"/>
  <c r="AB5074" i="7"/>
  <c r="AB5073" i="7"/>
  <c r="AB5072" i="7"/>
  <c r="AB5071" i="7"/>
  <c r="AB5070" i="7"/>
  <c r="AB5069" i="7"/>
  <c r="AB5068" i="7"/>
  <c r="AB5067" i="7"/>
  <c r="AB5066" i="7"/>
  <c r="AB5065" i="7"/>
  <c r="AB5064" i="7"/>
  <c r="AB5063" i="7"/>
  <c r="AB5062" i="7"/>
  <c r="AB5061" i="7"/>
  <c r="AB5060" i="7"/>
  <c r="AB5059" i="7"/>
  <c r="AB5058" i="7"/>
  <c r="AB5057" i="7"/>
  <c r="AB5056" i="7"/>
  <c r="AB5055" i="7"/>
  <c r="AB5054" i="7"/>
  <c r="AB5053" i="7"/>
  <c r="AB5052" i="7"/>
  <c r="AB5051" i="7"/>
  <c r="AB5050" i="7"/>
  <c r="AB5049" i="7"/>
  <c r="AB5048" i="7"/>
  <c r="AB5047" i="7"/>
  <c r="AB5046" i="7"/>
  <c r="AB5045" i="7"/>
  <c r="AB5044" i="7"/>
  <c r="AB5043" i="7"/>
  <c r="AB5042" i="7"/>
  <c r="AB5041" i="7"/>
  <c r="AB5040" i="7"/>
  <c r="AB5039" i="7"/>
  <c r="AB5038" i="7"/>
  <c r="AB5037" i="7"/>
  <c r="AB5036" i="7"/>
  <c r="AB5035" i="7"/>
  <c r="AB5034" i="7"/>
  <c r="AB5033" i="7"/>
  <c r="AB5032" i="7"/>
  <c r="AB5031" i="7"/>
  <c r="AB5030" i="7"/>
  <c r="AB5029" i="7"/>
  <c r="AB5028" i="7"/>
  <c r="AB5027" i="7"/>
  <c r="AB5026" i="7"/>
  <c r="AB5025" i="7"/>
  <c r="AB5024" i="7"/>
  <c r="AB5023" i="7"/>
  <c r="AB5022" i="7"/>
  <c r="AB5021" i="7"/>
  <c r="AB5020" i="7"/>
  <c r="AB5019" i="7"/>
  <c r="AB5018" i="7"/>
  <c r="AB5017" i="7"/>
  <c r="AB5016" i="7"/>
  <c r="AB5015" i="7"/>
  <c r="AB5014" i="7"/>
  <c r="AB5013" i="7"/>
  <c r="AB5012" i="7"/>
  <c r="AB5011" i="7"/>
  <c r="AB5010" i="7"/>
  <c r="AB5009" i="7"/>
  <c r="AB5008" i="7"/>
  <c r="AB5007" i="7"/>
  <c r="AB5006" i="7"/>
  <c r="AB5005" i="7"/>
  <c r="AB5004" i="7"/>
  <c r="AB5003" i="7"/>
  <c r="AB5002" i="7"/>
  <c r="AB5001" i="7"/>
  <c r="AB5000" i="7"/>
  <c r="AB4999" i="7"/>
  <c r="AB4998" i="7"/>
  <c r="AB4997" i="7"/>
  <c r="AB4996" i="7"/>
  <c r="AB4995" i="7"/>
  <c r="AB4994" i="7"/>
  <c r="AB4993" i="7"/>
  <c r="AB4992" i="7"/>
  <c r="AB4991" i="7"/>
  <c r="AB4990" i="7"/>
  <c r="AB4989" i="7"/>
  <c r="AB4988" i="7"/>
  <c r="AB4987" i="7"/>
  <c r="AB4986" i="7"/>
  <c r="AB4985" i="7"/>
  <c r="AB4984" i="7"/>
  <c r="AB4983" i="7"/>
  <c r="AB4982" i="7"/>
  <c r="AB4981" i="7"/>
  <c r="AB4980" i="7"/>
  <c r="AB4979" i="7"/>
  <c r="AB4978" i="7"/>
  <c r="AB4977" i="7"/>
  <c r="AB4976" i="7"/>
  <c r="AB4975" i="7"/>
  <c r="AB4974" i="7"/>
  <c r="AB4973" i="7"/>
  <c r="AB4972" i="7"/>
  <c r="AB4971" i="7"/>
  <c r="AB4970" i="7"/>
  <c r="AB4969" i="7"/>
  <c r="AB4968" i="7"/>
  <c r="AB4967" i="7"/>
  <c r="AB4966" i="7"/>
  <c r="AB4965" i="7"/>
  <c r="AB4964" i="7"/>
  <c r="AB4963" i="7"/>
  <c r="AB4962" i="7"/>
  <c r="AB4961" i="7"/>
  <c r="AB4960" i="7"/>
  <c r="AB4959" i="7"/>
  <c r="AB4958" i="7"/>
  <c r="AB4957" i="7"/>
  <c r="AB4956" i="7"/>
  <c r="AB4955" i="7"/>
  <c r="AB4954" i="7"/>
  <c r="AB4953" i="7"/>
  <c r="AB4952" i="7"/>
  <c r="AB4951" i="7"/>
  <c r="AB4950" i="7"/>
  <c r="AB4949" i="7"/>
  <c r="AB4948" i="7"/>
  <c r="AB4947" i="7"/>
  <c r="AB4946" i="7"/>
  <c r="AB4945" i="7"/>
  <c r="AB4944" i="7"/>
  <c r="AB4943" i="7"/>
  <c r="AB4942" i="7"/>
  <c r="AB4941" i="7"/>
  <c r="AB4940" i="7"/>
  <c r="AB4939" i="7"/>
  <c r="AB4938" i="7"/>
  <c r="AB4937" i="7"/>
  <c r="AB4936" i="7"/>
  <c r="AB4935" i="7"/>
  <c r="AB4934" i="7"/>
  <c r="AB4933" i="7"/>
  <c r="AB4932" i="7"/>
  <c r="AB4931" i="7"/>
  <c r="AB4930" i="7"/>
  <c r="AB4929" i="7"/>
  <c r="AB4928" i="7"/>
  <c r="AB4927" i="7"/>
  <c r="AB4926" i="7"/>
  <c r="AB4925" i="7"/>
  <c r="AB4924" i="7"/>
  <c r="AB4923" i="7"/>
  <c r="AB4922" i="7"/>
  <c r="AB4921" i="7"/>
  <c r="AB4920" i="7"/>
  <c r="AB4919" i="7"/>
  <c r="AB4918" i="7"/>
  <c r="AB4917" i="7"/>
  <c r="AB4916" i="7"/>
  <c r="AB4915" i="7"/>
  <c r="AB4914" i="7"/>
  <c r="AB4913" i="7"/>
  <c r="AB4912" i="7"/>
  <c r="AB4911" i="7"/>
  <c r="AB4910" i="7"/>
  <c r="AB4909" i="7"/>
  <c r="AB4908" i="7"/>
  <c r="AB4907" i="7"/>
  <c r="AB4906" i="7"/>
  <c r="AB4905" i="7"/>
  <c r="AB4904" i="7"/>
  <c r="AB4903" i="7"/>
  <c r="AB4902" i="7"/>
  <c r="AB4901" i="7"/>
  <c r="AB4900" i="7"/>
  <c r="AB4899" i="7"/>
  <c r="AB4898" i="7"/>
  <c r="AB4897" i="7"/>
  <c r="AB4896" i="7"/>
  <c r="AB4895" i="7"/>
  <c r="AB4894" i="7"/>
  <c r="AB4893" i="7"/>
  <c r="AB4892" i="7"/>
  <c r="AB4891" i="7"/>
  <c r="AB4890" i="7"/>
  <c r="AB4889" i="7"/>
  <c r="AB4888" i="7"/>
  <c r="AB4887" i="7"/>
  <c r="AB4886" i="7"/>
  <c r="AB4885" i="7"/>
  <c r="AB4884" i="7"/>
  <c r="AB4883" i="7"/>
  <c r="AB4882" i="7"/>
  <c r="AB4881" i="7"/>
  <c r="AB4880" i="7"/>
  <c r="AB4879" i="7"/>
  <c r="AB4878" i="7"/>
  <c r="AB4877" i="7"/>
  <c r="AB4876" i="7"/>
  <c r="AB4875" i="7"/>
  <c r="AB4874" i="7"/>
  <c r="AB4873" i="7"/>
  <c r="AB4872" i="7"/>
  <c r="AB4871" i="7"/>
  <c r="AB4870" i="7"/>
  <c r="AB4869" i="7"/>
  <c r="AB4868" i="7"/>
  <c r="AB4867" i="7"/>
  <c r="AB4866" i="7"/>
  <c r="AB4865" i="7"/>
  <c r="AB4864" i="7"/>
  <c r="AB4863" i="7"/>
  <c r="AB4862" i="7"/>
  <c r="AB4861" i="7"/>
  <c r="AB4860" i="7"/>
  <c r="AB4859" i="7"/>
  <c r="AB4858" i="7"/>
  <c r="AB4857" i="7"/>
  <c r="AB4856" i="7"/>
  <c r="AB4855" i="7"/>
  <c r="AB4854" i="7"/>
  <c r="AB4853" i="7"/>
  <c r="AB4852" i="7"/>
  <c r="AB4851" i="7"/>
  <c r="AB4850" i="7"/>
  <c r="AB4849" i="7"/>
  <c r="AB4848" i="7"/>
  <c r="AB4847" i="7"/>
  <c r="AB4846" i="7"/>
  <c r="AB4845" i="7"/>
  <c r="AB4844" i="7"/>
  <c r="AB4843" i="7"/>
  <c r="AB4842" i="7"/>
  <c r="AB4841" i="7"/>
  <c r="AB4840" i="7"/>
  <c r="AB4839" i="7"/>
  <c r="AB4838" i="7"/>
  <c r="AB4837" i="7"/>
  <c r="AB4836" i="7"/>
  <c r="AB4835" i="7"/>
  <c r="AB4834" i="7"/>
  <c r="AB4833" i="7"/>
  <c r="AB4832" i="7"/>
  <c r="AB4831" i="7"/>
  <c r="AB4830" i="7"/>
  <c r="AB4829" i="7"/>
  <c r="AB4828" i="7"/>
  <c r="AB4827" i="7"/>
  <c r="AB4826" i="7"/>
  <c r="AB4825" i="7"/>
  <c r="AB4824" i="7"/>
  <c r="AB4823" i="7"/>
  <c r="AB4822" i="7"/>
  <c r="AB4821" i="7"/>
  <c r="AB4820" i="7"/>
  <c r="AB4819" i="7"/>
  <c r="AB4818" i="7"/>
  <c r="AB4817" i="7"/>
  <c r="AB4816" i="7"/>
  <c r="AB4815" i="7"/>
  <c r="AB4814" i="7"/>
  <c r="AB4813" i="7"/>
  <c r="AB4812" i="7"/>
  <c r="AB4811" i="7"/>
  <c r="AB4810" i="7"/>
  <c r="AB4809" i="7"/>
  <c r="AB4808" i="7"/>
  <c r="AB4807" i="7"/>
  <c r="AB4806" i="7"/>
  <c r="AB4805" i="7"/>
  <c r="AB4804" i="7"/>
  <c r="AB4803" i="7"/>
  <c r="AB4802" i="7"/>
  <c r="AB4801" i="7"/>
  <c r="AB4800" i="7"/>
  <c r="AB4799" i="7"/>
  <c r="AB4798" i="7"/>
  <c r="AB4797" i="7"/>
  <c r="AB4796" i="7"/>
  <c r="AB4795" i="7"/>
  <c r="AB4794" i="7"/>
  <c r="AB4793" i="7"/>
  <c r="AB4792" i="7"/>
  <c r="AB4791" i="7"/>
  <c r="AB4790" i="7"/>
  <c r="AB4789" i="7"/>
  <c r="AB4788" i="7"/>
  <c r="AB4787" i="7"/>
  <c r="AB4786" i="7"/>
  <c r="AB4785" i="7"/>
  <c r="AB4784" i="7"/>
  <c r="AB4783" i="7"/>
  <c r="AB4782" i="7"/>
  <c r="AB4781" i="7"/>
  <c r="AB4780" i="7"/>
  <c r="AB4779" i="7"/>
  <c r="AB4778" i="7"/>
  <c r="AB4777" i="7"/>
  <c r="AB4776" i="7"/>
  <c r="AB4775" i="7"/>
  <c r="AB4774" i="7"/>
  <c r="AB4773" i="7"/>
  <c r="AB4772" i="7"/>
  <c r="AB4771" i="7"/>
  <c r="AB4770" i="7"/>
  <c r="AB4769" i="7"/>
  <c r="AB4768" i="7"/>
  <c r="AB4767" i="7"/>
  <c r="AB4766" i="7"/>
  <c r="AB4765" i="7"/>
  <c r="AB4764" i="7"/>
  <c r="AB4763" i="7"/>
  <c r="AB4762" i="7"/>
  <c r="AB4761" i="7"/>
  <c r="AB4760" i="7"/>
  <c r="AB4759" i="7"/>
  <c r="AB4758" i="7"/>
  <c r="AB4757" i="7"/>
  <c r="AB4756" i="7"/>
  <c r="AB4755" i="7"/>
  <c r="AB4754" i="7"/>
  <c r="AB4753" i="7"/>
  <c r="AB4752" i="7"/>
  <c r="AB4751" i="7"/>
  <c r="AB4750" i="7"/>
  <c r="AB4749" i="7"/>
  <c r="AB4748" i="7"/>
  <c r="AB4747" i="7"/>
  <c r="AB4746" i="7"/>
  <c r="AB4745" i="7"/>
  <c r="AB4744" i="7"/>
  <c r="AB4743" i="7"/>
  <c r="AB4742" i="7"/>
  <c r="AB4741" i="7"/>
  <c r="AB4740" i="7"/>
  <c r="AB4739" i="7"/>
  <c r="AB4738" i="7"/>
  <c r="AB4737" i="7"/>
  <c r="AB4736" i="7"/>
  <c r="AB4735" i="7"/>
  <c r="AB4734" i="7"/>
  <c r="AB4733" i="7"/>
  <c r="AB4732" i="7"/>
  <c r="AB4731" i="7"/>
  <c r="AB4730" i="7"/>
  <c r="AB4729" i="7"/>
  <c r="AB4728" i="7"/>
  <c r="AB4727" i="7"/>
  <c r="AB4726" i="7"/>
  <c r="AB4725" i="7"/>
  <c r="AB4724" i="7"/>
  <c r="AB4723" i="7"/>
  <c r="AB4722" i="7"/>
  <c r="AB4721" i="7"/>
  <c r="AB4720" i="7"/>
  <c r="AB4719" i="7"/>
  <c r="AB4718" i="7"/>
  <c r="AB4717" i="7"/>
  <c r="AB4716" i="7"/>
  <c r="AB4715" i="7"/>
  <c r="AB4714" i="7"/>
  <c r="AB4713" i="7"/>
  <c r="AB4712" i="7"/>
  <c r="AB4711" i="7"/>
  <c r="AB4710" i="7"/>
  <c r="AB4709" i="7"/>
  <c r="AB4708" i="7"/>
  <c r="AB4707" i="7"/>
  <c r="AB4706" i="7"/>
  <c r="AB4705" i="7"/>
  <c r="AB4704" i="7"/>
  <c r="AB4703" i="7"/>
  <c r="AB4702" i="7"/>
  <c r="AB4701" i="7"/>
  <c r="AB4700" i="7"/>
  <c r="AB4699" i="7"/>
  <c r="AB4698" i="7"/>
  <c r="AB4697" i="7"/>
  <c r="AB4696" i="7"/>
  <c r="AB4695" i="7"/>
  <c r="AB4694" i="7"/>
  <c r="AB4693" i="7"/>
  <c r="AB4692" i="7"/>
  <c r="AB4691" i="7"/>
  <c r="AB4690" i="7"/>
  <c r="AB4689" i="7"/>
  <c r="AB4688" i="7"/>
  <c r="AB4687" i="7"/>
  <c r="AB4686" i="7"/>
  <c r="AB4685" i="7"/>
  <c r="AB4684" i="7"/>
  <c r="AB4683" i="7"/>
  <c r="AB4682" i="7"/>
  <c r="AB4681" i="7"/>
  <c r="AB4680" i="7"/>
  <c r="AB4679" i="7"/>
  <c r="AB4678" i="7"/>
  <c r="AB4677" i="7"/>
  <c r="AB4676" i="7"/>
  <c r="AB4675" i="7"/>
  <c r="AB4674" i="7"/>
  <c r="AB4673" i="7"/>
  <c r="AB4672" i="7"/>
  <c r="AB4671" i="7"/>
  <c r="AB4670" i="7"/>
  <c r="AB4669" i="7"/>
  <c r="AB4668" i="7"/>
  <c r="AB4667" i="7"/>
  <c r="AB4666" i="7"/>
  <c r="AB4665" i="7"/>
  <c r="AB4664" i="7"/>
  <c r="AB4663" i="7"/>
  <c r="AB4662" i="7"/>
  <c r="AB4661" i="7"/>
  <c r="AB4660" i="7"/>
  <c r="AB4659" i="7"/>
  <c r="AB4658" i="7"/>
  <c r="AB4657" i="7"/>
  <c r="AB4656" i="7"/>
  <c r="AB4655" i="7"/>
  <c r="AB4654" i="7"/>
  <c r="AB4653" i="7"/>
  <c r="AB4652" i="7"/>
  <c r="AB4651" i="7"/>
  <c r="AB4650" i="7"/>
  <c r="AB4649" i="7"/>
  <c r="AB4648" i="7"/>
  <c r="AB4647" i="7"/>
  <c r="AB4646" i="7"/>
  <c r="AB4645" i="7"/>
  <c r="AB4644" i="7"/>
  <c r="AB4643" i="7"/>
  <c r="AB4642" i="7"/>
  <c r="AB4641" i="7"/>
  <c r="AB4640" i="7"/>
  <c r="AB4639" i="7"/>
  <c r="AB4638" i="7"/>
  <c r="AB4637" i="7"/>
  <c r="AB4636" i="7"/>
  <c r="AB4635" i="7"/>
  <c r="AB4634" i="7"/>
  <c r="AB4633" i="7"/>
  <c r="AB4632" i="7"/>
  <c r="AB4631" i="7"/>
  <c r="AB4630" i="7"/>
  <c r="AB4629" i="7"/>
  <c r="AB4628" i="7"/>
  <c r="AB4627" i="7"/>
  <c r="AB4626" i="7"/>
  <c r="AB4625" i="7"/>
  <c r="AB4624" i="7"/>
  <c r="AB4623" i="7"/>
  <c r="AB4622" i="7"/>
  <c r="AB4621" i="7"/>
  <c r="AB4620" i="7"/>
  <c r="AB4619" i="7"/>
  <c r="AB4618" i="7"/>
  <c r="AB4617" i="7"/>
  <c r="AB4616" i="7"/>
  <c r="AB4615" i="7"/>
  <c r="AB4614" i="7"/>
  <c r="AB4613" i="7"/>
  <c r="AB4612" i="7"/>
  <c r="AB4611" i="7"/>
  <c r="AB4610" i="7"/>
  <c r="AB4609" i="7"/>
  <c r="AB4608" i="7"/>
  <c r="AB4607" i="7"/>
  <c r="AB4606" i="7"/>
  <c r="AB4605" i="7"/>
  <c r="AB4604" i="7"/>
  <c r="AB4603" i="7"/>
  <c r="AB4602" i="7"/>
  <c r="AB4601" i="7"/>
  <c r="AB4600" i="7"/>
  <c r="AB4599" i="7"/>
  <c r="AB4598" i="7"/>
  <c r="AB4597" i="7"/>
  <c r="AB4596" i="7"/>
  <c r="AB4595" i="7"/>
  <c r="AB4594" i="7"/>
  <c r="AB4593" i="7"/>
  <c r="AB4592" i="7"/>
  <c r="AB4591" i="7"/>
  <c r="AB4590" i="7"/>
  <c r="AB4589" i="7"/>
  <c r="AB4588" i="7"/>
  <c r="AB4587" i="7"/>
  <c r="AB4586" i="7"/>
  <c r="AB4585" i="7"/>
  <c r="AB4584" i="7"/>
  <c r="AB4583" i="7"/>
  <c r="AB4582" i="7"/>
  <c r="AB4581" i="7"/>
  <c r="AB4580" i="7"/>
  <c r="AB4579" i="7"/>
  <c r="AB4578" i="7"/>
  <c r="AB4577" i="7"/>
  <c r="AB4576" i="7"/>
  <c r="AB4575" i="7"/>
  <c r="AB4574" i="7"/>
  <c r="AB4573" i="7"/>
  <c r="AB4572" i="7"/>
  <c r="AB4571" i="7"/>
  <c r="AB4570" i="7"/>
  <c r="AB4569" i="7"/>
  <c r="AB4568" i="7"/>
  <c r="AB4567" i="7"/>
  <c r="AB4566" i="7"/>
  <c r="AB4565" i="7"/>
  <c r="AB4564" i="7"/>
  <c r="AB4563" i="7"/>
  <c r="AB4562" i="7"/>
  <c r="AB4561" i="7"/>
  <c r="AB4560" i="7"/>
  <c r="AB4559" i="7"/>
  <c r="AB4558" i="7"/>
  <c r="AB4557" i="7"/>
  <c r="AB4556" i="7"/>
  <c r="AB4555" i="7"/>
  <c r="AB4554" i="7"/>
  <c r="AB4553" i="7"/>
  <c r="AB4552" i="7"/>
  <c r="AB4551" i="7"/>
  <c r="AB4550" i="7"/>
  <c r="AB4549" i="7"/>
  <c r="AB4548" i="7"/>
  <c r="AB4547" i="7"/>
  <c r="AB4546" i="7"/>
  <c r="AB4545" i="7"/>
  <c r="AB4544" i="7"/>
  <c r="AB4543" i="7"/>
  <c r="AB4542" i="7"/>
  <c r="AB4541" i="7"/>
  <c r="AB4540" i="7"/>
  <c r="AB4539" i="7"/>
  <c r="AB4538" i="7"/>
  <c r="AB4537" i="7"/>
  <c r="AB4536" i="7"/>
  <c r="AB4535" i="7"/>
  <c r="AB4534" i="7"/>
  <c r="AB4533" i="7"/>
  <c r="AB4532" i="7"/>
  <c r="AB4531" i="7"/>
  <c r="AB4530" i="7"/>
  <c r="AB4529" i="7"/>
  <c r="AB4528" i="7"/>
  <c r="AB4527" i="7"/>
  <c r="AB4526" i="7"/>
  <c r="AB4525" i="7"/>
  <c r="AB4524" i="7"/>
  <c r="AB4523" i="7"/>
  <c r="AB4522" i="7"/>
  <c r="AB4521" i="7"/>
  <c r="AB4520" i="7"/>
  <c r="AB4519" i="7"/>
  <c r="AB4518" i="7"/>
  <c r="AB4517" i="7"/>
  <c r="AB4516" i="7"/>
  <c r="AB4515" i="7"/>
  <c r="AB4514" i="7"/>
  <c r="AB4513" i="7"/>
  <c r="AB4512" i="7"/>
  <c r="AB4511" i="7"/>
  <c r="AB4510" i="7"/>
  <c r="AB4509" i="7"/>
  <c r="AB4508" i="7"/>
  <c r="AB4507" i="7"/>
  <c r="AB4506" i="7"/>
  <c r="AB4505" i="7"/>
  <c r="AB4504" i="7"/>
  <c r="AB4503" i="7"/>
  <c r="AB4502" i="7"/>
  <c r="AB4501" i="7"/>
  <c r="AB4500" i="7"/>
  <c r="AB4499" i="7"/>
  <c r="AB4498" i="7"/>
  <c r="AB4497" i="7"/>
  <c r="AB4496" i="7"/>
  <c r="AB4495" i="7"/>
  <c r="AB4494" i="7"/>
  <c r="AB4493" i="7"/>
  <c r="AB4492" i="7"/>
  <c r="AB4491" i="7"/>
  <c r="AB4490" i="7"/>
  <c r="AB4489" i="7"/>
  <c r="AB4488" i="7"/>
  <c r="AB4487" i="7"/>
  <c r="AB4486" i="7"/>
  <c r="AB4485" i="7"/>
  <c r="AB4484" i="7"/>
  <c r="AB4483" i="7"/>
  <c r="AB4482" i="7"/>
  <c r="AB4481" i="7"/>
  <c r="AB4480" i="7"/>
  <c r="AB4479" i="7"/>
  <c r="AB4478" i="7"/>
  <c r="AB4477" i="7"/>
  <c r="AB4476" i="7"/>
  <c r="AB4475" i="7"/>
  <c r="AB4474" i="7"/>
  <c r="AB4473" i="7"/>
  <c r="AB4472" i="7"/>
  <c r="AB4471" i="7"/>
  <c r="AB4470" i="7"/>
  <c r="AB4469" i="7"/>
  <c r="AB4468" i="7"/>
  <c r="AB4467" i="7"/>
  <c r="AB4466" i="7"/>
  <c r="AB4465" i="7"/>
  <c r="AB4464" i="7"/>
  <c r="AB4463" i="7"/>
  <c r="AB4462" i="7"/>
  <c r="AB4461" i="7"/>
  <c r="AB4460" i="7"/>
  <c r="AB4459" i="7"/>
  <c r="AB4458" i="7"/>
  <c r="AB4457" i="7"/>
  <c r="AB4456" i="7"/>
  <c r="AB4455" i="7"/>
  <c r="AB4454" i="7"/>
  <c r="AB4453" i="7"/>
  <c r="AB4452" i="7"/>
  <c r="AB4451" i="7"/>
  <c r="AB4450" i="7"/>
  <c r="AB4449" i="7"/>
  <c r="AB4448" i="7"/>
  <c r="AB4447" i="7"/>
  <c r="AB4446" i="7"/>
  <c r="AB4445" i="7"/>
  <c r="AB4444" i="7"/>
  <c r="AB4443" i="7"/>
  <c r="AB4442" i="7"/>
  <c r="AB4441" i="7"/>
  <c r="AB4440" i="7"/>
  <c r="AB4439" i="7"/>
  <c r="AB4438" i="7"/>
  <c r="AB4437" i="7"/>
  <c r="AB4436" i="7"/>
  <c r="AB4435" i="7"/>
  <c r="AB4434" i="7"/>
  <c r="AB4433" i="7"/>
  <c r="AB4432" i="7"/>
  <c r="AB4431" i="7"/>
  <c r="AB4430" i="7"/>
  <c r="AB4429" i="7"/>
  <c r="AB4428" i="7"/>
  <c r="AB4427" i="7"/>
  <c r="AB4426" i="7"/>
  <c r="AB4425" i="7"/>
  <c r="AB4424" i="7"/>
  <c r="AB4423" i="7"/>
  <c r="AB4422" i="7"/>
  <c r="AB4421" i="7"/>
  <c r="AB4420" i="7"/>
  <c r="AB4419" i="7"/>
  <c r="AB4418" i="7"/>
  <c r="AB4417" i="7"/>
  <c r="AB4416" i="7"/>
  <c r="AB4415" i="7"/>
  <c r="AB4414" i="7"/>
  <c r="AB4413" i="7"/>
  <c r="AB4412" i="7"/>
  <c r="AB4411" i="7"/>
  <c r="AB4410" i="7"/>
  <c r="AB4409" i="7"/>
  <c r="AB4408" i="7"/>
  <c r="AB4407" i="7"/>
  <c r="AB4406" i="7"/>
  <c r="AB4405" i="7"/>
  <c r="AB4404" i="7"/>
  <c r="AB4403" i="7"/>
  <c r="AB4402" i="7"/>
  <c r="AB4401" i="7"/>
  <c r="AB4400" i="7"/>
  <c r="AB4399" i="7"/>
  <c r="AB4398" i="7"/>
  <c r="AB4397" i="7"/>
  <c r="AB4396" i="7"/>
  <c r="AB4395" i="7"/>
  <c r="AB4394" i="7"/>
  <c r="AB4393" i="7"/>
  <c r="AB4392" i="7"/>
  <c r="AB4391" i="7"/>
  <c r="AB4390" i="7"/>
  <c r="AB4389" i="7"/>
  <c r="AB4388" i="7"/>
  <c r="AB4387" i="7"/>
  <c r="AB4386" i="7"/>
  <c r="AB4385" i="7"/>
  <c r="AB4384" i="7"/>
  <c r="AB4383" i="7"/>
  <c r="AB4382" i="7"/>
  <c r="AB4381" i="7"/>
  <c r="AB4380" i="7"/>
  <c r="AB4379" i="7"/>
  <c r="AB4378" i="7"/>
  <c r="AB4377" i="7"/>
  <c r="AB4376" i="7"/>
  <c r="AB4375" i="7"/>
  <c r="AB4374" i="7"/>
  <c r="AB4373" i="7"/>
  <c r="AB4372" i="7"/>
  <c r="AB4371" i="7"/>
  <c r="AB4370" i="7"/>
  <c r="AB4369" i="7"/>
  <c r="AB4368" i="7"/>
  <c r="AB4367" i="7"/>
  <c r="AB4366" i="7"/>
  <c r="AB4365" i="7"/>
  <c r="AB4364" i="7"/>
  <c r="AB4363" i="7"/>
  <c r="AB4362" i="7"/>
  <c r="AB4361" i="7"/>
  <c r="AB4360" i="7"/>
  <c r="AB4359" i="7"/>
  <c r="AB4358" i="7"/>
  <c r="AB4357" i="7"/>
  <c r="AB4356" i="7"/>
  <c r="AB4355" i="7"/>
  <c r="AB4354" i="7"/>
  <c r="AB4353" i="7"/>
  <c r="AB4352" i="7"/>
  <c r="AB4351" i="7"/>
  <c r="AB4350" i="7"/>
  <c r="AB4349" i="7"/>
  <c r="AB4348" i="7"/>
  <c r="AB4347" i="7"/>
  <c r="AB4346" i="7"/>
  <c r="AB4345" i="7"/>
  <c r="AB4344" i="7"/>
  <c r="AB4343" i="7"/>
  <c r="AB4342" i="7"/>
  <c r="AB4341" i="7"/>
  <c r="AB4340" i="7"/>
  <c r="AB4339" i="7"/>
  <c r="AB4338" i="7"/>
  <c r="AB4337" i="7"/>
  <c r="AB4336" i="7"/>
  <c r="AB4335" i="7"/>
  <c r="AB4334" i="7"/>
  <c r="AB4333" i="7"/>
  <c r="AB4332" i="7"/>
  <c r="AB4331" i="7"/>
  <c r="AB4330" i="7"/>
  <c r="AB4329" i="7"/>
  <c r="AB4328" i="7"/>
  <c r="AB4327" i="7"/>
  <c r="AB4326" i="7"/>
  <c r="AB4325" i="7"/>
  <c r="AB4324" i="7"/>
  <c r="AB4323" i="7"/>
  <c r="AB4322" i="7"/>
  <c r="AB4321" i="7"/>
  <c r="AB4320" i="7"/>
  <c r="AB4319" i="7"/>
  <c r="AB4318" i="7"/>
  <c r="AB4317" i="7"/>
  <c r="AB4316" i="7"/>
  <c r="AB4315" i="7"/>
  <c r="AB4314" i="7"/>
  <c r="AB4313" i="7"/>
  <c r="AB4312" i="7"/>
  <c r="AB4311" i="7"/>
  <c r="AB4310" i="7"/>
  <c r="AB4309" i="7"/>
  <c r="AB4308" i="7"/>
  <c r="AB4307" i="7"/>
  <c r="AB4306" i="7"/>
  <c r="AB4305" i="7"/>
  <c r="AB4304" i="7"/>
  <c r="AB4303" i="7"/>
  <c r="AB4302" i="7"/>
  <c r="AB4301" i="7"/>
  <c r="AB4300" i="7"/>
  <c r="AB4299" i="7"/>
  <c r="AB4298" i="7"/>
  <c r="AB4297" i="7"/>
  <c r="AB4296" i="7"/>
  <c r="AB4295" i="7"/>
  <c r="AB4294" i="7"/>
  <c r="AB4293" i="7"/>
  <c r="AB4292" i="7"/>
  <c r="AB4291" i="7"/>
  <c r="AB4290" i="7"/>
  <c r="AB4289" i="7"/>
  <c r="AB4288" i="7"/>
  <c r="AB4287" i="7"/>
  <c r="AB4286" i="7"/>
  <c r="AB4285" i="7"/>
  <c r="AB4284" i="7"/>
  <c r="AB4283" i="7"/>
  <c r="AB4282" i="7"/>
  <c r="AB4281" i="7"/>
  <c r="AB4280" i="7"/>
  <c r="AB4279" i="7"/>
  <c r="AB4278" i="7"/>
  <c r="AB4277" i="7"/>
  <c r="AB4276" i="7"/>
  <c r="AB4275" i="7"/>
  <c r="AB4274" i="7"/>
  <c r="AB4273" i="7"/>
  <c r="AB4272" i="7"/>
  <c r="AB4271" i="7"/>
  <c r="AB4270" i="7"/>
  <c r="AB4269" i="7"/>
  <c r="AB4268" i="7"/>
  <c r="AB4267" i="7"/>
  <c r="AB4266" i="7"/>
  <c r="AB4265" i="7"/>
  <c r="AB4264" i="7"/>
  <c r="AB4263" i="7"/>
  <c r="AB4262" i="7"/>
  <c r="AB4261" i="7"/>
  <c r="AB4260" i="7"/>
  <c r="AB4259" i="7"/>
  <c r="AB4258" i="7"/>
  <c r="AB4257" i="7"/>
  <c r="AB4256" i="7"/>
  <c r="AB4255" i="7"/>
  <c r="AB4254" i="7"/>
  <c r="AB4253" i="7"/>
  <c r="AB4252" i="7"/>
  <c r="AB4251" i="7"/>
  <c r="AB4250" i="7"/>
  <c r="AB4249" i="7"/>
  <c r="AB4248" i="7"/>
  <c r="AB4247" i="7"/>
  <c r="AB4246" i="7"/>
  <c r="AB4245" i="7"/>
  <c r="AB4244" i="7"/>
  <c r="AB4243" i="7"/>
  <c r="AB4242" i="7"/>
  <c r="AB4241" i="7"/>
  <c r="AB4240" i="7"/>
  <c r="AB4239" i="7"/>
  <c r="AB4238" i="7"/>
  <c r="AB4237" i="7"/>
  <c r="AB4236" i="7"/>
  <c r="AB4235" i="7"/>
  <c r="AB4234" i="7"/>
  <c r="AB4233" i="7"/>
  <c r="AB4232" i="7"/>
  <c r="AB4231" i="7"/>
  <c r="AB4230" i="7"/>
  <c r="AB4229" i="7"/>
  <c r="AB4228" i="7"/>
  <c r="AB4227" i="7"/>
  <c r="AB4226" i="7"/>
  <c r="AB4225" i="7"/>
  <c r="AB4224" i="7"/>
  <c r="AB4223" i="7"/>
  <c r="AB4222" i="7"/>
  <c r="AB4221" i="7"/>
  <c r="AB4220" i="7"/>
  <c r="AB4219" i="7"/>
  <c r="AB4218" i="7"/>
  <c r="AB4217" i="7"/>
  <c r="AB4216" i="7"/>
  <c r="AB4215" i="7"/>
  <c r="AB4214" i="7"/>
  <c r="AB4213" i="7"/>
  <c r="AB4212" i="7"/>
  <c r="AB4211" i="7"/>
  <c r="AB4210" i="7"/>
  <c r="AB4209" i="7"/>
  <c r="AB4208" i="7"/>
  <c r="AB4207" i="7"/>
  <c r="AB4206" i="7"/>
  <c r="AB4205" i="7"/>
  <c r="AB4204" i="7"/>
  <c r="AB4203" i="7"/>
  <c r="AB4202" i="7"/>
  <c r="AB4201" i="7"/>
  <c r="AB4200" i="7"/>
  <c r="AB4199" i="7"/>
  <c r="AB4198" i="7"/>
  <c r="AB4197" i="7"/>
  <c r="AB4196" i="7"/>
  <c r="AB4195" i="7"/>
  <c r="AB4194" i="7"/>
  <c r="AB4193" i="7"/>
  <c r="AB4192" i="7"/>
  <c r="AB4191" i="7"/>
  <c r="AB4190" i="7"/>
  <c r="AB4189" i="7"/>
  <c r="AB4188" i="7"/>
  <c r="AB4187" i="7"/>
  <c r="AB4186" i="7"/>
  <c r="AB4185" i="7"/>
  <c r="AB4184" i="7"/>
  <c r="AB4183" i="7"/>
  <c r="AB4182" i="7"/>
  <c r="AB4181" i="7"/>
  <c r="AB4180" i="7"/>
  <c r="AB4179" i="7"/>
  <c r="AB4178" i="7"/>
  <c r="AB4177" i="7"/>
  <c r="AB4176" i="7"/>
  <c r="AB4175" i="7"/>
  <c r="AB4174" i="7"/>
  <c r="AB4173" i="7"/>
  <c r="AB4172" i="7"/>
  <c r="AB4171" i="7"/>
  <c r="AB4170" i="7"/>
  <c r="AB4169" i="7"/>
  <c r="AB4168" i="7"/>
  <c r="AB4167" i="7"/>
  <c r="AB4166" i="7"/>
  <c r="AB4165" i="7"/>
  <c r="AB4164" i="7"/>
  <c r="AB4163" i="7"/>
  <c r="AB4162" i="7"/>
  <c r="AB4161" i="7"/>
  <c r="AB4160" i="7"/>
  <c r="AB4159" i="7"/>
  <c r="AB4158" i="7"/>
  <c r="AB4157" i="7"/>
  <c r="AB4156" i="7"/>
  <c r="AB4155" i="7"/>
  <c r="AB4154" i="7"/>
  <c r="AB4153" i="7"/>
  <c r="AB4152" i="7"/>
  <c r="AB4151" i="7"/>
  <c r="AB4150" i="7"/>
  <c r="AB4149" i="7"/>
  <c r="AB4148" i="7"/>
  <c r="AB4147" i="7"/>
  <c r="AB4146" i="7"/>
  <c r="AB4145" i="7"/>
  <c r="AB4144" i="7"/>
  <c r="AB4143" i="7"/>
  <c r="AB4142" i="7"/>
  <c r="AB4141" i="7"/>
  <c r="AB4140" i="7"/>
  <c r="AB4139" i="7"/>
  <c r="AB4138" i="7"/>
  <c r="AB4137" i="7"/>
  <c r="AB4136" i="7"/>
  <c r="AB4135" i="7"/>
  <c r="AB4134" i="7"/>
  <c r="AB4133" i="7"/>
  <c r="AB4132" i="7"/>
  <c r="AB4131" i="7"/>
  <c r="AB4130" i="7"/>
  <c r="AB4129" i="7"/>
  <c r="AB4128" i="7"/>
  <c r="AB4127" i="7"/>
  <c r="AB4126" i="7"/>
  <c r="AB4125" i="7"/>
  <c r="AB4124" i="7"/>
  <c r="AB4123" i="7"/>
  <c r="AB4122" i="7"/>
  <c r="AB4121" i="7"/>
  <c r="AB4120" i="7"/>
  <c r="AB4119" i="7"/>
  <c r="AB4118" i="7"/>
  <c r="AB4117" i="7"/>
  <c r="AB4116" i="7"/>
  <c r="AB4115" i="7"/>
  <c r="AB4114" i="7"/>
  <c r="AB4113" i="7"/>
  <c r="AB4112" i="7"/>
  <c r="AB4111" i="7"/>
  <c r="AB4110" i="7"/>
  <c r="AB4109" i="7"/>
  <c r="AB4108" i="7"/>
  <c r="AB4107" i="7"/>
  <c r="AB4106" i="7"/>
  <c r="AB4105" i="7"/>
  <c r="AB4104" i="7"/>
  <c r="AB4103" i="7"/>
  <c r="AB4102" i="7"/>
  <c r="AB4101" i="7"/>
  <c r="AB4100" i="7"/>
  <c r="AB4099" i="7"/>
  <c r="AB4098" i="7"/>
  <c r="AB4097" i="7"/>
  <c r="AB4096" i="7"/>
  <c r="AB4095" i="7"/>
  <c r="AB4094" i="7"/>
  <c r="AB4093" i="7"/>
  <c r="AB4092" i="7"/>
  <c r="AB4091" i="7"/>
  <c r="AB4090" i="7"/>
  <c r="AB4089" i="7"/>
  <c r="AB4088" i="7"/>
  <c r="AB4087" i="7"/>
  <c r="AB4086" i="7"/>
  <c r="AB4085" i="7"/>
  <c r="AB4084" i="7"/>
  <c r="AB4083" i="7"/>
  <c r="AB4082" i="7"/>
  <c r="AB4081" i="7"/>
  <c r="AB4080" i="7"/>
  <c r="AB4079" i="7"/>
  <c r="AB4078" i="7"/>
  <c r="AB4077" i="7"/>
  <c r="AB4076" i="7"/>
  <c r="AB4075" i="7"/>
  <c r="AB4074" i="7"/>
  <c r="AB4073" i="7"/>
  <c r="AB4072" i="7"/>
  <c r="AB4071" i="7"/>
  <c r="AB4070" i="7"/>
  <c r="AB4069" i="7"/>
  <c r="AB4068" i="7"/>
  <c r="AB4067" i="7"/>
  <c r="AB4066" i="7"/>
  <c r="AB4065" i="7"/>
  <c r="AB4064" i="7"/>
  <c r="AB4063" i="7"/>
  <c r="AB4062" i="7"/>
  <c r="AB4061" i="7"/>
  <c r="AB4060" i="7"/>
  <c r="AB4059" i="7"/>
  <c r="AB4058" i="7"/>
  <c r="AB4057" i="7"/>
  <c r="AB4056" i="7"/>
  <c r="AB4055" i="7"/>
  <c r="AB4054" i="7"/>
  <c r="AB4053" i="7"/>
  <c r="AB4052" i="7"/>
  <c r="AB4051" i="7"/>
  <c r="AB4050" i="7"/>
  <c r="AB4049" i="7"/>
  <c r="AB4048" i="7"/>
  <c r="AB4047" i="7"/>
  <c r="AB4046" i="7"/>
  <c r="AB4045" i="7"/>
  <c r="AB4044" i="7"/>
  <c r="AB4043" i="7"/>
  <c r="AB4042" i="7"/>
  <c r="AB4041" i="7"/>
  <c r="AB4040" i="7"/>
  <c r="AB4039" i="7"/>
  <c r="AB4038" i="7"/>
  <c r="AB4037" i="7"/>
  <c r="AB4036" i="7"/>
  <c r="AB4035" i="7"/>
  <c r="AB4034" i="7"/>
  <c r="AB4033" i="7"/>
  <c r="AB4032" i="7"/>
  <c r="AB4031" i="7"/>
  <c r="AB4030" i="7"/>
  <c r="AB4029" i="7"/>
  <c r="AB4028" i="7"/>
  <c r="AB4027" i="7"/>
  <c r="AB4026" i="7"/>
  <c r="AB4025" i="7"/>
  <c r="AB4024" i="7"/>
  <c r="AB4023" i="7"/>
  <c r="AB4022" i="7"/>
  <c r="AB4021" i="7"/>
  <c r="AB4020" i="7"/>
  <c r="AB4019" i="7"/>
  <c r="AB4018" i="7"/>
  <c r="AB4017" i="7"/>
  <c r="AB4016" i="7"/>
  <c r="AB4015" i="7"/>
  <c r="AB4014" i="7"/>
  <c r="AB4013" i="7"/>
  <c r="AB4012" i="7"/>
  <c r="AB4011" i="7"/>
  <c r="AB4010" i="7"/>
  <c r="AB4009" i="7"/>
  <c r="AB4008" i="7"/>
  <c r="AB4007" i="7"/>
  <c r="AB4006" i="7"/>
  <c r="AB4005" i="7"/>
  <c r="AB4004" i="7"/>
  <c r="AB4003" i="7"/>
  <c r="AB4002" i="7"/>
  <c r="AB4001" i="7"/>
  <c r="AB4000" i="7"/>
  <c r="AB3999" i="7"/>
  <c r="AB3998" i="7"/>
  <c r="AB3997" i="7"/>
  <c r="AB3996" i="7"/>
  <c r="AB3995" i="7"/>
  <c r="AB3994" i="7"/>
  <c r="AB3993" i="7"/>
  <c r="AB3992" i="7"/>
  <c r="AB3991" i="7"/>
  <c r="AB3990" i="7"/>
  <c r="AB3989" i="7"/>
  <c r="AB3988" i="7"/>
  <c r="AB3987" i="7"/>
  <c r="AB3986" i="7"/>
  <c r="AB3985" i="7"/>
  <c r="AB3984" i="7"/>
  <c r="AB3983" i="7"/>
  <c r="AB3982" i="7"/>
  <c r="AB3981" i="7"/>
  <c r="AB3980" i="7"/>
  <c r="AB3979" i="7"/>
  <c r="AB3978" i="7"/>
  <c r="AB3977" i="7"/>
  <c r="AB3976" i="7"/>
  <c r="AB3975" i="7"/>
  <c r="AB3974" i="7"/>
  <c r="AB3973" i="7"/>
  <c r="AB3972" i="7"/>
  <c r="AB3971" i="7"/>
  <c r="AB3970" i="7"/>
  <c r="AB3969" i="7"/>
  <c r="AB3968" i="7"/>
  <c r="AB3967" i="7"/>
  <c r="AB3966" i="7"/>
  <c r="AB3965" i="7"/>
  <c r="AB3964" i="7"/>
  <c r="AB3963" i="7"/>
  <c r="AB3962" i="7"/>
  <c r="AB3961" i="7"/>
  <c r="AB3960" i="7"/>
  <c r="AB3959" i="7"/>
  <c r="AB3958" i="7"/>
  <c r="AB3957" i="7"/>
  <c r="AB3956" i="7"/>
  <c r="AB3955" i="7"/>
  <c r="AB3954" i="7"/>
  <c r="AB3953" i="7"/>
  <c r="AB3952" i="7"/>
  <c r="AB3951" i="7"/>
  <c r="AB3950" i="7"/>
  <c r="AB3949" i="7"/>
  <c r="AB3948" i="7"/>
  <c r="AB3947" i="7"/>
  <c r="AB3946" i="7"/>
  <c r="AB3945" i="7"/>
  <c r="AB3944" i="7"/>
  <c r="AB3943" i="7"/>
  <c r="AB3942" i="7"/>
  <c r="AB3941" i="7"/>
  <c r="AB3940" i="7"/>
  <c r="AB3939" i="7"/>
  <c r="AB3938" i="7"/>
  <c r="AB3937" i="7"/>
  <c r="AB3936" i="7"/>
  <c r="AB3935" i="7"/>
  <c r="AB3934" i="7"/>
  <c r="AB3933" i="7"/>
  <c r="AB3932" i="7"/>
  <c r="AB3931" i="7"/>
  <c r="AB3930" i="7"/>
  <c r="AB3929" i="7"/>
  <c r="AB3928" i="7"/>
  <c r="AB3927" i="7"/>
  <c r="AB3926" i="7"/>
  <c r="AB3925" i="7"/>
  <c r="AB3924" i="7"/>
  <c r="AB3923" i="7"/>
  <c r="AB3922" i="7"/>
  <c r="AB3921" i="7"/>
  <c r="AB3920" i="7"/>
  <c r="AB3919" i="7"/>
  <c r="AB3918" i="7"/>
  <c r="AB3917" i="7"/>
  <c r="AB3916" i="7"/>
  <c r="AB3915" i="7"/>
  <c r="AB3914" i="7"/>
  <c r="AB3913" i="7"/>
  <c r="AB3912" i="7"/>
  <c r="AB3911" i="7"/>
  <c r="AB3910" i="7"/>
  <c r="AB3909" i="7"/>
  <c r="AB3908" i="7"/>
  <c r="AB3907" i="7"/>
  <c r="AB3906" i="7"/>
  <c r="AB3905" i="7"/>
  <c r="AB3904" i="7"/>
  <c r="AB3903" i="7"/>
  <c r="AB3902" i="7"/>
  <c r="AB3901" i="7"/>
  <c r="AB3900" i="7"/>
  <c r="AB3899" i="7"/>
  <c r="AB3898" i="7"/>
  <c r="AB3897" i="7"/>
  <c r="AB3896" i="7"/>
  <c r="AB3895" i="7"/>
  <c r="AB3894" i="7"/>
  <c r="AB3893" i="7"/>
  <c r="AB3892" i="7"/>
  <c r="AB3891" i="7"/>
  <c r="AB3890" i="7"/>
  <c r="AB3889" i="7"/>
  <c r="AB3888" i="7"/>
  <c r="AB3887" i="7"/>
  <c r="AB3886" i="7"/>
  <c r="AB3885" i="7"/>
  <c r="AB3884" i="7"/>
  <c r="AB3883" i="7"/>
  <c r="AB3882" i="7"/>
  <c r="AB3881" i="7"/>
  <c r="AB3880" i="7"/>
  <c r="AB3879" i="7"/>
  <c r="AB3878" i="7"/>
  <c r="AB3877" i="7"/>
  <c r="AB3876" i="7"/>
  <c r="AB3875" i="7"/>
  <c r="AB3874" i="7"/>
  <c r="AB3873" i="7"/>
  <c r="AB3872" i="7"/>
  <c r="AB3871" i="7"/>
  <c r="AB3870" i="7"/>
  <c r="AB3869" i="7"/>
  <c r="AB3868" i="7"/>
  <c r="AB3867" i="7"/>
  <c r="AB3866" i="7"/>
  <c r="AB3865" i="7"/>
  <c r="AB3864" i="7"/>
  <c r="AB3863" i="7"/>
  <c r="AB3862" i="7"/>
  <c r="AB3861" i="7"/>
  <c r="AB3860" i="7"/>
  <c r="AB3859" i="7"/>
  <c r="AB3858" i="7"/>
  <c r="AB3857" i="7"/>
  <c r="AB3856" i="7"/>
  <c r="AB3855" i="7"/>
  <c r="AB3854" i="7"/>
  <c r="AB3853" i="7"/>
  <c r="AB3852" i="7"/>
  <c r="AB3851" i="7"/>
  <c r="AB3850" i="7"/>
  <c r="AB3849" i="7"/>
  <c r="AB3848" i="7"/>
  <c r="AB3847" i="7"/>
  <c r="AB3846" i="7"/>
  <c r="AB3845" i="7"/>
  <c r="AB3844" i="7"/>
  <c r="AB3843" i="7"/>
  <c r="AB3842" i="7"/>
  <c r="AB3841" i="7"/>
  <c r="AB3840" i="7"/>
  <c r="AB3839" i="7"/>
  <c r="AB3838" i="7"/>
  <c r="AB3837" i="7"/>
  <c r="AB3836" i="7"/>
  <c r="AB3835" i="7"/>
  <c r="AB3834" i="7"/>
  <c r="AB3833" i="7"/>
  <c r="AB3832" i="7"/>
  <c r="AB3831" i="7"/>
  <c r="AB3830" i="7"/>
  <c r="AB3829" i="7"/>
  <c r="AB3828" i="7"/>
  <c r="AB3827" i="7"/>
  <c r="AB3826" i="7"/>
  <c r="AB3825" i="7"/>
  <c r="AB3824" i="7"/>
  <c r="AB3823" i="7"/>
  <c r="AB3822" i="7"/>
  <c r="AB3821" i="7"/>
  <c r="AB3820" i="7"/>
  <c r="AB3819" i="7"/>
  <c r="AB3818" i="7"/>
  <c r="AB3817" i="7"/>
  <c r="AB3816" i="7"/>
  <c r="AB3815" i="7"/>
  <c r="AB3814" i="7"/>
  <c r="AB3813" i="7"/>
  <c r="AB3812" i="7"/>
  <c r="AB3811" i="7"/>
  <c r="AB3810" i="7"/>
  <c r="AB3809" i="7"/>
  <c r="AB3808" i="7"/>
  <c r="AB3807" i="7"/>
  <c r="AB3806" i="7"/>
  <c r="AB3805" i="7"/>
  <c r="AB3804" i="7"/>
  <c r="AB3803" i="7"/>
  <c r="AB3802" i="7"/>
  <c r="AB3801" i="7"/>
  <c r="AB3800" i="7"/>
  <c r="AB3799" i="7"/>
  <c r="AB3798" i="7"/>
  <c r="AB3797" i="7"/>
  <c r="AB3796" i="7"/>
  <c r="AB3795" i="7"/>
  <c r="AB3794" i="7"/>
  <c r="AB3793" i="7"/>
  <c r="AB3792" i="7"/>
  <c r="AB3791" i="7"/>
  <c r="AB3790" i="7"/>
  <c r="AB3789" i="7"/>
  <c r="AB3788" i="7"/>
  <c r="AB3787" i="7"/>
  <c r="AB3786" i="7"/>
  <c r="AB3785" i="7"/>
  <c r="AB3784" i="7"/>
  <c r="AB3783" i="7"/>
  <c r="AB3782" i="7"/>
  <c r="AB3781" i="7"/>
  <c r="AB3780" i="7"/>
  <c r="AB3779" i="7"/>
  <c r="AB3778" i="7"/>
  <c r="AB3777" i="7"/>
  <c r="AB3776" i="7"/>
  <c r="AB3775" i="7"/>
  <c r="AB3774" i="7"/>
  <c r="AB3773" i="7"/>
  <c r="AB3772" i="7"/>
  <c r="AB3771" i="7"/>
  <c r="AB3770" i="7"/>
  <c r="AB3769" i="7"/>
  <c r="AB3768" i="7"/>
  <c r="AB3767" i="7"/>
  <c r="AB3766" i="7"/>
  <c r="AB3765" i="7"/>
  <c r="AB3764" i="7"/>
  <c r="AB3763" i="7"/>
  <c r="AB3762" i="7"/>
  <c r="AB3761" i="7"/>
  <c r="AB3760" i="7"/>
  <c r="AB3759" i="7"/>
  <c r="AB3758" i="7"/>
  <c r="AB3757" i="7"/>
  <c r="AB3756" i="7"/>
  <c r="AB3755" i="7"/>
  <c r="AB3754" i="7"/>
  <c r="AB3753" i="7"/>
  <c r="AB3752" i="7"/>
  <c r="AB3751" i="7"/>
  <c r="AB3750" i="7"/>
  <c r="AB3749" i="7"/>
  <c r="AB3748" i="7"/>
  <c r="AB3747" i="7"/>
  <c r="AB3746" i="7"/>
  <c r="AB3745" i="7"/>
  <c r="AB3744" i="7"/>
  <c r="AB3743" i="7"/>
  <c r="AB3742" i="7"/>
  <c r="AB3741" i="7"/>
  <c r="AB3740" i="7"/>
  <c r="AB3739" i="7"/>
  <c r="AB3738" i="7"/>
  <c r="AB3737" i="7"/>
  <c r="AB3736" i="7"/>
  <c r="AB3735" i="7"/>
  <c r="AB3734" i="7"/>
  <c r="AB3733" i="7"/>
  <c r="AB3732" i="7"/>
  <c r="AB3731" i="7"/>
  <c r="AB3730" i="7"/>
  <c r="AB3729" i="7"/>
  <c r="AB3728" i="7"/>
  <c r="AB3727" i="7"/>
  <c r="AB3726" i="7"/>
  <c r="AB3725" i="7"/>
  <c r="AB3724" i="7"/>
  <c r="AB3723" i="7"/>
  <c r="AB3722" i="7"/>
  <c r="AB3721" i="7"/>
  <c r="AB3720" i="7"/>
  <c r="AB3719" i="7"/>
  <c r="AB3718" i="7"/>
  <c r="AB3717" i="7"/>
  <c r="AB3716" i="7"/>
  <c r="AB3715" i="7"/>
  <c r="AB3714" i="7"/>
  <c r="AB3713" i="7"/>
  <c r="AB3712" i="7"/>
  <c r="AB3711" i="7"/>
  <c r="AB3710" i="7"/>
  <c r="AB3709" i="7"/>
  <c r="AB3708" i="7"/>
  <c r="AB3707" i="7"/>
  <c r="AB3706" i="7"/>
  <c r="AB3705" i="7"/>
  <c r="AB3704" i="7"/>
  <c r="AB3703" i="7"/>
  <c r="AB3702" i="7"/>
  <c r="AB3701" i="7"/>
  <c r="AB3700" i="7"/>
  <c r="AB3699" i="7"/>
  <c r="AB3698" i="7"/>
  <c r="AB3697" i="7"/>
  <c r="AB3696" i="7"/>
  <c r="AB3695" i="7"/>
  <c r="AB3694" i="7"/>
  <c r="AB3693" i="7"/>
  <c r="AB3692" i="7"/>
  <c r="AB3691" i="7"/>
  <c r="AB3690" i="7"/>
  <c r="AB3689" i="7"/>
  <c r="AB3688" i="7"/>
  <c r="AB3687" i="7"/>
  <c r="AB3686" i="7"/>
  <c r="AB3685" i="7"/>
  <c r="AB3684" i="7"/>
  <c r="AB3683" i="7"/>
  <c r="AB3682" i="7"/>
  <c r="AB3681" i="7"/>
  <c r="AB3680" i="7"/>
  <c r="AB3679" i="7"/>
  <c r="AB3678" i="7"/>
  <c r="AB3677" i="7"/>
  <c r="AB3676" i="7"/>
  <c r="AB3675" i="7"/>
  <c r="AB3674" i="7"/>
  <c r="AB3673" i="7"/>
  <c r="AB3672" i="7"/>
  <c r="AB3671" i="7"/>
  <c r="AB3670" i="7"/>
  <c r="AB3669" i="7"/>
  <c r="AB3668" i="7"/>
  <c r="AB3667" i="7"/>
  <c r="AB3666" i="7"/>
  <c r="AB3665" i="7"/>
  <c r="AB3664" i="7"/>
  <c r="AB3663" i="7"/>
  <c r="AB3662" i="7"/>
  <c r="AB3661" i="7"/>
  <c r="AB3660" i="7"/>
  <c r="AB3659" i="7"/>
  <c r="AB3658" i="7"/>
  <c r="AB3657" i="7"/>
  <c r="AB3656" i="7"/>
  <c r="AB3655" i="7"/>
  <c r="AB3654" i="7"/>
  <c r="AB3653" i="7"/>
  <c r="AB3652" i="7"/>
  <c r="AB3651" i="7"/>
  <c r="AB3650" i="7"/>
  <c r="AB3649" i="7"/>
  <c r="AB3648" i="7"/>
  <c r="AB3647" i="7"/>
  <c r="AB3646" i="7"/>
  <c r="AB3645" i="7"/>
  <c r="AB3644" i="7"/>
  <c r="AB3643" i="7"/>
  <c r="AB3642" i="7"/>
  <c r="AB3641" i="7"/>
  <c r="AB3640" i="7"/>
  <c r="AB3639" i="7"/>
  <c r="AB3638" i="7"/>
  <c r="AB3637" i="7"/>
  <c r="AB3636" i="7"/>
  <c r="AB3635" i="7"/>
  <c r="AB3634" i="7"/>
  <c r="AB3633" i="7"/>
  <c r="AB3632" i="7"/>
  <c r="AB3631" i="7"/>
  <c r="AB3630" i="7"/>
  <c r="AB3629" i="7"/>
  <c r="AB3628" i="7"/>
  <c r="AB3627" i="7"/>
  <c r="AB3626" i="7"/>
  <c r="AB3625" i="7"/>
  <c r="AB3624" i="7"/>
  <c r="AB3623" i="7"/>
  <c r="AB3622" i="7"/>
  <c r="AB3621" i="7"/>
  <c r="AB3620" i="7"/>
  <c r="AB3619" i="7"/>
  <c r="AB3618" i="7"/>
  <c r="AB3617" i="7"/>
  <c r="AB3616" i="7"/>
  <c r="AB3615" i="7"/>
  <c r="AB3614" i="7"/>
  <c r="AB3613" i="7"/>
  <c r="AB3612" i="7"/>
  <c r="AB3611" i="7"/>
  <c r="AB3610" i="7"/>
  <c r="AB3609" i="7"/>
  <c r="AB3608" i="7"/>
  <c r="AB3607" i="7"/>
  <c r="AB3606" i="7"/>
  <c r="AB3605" i="7"/>
  <c r="AB3604" i="7"/>
  <c r="AB3603" i="7"/>
  <c r="AB3602" i="7"/>
  <c r="AB3601" i="7"/>
  <c r="AB3600" i="7"/>
  <c r="AB3599" i="7"/>
  <c r="AB3598" i="7"/>
  <c r="AB3597" i="7"/>
  <c r="AB3596" i="7"/>
  <c r="AB3595" i="7"/>
  <c r="AB3594" i="7"/>
  <c r="AB3593" i="7"/>
  <c r="AB3592" i="7"/>
  <c r="AB3591" i="7"/>
  <c r="AB3590" i="7"/>
  <c r="AB3589" i="7"/>
  <c r="AB3588" i="7"/>
  <c r="AB3587" i="7"/>
  <c r="AB3586" i="7"/>
  <c r="AB3585" i="7"/>
  <c r="AB3584" i="7"/>
  <c r="AB3583" i="7"/>
  <c r="AB3582" i="7"/>
  <c r="AB3581" i="7"/>
  <c r="AB3580" i="7"/>
  <c r="AB3579" i="7"/>
  <c r="AB3578" i="7"/>
  <c r="AB3577" i="7"/>
  <c r="AB3576" i="7"/>
  <c r="AB3575" i="7"/>
  <c r="AB3574" i="7"/>
  <c r="AB3573" i="7"/>
  <c r="AB3572" i="7"/>
  <c r="AB3571" i="7"/>
  <c r="AB3570" i="7"/>
  <c r="AB3569" i="7"/>
  <c r="AB3568" i="7"/>
  <c r="AB3567" i="7"/>
  <c r="AB3566" i="7"/>
  <c r="AB3565" i="7"/>
  <c r="AB3564" i="7"/>
  <c r="AB3563" i="7"/>
  <c r="AB3562" i="7"/>
  <c r="AB3561" i="7"/>
  <c r="AB3560" i="7"/>
  <c r="AB3559" i="7"/>
  <c r="AB3558" i="7"/>
  <c r="AB3557" i="7"/>
  <c r="AB3556" i="7"/>
  <c r="AB3555" i="7"/>
  <c r="AB3554" i="7"/>
  <c r="AB3553" i="7"/>
  <c r="AB3552" i="7"/>
  <c r="AB3551" i="7"/>
  <c r="AB3550" i="7"/>
  <c r="AB3549" i="7"/>
  <c r="AB3548" i="7"/>
  <c r="AB3547" i="7"/>
  <c r="AB3546" i="7"/>
  <c r="AB3545" i="7"/>
  <c r="AB3544" i="7"/>
  <c r="AB3543" i="7"/>
  <c r="AB3542" i="7"/>
  <c r="AB3541" i="7"/>
  <c r="AB3540" i="7"/>
  <c r="AB3539" i="7"/>
  <c r="AB3538" i="7"/>
  <c r="AB3537" i="7"/>
  <c r="AB3536" i="7"/>
  <c r="AB3535" i="7"/>
  <c r="AB3534" i="7"/>
  <c r="AB3533" i="7"/>
  <c r="AB3532" i="7"/>
  <c r="AB3531" i="7"/>
  <c r="AB3530" i="7"/>
  <c r="AB3529" i="7"/>
  <c r="AB3528" i="7"/>
  <c r="AB3527" i="7"/>
  <c r="AB3526" i="7"/>
  <c r="AB3525" i="7"/>
  <c r="AB3524" i="7"/>
  <c r="AB3523" i="7"/>
  <c r="AB3522" i="7"/>
  <c r="AB3521" i="7"/>
  <c r="AB3520" i="7"/>
  <c r="AB3519" i="7"/>
  <c r="AB3518" i="7"/>
  <c r="AB3517" i="7"/>
  <c r="AB3516" i="7"/>
  <c r="AB3515" i="7"/>
  <c r="AB3514" i="7"/>
  <c r="AB3513" i="7"/>
  <c r="AB3512" i="7"/>
  <c r="AB3511" i="7"/>
  <c r="AB3510" i="7"/>
  <c r="AB3509" i="7"/>
  <c r="AB3508" i="7"/>
  <c r="AB3507" i="7"/>
  <c r="AB3506" i="7"/>
  <c r="AB3505" i="7"/>
  <c r="AB3504" i="7"/>
  <c r="AB3503" i="7"/>
  <c r="AB3502" i="7"/>
  <c r="AB3501" i="7"/>
  <c r="AB3500" i="7"/>
  <c r="AB3499" i="7"/>
  <c r="AB3498" i="7"/>
  <c r="AB3497" i="7"/>
  <c r="AB3496" i="7"/>
  <c r="AB3495" i="7"/>
  <c r="AB3494" i="7"/>
  <c r="AB3493" i="7"/>
  <c r="AB3492" i="7"/>
  <c r="AB3491" i="7"/>
  <c r="AB3490" i="7"/>
  <c r="AB3489" i="7"/>
  <c r="AB3488" i="7"/>
  <c r="AB3487" i="7"/>
  <c r="AB3486" i="7"/>
  <c r="AB3485" i="7"/>
  <c r="AB3484" i="7"/>
  <c r="AB3483" i="7"/>
  <c r="AB3482" i="7"/>
  <c r="AB3481" i="7"/>
  <c r="AB3480" i="7"/>
  <c r="AB3479" i="7"/>
  <c r="AB3478" i="7"/>
  <c r="AB3477" i="7"/>
  <c r="AB3476" i="7"/>
  <c r="AB3475" i="7"/>
  <c r="AB3474" i="7"/>
  <c r="AB3473" i="7"/>
  <c r="AB3472" i="7"/>
  <c r="AB3471" i="7"/>
  <c r="AB3470" i="7"/>
  <c r="AB3469" i="7"/>
  <c r="AB3468" i="7"/>
  <c r="AB3467" i="7"/>
  <c r="AB3466" i="7"/>
  <c r="AB3465" i="7"/>
  <c r="AB3464" i="7"/>
  <c r="AB3463" i="7"/>
  <c r="AB3462" i="7"/>
  <c r="AB3461" i="7"/>
  <c r="AB3460" i="7"/>
  <c r="AB3459" i="7"/>
  <c r="AB3458" i="7"/>
  <c r="AB3457" i="7"/>
  <c r="AB3456" i="7"/>
  <c r="AB3455" i="7"/>
  <c r="AB3454" i="7"/>
  <c r="AB3453" i="7"/>
  <c r="AB3452" i="7"/>
  <c r="AB3451" i="7"/>
  <c r="AB3450" i="7"/>
  <c r="AB3449" i="7"/>
  <c r="AB3448" i="7"/>
  <c r="AB3447" i="7"/>
  <c r="AB3446" i="7"/>
  <c r="AB3445" i="7"/>
  <c r="AB3444" i="7"/>
  <c r="AB3443" i="7"/>
  <c r="AB3442" i="7"/>
  <c r="AB3441" i="7"/>
  <c r="AB3440" i="7"/>
  <c r="AB3439" i="7"/>
  <c r="AB3438" i="7"/>
  <c r="AB3437" i="7"/>
  <c r="AB3436" i="7"/>
  <c r="AB3435" i="7"/>
  <c r="AB3434" i="7"/>
  <c r="AB3433" i="7"/>
  <c r="AB3432" i="7"/>
  <c r="AB3431" i="7"/>
  <c r="AB3430" i="7"/>
  <c r="AB3429" i="7"/>
  <c r="AB3428" i="7"/>
  <c r="AB3427" i="7"/>
  <c r="AB3426" i="7"/>
  <c r="AB3425" i="7"/>
  <c r="AB3424" i="7"/>
  <c r="AB3423" i="7"/>
  <c r="AB3422" i="7"/>
  <c r="AB3421" i="7"/>
  <c r="AB3420" i="7"/>
  <c r="AB3419" i="7"/>
  <c r="AB3418" i="7"/>
  <c r="AB3417" i="7"/>
  <c r="AB3416" i="7"/>
  <c r="AB3415" i="7"/>
  <c r="AB3414" i="7"/>
  <c r="AB3413" i="7"/>
  <c r="AB3412" i="7"/>
  <c r="AB3411" i="7"/>
  <c r="AB3410" i="7"/>
  <c r="AB3409" i="7"/>
  <c r="AB3408" i="7"/>
  <c r="AB3407" i="7"/>
  <c r="AB3406" i="7"/>
  <c r="AB3405" i="7"/>
  <c r="AB3404" i="7"/>
  <c r="AB3403" i="7"/>
  <c r="AB3402" i="7"/>
  <c r="AB3401" i="7"/>
  <c r="AB3400" i="7"/>
  <c r="AB3399" i="7"/>
  <c r="AB3398" i="7"/>
  <c r="AB3397" i="7"/>
  <c r="AB3396" i="7"/>
  <c r="AB3395" i="7"/>
  <c r="AB3394" i="7"/>
  <c r="AB3393" i="7"/>
  <c r="AB3392" i="7"/>
  <c r="AB3391" i="7"/>
  <c r="AB3390" i="7"/>
  <c r="AB3389" i="7"/>
  <c r="AB3388" i="7"/>
  <c r="AB3387" i="7"/>
  <c r="AB3386" i="7"/>
  <c r="AB3385" i="7"/>
  <c r="AB3384" i="7"/>
  <c r="AB3383" i="7"/>
  <c r="AB3382" i="7"/>
  <c r="AB3381" i="7"/>
  <c r="AB3380" i="7"/>
  <c r="AB3379" i="7"/>
  <c r="AB3378" i="7"/>
  <c r="AB3377" i="7"/>
  <c r="AB3376" i="7"/>
  <c r="AB3375" i="7"/>
  <c r="AB3374" i="7"/>
  <c r="AB3373" i="7"/>
  <c r="AB3372" i="7"/>
  <c r="AB3371" i="7"/>
  <c r="AB3370" i="7"/>
  <c r="AB3369" i="7"/>
  <c r="AB3368" i="7"/>
  <c r="AB3367" i="7"/>
  <c r="AB3366" i="7"/>
  <c r="AB3365" i="7"/>
  <c r="AB3364" i="7"/>
  <c r="AB3363" i="7"/>
  <c r="AB3362" i="7"/>
  <c r="AB3361" i="7"/>
  <c r="AB3360" i="7"/>
  <c r="AB3359" i="7"/>
  <c r="AB3358" i="7"/>
  <c r="AB3357" i="7"/>
  <c r="AB3356" i="7"/>
  <c r="AB3355" i="7"/>
  <c r="AB3354" i="7"/>
  <c r="AB3353" i="7"/>
  <c r="AB3352" i="7"/>
  <c r="AB3351" i="7"/>
  <c r="AB3350" i="7"/>
  <c r="AB3349" i="7"/>
  <c r="AB3348" i="7"/>
  <c r="AB3347" i="7"/>
  <c r="AB3346" i="7"/>
  <c r="AB3345" i="7"/>
  <c r="AB3344" i="7"/>
  <c r="AB3343" i="7"/>
  <c r="AB3342" i="7"/>
  <c r="AB3341" i="7"/>
  <c r="AB3340" i="7"/>
  <c r="AB3339" i="7"/>
  <c r="AB3338" i="7"/>
  <c r="AB3337" i="7"/>
  <c r="AB3336" i="7"/>
  <c r="AB3335" i="7"/>
  <c r="AB3334" i="7"/>
  <c r="AB3333" i="7"/>
  <c r="AB3332" i="7"/>
  <c r="AB3331" i="7"/>
  <c r="AB3330" i="7"/>
  <c r="AB3329" i="7"/>
  <c r="AB3328" i="7"/>
  <c r="AB3327" i="7"/>
  <c r="AB3326" i="7"/>
  <c r="AB3325" i="7"/>
  <c r="AB3324" i="7"/>
  <c r="AB3323" i="7"/>
  <c r="AB3322" i="7"/>
  <c r="AB3321" i="7"/>
  <c r="AB3320" i="7"/>
  <c r="AB3319" i="7"/>
  <c r="AB3318" i="7"/>
  <c r="AB3317" i="7"/>
  <c r="AB3316" i="7"/>
  <c r="AB3315" i="7"/>
  <c r="AB3314" i="7"/>
  <c r="AB3313" i="7"/>
  <c r="AB3312" i="7"/>
  <c r="AB3311" i="7"/>
  <c r="AB3310" i="7"/>
  <c r="AB3309" i="7"/>
  <c r="AB3308" i="7"/>
  <c r="AB3307" i="7"/>
  <c r="AB3306" i="7"/>
  <c r="AB3305" i="7"/>
  <c r="AB3304" i="7"/>
  <c r="AB3303" i="7"/>
  <c r="AB3302" i="7"/>
  <c r="AB3301" i="7"/>
  <c r="AB3300" i="7"/>
  <c r="AB3299" i="7"/>
  <c r="AB3298" i="7"/>
  <c r="AB3297" i="7"/>
  <c r="AB3296" i="7"/>
  <c r="AB3295" i="7"/>
  <c r="AB3294" i="7"/>
  <c r="AB3293" i="7"/>
  <c r="AB3292" i="7"/>
  <c r="AB3291" i="7"/>
  <c r="AB3290" i="7"/>
  <c r="AB3289" i="7"/>
  <c r="AB3288" i="7"/>
  <c r="AB3287" i="7"/>
  <c r="AB3286" i="7"/>
  <c r="AB3285" i="7"/>
  <c r="AB3284" i="7"/>
  <c r="AB3283" i="7"/>
  <c r="AB3282" i="7"/>
  <c r="AB3281" i="7"/>
  <c r="AB3280" i="7"/>
  <c r="AB3279" i="7"/>
  <c r="AB3278" i="7"/>
  <c r="AB3277" i="7"/>
  <c r="AB3276" i="7"/>
  <c r="AB3275" i="7"/>
  <c r="AB3274" i="7"/>
  <c r="AB3273" i="7"/>
  <c r="AB3272" i="7"/>
  <c r="AB3271" i="7"/>
  <c r="AB3270" i="7"/>
  <c r="AB3269" i="7"/>
  <c r="AB3268" i="7"/>
  <c r="AB3267" i="7"/>
  <c r="AB3266" i="7"/>
  <c r="AB3265" i="7"/>
  <c r="AB3264" i="7"/>
  <c r="AB3263" i="7"/>
  <c r="AB3262" i="7"/>
  <c r="AB3261" i="7"/>
  <c r="AB3260" i="7"/>
  <c r="AB3259" i="7"/>
  <c r="AB3258" i="7"/>
  <c r="AB3257" i="7"/>
  <c r="AB3256" i="7"/>
  <c r="AB3255" i="7"/>
  <c r="AB3254" i="7"/>
  <c r="AB3253" i="7"/>
  <c r="AB3252" i="7"/>
  <c r="AB3251" i="7"/>
  <c r="AB3250" i="7"/>
  <c r="AB3249" i="7"/>
  <c r="AB3248" i="7"/>
  <c r="AB3247" i="7"/>
  <c r="AB3246" i="7"/>
  <c r="AB3245" i="7"/>
  <c r="AB3244" i="7"/>
  <c r="AB3243" i="7"/>
  <c r="AB3242" i="7"/>
  <c r="AB3241" i="7"/>
  <c r="AB3240" i="7"/>
  <c r="AB3239" i="7"/>
  <c r="AB3238" i="7"/>
  <c r="AB3237" i="7"/>
  <c r="AB3236" i="7"/>
  <c r="AB3235" i="7"/>
  <c r="AB3234" i="7"/>
  <c r="AB3233" i="7"/>
  <c r="AB3232" i="7"/>
  <c r="AB3231" i="7"/>
  <c r="AB3230" i="7"/>
  <c r="AB3229" i="7"/>
  <c r="AB3228" i="7"/>
  <c r="AB3227" i="7"/>
  <c r="AB3226" i="7"/>
  <c r="AB3225" i="7"/>
  <c r="AB3224" i="7"/>
  <c r="AB3223" i="7"/>
  <c r="AB3222" i="7"/>
  <c r="AB3221" i="7"/>
  <c r="AB3220" i="7"/>
  <c r="AB3219" i="7"/>
  <c r="AB3218" i="7"/>
  <c r="AB3217" i="7"/>
  <c r="AB3216" i="7"/>
  <c r="AB3215" i="7"/>
  <c r="AB3214" i="7"/>
  <c r="AB3213" i="7"/>
  <c r="AB3212" i="7"/>
  <c r="AB3211" i="7"/>
  <c r="AB3210" i="7"/>
  <c r="AB3209" i="7"/>
  <c r="AB3208" i="7"/>
  <c r="AB3207" i="7"/>
  <c r="AB3206" i="7"/>
  <c r="AB3205" i="7"/>
  <c r="AB3204" i="7"/>
  <c r="AB3203" i="7"/>
  <c r="AB3202" i="7"/>
  <c r="AB3201" i="7"/>
  <c r="AB3200" i="7"/>
  <c r="AB3199" i="7"/>
  <c r="AB3198" i="7"/>
  <c r="AB3197" i="7"/>
  <c r="AB3196" i="7"/>
  <c r="AB3195" i="7"/>
  <c r="AB3194" i="7"/>
  <c r="AB3193" i="7"/>
  <c r="AB3192" i="7"/>
  <c r="AB3191" i="7"/>
  <c r="AB3190" i="7"/>
  <c r="AB3189" i="7"/>
  <c r="AB3188" i="7"/>
  <c r="AB3187" i="7"/>
  <c r="AB3186" i="7"/>
  <c r="AB3185" i="7"/>
  <c r="AB3184" i="7"/>
  <c r="AB3183" i="7"/>
  <c r="AB3182" i="7"/>
  <c r="AB3181" i="7"/>
  <c r="AB3180" i="7"/>
  <c r="AB3179" i="7"/>
  <c r="AB3178" i="7"/>
  <c r="AB3177" i="7"/>
  <c r="AB3176" i="7"/>
  <c r="AB3175" i="7"/>
  <c r="AB3174" i="7"/>
  <c r="AB3173" i="7"/>
  <c r="AB3172" i="7"/>
  <c r="AB3171" i="7"/>
  <c r="AB3170" i="7"/>
  <c r="AB3169" i="7"/>
  <c r="AB3168" i="7"/>
  <c r="AB3167" i="7"/>
  <c r="AB3166" i="7"/>
  <c r="AB3165" i="7"/>
  <c r="AB3164" i="7"/>
  <c r="AB3163" i="7"/>
  <c r="AB3162" i="7"/>
  <c r="AB3161" i="7"/>
  <c r="AB3160" i="7"/>
  <c r="AB3159" i="7"/>
  <c r="AB3158" i="7"/>
  <c r="AB3157" i="7"/>
  <c r="AB3156" i="7"/>
  <c r="AB3155" i="7"/>
  <c r="AB3154" i="7"/>
  <c r="AB3153" i="7"/>
  <c r="AB3152" i="7"/>
  <c r="AB3151" i="7"/>
  <c r="AB3150" i="7"/>
  <c r="AB3149" i="7"/>
  <c r="AB3148" i="7"/>
  <c r="AB3147" i="7"/>
  <c r="AB3146" i="7"/>
  <c r="AB3145" i="7"/>
  <c r="AB3144" i="7"/>
  <c r="AB3143" i="7"/>
  <c r="AB3142" i="7"/>
  <c r="AB3141" i="7"/>
  <c r="AB3140" i="7"/>
  <c r="AB3139" i="7"/>
  <c r="AB3138" i="7"/>
  <c r="AB3137" i="7"/>
  <c r="AB3136" i="7"/>
  <c r="AB3135" i="7"/>
  <c r="AB3134" i="7"/>
  <c r="AB3133" i="7"/>
  <c r="AB3132" i="7"/>
  <c r="AB3131" i="7"/>
  <c r="AB3130" i="7"/>
  <c r="AB3129" i="7"/>
  <c r="AB3128" i="7"/>
  <c r="AB3127" i="7"/>
  <c r="AB3126" i="7"/>
  <c r="AB3125" i="7"/>
  <c r="AB3124" i="7"/>
  <c r="AB3123" i="7"/>
  <c r="AB3122" i="7"/>
  <c r="AB3121" i="7"/>
  <c r="AB3120" i="7"/>
  <c r="AB3119" i="7"/>
  <c r="AB3118" i="7"/>
  <c r="AB3117" i="7"/>
  <c r="AB3116" i="7"/>
  <c r="AB3115" i="7"/>
  <c r="AB3114" i="7"/>
  <c r="AB3113" i="7"/>
  <c r="AB3112" i="7"/>
  <c r="AB3111" i="7"/>
  <c r="AB3110" i="7"/>
  <c r="AB3109" i="7"/>
  <c r="AB3108" i="7"/>
  <c r="AB3107" i="7"/>
  <c r="AB3106" i="7"/>
  <c r="AB3105" i="7"/>
  <c r="AB3104" i="7"/>
  <c r="AB3103" i="7"/>
  <c r="AB3102" i="7"/>
  <c r="AB3101" i="7"/>
  <c r="AB3100" i="7"/>
  <c r="AB3099" i="7"/>
  <c r="AB3098" i="7"/>
  <c r="AB3097" i="7"/>
  <c r="AB3096" i="7"/>
  <c r="AB3095" i="7"/>
  <c r="AB3094" i="7"/>
  <c r="AB3093" i="7"/>
  <c r="AB3092" i="7"/>
  <c r="AB3091" i="7"/>
  <c r="AB3090" i="7"/>
  <c r="AB3089" i="7"/>
  <c r="AB3088" i="7"/>
  <c r="AB3087" i="7"/>
  <c r="AB3086" i="7"/>
  <c r="AB3085" i="7"/>
  <c r="AB3084" i="7"/>
  <c r="AB3083" i="7"/>
  <c r="AB3082" i="7"/>
  <c r="AB3081" i="7"/>
  <c r="AB3080" i="7"/>
  <c r="AB3079" i="7"/>
  <c r="AB3078" i="7"/>
  <c r="AB3077" i="7"/>
  <c r="AB3076" i="7"/>
  <c r="AB3075" i="7"/>
  <c r="AB3074" i="7"/>
  <c r="AB3073" i="7"/>
  <c r="AB3072" i="7"/>
  <c r="AB3071" i="7"/>
  <c r="AB3070" i="7"/>
  <c r="AB3069" i="7"/>
  <c r="AB3068" i="7"/>
  <c r="AB3067" i="7"/>
  <c r="AB3066" i="7"/>
  <c r="AB3065" i="7"/>
  <c r="AB3064" i="7"/>
  <c r="AB3063" i="7"/>
  <c r="AB3062" i="7"/>
  <c r="AB3061" i="7"/>
  <c r="AB3060" i="7"/>
  <c r="AB3059" i="7"/>
  <c r="AB3058" i="7"/>
  <c r="AB3057" i="7"/>
  <c r="AB3056" i="7"/>
  <c r="AB3055" i="7"/>
  <c r="AB3054" i="7"/>
  <c r="AB3053" i="7"/>
  <c r="AB3052" i="7"/>
  <c r="AB3051" i="7"/>
  <c r="AB3050" i="7"/>
  <c r="AB3049" i="7"/>
  <c r="AB3048" i="7"/>
  <c r="AB3047" i="7"/>
  <c r="AB3046" i="7"/>
  <c r="AB3045" i="7"/>
  <c r="AB3044" i="7"/>
  <c r="AB3043" i="7"/>
  <c r="AB3042" i="7"/>
  <c r="AB3041" i="7"/>
  <c r="AB3040" i="7"/>
  <c r="AB3039" i="7"/>
  <c r="AB3038" i="7"/>
  <c r="AB3037" i="7"/>
  <c r="AB3036" i="7"/>
  <c r="AB3035" i="7"/>
  <c r="AB3034" i="7"/>
  <c r="AB3033" i="7"/>
  <c r="AB3032" i="7"/>
  <c r="AB3031" i="7"/>
  <c r="AB3030" i="7"/>
  <c r="AB3029" i="7"/>
  <c r="AB3028" i="7"/>
  <c r="AB3027" i="7"/>
  <c r="AB3026" i="7"/>
  <c r="AB3025" i="7"/>
  <c r="AB3024" i="7"/>
  <c r="AB3023" i="7"/>
  <c r="AB3022" i="7"/>
  <c r="AB3021" i="7"/>
  <c r="AB3020" i="7"/>
  <c r="AB3019" i="7"/>
  <c r="AB3018" i="7"/>
  <c r="AB3017" i="7"/>
  <c r="AB3016" i="7"/>
  <c r="AB3015" i="7"/>
  <c r="AB3014" i="7"/>
  <c r="AB3013" i="7"/>
  <c r="AB3012" i="7"/>
  <c r="AB3011" i="7"/>
  <c r="AB3010" i="7"/>
  <c r="AB3009" i="7"/>
  <c r="AB3008" i="7"/>
  <c r="AB3007" i="7"/>
  <c r="AB3006" i="7"/>
  <c r="AB3005" i="7"/>
  <c r="AB3004" i="7"/>
  <c r="AB3003" i="7"/>
  <c r="AB3002" i="7"/>
  <c r="AB3001" i="7"/>
  <c r="AB3000" i="7"/>
  <c r="AB2999" i="7"/>
  <c r="AB2998" i="7"/>
  <c r="AB2997" i="7"/>
  <c r="AB2996" i="7"/>
  <c r="AB2995" i="7"/>
  <c r="AB2994" i="7"/>
  <c r="AB2993" i="7"/>
  <c r="AB2992" i="7"/>
  <c r="AB2991" i="7"/>
  <c r="AB2990" i="7"/>
  <c r="AB2989" i="7"/>
  <c r="AB2988" i="7"/>
  <c r="AB2987" i="7"/>
  <c r="AB2986" i="7"/>
  <c r="AB2985" i="7"/>
  <c r="AB2984" i="7"/>
  <c r="AB2983" i="7"/>
  <c r="AB2982" i="7"/>
  <c r="AB2981" i="7"/>
  <c r="AB2980" i="7"/>
  <c r="AB2979" i="7"/>
  <c r="AB2978" i="7"/>
  <c r="AB2977" i="7"/>
  <c r="AB2976" i="7"/>
  <c r="AB2975" i="7"/>
  <c r="AB2974" i="7"/>
  <c r="AB2973" i="7"/>
  <c r="AB2972" i="7"/>
  <c r="AB2971" i="7"/>
  <c r="AB2970" i="7"/>
  <c r="AB2969" i="7"/>
  <c r="AB2968" i="7"/>
  <c r="AB2967" i="7"/>
  <c r="AB2966" i="7"/>
  <c r="AB2965" i="7"/>
  <c r="AB2964" i="7"/>
  <c r="AB2963" i="7"/>
  <c r="AB2962" i="7"/>
  <c r="AB2961" i="7"/>
  <c r="AB2960" i="7"/>
  <c r="AB2959" i="7"/>
  <c r="AB2958" i="7"/>
  <c r="AB2957" i="7"/>
  <c r="AB2956" i="7"/>
  <c r="AB2955" i="7"/>
  <c r="AB2954" i="7"/>
  <c r="AB2953" i="7"/>
  <c r="AB2952" i="7"/>
  <c r="AB2951" i="7"/>
  <c r="AB2950" i="7"/>
  <c r="AB2949" i="7"/>
  <c r="AB2948" i="7"/>
  <c r="AB2947" i="7"/>
  <c r="AB2946" i="7"/>
  <c r="AB2945" i="7"/>
  <c r="AB2944" i="7"/>
  <c r="AB2943" i="7"/>
  <c r="AB2942" i="7"/>
  <c r="AB2941" i="7"/>
  <c r="AB2940" i="7"/>
  <c r="AB2939" i="7"/>
  <c r="AB2938" i="7"/>
  <c r="AB2937" i="7"/>
  <c r="AB2936" i="7"/>
  <c r="AB2935" i="7"/>
  <c r="AB2934" i="7"/>
  <c r="AB2933" i="7"/>
  <c r="AB2932" i="7"/>
  <c r="AB2931" i="7"/>
  <c r="AB2930" i="7"/>
  <c r="AB2929" i="7"/>
  <c r="AB2928" i="7"/>
  <c r="AB2927" i="7"/>
  <c r="AB2926" i="7"/>
  <c r="AB2925" i="7"/>
  <c r="AB2924" i="7"/>
  <c r="AB2923" i="7"/>
  <c r="AB2922" i="7"/>
  <c r="AB2921" i="7"/>
  <c r="AB2920" i="7"/>
  <c r="AB2919" i="7"/>
  <c r="AB2918" i="7"/>
  <c r="AB2917" i="7"/>
  <c r="AB2916" i="7"/>
  <c r="AB2915" i="7"/>
  <c r="AB2914" i="7"/>
  <c r="AB2913" i="7"/>
  <c r="AB2912" i="7"/>
  <c r="AB2911" i="7"/>
  <c r="AB2910" i="7"/>
  <c r="AB2909" i="7"/>
  <c r="AB2908" i="7"/>
  <c r="AB2907" i="7"/>
  <c r="AB2906" i="7"/>
  <c r="AB2905" i="7"/>
  <c r="AB2904" i="7"/>
  <c r="AB2903" i="7"/>
  <c r="AB2902" i="7"/>
  <c r="AB2901" i="7"/>
  <c r="AB2900" i="7"/>
  <c r="AB2899" i="7"/>
  <c r="AB2898" i="7"/>
  <c r="AB2897" i="7"/>
  <c r="AB2896" i="7"/>
  <c r="AB2895" i="7"/>
  <c r="AB2894" i="7"/>
  <c r="AB2893" i="7"/>
  <c r="AB2892" i="7"/>
  <c r="AB2891" i="7"/>
  <c r="AB2890" i="7"/>
  <c r="AB2889" i="7"/>
  <c r="AB2888" i="7"/>
  <c r="AB2887" i="7"/>
  <c r="AB2886" i="7"/>
  <c r="AB2885" i="7"/>
  <c r="AB2884" i="7"/>
  <c r="AB2883" i="7"/>
  <c r="AB2882" i="7"/>
  <c r="AB2881" i="7"/>
  <c r="AB2880" i="7"/>
  <c r="AB2879" i="7"/>
  <c r="AB2878" i="7"/>
  <c r="AB2877" i="7"/>
  <c r="AB2876" i="7"/>
  <c r="AB2875" i="7"/>
  <c r="AB2874" i="7"/>
  <c r="AB2873" i="7"/>
  <c r="AB2872" i="7"/>
  <c r="AB2871" i="7"/>
  <c r="AB2870" i="7"/>
  <c r="AB2869" i="7"/>
  <c r="AB2868" i="7"/>
  <c r="AB2867" i="7"/>
  <c r="AB2866" i="7"/>
  <c r="AB2865" i="7"/>
  <c r="AB2864" i="7"/>
  <c r="AB2863" i="7"/>
  <c r="AB2862" i="7"/>
  <c r="AB2861" i="7"/>
  <c r="AB2860" i="7"/>
  <c r="AB2859" i="7"/>
  <c r="AB2858" i="7"/>
  <c r="AB2857" i="7"/>
  <c r="AB2856" i="7"/>
  <c r="AB2855" i="7"/>
  <c r="AB2854" i="7"/>
  <c r="AB2853" i="7"/>
  <c r="AB2852" i="7"/>
  <c r="AB2851" i="7"/>
  <c r="AB2850" i="7"/>
  <c r="AB2849" i="7"/>
  <c r="AB2848" i="7"/>
  <c r="AB2847" i="7"/>
  <c r="AB2846" i="7"/>
  <c r="AB2845" i="7"/>
  <c r="AB2844" i="7"/>
  <c r="AB2843" i="7"/>
  <c r="AB2842" i="7"/>
  <c r="AB2841" i="7"/>
  <c r="AB2840" i="7"/>
  <c r="AB2839" i="7"/>
  <c r="AB2838" i="7"/>
  <c r="AB2837" i="7"/>
  <c r="AB2836" i="7"/>
  <c r="AB2835" i="7"/>
  <c r="AB2834" i="7"/>
  <c r="AB2833" i="7"/>
  <c r="AB2832" i="7"/>
  <c r="AB2831" i="7"/>
  <c r="AB2830" i="7"/>
  <c r="AB2829" i="7"/>
  <c r="AB2828" i="7"/>
  <c r="AB2827" i="7"/>
  <c r="AB2826" i="7"/>
  <c r="AB2825" i="7"/>
  <c r="AB2824" i="7"/>
  <c r="AB2823" i="7"/>
  <c r="AB2822" i="7"/>
  <c r="AB2821" i="7"/>
  <c r="AB2820" i="7"/>
  <c r="AB2819" i="7"/>
  <c r="AB2818" i="7"/>
  <c r="AB2817" i="7"/>
  <c r="AB2816" i="7"/>
  <c r="AB2815" i="7"/>
  <c r="AB2814" i="7"/>
  <c r="AB2813" i="7"/>
  <c r="AB2812" i="7"/>
  <c r="AB2811" i="7"/>
  <c r="AB2810" i="7"/>
  <c r="AB2809" i="7"/>
  <c r="AB2808" i="7"/>
  <c r="AB2807" i="7"/>
  <c r="AB2806" i="7"/>
  <c r="AB2805" i="7"/>
  <c r="AB2804" i="7"/>
  <c r="AB2803" i="7"/>
  <c r="AB2802" i="7"/>
  <c r="AB2801" i="7"/>
  <c r="AB2800" i="7"/>
  <c r="AB2799" i="7"/>
  <c r="AB2798" i="7"/>
  <c r="AB2797" i="7"/>
  <c r="AB2796" i="7"/>
  <c r="AB2795" i="7"/>
  <c r="AB2794" i="7"/>
  <c r="AB2793" i="7"/>
  <c r="AB2792" i="7"/>
  <c r="AB2791" i="7"/>
  <c r="AB2790" i="7"/>
  <c r="AB2789" i="7"/>
  <c r="AB2788" i="7"/>
  <c r="AB2787" i="7"/>
  <c r="AB2786" i="7"/>
  <c r="AB2785" i="7"/>
  <c r="AB2784" i="7"/>
  <c r="AB2783" i="7"/>
  <c r="AB2782" i="7"/>
  <c r="AB2781" i="7"/>
  <c r="AB2780" i="7"/>
  <c r="AB2779" i="7"/>
  <c r="AB2778" i="7"/>
  <c r="AB2777" i="7"/>
  <c r="AB2776" i="7"/>
  <c r="AB2775" i="7"/>
  <c r="AB2774" i="7"/>
  <c r="AB2773" i="7"/>
  <c r="AB2772" i="7"/>
  <c r="AB2771" i="7"/>
  <c r="AB2770" i="7"/>
  <c r="AB2769" i="7"/>
  <c r="AB2768" i="7"/>
  <c r="AB2767" i="7"/>
  <c r="AB2766" i="7"/>
  <c r="AB2765" i="7"/>
  <c r="AB2764" i="7"/>
  <c r="AB2763" i="7"/>
  <c r="AB2762" i="7"/>
  <c r="AB2761" i="7"/>
  <c r="AB2760" i="7"/>
  <c r="AB2759" i="7"/>
  <c r="AB2758" i="7"/>
  <c r="AB2757" i="7"/>
  <c r="AB2756" i="7"/>
  <c r="AB2755" i="7"/>
  <c r="AB2754" i="7"/>
  <c r="AB2753" i="7"/>
  <c r="AB2752" i="7"/>
  <c r="AB2751" i="7"/>
  <c r="AB2750" i="7"/>
  <c r="AB2749" i="7"/>
  <c r="AB2748" i="7"/>
  <c r="AB2747" i="7"/>
  <c r="AB2746" i="7"/>
  <c r="AB2745" i="7"/>
  <c r="AB2744" i="7"/>
  <c r="AB2743" i="7"/>
  <c r="AB2742" i="7"/>
  <c r="AB2741" i="7"/>
  <c r="AB2740" i="7"/>
  <c r="AB2739" i="7"/>
  <c r="AB2738" i="7"/>
  <c r="AB2737" i="7"/>
  <c r="AB2736" i="7"/>
  <c r="AB2735" i="7"/>
  <c r="AB2734" i="7"/>
  <c r="AB2733" i="7"/>
  <c r="AB2732" i="7"/>
  <c r="AB2731" i="7"/>
  <c r="AB2730" i="7"/>
  <c r="AB2729" i="7"/>
  <c r="AB2728" i="7"/>
  <c r="AB2727" i="7"/>
  <c r="AB2726" i="7"/>
  <c r="AB2725" i="7"/>
  <c r="AB2724" i="7"/>
  <c r="AB2723" i="7"/>
  <c r="AB2722" i="7"/>
  <c r="AB2721" i="7"/>
  <c r="AB2720" i="7"/>
  <c r="AB2719" i="7"/>
  <c r="AB2718" i="7"/>
  <c r="AB2717" i="7"/>
  <c r="AB2716" i="7"/>
  <c r="AB2715" i="7"/>
  <c r="AB2714" i="7"/>
  <c r="AB2713" i="7"/>
  <c r="AB2712" i="7"/>
  <c r="AB2711" i="7"/>
  <c r="AB2710" i="7"/>
  <c r="AB2709" i="7"/>
  <c r="AB2708" i="7"/>
  <c r="AB2707" i="7"/>
  <c r="AB2706" i="7"/>
  <c r="AB2705" i="7"/>
  <c r="AB2704" i="7"/>
  <c r="AB2703" i="7"/>
  <c r="AB2702" i="7"/>
  <c r="AB2701" i="7"/>
  <c r="AB2700" i="7"/>
  <c r="AB2699" i="7"/>
  <c r="AB2698" i="7"/>
  <c r="AB2697" i="7"/>
  <c r="AB2696" i="7"/>
  <c r="AB2695" i="7"/>
  <c r="AB2694" i="7"/>
  <c r="AB2693" i="7"/>
  <c r="AB2692" i="7"/>
  <c r="AB2691" i="7"/>
  <c r="AB2690" i="7"/>
  <c r="AB2689" i="7"/>
  <c r="AB2688" i="7"/>
  <c r="AB2687" i="7"/>
  <c r="AB2686" i="7"/>
  <c r="AB2685" i="7"/>
  <c r="AB2684" i="7"/>
  <c r="AB2683" i="7"/>
  <c r="AB2682" i="7"/>
  <c r="AB2681" i="7"/>
  <c r="AB2680" i="7"/>
  <c r="AB2679" i="7"/>
  <c r="AB2678" i="7"/>
  <c r="AB2677" i="7"/>
  <c r="AB2676" i="7"/>
  <c r="AB2675" i="7"/>
  <c r="AB2674" i="7"/>
  <c r="AB2673" i="7"/>
  <c r="AB2672" i="7"/>
  <c r="AB2671" i="7"/>
  <c r="AB2670" i="7"/>
  <c r="AB2669" i="7"/>
  <c r="AB2668" i="7"/>
  <c r="AB2667" i="7"/>
  <c r="AB2666" i="7"/>
  <c r="AB2665" i="7"/>
  <c r="AB2664" i="7"/>
  <c r="AB2663" i="7"/>
  <c r="AB2662" i="7"/>
  <c r="AB2661" i="7"/>
  <c r="AB2660" i="7"/>
  <c r="AB2659" i="7"/>
  <c r="AB2658" i="7"/>
  <c r="AB2657" i="7"/>
  <c r="AB2656" i="7"/>
  <c r="AB2655" i="7"/>
  <c r="AB2654" i="7"/>
  <c r="AB2653" i="7"/>
  <c r="AB2652" i="7"/>
  <c r="AB2651" i="7"/>
  <c r="AB2650" i="7"/>
  <c r="AB2649" i="7"/>
  <c r="AB2648" i="7"/>
  <c r="AB2647" i="7"/>
  <c r="AB2646" i="7"/>
  <c r="AB2645" i="7"/>
  <c r="AB2644" i="7"/>
  <c r="AB2643" i="7"/>
  <c r="AB2642" i="7"/>
  <c r="AB2641" i="7"/>
  <c r="AB2640" i="7"/>
  <c r="AB2639" i="7"/>
  <c r="AB2638" i="7"/>
  <c r="AB2637" i="7"/>
  <c r="AB2636" i="7"/>
  <c r="AB2635" i="7"/>
  <c r="AB2634" i="7"/>
  <c r="AB2633" i="7"/>
  <c r="AB2632" i="7"/>
  <c r="AB2631" i="7"/>
  <c r="AB2630" i="7"/>
  <c r="AB2629" i="7"/>
  <c r="AB2628" i="7"/>
  <c r="AB2627" i="7"/>
  <c r="AB2626" i="7"/>
  <c r="AB2625" i="7"/>
  <c r="AB2624" i="7"/>
  <c r="AB2623" i="7"/>
  <c r="AB2622" i="7"/>
  <c r="AB2621" i="7"/>
  <c r="AB2620" i="7"/>
  <c r="AB2619" i="7"/>
  <c r="AB2618" i="7"/>
  <c r="AB2617" i="7"/>
  <c r="AB2616" i="7"/>
  <c r="AB2615" i="7"/>
  <c r="AB2614" i="7"/>
  <c r="AB2613" i="7"/>
  <c r="AB2612" i="7"/>
  <c r="AB2611" i="7"/>
  <c r="AB2610" i="7"/>
  <c r="AB2609" i="7"/>
  <c r="AB2608" i="7"/>
  <c r="AB2607" i="7"/>
  <c r="AB2606" i="7"/>
  <c r="AB2605" i="7"/>
  <c r="AB2604" i="7"/>
  <c r="AB2603" i="7"/>
  <c r="AB2602" i="7"/>
  <c r="AB2601" i="7"/>
  <c r="AB2600" i="7"/>
  <c r="AB2599" i="7"/>
  <c r="AB2598" i="7"/>
  <c r="AB2597" i="7"/>
  <c r="AB2596" i="7"/>
  <c r="AB2595" i="7"/>
  <c r="AB2594" i="7"/>
  <c r="AB2593" i="7"/>
  <c r="AB2592" i="7"/>
  <c r="AB2591" i="7"/>
  <c r="AB2590" i="7"/>
  <c r="AB2589" i="7"/>
  <c r="AB2588" i="7"/>
  <c r="AB2587" i="7"/>
  <c r="AB2586" i="7"/>
  <c r="AB2585" i="7"/>
  <c r="AB2584" i="7"/>
  <c r="AB2583" i="7"/>
  <c r="AB2582" i="7"/>
  <c r="AB2581" i="7"/>
  <c r="AB2580" i="7"/>
  <c r="AB2579" i="7"/>
  <c r="AB2578" i="7"/>
  <c r="AB2577" i="7"/>
  <c r="AB2576" i="7"/>
  <c r="AB2575" i="7"/>
  <c r="AB2574" i="7"/>
  <c r="AB2573" i="7"/>
  <c r="AB2572" i="7"/>
  <c r="AB2571" i="7"/>
  <c r="AB2570" i="7"/>
  <c r="AB2569" i="7"/>
  <c r="AB2568" i="7"/>
  <c r="AB2567" i="7"/>
  <c r="AB2566" i="7"/>
  <c r="AB2565" i="7"/>
  <c r="AB2564" i="7"/>
  <c r="AB2563" i="7"/>
  <c r="AB2562" i="7"/>
  <c r="AB2561" i="7"/>
  <c r="AB2560" i="7"/>
  <c r="AB2559" i="7"/>
  <c r="AB2558" i="7"/>
  <c r="AB2557" i="7"/>
  <c r="AB2556" i="7"/>
  <c r="AB2555" i="7"/>
  <c r="AB2554" i="7"/>
  <c r="AB2553" i="7"/>
  <c r="AB2552" i="7"/>
  <c r="AB2551" i="7"/>
  <c r="AB2550" i="7"/>
  <c r="AB2549" i="7"/>
  <c r="AB2548" i="7"/>
  <c r="AB2547" i="7"/>
  <c r="AB2546" i="7"/>
  <c r="AB2545" i="7"/>
  <c r="AB2544" i="7"/>
  <c r="AB2543" i="7"/>
  <c r="AB2542" i="7"/>
  <c r="AB2541" i="7"/>
  <c r="AB2540" i="7"/>
  <c r="AB2539" i="7"/>
  <c r="AB2538" i="7"/>
  <c r="AB2537" i="7"/>
  <c r="AB2536" i="7"/>
  <c r="AB2535" i="7"/>
  <c r="AB2534" i="7"/>
  <c r="AB2533" i="7"/>
  <c r="AB2532" i="7"/>
  <c r="AB2531" i="7"/>
  <c r="AB2530" i="7"/>
  <c r="AB2529" i="7"/>
  <c r="AB2528" i="7"/>
  <c r="AB2527" i="7"/>
  <c r="AB2526" i="7"/>
  <c r="AB2525" i="7"/>
  <c r="AB2524" i="7"/>
  <c r="AB2523" i="7"/>
  <c r="AB2522" i="7"/>
  <c r="AB2521" i="7"/>
  <c r="AB2520" i="7"/>
  <c r="AB2519" i="7"/>
  <c r="AB2518" i="7"/>
  <c r="AB2517" i="7"/>
  <c r="AB2516" i="7"/>
  <c r="AB2515" i="7"/>
  <c r="AB2514" i="7"/>
  <c r="AB2513" i="7"/>
  <c r="AB2512" i="7"/>
  <c r="AB2511" i="7"/>
  <c r="AB2510" i="7"/>
  <c r="AB2509" i="7"/>
  <c r="AB2508" i="7"/>
  <c r="AB2507" i="7"/>
  <c r="AB2506" i="7"/>
  <c r="AB2505" i="7"/>
  <c r="AB2504" i="7"/>
  <c r="AB2503" i="7"/>
  <c r="AB2502" i="7"/>
  <c r="AB2501" i="7"/>
  <c r="AB2500" i="7"/>
  <c r="AB2499" i="7"/>
  <c r="AB2498" i="7"/>
  <c r="AB2497" i="7"/>
  <c r="AB2496" i="7"/>
  <c r="AB2495" i="7"/>
  <c r="AB2494" i="7"/>
  <c r="AB2493" i="7"/>
  <c r="AB2492" i="7"/>
  <c r="AB2491" i="7"/>
  <c r="AB2490" i="7"/>
  <c r="AB2489" i="7"/>
  <c r="AB2488" i="7"/>
  <c r="AB2487" i="7"/>
  <c r="AB2486" i="7"/>
  <c r="AB2485" i="7"/>
  <c r="AB2484" i="7"/>
  <c r="AB2483" i="7"/>
  <c r="AB2482" i="7"/>
  <c r="AB2481" i="7"/>
  <c r="AB2480" i="7"/>
  <c r="AB2479" i="7"/>
  <c r="AB2478" i="7"/>
  <c r="AB2477" i="7"/>
  <c r="AB2476" i="7"/>
  <c r="AB2475" i="7"/>
  <c r="AB2474" i="7"/>
  <c r="AB2473" i="7"/>
  <c r="AB2472" i="7"/>
  <c r="AB2471" i="7"/>
  <c r="AB2470" i="7"/>
  <c r="AB2469" i="7"/>
  <c r="AB2468" i="7"/>
  <c r="AB2467" i="7"/>
  <c r="AB2466" i="7"/>
  <c r="AB2465" i="7"/>
  <c r="AB2464" i="7"/>
  <c r="AB2463" i="7"/>
  <c r="AB2462" i="7"/>
  <c r="AB2461" i="7"/>
  <c r="AB2460" i="7"/>
  <c r="AB2459" i="7"/>
  <c r="AB2458" i="7"/>
  <c r="AB2457" i="7"/>
  <c r="AB2456" i="7"/>
  <c r="AB2455" i="7"/>
  <c r="AB2454" i="7"/>
  <c r="AB2453" i="7"/>
  <c r="AB2452" i="7"/>
  <c r="AB2451" i="7"/>
  <c r="AB2450" i="7"/>
  <c r="AB2449" i="7"/>
  <c r="AB2448" i="7"/>
  <c r="AB2447" i="7"/>
  <c r="AB2446" i="7"/>
  <c r="AB2445" i="7"/>
  <c r="AB2444" i="7"/>
  <c r="AB2443" i="7"/>
  <c r="AB2442" i="7"/>
  <c r="AB2441" i="7"/>
  <c r="AB2440" i="7"/>
  <c r="AB2439" i="7"/>
  <c r="AB2438" i="7"/>
  <c r="AB2437" i="7"/>
  <c r="AB2436" i="7"/>
  <c r="AB2435" i="7"/>
  <c r="AB2434" i="7"/>
  <c r="AB2433" i="7"/>
  <c r="AB2432" i="7"/>
  <c r="AB2431" i="7"/>
  <c r="AB2430" i="7"/>
  <c r="AB2429" i="7"/>
  <c r="AB2428" i="7"/>
  <c r="AB2427" i="7"/>
  <c r="AB2426" i="7"/>
  <c r="AB2425" i="7"/>
  <c r="AB2424" i="7"/>
  <c r="AB2423" i="7"/>
  <c r="AB2422" i="7"/>
  <c r="AB2421" i="7"/>
  <c r="AB2420" i="7"/>
  <c r="AB2419" i="7"/>
  <c r="AB2418" i="7"/>
  <c r="AB2417" i="7"/>
  <c r="AB2416" i="7"/>
  <c r="AB2415" i="7"/>
  <c r="AB2414" i="7"/>
  <c r="AB2413" i="7"/>
  <c r="AB2412" i="7"/>
  <c r="AB2411" i="7"/>
  <c r="AB2410" i="7"/>
  <c r="AB2409" i="7"/>
  <c r="AB2408" i="7"/>
  <c r="AB2407" i="7"/>
  <c r="AB2406" i="7"/>
  <c r="AB2405" i="7"/>
  <c r="AB2404" i="7"/>
  <c r="AB2403" i="7"/>
  <c r="AB2402" i="7"/>
  <c r="AB2401" i="7"/>
  <c r="AB2400" i="7"/>
  <c r="AB2399" i="7"/>
  <c r="AB2398" i="7"/>
  <c r="AB2397" i="7"/>
  <c r="AB2396" i="7"/>
  <c r="AB2395" i="7"/>
  <c r="AB2394" i="7"/>
  <c r="AB2393" i="7"/>
  <c r="AB2392" i="7"/>
  <c r="AB2391" i="7"/>
  <c r="AB2390" i="7"/>
  <c r="AB2389" i="7"/>
  <c r="AB2388" i="7"/>
  <c r="AB2387" i="7"/>
  <c r="AB2386" i="7"/>
  <c r="AB2385" i="7"/>
  <c r="AB2384" i="7"/>
  <c r="AB2383" i="7"/>
  <c r="AB2382" i="7"/>
  <c r="AB2381" i="7"/>
  <c r="AB2380" i="7"/>
  <c r="AB2379" i="7"/>
  <c r="AB2378" i="7"/>
  <c r="AB2377" i="7"/>
  <c r="AB2376" i="7"/>
  <c r="AB2375" i="7"/>
  <c r="AB2374" i="7"/>
  <c r="AB2373" i="7"/>
  <c r="AB2372" i="7"/>
  <c r="AB2371" i="7"/>
  <c r="AB2370" i="7"/>
  <c r="AB2369" i="7"/>
  <c r="AB2368" i="7"/>
  <c r="AB2367" i="7"/>
  <c r="AB2366" i="7"/>
  <c r="AB2365" i="7"/>
  <c r="AB2364" i="7"/>
  <c r="AB2363" i="7"/>
  <c r="AB2362" i="7"/>
  <c r="AB2361" i="7"/>
  <c r="AB2360" i="7"/>
  <c r="AB2359" i="7"/>
  <c r="AB2358" i="7"/>
  <c r="AB2357" i="7"/>
  <c r="AB2356" i="7"/>
  <c r="AB2355" i="7"/>
  <c r="AB2354" i="7"/>
  <c r="AB2353" i="7"/>
  <c r="AB2352" i="7"/>
  <c r="AB2351" i="7"/>
  <c r="AB2350" i="7"/>
  <c r="AB2349" i="7"/>
  <c r="AB2348" i="7"/>
  <c r="AB2347" i="7"/>
  <c r="AB2346" i="7"/>
  <c r="AB2345" i="7"/>
  <c r="AB2344" i="7"/>
  <c r="AB2343" i="7"/>
  <c r="AB2342" i="7"/>
  <c r="AB2341" i="7"/>
  <c r="AB2340" i="7"/>
  <c r="AB2339" i="7"/>
  <c r="AB2338" i="7"/>
  <c r="AB2337" i="7"/>
  <c r="AB2336" i="7"/>
  <c r="AB2335" i="7"/>
  <c r="AB2334" i="7"/>
  <c r="AB2333" i="7"/>
  <c r="AB2332" i="7"/>
  <c r="AB2331" i="7"/>
  <c r="AB2330" i="7"/>
  <c r="AB2329" i="7"/>
  <c r="AB2328" i="7"/>
  <c r="AB2327" i="7"/>
  <c r="AB2326" i="7"/>
  <c r="AB2325" i="7"/>
  <c r="AB2324" i="7"/>
  <c r="AB2323" i="7"/>
  <c r="AB2322" i="7"/>
  <c r="AB2321" i="7"/>
  <c r="AB2320" i="7"/>
  <c r="AB2319" i="7"/>
  <c r="AB2318" i="7"/>
  <c r="AB2317" i="7"/>
  <c r="AB2316" i="7"/>
  <c r="AB2315" i="7"/>
  <c r="AB2314" i="7"/>
  <c r="AB2313" i="7"/>
  <c r="AB2312" i="7"/>
  <c r="AB2311" i="7"/>
  <c r="AB2310" i="7"/>
  <c r="AB2309" i="7"/>
  <c r="AB2308" i="7"/>
  <c r="AB2307" i="7"/>
  <c r="AB2306" i="7"/>
  <c r="AB2305" i="7"/>
  <c r="AB2304" i="7"/>
  <c r="AB2303" i="7"/>
  <c r="AB2302" i="7"/>
  <c r="AB2301" i="7"/>
  <c r="AB2300" i="7"/>
  <c r="AB2299" i="7"/>
  <c r="AB2298" i="7"/>
  <c r="AB2297" i="7"/>
  <c r="AB2296" i="7"/>
  <c r="AB2295" i="7"/>
  <c r="AB2294" i="7"/>
  <c r="AB2293" i="7"/>
  <c r="AB2292" i="7"/>
  <c r="AB2291" i="7"/>
  <c r="AB2290" i="7"/>
  <c r="AB2289" i="7"/>
  <c r="AB2288" i="7"/>
  <c r="AB2287" i="7"/>
  <c r="AB2286" i="7"/>
  <c r="AB2285" i="7"/>
  <c r="AB2284" i="7"/>
  <c r="AB2283" i="7"/>
  <c r="AB2282" i="7"/>
  <c r="AB2281" i="7"/>
  <c r="AB2280" i="7"/>
  <c r="AB2279" i="7"/>
  <c r="AB2278" i="7"/>
  <c r="AB2277" i="7"/>
  <c r="AB2276" i="7"/>
  <c r="AB2275" i="7"/>
  <c r="AB2274" i="7"/>
  <c r="AB2273" i="7"/>
  <c r="AB2272" i="7"/>
  <c r="AB2271" i="7"/>
  <c r="AB2270" i="7"/>
  <c r="AB2269" i="7"/>
  <c r="AB2268" i="7"/>
  <c r="AB2267" i="7"/>
  <c r="AB2266" i="7"/>
  <c r="AB2265" i="7"/>
  <c r="AB2264" i="7"/>
  <c r="AB2263" i="7"/>
  <c r="AB2262" i="7"/>
  <c r="AB2261" i="7"/>
  <c r="AB2260" i="7"/>
  <c r="AB2259" i="7"/>
  <c r="AB2258" i="7"/>
  <c r="AB2257" i="7"/>
  <c r="AB2256" i="7"/>
  <c r="AB2255" i="7"/>
  <c r="AB2254" i="7"/>
  <c r="AB2253" i="7"/>
  <c r="AB2252" i="7"/>
  <c r="AB2251" i="7"/>
  <c r="AB2250" i="7"/>
  <c r="AB2249" i="7"/>
  <c r="AB2248" i="7"/>
  <c r="AB2247" i="7"/>
  <c r="AB2246" i="7"/>
  <c r="AB2245" i="7"/>
  <c r="AB2244" i="7"/>
  <c r="AB2243" i="7"/>
  <c r="AB2242" i="7"/>
  <c r="AB2241" i="7"/>
  <c r="AB2240" i="7"/>
  <c r="AB2239" i="7"/>
  <c r="AB2238" i="7"/>
  <c r="AB2237" i="7"/>
  <c r="AB2236" i="7"/>
  <c r="AB2235" i="7"/>
  <c r="AB2234" i="7"/>
  <c r="AB2233" i="7"/>
  <c r="AB2232" i="7"/>
  <c r="AB2231" i="7"/>
  <c r="AB2230" i="7"/>
  <c r="AB2229" i="7"/>
  <c r="AB2228" i="7"/>
  <c r="AB2227" i="7"/>
  <c r="AB2226" i="7"/>
  <c r="AB2225" i="7"/>
  <c r="AB2224" i="7"/>
  <c r="AB2223" i="7"/>
  <c r="AB2222" i="7"/>
  <c r="AB2221" i="7"/>
  <c r="AB2220" i="7"/>
  <c r="AB2219" i="7"/>
  <c r="AB2218" i="7"/>
  <c r="AB2217" i="7"/>
  <c r="AB2216" i="7"/>
  <c r="AB2215" i="7"/>
  <c r="AB2214" i="7"/>
  <c r="AB2213" i="7"/>
  <c r="AB2212" i="7"/>
  <c r="AB2211" i="7"/>
  <c r="AB2210" i="7"/>
  <c r="AB2209" i="7"/>
  <c r="AB2208" i="7"/>
  <c r="AB2207" i="7"/>
  <c r="AB2206" i="7"/>
  <c r="AB2205" i="7"/>
  <c r="AB2204" i="7"/>
  <c r="AB2203" i="7"/>
  <c r="AB2202" i="7"/>
  <c r="AB2201" i="7"/>
  <c r="AB2200" i="7"/>
  <c r="AB2199" i="7"/>
  <c r="AB2198" i="7"/>
  <c r="AB2197" i="7"/>
  <c r="AB2196" i="7"/>
  <c r="AB2195" i="7"/>
  <c r="AB2194" i="7"/>
  <c r="AB2193" i="7"/>
  <c r="AB2192" i="7"/>
  <c r="AB2191" i="7"/>
  <c r="AB2190" i="7"/>
  <c r="AB2189" i="7"/>
  <c r="AB2188" i="7"/>
  <c r="AB2187" i="7"/>
  <c r="AB2186" i="7"/>
  <c r="AB2185" i="7"/>
  <c r="AB2184" i="7"/>
  <c r="AB2183" i="7"/>
  <c r="AB2182" i="7"/>
  <c r="AB2181" i="7"/>
  <c r="AB2180" i="7"/>
  <c r="AB2179" i="7"/>
  <c r="AB2178" i="7"/>
  <c r="AB2177" i="7"/>
  <c r="AB2176" i="7"/>
  <c r="AB2175" i="7"/>
  <c r="AB2174" i="7"/>
  <c r="AB2173" i="7"/>
  <c r="AB2172" i="7"/>
  <c r="AB2171" i="7"/>
  <c r="AB2170" i="7"/>
  <c r="AB2169" i="7"/>
  <c r="AB2168" i="7"/>
  <c r="AB2167" i="7"/>
  <c r="AB2166" i="7"/>
  <c r="AB2165" i="7"/>
  <c r="AB2164" i="7"/>
  <c r="AB2163" i="7"/>
  <c r="AB2162" i="7"/>
  <c r="AB2161" i="7"/>
  <c r="AB2160" i="7"/>
  <c r="AB2159" i="7"/>
  <c r="AB2158" i="7"/>
  <c r="AB2157" i="7"/>
  <c r="AB2156" i="7"/>
  <c r="AB2155" i="7"/>
  <c r="AB2154" i="7"/>
  <c r="AB2153" i="7"/>
  <c r="AB2152" i="7"/>
  <c r="AB2151" i="7"/>
  <c r="AB2150" i="7"/>
  <c r="AB2149" i="7"/>
  <c r="AB2148" i="7"/>
  <c r="AB2147" i="7"/>
  <c r="AB2146" i="7"/>
  <c r="AB2145" i="7"/>
  <c r="AB2144" i="7"/>
  <c r="AB2143" i="7"/>
  <c r="AB2142" i="7"/>
  <c r="AB2141" i="7"/>
  <c r="AB2140" i="7"/>
  <c r="AB2139" i="7"/>
  <c r="AB2138" i="7"/>
  <c r="AB2137" i="7"/>
  <c r="AB2136" i="7"/>
  <c r="AB2135" i="7"/>
  <c r="AB2134" i="7"/>
  <c r="AB2133" i="7"/>
  <c r="AB2132" i="7"/>
  <c r="AB2131" i="7"/>
  <c r="AB2130" i="7"/>
  <c r="AB2129" i="7"/>
  <c r="AB2128" i="7"/>
  <c r="AB2127" i="7"/>
  <c r="AB2126" i="7"/>
  <c r="AB2125" i="7"/>
  <c r="AB2124" i="7"/>
  <c r="AB2123" i="7"/>
  <c r="AB2122" i="7"/>
  <c r="AB2121" i="7"/>
  <c r="AB2120" i="7"/>
  <c r="AB2119" i="7"/>
  <c r="AB2118" i="7"/>
  <c r="AB2117" i="7"/>
  <c r="AB2116" i="7"/>
  <c r="AB2115" i="7"/>
  <c r="AB2114" i="7"/>
  <c r="AB2113" i="7"/>
  <c r="AB2112" i="7"/>
  <c r="AB2111" i="7"/>
  <c r="AB2110" i="7"/>
  <c r="AB2109" i="7"/>
  <c r="AB2108" i="7"/>
  <c r="AB2107" i="7"/>
  <c r="AB2106" i="7"/>
  <c r="AB2105" i="7"/>
  <c r="AB2104" i="7"/>
  <c r="AB2103" i="7"/>
  <c r="AB2102" i="7"/>
  <c r="AB2101" i="7"/>
  <c r="AB2100" i="7"/>
  <c r="AB2099" i="7"/>
  <c r="AB2098" i="7"/>
  <c r="AB2097" i="7"/>
  <c r="AB2096" i="7"/>
  <c r="AB2095" i="7"/>
  <c r="AB2094" i="7"/>
  <c r="AB2093" i="7"/>
  <c r="AB2092" i="7"/>
  <c r="AB2091" i="7"/>
  <c r="AB2090" i="7"/>
  <c r="AB2089" i="7"/>
  <c r="AB2088" i="7"/>
  <c r="AB2087" i="7"/>
  <c r="AB2086" i="7"/>
  <c r="AB2085" i="7"/>
  <c r="AB2084" i="7"/>
  <c r="AB2083" i="7"/>
  <c r="AB2082" i="7"/>
  <c r="AB2081" i="7"/>
  <c r="AB2080" i="7"/>
  <c r="AB2079" i="7"/>
  <c r="AB2078" i="7"/>
  <c r="AB2077" i="7"/>
  <c r="AB2076" i="7"/>
  <c r="AB2075" i="7"/>
  <c r="AB2074" i="7"/>
  <c r="AB2073" i="7"/>
  <c r="AB2072" i="7"/>
  <c r="AB2071" i="7"/>
  <c r="AB2070" i="7"/>
  <c r="AB2069" i="7"/>
  <c r="AB2068" i="7"/>
  <c r="AB2067" i="7"/>
  <c r="AB2066" i="7"/>
  <c r="AB2065" i="7"/>
  <c r="AB2064" i="7"/>
  <c r="AB2063" i="7"/>
  <c r="AB2062" i="7"/>
  <c r="AB2061" i="7"/>
  <c r="AB2060" i="7"/>
  <c r="AB2059" i="7"/>
  <c r="AB2058" i="7"/>
  <c r="AB2057" i="7"/>
  <c r="AB2056" i="7"/>
  <c r="AB2055" i="7"/>
  <c r="AB2054" i="7"/>
  <c r="AB2053" i="7"/>
  <c r="AB2052" i="7"/>
  <c r="AB2051" i="7"/>
  <c r="AB2050" i="7"/>
  <c r="AB2049" i="7"/>
  <c r="AB2048" i="7"/>
  <c r="AB2047" i="7"/>
  <c r="AB2046" i="7"/>
  <c r="AB2045" i="7"/>
  <c r="AB2044" i="7"/>
  <c r="AB2043" i="7"/>
  <c r="AB2042" i="7"/>
  <c r="AB2041" i="7"/>
  <c r="AB2040" i="7"/>
  <c r="AB2039" i="7"/>
  <c r="AB2038" i="7"/>
  <c r="AB2037" i="7"/>
  <c r="AB2036" i="7"/>
  <c r="AB2035" i="7"/>
  <c r="AB2034" i="7"/>
  <c r="AB2033" i="7"/>
  <c r="AB2032" i="7"/>
  <c r="AB2031" i="7"/>
  <c r="AB2030" i="7"/>
  <c r="AB2029" i="7"/>
  <c r="AB2028" i="7"/>
  <c r="AB2027" i="7"/>
  <c r="AB2026" i="7"/>
  <c r="AB2025" i="7"/>
  <c r="AB2024" i="7"/>
  <c r="AB2023" i="7"/>
  <c r="AB2022" i="7"/>
  <c r="AB2021" i="7"/>
  <c r="AB2020" i="7"/>
  <c r="AB2019" i="7"/>
  <c r="AB2018" i="7"/>
  <c r="AB2017" i="7"/>
  <c r="AB2016" i="7"/>
  <c r="AB2015" i="7"/>
  <c r="AB2014" i="7"/>
  <c r="AB2013" i="7"/>
  <c r="AB2012" i="7"/>
  <c r="AB2011" i="7"/>
  <c r="AB2010" i="7"/>
  <c r="AB2009" i="7"/>
  <c r="AB2008" i="7"/>
  <c r="AB2007" i="7"/>
  <c r="AB2006" i="7"/>
  <c r="AB2005" i="7"/>
  <c r="AB2004" i="7"/>
  <c r="AB2003" i="7"/>
  <c r="AB2002" i="7"/>
  <c r="AB2001" i="7"/>
  <c r="AB2000" i="7"/>
  <c r="AB1999" i="7"/>
  <c r="AB1998" i="7"/>
  <c r="AB1997" i="7"/>
  <c r="AB1996" i="7"/>
  <c r="AB1995" i="7"/>
  <c r="AB1994" i="7"/>
  <c r="AB1993" i="7"/>
  <c r="AB1992" i="7"/>
  <c r="AB1991" i="7"/>
  <c r="AB1990" i="7"/>
  <c r="AB1989" i="7"/>
  <c r="AB1988" i="7"/>
  <c r="AB1987" i="7"/>
  <c r="AB1986" i="7"/>
  <c r="AB1985" i="7"/>
  <c r="AB1984" i="7"/>
  <c r="AB1983" i="7"/>
  <c r="AB1982" i="7"/>
  <c r="AB1981" i="7"/>
  <c r="AB1980" i="7"/>
  <c r="AB1979" i="7"/>
  <c r="AB1978" i="7"/>
  <c r="AB1977" i="7"/>
  <c r="AB1976" i="7"/>
  <c r="AB1975" i="7"/>
  <c r="AB1974" i="7"/>
  <c r="AB1973" i="7"/>
  <c r="AB1972" i="7"/>
  <c r="AB1971" i="7"/>
  <c r="AB1970" i="7"/>
  <c r="AB1969" i="7"/>
  <c r="AB1968" i="7"/>
  <c r="AB1967" i="7"/>
  <c r="AB1966" i="7"/>
  <c r="AB1965" i="7"/>
  <c r="AB1964" i="7"/>
  <c r="AB1963" i="7"/>
  <c r="AB1962" i="7"/>
  <c r="AB1961" i="7"/>
  <c r="AB1960" i="7"/>
  <c r="AB1959" i="7"/>
  <c r="AB1958" i="7"/>
  <c r="AB1957" i="7"/>
  <c r="AB1956" i="7"/>
  <c r="AB1955" i="7"/>
  <c r="AB1954" i="7"/>
  <c r="AB1953" i="7"/>
  <c r="AB1952" i="7"/>
  <c r="AB1951" i="7"/>
  <c r="AB1950" i="7"/>
  <c r="AB1949" i="7"/>
  <c r="AB1948" i="7"/>
  <c r="AB1947" i="7"/>
  <c r="AB1946" i="7"/>
  <c r="AB1945" i="7"/>
  <c r="AB1944" i="7"/>
  <c r="AB1943" i="7"/>
  <c r="AB1942" i="7"/>
  <c r="AB1941" i="7"/>
  <c r="AB1940" i="7"/>
  <c r="AB1939" i="7"/>
  <c r="AB1938" i="7"/>
  <c r="AB1937" i="7"/>
  <c r="AB1936" i="7"/>
  <c r="AB1935" i="7"/>
  <c r="AB1934" i="7"/>
  <c r="AB1933" i="7"/>
  <c r="AB1932" i="7"/>
  <c r="AB1931" i="7"/>
  <c r="AB1930" i="7"/>
  <c r="AB1929" i="7"/>
  <c r="AB1928" i="7"/>
  <c r="AB1927" i="7"/>
  <c r="AB1926" i="7"/>
  <c r="AB1925" i="7"/>
  <c r="AB1924" i="7"/>
  <c r="AB1923" i="7"/>
  <c r="AB1922" i="7"/>
  <c r="AB1921" i="7"/>
  <c r="AB1920" i="7"/>
  <c r="AB1919" i="7"/>
  <c r="AB1918" i="7"/>
  <c r="AB1917" i="7"/>
  <c r="AB1916" i="7"/>
  <c r="AB1915" i="7"/>
  <c r="AB1914" i="7"/>
  <c r="AB1913" i="7"/>
  <c r="AB1912" i="7"/>
  <c r="AB1911" i="7"/>
  <c r="AB1910" i="7"/>
  <c r="AB1909" i="7"/>
  <c r="AB1908" i="7"/>
  <c r="AB1907" i="7"/>
  <c r="AB1906" i="7"/>
  <c r="AB1905" i="7"/>
  <c r="AB1904" i="7"/>
  <c r="AB1903" i="7"/>
  <c r="AB1902" i="7"/>
  <c r="AB1901" i="7"/>
  <c r="AB1900" i="7"/>
  <c r="AB1899" i="7"/>
  <c r="AB1898" i="7"/>
  <c r="AB1897" i="7"/>
  <c r="AB1896" i="7"/>
  <c r="AB1895" i="7"/>
  <c r="AB1894" i="7"/>
  <c r="AB1893" i="7"/>
  <c r="AB1892" i="7"/>
  <c r="AB1891" i="7"/>
  <c r="AB1890" i="7"/>
  <c r="AB1889" i="7"/>
  <c r="AB1888" i="7"/>
  <c r="AB1887" i="7"/>
  <c r="AB1886" i="7"/>
  <c r="AB1885" i="7"/>
  <c r="AB1884" i="7"/>
  <c r="AB1883" i="7"/>
  <c r="AB1882" i="7"/>
  <c r="AB1881" i="7"/>
  <c r="AB1880" i="7"/>
  <c r="AB1879" i="7"/>
  <c r="AB1878" i="7"/>
  <c r="AB1877" i="7"/>
  <c r="AB1876" i="7"/>
  <c r="AB1875" i="7"/>
  <c r="AB1874" i="7"/>
  <c r="AB1873" i="7"/>
  <c r="AB1872" i="7"/>
  <c r="AB1871" i="7"/>
  <c r="AB1870" i="7"/>
  <c r="AB1869" i="7"/>
  <c r="AB1868" i="7"/>
  <c r="AB1867" i="7"/>
  <c r="AB1866" i="7"/>
  <c r="AB1865" i="7"/>
  <c r="AB1864" i="7"/>
  <c r="AB1863" i="7"/>
  <c r="AB1862" i="7"/>
  <c r="AB1861" i="7"/>
  <c r="AB1860" i="7"/>
  <c r="AB1859" i="7"/>
  <c r="AB1858" i="7"/>
  <c r="AB1857" i="7"/>
  <c r="AB1856" i="7"/>
  <c r="AB1855" i="7"/>
  <c r="AB1854" i="7"/>
  <c r="AB1853" i="7"/>
  <c r="AB1852" i="7"/>
  <c r="AB1851" i="7"/>
  <c r="AB1850" i="7"/>
  <c r="AB1849" i="7"/>
  <c r="AB1848" i="7"/>
  <c r="AB1847" i="7"/>
  <c r="AB1846" i="7"/>
  <c r="AB1845" i="7"/>
  <c r="AB1844" i="7"/>
  <c r="AB1843" i="7"/>
  <c r="AB1842" i="7"/>
  <c r="AB1841" i="7"/>
  <c r="AB1840" i="7"/>
  <c r="AB1839" i="7"/>
  <c r="AB1838" i="7"/>
  <c r="AB1837" i="7"/>
  <c r="AB1836" i="7"/>
  <c r="AB1835" i="7"/>
  <c r="AB1834" i="7"/>
  <c r="AB1833" i="7"/>
  <c r="AB1832" i="7"/>
  <c r="AB1831" i="7"/>
  <c r="AB1830" i="7"/>
  <c r="AB1829" i="7"/>
  <c r="AB1828" i="7"/>
  <c r="AB1827" i="7"/>
  <c r="AB1826" i="7"/>
  <c r="AB1825" i="7"/>
  <c r="AB1824" i="7"/>
  <c r="AB1823" i="7"/>
  <c r="AB1822" i="7"/>
  <c r="AB1821" i="7"/>
  <c r="AB1820" i="7"/>
  <c r="AB1819" i="7"/>
  <c r="AB1818" i="7"/>
  <c r="AB1817" i="7"/>
  <c r="AB1816" i="7"/>
  <c r="AB1815" i="7"/>
  <c r="AB1814" i="7"/>
  <c r="AB1813" i="7"/>
  <c r="AB1812" i="7"/>
  <c r="AB1811" i="7"/>
  <c r="AB1810" i="7"/>
  <c r="AB1809" i="7"/>
  <c r="AB1808" i="7"/>
  <c r="AB1807" i="7"/>
  <c r="AB1806" i="7"/>
  <c r="AB1805" i="7"/>
  <c r="AB1804" i="7"/>
  <c r="AB1803" i="7"/>
  <c r="AB1802" i="7"/>
  <c r="AB1801" i="7"/>
  <c r="AB1800" i="7"/>
  <c r="AB1799" i="7"/>
  <c r="AB1798" i="7"/>
  <c r="AB1797" i="7"/>
  <c r="AB1796" i="7"/>
  <c r="AB1795" i="7"/>
  <c r="AB1794" i="7"/>
  <c r="AB1793" i="7"/>
  <c r="AB1792" i="7"/>
  <c r="AB1791" i="7"/>
  <c r="AB1790" i="7"/>
  <c r="AB1789" i="7"/>
  <c r="AB1788" i="7"/>
  <c r="AB1787" i="7"/>
  <c r="AB1786" i="7"/>
  <c r="AB1785" i="7"/>
  <c r="AB1784" i="7"/>
  <c r="AB1783" i="7"/>
  <c r="AB1782" i="7"/>
  <c r="AB1781" i="7"/>
  <c r="AB1780" i="7"/>
  <c r="AB1779" i="7"/>
  <c r="AB1778" i="7"/>
  <c r="AB1777" i="7"/>
  <c r="AB1776" i="7"/>
  <c r="AB1775" i="7"/>
  <c r="AB1774" i="7"/>
  <c r="AB1773" i="7"/>
  <c r="AB1772" i="7"/>
  <c r="AB1771" i="7"/>
  <c r="AB1770" i="7"/>
  <c r="AB1769" i="7"/>
  <c r="AB1768" i="7"/>
  <c r="AB1767" i="7"/>
  <c r="AB1766" i="7"/>
  <c r="AB1765" i="7"/>
  <c r="AB1764" i="7"/>
  <c r="AB1763" i="7"/>
  <c r="AB1762" i="7"/>
  <c r="AB1761" i="7"/>
  <c r="AB1760" i="7"/>
  <c r="AB1759" i="7"/>
  <c r="AB1758" i="7"/>
  <c r="AB1757" i="7"/>
  <c r="AB1756" i="7"/>
  <c r="AB1755" i="7"/>
  <c r="AB1754" i="7"/>
  <c r="AB1753" i="7"/>
  <c r="AB1752" i="7"/>
  <c r="AB1751" i="7"/>
  <c r="AB1750" i="7"/>
  <c r="AB1749" i="7"/>
  <c r="AB1748" i="7"/>
  <c r="AB1747" i="7"/>
  <c r="AB1746" i="7"/>
  <c r="AB1745" i="7"/>
  <c r="AB1744" i="7"/>
  <c r="AB1743" i="7"/>
  <c r="AB1742" i="7"/>
  <c r="AB1741" i="7"/>
  <c r="AB1740" i="7"/>
  <c r="AB1739" i="7"/>
  <c r="AB1738" i="7"/>
  <c r="AB1737" i="7"/>
  <c r="AB1736" i="7"/>
  <c r="AB1735" i="7"/>
  <c r="AB1734" i="7"/>
  <c r="AB1733" i="7"/>
  <c r="AB1732" i="7"/>
  <c r="AB1731" i="7"/>
  <c r="AB1730" i="7"/>
  <c r="AB1729" i="7"/>
  <c r="AB1728" i="7"/>
  <c r="AB1727" i="7"/>
  <c r="AB1726" i="7"/>
  <c r="AB1725" i="7"/>
  <c r="AB1724" i="7"/>
  <c r="AB1723" i="7"/>
  <c r="AB1722" i="7"/>
  <c r="AB1721" i="7"/>
  <c r="AB1720" i="7"/>
  <c r="AB1719" i="7"/>
  <c r="AB1718" i="7"/>
  <c r="AB1717" i="7"/>
  <c r="AB1716" i="7"/>
  <c r="AB1715" i="7"/>
  <c r="AB1714" i="7"/>
  <c r="AB1713" i="7"/>
  <c r="AB1712" i="7"/>
  <c r="AB1711" i="7"/>
  <c r="AB1710" i="7"/>
  <c r="AB1709" i="7"/>
  <c r="AB1708" i="7"/>
  <c r="AB1707" i="7"/>
  <c r="AB1706" i="7"/>
  <c r="AB1705" i="7"/>
  <c r="AB1704" i="7"/>
  <c r="AB1703" i="7"/>
  <c r="AB1702" i="7"/>
  <c r="AB1701" i="7"/>
  <c r="AB1700" i="7"/>
  <c r="AB1699" i="7"/>
  <c r="AB1698" i="7"/>
  <c r="AB1697" i="7"/>
  <c r="AB1696" i="7"/>
  <c r="AB1695" i="7"/>
  <c r="AB1694" i="7"/>
  <c r="AB1693" i="7"/>
  <c r="AB1692" i="7"/>
  <c r="AB1691" i="7"/>
  <c r="AB1690" i="7"/>
  <c r="AB1689" i="7"/>
  <c r="AB1688" i="7"/>
  <c r="AB1687" i="7"/>
  <c r="AB1686" i="7"/>
  <c r="AB1685" i="7"/>
  <c r="AB1684" i="7"/>
  <c r="AB1683" i="7"/>
  <c r="AB1682" i="7"/>
  <c r="AB1681" i="7"/>
  <c r="AB1680" i="7"/>
  <c r="AB1679" i="7"/>
  <c r="AB1678" i="7"/>
  <c r="AB1677" i="7"/>
  <c r="AB1676" i="7"/>
  <c r="AB1675" i="7"/>
  <c r="AB1674" i="7"/>
  <c r="AB1673" i="7"/>
  <c r="AB1672" i="7"/>
  <c r="AB1671" i="7"/>
  <c r="AB1670" i="7"/>
  <c r="AB1669" i="7"/>
  <c r="AB1668" i="7"/>
  <c r="AB1667" i="7"/>
  <c r="AB1666" i="7"/>
  <c r="AB1665" i="7"/>
  <c r="AB1664" i="7"/>
  <c r="AB1663" i="7"/>
  <c r="AB1662" i="7"/>
  <c r="AB1661" i="7"/>
  <c r="AB1660" i="7"/>
  <c r="AB1659" i="7"/>
  <c r="AB1658" i="7"/>
  <c r="AB1657" i="7"/>
  <c r="AB1656" i="7"/>
  <c r="AB1655" i="7"/>
  <c r="AB1654" i="7"/>
  <c r="AB1653" i="7"/>
  <c r="AB1652" i="7"/>
  <c r="AB1651" i="7"/>
  <c r="AB1650" i="7"/>
  <c r="AB1649" i="7"/>
  <c r="AB1648" i="7"/>
  <c r="AB1647" i="7"/>
  <c r="AB1646" i="7"/>
  <c r="AB1645" i="7"/>
  <c r="AB1644" i="7"/>
  <c r="AB1643" i="7"/>
  <c r="AB1642" i="7"/>
  <c r="AB1641" i="7"/>
  <c r="AB1640" i="7"/>
  <c r="AB1639" i="7"/>
  <c r="AB1638" i="7"/>
  <c r="AB1637" i="7"/>
  <c r="AB1636" i="7"/>
  <c r="AB1635" i="7"/>
  <c r="AB1634" i="7"/>
  <c r="AB1633" i="7"/>
  <c r="AB1632" i="7"/>
  <c r="AB1631" i="7"/>
  <c r="AB1630" i="7"/>
  <c r="AB1629" i="7"/>
  <c r="AB1628" i="7"/>
  <c r="AB1627" i="7"/>
  <c r="AB1626" i="7"/>
  <c r="AB1625" i="7"/>
  <c r="AB1624" i="7"/>
  <c r="AB1623" i="7"/>
  <c r="AB1622" i="7"/>
  <c r="AB1621" i="7"/>
  <c r="AB1620" i="7"/>
  <c r="AB1619" i="7"/>
  <c r="AB1618" i="7"/>
  <c r="AB1617" i="7"/>
  <c r="AB1616" i="7"/>
  <c r="AB1615" i="7"/>
  <c r="AB1614" i="7"/>
  <c r="AB1613" i="7"/>
  <c r="AB1612" i="7"/>
  <c r="AB1611" i="7"/>
  <c r="AB1610" i="7"/>
  <c r="AB1609" i="7"/>
  <c r="AB1608" i="7"/>
  <c r="AB1607" i="7"/>
  <c r="AB1606" i="7"/>
  <c r="AB1605" i="7"/>
  <c r="AB1604" i="7"/>
  <c r="AB1603" i="7"/>
  <c r="AB1602" i="7"/>
  <c r="AB1601" i="7"/>
  <c r="AB1600" i="7"/>
  <c r="AB1599" i="7"/>
  <c r="AB1598" i="7"/>
  <c r="AB1597" i="7"/>
  <c r="AB1596" i="7"/>
  <c r="AB1595" i="7"/>
  <c r="AB1594" i="7"/>
  <c r="AB1593" i="7"/>
  <c r="AB1592" i="7"/>
  <c r="AB1591" i="7"/>
  <c r="AB1590" i="7"/>
  <c r="AB1589" i="7"/>
  <c r="AB1588" i="7"/>
  <c r="AB1587" i="7"/>
  <c r="AB1586" i="7"/>
  <c r="AB1585" i="7"/>
  <c r="AB1584" i="7"/>
  <c r="AB1583" i="7"/>
  <c r="AB1582" i="7"/>
  <c r="AB1581" i="7"/>
  <c r="AB1580" i="7"/>
  <c r="AB1579" i="7"/>
  <c r="AB1578" i="7"/>
  <c r="AB1577" i="7"/>
  <c r="AB1576" i="7"/>
  <c r="AB1575" i="7"/>
  <c r="AB1574" i="7"/>
  <c r="AB1573" i="7"/>
  <c r="AB1572" i="7"/>
  <c r="AB1571" i="7"/>
  <c r="AB1570" i="7"/>
  <c r="AB1569" i="7"/>
  <c r="AB1568" i="7"/>
  <c r="AB1567" i="7"/>
  <c r="AB1566" i="7"/>
  <c r="AB1565" i="7"/>
  <c r="AB1564" i="7"/>
  <c r="AB1563" i="7"/>
  <c r="AB1562" i="7"/>
  <c r="AB1561" i="7"/>
  <c r="AB1560" i="7"/>
  <c r="AB1559" i="7"/>
  <c r="AB1558" i="7"/>
  <c r="AB1557" i="7"/>
  <c r="AB1556" i="7"/>
  <c r="AB1555" i="7"/>
  <c r="AB1554" i="7"/>
  <c r="AB1553" i="7"/>
  <c r="AB1552" i="7"/>
  <c r="AB1551" i="7"/>
  <c r="AB1550" i="7"/>
  <c r="AB1549" i="7"/>
  <c r="AB1548" i="7"/>
  <c r="AB1547" i="7"/>
  <c r="AB1546" i="7"/>
  <c r="AB1545" i="7"/>
  <c r="AB1544" i="7"/>
  <c r="AB1543" i="7"/>
  <c r="AB1542" i="7"/>
  <c r="AB1541" i="7"/>
  <c r="AB1540" i="7"/>
  <c r="AB1539" i="7"/>
  <c r="AB1538" i="7"/>
  <c r="AB1537" i="7"/>
  <c r="AB1536" i="7"/>
  <c r="AB1535" i="7"/>
  <c r="AB1534" i="7"/>
  <c r="AB1533" i="7"/>
  <c r="AB1532" i="7"/>
  <c r="AB1531" i="7"/>
  <c r="AB1530" i="7"/>
  <c r="AB1529" i="7"/>
  <c r="AB1528" i="7"/>
  <c r="AB1527" i="7"/>
  <c r="AB1526" i="7"/>
  <c r="AB1525" i="7"/>
  <c r="AB1524" i="7"/>
  <c r="AB1523" i="7"/>
  <c r="AB1522" i="7"/>
  <c r="AB1521" i="7"/>
  <c r="AB1520" i="7"/>
  <c r="AB1519" i="7"/>
  <c r="AB1518" i="7"/>
  <c r="AB1517" i="7"/>
  <c r="AB1516" i="7"/>
  <c r="AB1515" i="7"/>
  <c r="AB1514" i="7"/>
  <c r="AB1513" i="7"/>
  <c r="AB1512" i="7"/>
  <c r="AB1511" i="7"/>
  <c r="AB1510" i="7"/>
  <c r="AB1509" i="7"/>
  <c r="AB1508" i="7"/>
  <c r="AB1507" i="7"/>
  <c r="AB1506" i="7"/>
  <c r="AB1505" i="7"/>
  <c r="AB1504" i="7"/>
  <c r="AB1503" i="7"/>
  <c r="AB1502" i="7"/>
  <c r="AB1501" i="7"/>
  <c r="AB1500" i="7"/>
  <c r="AB1499" i="7"/>
  <c r="AB1498" i="7"/>
  <c r="AB1497" i="7"/>
  <c r="AB1496" i="7"/>
  <c r="AB1495" i="7"/>
  <c r="AB1494" i="7"/>
  <c r="AB1493" i="7"/>
  <c r="AB1492" i="7"/>
  <c r="AB1491" i="7"/>
  <c r="AB1490" i="7"/>
  <c r="AB1489" i="7"/>
  <c r="AB1488" i="7"/>
  <c r="AB1487" i="7"/>
  <c r="AB1486" i="7"/>
  <c r="AB1485" i="7"/>
  <c r="AB1484" i="7"/>
  <c r="AB1483" i="7"/>
  <c r="AB1482" i="7"/>
  <c r="AB1481" i="7"/>
  <c r="AB1480" i="7"/>
  <c r="AB1479" i="7"/>
  <c r="AB1478" i="7"/>
  <c r="AB1477" i="7"/>
  <c r="AB1476" i="7"/>
  <c r="AB1475" i="7"/>
  <c r="AB1474" i="7"/>
  <c r="AB1473" i="7"/>
  <c r="AB1472" i="7"/>
  <c r="AB1471" i="7"/>
  <c r="AB1470" i="7"/>
  <c r="AB1469" i="7"/>
  <c r="AB1468" i="7"/>
  <c r="AB1467" i="7"/>
  <c r="AB1466" i="7"/>
  <c r="AB1465" i="7"/>
  <c r="AB1464" i="7"/>
  <c r="AB1463" i="7"/>
  <c r="AB1462" i="7"/>
  <c r="AB1461" i="7"/>
  <c r="AB1460" i="7"/>
  <c r="AB1459" i="7"/>
  <c r="AB1458" i="7"/>
  <c r="AB1457" i="7"/>
  <c r="AB1456" i="7"/>
  <c r="AB1455" i="7"/>
  <c r="AB1454" i="7"/>
  <c r="AB1453" i="7"/>
  <c r="AB1452" i="7"/>
  <c r="AB1451" i="7"/>
  <c r="AB1450" i="7"/>
  <c r="AB1449" i="7"/>
  <c r="AB1448" i="7"/>
  <c r="AB1447" i="7"/>
  <c r="AB1446" i="7"/>
  <c r="AB1445" i="7"/>
  <c r="AB1444" i="7"/>
  <c r="AB1443" i="7"/>
  <c r="AB1442" i="7"/>
  <c r="AB1441" i="7"/>
  <c r="AB1440" i="7"/>
  <c r="AB1439" i="7"/>
  <c r="AB1438" i="7"/>
  <c r="AB1437" i="7"/>
  <c r="AB1436" i="7"/>
  <c r="AB1435" i="7"/>
  <c r="AB1434" i="7"/>
  <c r="AB1433" i="7"/>
  <c r="AB1432" i="7"/>
  <c r="AB1431" i="7"/>
  <c r="AB1430" i="7"/>
  <c r="AB1429" i="7"/>
  <c r="AB1428" i="7"/>
  <c r="AB1427" i="7"/>
  <c r="AB1426" i="7"/>
  <c r="AB1425" i="7"/>
  <c r="AB1424" i="7"/>
  <c r="AB1423" i="7"/>
  <c r="AB1422" i="7"/>
  <c r="AB1421" i="7"/>
  <c r="AB1420" i="7"/>
  <c r="AB1419" i="7"/>
  <c r="AB1418" i="7"/>
  <c r="AB1417" i="7"/>
  <c r="AB1416" i="7"/>
  <c r="AB1415" i="7"/>
  <c r="AB1414" i="7"/>
  <c r="AB1413" i="7"/>
  <c r="AB1412" i="7"/>
  <c r="AB1411" i="7"/>
  <c r="AB1410" i="7"/>
  <c r="AB1409" i="7"/>
  <c r="AB1408" i="7"/>
  <c r="AB1407" i="7"/>
  <c r="AB1406" i="7"/>
  <c r="AB1405" i="7"/>
  <c r="AB1404" i="7"/>
  <c r="AB1403" i="7"/>
  <c r="AB1402" i="7"/>
  <c r="AB1401" i="7"/>
  <c r="AB1400" i="7"/>
  <c r="AB1399" i="7"/>
  <c r="AB1398" i="7"/>
  <c r="AB1397" i="7"/>
  <c r="AB1396" i="7"/>
  <c r="AB1395" i="7"/>
  <c r="AB1394" i="7"/>
  <c r="AB1393" i="7"/>
  <c r="AB1392" i="7"/>
  <c r="AB1391" i="7"/>
  <c r="AB1390" i="7"/>
  <c r="AB1389" i="7"/>
  <c r="AB1388" i="7"/>
  <c r="AB1387" i="7"/>
  <c r="AB1386" i="7"/>
  <c r="AB1385" i="7"/>
  <c r="AB1384" i="7"/>
  <c r="AB1383" i="7"/>
  <c r="AB1382" i="7"/>
  <c r="AB1381" i="7"/>
  <c r="AB1380" i="7"/>
  <c r="AB1379" i="7"/>
  <c r="AB1378" i="7"/>
  <c r="AB1377" i="7"/>
  <c r="AB1376" i="7"/>
  <c r="AB1375" i="7"/>
  <c r="AB1374" i="7"/>
  <c r="AB1373" i="7"/>
  <c r="AB1372" i="7"/>
  <c r="AB1371" i="7"/>
  <c r="AB1370" i="7"/>
  <c r="AB1369" i="7"/>
  <c r="AB1368" i="7"/>
  <c r="AB1367" i="7"/>
  <c r="AB1366" i="7"/>
  <c r="AB1365" i="7"/>
  <c r="AB1364" i="7"/>
  <c r="AB1363" i="7"/>
  <c r="AB1362" i="7"/>
  <c r="AB1361" i="7"/>
  <c r="AB1360" i="7"/>
  <c r="AB1359" i="7"/>
  <c r="AB1358" i="7"/>
  <c r="AB1357" i="7"/>
  <c r="AB1356" i="7"/>
  <c r="AB1355" i="7"/>
  <c r="AB1354" i="7"/>
  <c r="AB1353" i="7"/>
  <c r="AB1352" i="7"/>
  <c r="AB1351" i="7"/>
  <c r="AB1350" i="7"/>
  <c r="AB1349" i="7"/>
  <c r="AB1348" i="7"/>
  <c r="AB1347" i="7"/>
  <c r="AB1346" i="7"/>
  <c r="AB1345" i="7"/>
  <c r="AB1344" i="7"/>
  <c r="AB1343" i="7"/>
  <c r="AB1342" i="7"/>
  <c r="AB1341" i="7"/>
  <c r="AB1340" i="7"/>
  <c r="AB1339" i="7"/>
  <c r="AB1338" i="7"/>
  <c r="AB1337" i="7"/>
  <c r="AB1336" i="7"/>
  <c r="AB1335" i="7"/>
  <c r="AB1334" i="7"/>
  <c r="AB1333" i="7"/>
  <c r="AB1332" i="7"/>
  <c r="AB1331" i="7"/>
  <c r="AB1330" i="7"/>
  <c r="AB1329" i="7"/>
  <c r="AB1328" i="7"/>
  <c r="AB1327" i="7"/>
  <c r="AB1326" i="7"/>
  <c r="AB1325" i="7"/>
  <c r="AB1324" i="7"/>
  <c r="AB1323" i="7"/>
  <c r="AB1322" i="7"/>
  <c r="AB1321" i="7"/>
  <c r="AB1320" i="7"/>
  <c r="AB1319" i="7"/>
  <c r="AB1318" i="7"/>
  <c r="AB1317" i="7"/>
  <c r="AB1316" i="7"/>
  <c r="AB1315" i="7"/>
  <c r="AB1314" i="7"/>
  <c r="AB1313" i="7"/>
  <c r="AB1312" i="7"/>
  <c r="AB1311" i="7"/>
  <c r="AB1310" i="7"/>
  <c r="AB1309" i="7"/>
  <c r="AB1308" i="7"/>
  <c r="AB1307" i="7"/>
  <c r="AB1306" i="7"/>
  <c r="AB1305" i="7"/>
  <c r="AB1304" i="7"/>
  <c r="AB1303" i="7"/>
  <c r="AB1302" i="7"/>
  <c r="AB1301" i="7"/>
  <c r="AB1300" i="7"/>
  <c r="AB1299" i="7"/>
  <c r="AB1298" i="7"/>
  <c r="AB1297" i="7"/>
  <c r="AB1296" i="7"/>
  <c r="AB1295" i="7"/>
  <c r="AB1294" i="7"/>
  <c r="AB1293" i="7"/>
  <c r="AB1292" i="7"/>
  <c r="AB1291" i="7"/>
  <c r="AB1290" i="7"/>
  <c r="AB1289" i="7"/>
  <c r="AB1288" i="7"/>
  <c r="AB1287" i="7"/>
  <c r="AB1286" i="7"/>
  <c r="AB1285" i="7"/>
  <c r="AB1284" i="7"/>
  <c r="AB1283" i="7"/>
  <c r="AB1282" i="7"/>
  <c r="AB1281" i="7"/>
  <c r="AB1280" i="7"/>
  <c r="AB1279" i="7"/>
  <c r="AB1278" i="7"/>
  <c r="AB1277" i="7"/>
  <c r="AB1276" i="7"/>
  <c r="AB1275" i="7"/>
  <c r="AB1274" i="7"/>
  <c r="AB1273" i="7"/>
  <c r="AB1272" i="7"/>
  <c r="AB1271" i="7"/>
  <c r="AB1270" i="7"/>
  <c r="AB1269" i="7"/>
  <c r="AB1268" i="7"/>
  <c r="AB1267" i="7"/>
  <c r="AB1266" i="7"/>
  <c r="AB1265" i="7"/>
  <c r="AB1264" i="7"/>
  <c r="AB1263" i="7"/>
  <c r="AB1262" i="7"/>
  <c r="AB1261" i="7"/>
  <c r="AB1260" i="7"/>
  <c r="AB1259" i="7"/>
  <c r="AB1258" i="7"/>
  <c r="AB1257" i="7"/>
  <c r="AB1256" i="7"/>
  <c r="AB1255" i="7"/>
  <c r="AB1254" i="7"/>
  <c r="AB1253" i="7"/>
  <c r="AB1252" i="7"/>
  <c r="AB1251" i="7"/>
  <c r="AB1250" i="7"/>
  <c r="AB1249" i="7"/>
  <c r="AB1248" i="7"/>
  <c r="AB1247" i="7"/>
  <c r="AB1246" i="7"/>
  <c r="AB1245" i="7"/>
  <c r="AB1244" i="7"/>
  <c r="AB1243" i="7"/>
  <c r="AB1242" i="7"/>
  <c r="AB1241" i="7"/>
  <c r="AB1240" i="7"/>
  <c r="AB1239" i="7"/>
  <c r="AB1238" i="7"/>
  <c r="AB1237" i="7"/>
  <c r="AB1236" i="7"/>
  <c r="AB1235" i="7"/>
  <c r="AB1234" i="7"/>
  <c r="AB1233" i="7"/>
  <c r="AB1232" i="7"/>
  <c r="AB1231" i="7"/>
  <c r="AB1230" i="7"/>
  <c r="AB1229" i="7"/>
  <c r="AB1228" i="7"/>
  <c r="AB1227" i="7"/>
  <c r="AB1226" i="7"/>
  <c r="AB1225" i="7"/>
  <c r="AB1224" i="7"/>
  <c r="AB1223" i="7"/>
  <c r="AB1222" i="7"/>
  <c r="AB1221" i="7"/>
  <c r="AB1220" i="7"/>
  <c r="AB1219" i="7"/>
  <c r="AB1218" i="7"/>
  <c r="AB1217" i="7"/>
  <c r="AB1216" i="7"/>
  <c r="AB1215" i="7"/>
  <c r="AB1214" i="7"/>
  <c r="AB1213" i="7"/>
  <c r="AB1212" i="7"/>
  <c r="AB1211" i="7"/>
  <c r="AB1210" i="7"/>
  <c r="AB1209" i="7"/>
  <c r="AB1208" i="7"/>
  <c r="AB1207" i="7"/>
  <c r="AB1206" i="7"/>
  <c r="AB1205" i="7"/>
  <c r="AB1204" i="7"/>
  <c r="AB1203" i="7"/>
  <c r="AB1202" i="7"/>
  <c r="AB1201" i="7"/>
  <c r="AB1200" i="7"/>
  <c r="AB1199" i="7"/>
  <c r="AB1198" i="7"/>
  <c r="AB1197" i="7"/>
  <c r="AB1196" i="7"/>
  <c r="AB1195" i="7"/>
  <c r="AB1194" i="7"/>
  <c r="AB1193" i="7"/>
  <c r="AB1192" i="7"/>
  <c r="AB1191" i="7"/>
  <c r="AB1190" i="7"/>
  <c r="AB1189" i="7"/>
  <c r="AB1188" i="7"/>
  <c r="AB1187" i="7"/>
  <c r="AB1186" i="7"/>
  <c r="AB1185" i="7"/>
  <c r="AB1184" i="7"/>
  <c r="AB1183" i="7"/>
  <c r="AB1182" i="7"/>
  <c r="AB1181" i="7"/>
  <c r="AB1180" i="7"/>
  <c r="AB1179" i="7"/>
  <c r="AB1178" i="7"/>
  <c r="AB1177" i="7"/>
  <c r="AB1176" i="7"/>
  <c r="AB1175" i="7"/>
  <c r="AB1174" i="7"/>
  <c r="AB1173" i="7"/>
  <c r="AB1172" i="7"/>
  <c r="AB1171" i="7"/>
  <c r="AB1170" i="7"/>
  <c r="AB1169" i="7"/>
  <c r="AB1168" i="7"/>
  <c r="AB1167" i="7"/>
  <c r="AB1166" i="7"/>
  <c r="AB1165" i="7"/>
  <c r="AB1164" i="7"/>
  <c r="AB1163" i="7"/>
  <c r="AB1162" i="7"/>
  <c r="AB1161" i="7"/>
  <c r="AB1160" i="7"/>
  <c r="AB1159" i="7"/>
  <c r="AB1158" i="7"/>
  <c r="AB1157" i="7"/>
  <c r="AB1156" i="7"/>
  <c r="AB1155" i="7"/>
  <c r="AB1154" i="7"/>
  <c r="AB1153" i="7"/>
  <c r="AB1152" i="7"/>
  <c r="AB1151" i="7"/>
  <c r="AB1150" i="7"/>
  <c r="AB1149" i="7"/>
  <c r="AB1148" i="7"/>
  <c r="AB1147" i="7"/>
  <c r="AB1146" i="7"/>
  <c r="AB1145" i="7"/>
  <c r="AB1144" i="7"/>
  <c r="AB1143" i="7"/>
  <c r="AB1142" i="7"/>
  <c r="AB1141" i="7"/>
  <c r="AB1140" i="7"/>
  <c r="AB1139" i="7"/>
  <c r="AB1138" i="7"/>
  <c r="AB1137" i="7"/>
  <c r="AB1136" i="7"/>
  <c r="AB1135" i="7"/>
  <c r="AB1134" i="7"/>
  <c r="AB1133" i="7"/>
  <c r="AB1132" i="7"/>
  <c r="AB1131" i="7"/>
  <c r="AB1130" i="7"/>
  <c r="AB1129" i="7"/>
  <c r="AB1128" i="7"/>
  <c r="AB1127" i="7"/>
  <c r="AB1126" i="7"/>
  <c r="AB1125" i="7"/>
  <c r="AB1124" i="7"/>
  <c r="AB1123" i="7"/>
  <c r="AB1122" i="7"/>
  <c r="AB1121" i="7"/>
  <c r="AB1120" i="7"/>
  <c r="AB1119" i="7"/>
  <c r="AB1118" i="7"/>
  <c r="AB1117" i="7"/>
  <c r="AB1116" i="7"/>
  <c r="AB1115" i="7"/>
  <c r="AB1114" i="7"/>
  <c r="AB1113" i="7"/>
  <c r="AB1112" i="7"/>
  <c r="AB1111" i="7"/>
  <c r="AB1110" i="7"/>
  <c r="AB1109" i="7"/>
  <c r="AB1108" i="7"/>
  <c r="AB1107" i="7"/>
  <c r="AB1106" i="7"/>
  <c r="AB1105" i="7"/>
  <c r="AB1104" i="7"/>
  <c r="AB1103" i="7"/>
  <c r="AB1102" i="7"/>
  <c r="AB1101" i="7"/>
  <c r="AB1100" i="7"/>
  <c r="AB1099" i="7"/>
  <c r="AB1098" i="7"/>
  <c r="AB1097" i="7"/>
  <c r="AB1096" i="7"/>
  <c r="AB1095" i="7"/>
  <c r="AB1094" i="7"/>
  <c r="AB1093" i="7"/>
  <c r="AB1092" i="7"/>
  <c r="AB1091" i="7"/>
  <c r="AB1090" i="7"/>
  <c r="AB1089" i="7"/>
  <c r="AB1088" i="7"/>
  <c r="AB1087" i="7"/>
  <c r="AB1086" i="7"/>
  <c r="AB1085" i="7"/>
  <c r="AB1084" i="7"/>
  <c r="AB1083" i="7"/>
  <c r="AB1082" i="7"/>
  <c r="AB1081" i="7"/>
  <c r="AB1080" i="7"/>
  <c r="AB1079" i="7"/>
  <c r="AB1078" i="7"/>
  <c r="AB1077" i="7"/>
  <c r="AB1076" i="7"/>
  <c r="AB1075" i="7"/>
  <c r="AB1074" i="7"/>
  <c r="AB1073" i="7"/>
  <c r="AB1072" i="7"/>
  <c r="AB1071" i="7"/>
  <c r="AB1070" i="7"/>
  <c r="AB1069" i="7"/>
  <c r="AB1068" i="7"/>
  <c r="AB1067" i="7"/>
  <c r="AB1066" i="7"/>
  <c r="AB1065" i="7"/>
  <c r="AB1064" i="7"/>
  <c r="AB1063" i="7"/>
  <c r="AB1062" i="7"/>
  <c r="AB1061" i="7"/>
  <c r="AB1060" i="7"/>
  <c r="AB1059" i="7"/>
  <c r="AB1058" i="7"/>
  <c r="AB1057" i="7"/>
  <c r="AB1056" i="7"/>
  <c r="AB1055" i="7"/>
  <c r="AB1054" i="7"/>
  <c r="AB1053" i="7"/>
  <c r="AB1052" i="7"/>
  <c r="AB1051" i="7"/>
  <c r="AB1050" i="7"/>
  <c r="AB1049" i="7"/>
  <c r="AB1048" i="7"/>
  <c r="AB1047" i="7"/>
  <c r="AB1046" i="7"/>
  <c r="AB1045" i="7"/>
  <c r="AB1044" i="7"/>
  <c r="AB1043" i="7"/>
  <c r="AB1042" i="7"/>
  <c r="AB1041" i="7"/>
  <c r="AB1040" i="7"/>
  <c r="AB1039" i="7"/>
  <c r="AB1038" i="7"/>
  <c r="AB1037" i="7"/>
  <c r="AB1036" i="7"/>
  <c r="AB1035" i="7"/>
  <c r="AB1034" i="7"/>
  <c r="AB1033" i="7"/>
  <c r="AB1032" i="7"/>
  <c r="AB1031" i="7"/>
  <c r="AB1030" i="7"/>
  <c r="AB1029" i="7"/>
  <c r="AB1028" i="7"/>
  <c r="AB1027" i="7"/>
  <c r="AB1026" i="7"/>
  <c r="AB1025" i="7"/>
  <c r="AB1024" i="7"/>
  <c r="AB1023" i="7"/>
  <c r="AB1022" i="7"/>
  <c r="AB1021" i="7"/>
  <c r="AB1020" i="7"/>
  <c r="AB1019" i="7"/>
  <c r="AB1018" i="7"/>
  <c r="AB1017" i="7"/>
  <c r="AB1016" i="7"/>
  <c r="AB1015" i="7"/>
  <c r="AB1014" i="7"/>
  <c r="AB1013" i="7"/>
  <c r="AB1012" i="7"/>
  <c r="AB1011" i="7"/>
  <c r="AB1010" i="7"/>
  <c r="AB1009" i="7"/>
  <c r="AB1008" i="7"/>
  <c r="AB1007" i="7"/>
  <c r="AB1006" i="7"/>
  <c r="AB1005" i="7"/>
  <c r="AB1004" i="7"/>
  <c r="AB1003" i="7"/>
  <c r="AB1002" i="7"/>
  <c r="AB1001" i="7"/>
  <c r="AB1000" i="7"/>
  <c r="AB999" i="7"/>
  <c r="AB998" i="7"/>
  <c r="AB997" i="7"/>
  <c r="AB996" i="7"/>
  <c r="AB995" i="7"/>
  <c r="AB994" i="7"/>
  <c r="AB993" i="7"/>
  <c r="AB992" i="7"/>
  <c r="AB991" i="7"/>
  <c r="AB990" i="7"/>
  <c r="AB989" i="7"/>
  <c r="AB988" i="7"/>
  <c r="AB987" i="7"/>
  <c r="AB986" i="7"/>
  <c r="AB985" i="7"/>
  <c r="AB984" i="7"/>
  <c r="AB983" i="7"/>
  <c r="AB982" i="7"/>
  <c r="AB981" i="7"/>
  <c r="AB980" i="7"/>
  <c r="AB979" i="7"/>
  <c r="AB978" i="7"/>
  <c r="AB977" i="7"/>
  <c r="AB976" i="7"/>
  <c r="AB975" i="7"/>
  <c r="AB974" i="7"/>
  <c r="AB973" i="7"/>
  <c r="AB972" i="7"/>
  <c r="AB971" i="7"/>
  <c r="AB970" i="7"/>
  <c r="AB969" i="7"/>
  <c r="AB968" i="7"/>
  <c r="AB967" i="7"/>
  <c r="AB966" i="7"/>
  <c r="AB965" i="7"/>
  <c r="AB964" i="7"/>
  <c r="AB963" i="7"/>
  <c r="AB962" i="7"/>
  <c r="AB961" i="7"/>
  <c r="AB960" i="7"/>
  <c r="AB959" i="7"/>
  <c r="AB958" i="7"/>
  <c r="AB957" i="7"/>
  <c r="AB956" i="7"/>
  <c r="AB955" i="7"/>
  <c r="AB954" i="7"/>
  <c r="AB953" i="7"/>
  <c r="AB952" i="7"/>
  <c r="AB951" i="7"/>
  <c r="AB950" i="7"/>
  <c r="AB949" i="7"/>
  <c r="AB948" i="7"/>
  <c r="AB947" i="7"/>
  <c r="AB946" i="7"/>
  <c r="AB945" i="7"/>
  <c r="AB944" i="7"/>
  <c r="AB943" i="7"/>
  <c r="AB942" i="7"/>
  <c r="AB941" i="7"/>
  <c r="AB940" i="7"/>
  <c r="AB939" i="7"/>
  <c r="AB938" i="7"/>
  <c r="AB937" i="7"/>
  <c r="AB936" i="7"/>
  <c r="AB935" i="7"/>
  <c r="AB934" i="7"/>
  <c r="AB933" i="7"/>
  <c r="AB932" i="7"/>
  <c r="AB931" i="7"/>
  <c r="AB930" i="7"/>
  <c r="AB929" i="7"/>
  <c r="AB928" i="7"/>
  <c r="AB927" i="7"/>
  <c r="AB926" i="7"/>
  <c r="AB925" i="7"/>
  <c r="AB924" i="7"/>
  <c r="AB923" i="7"/>
  <c r="AB922" i="7"/>
  <c r="AB921" i="7"/>
  <c r="AB920" i="7"/>
  <c r="AB919" i="7"/>
  <c r="AB918" i="7"/>
  <c r="AB917" i="7"/>
  <c r="AB916" i="7"/>
  <c r="AB915" i="7"/>
  <c r="AB914" i="7"/>
  <c r="AB913" i="7"/>
  <c r="AB912" i="7"/>
  <c r="AB911" i="7"/>
  <c r="AB910" i="7"/>
  <c r="AB909" i="7"/>
  <c r="AB908" i="7"/>
  <c r="AB907" i="7"/>
  <c r="AB906" i="7"/>
  <c r="AB905" i="7"/>
  <c r="AB904" i="7"/>
  <c r="AB903" i="7"/>
  <c r="AB902" i="7"/>
  <c r="AB901" i="7"/>
  <c r="AB900" i="7"/>
  <c r="AB899" i="7"/>
  <c r="AB898" i="7"/>
  <c r="AB897" i="7"/>
  <c r="AB896" i="7"/>
  <c r="AB895" i="7"/>
  <c r="AB894" i="7"/>
  <c r="AB893" i="7"/>
  <c r="AB892" i="7"/>
  <c r="AB891" i="7"/>
  <c r="AB890" i="7"/>
  <c r="AB889" i="7"/>
  <c r="AB888" i="7"/>
  <c r="AB887" i="7"/>
  <c r="AB886" i="7"/>
  <c r="AB885" i="7"/>
  <c r="AB884" i="7"/>
  <c r="AB883" i="7"/>
  <c r="AB882" i="7"/>
  <c r="AB881" i="7"/>
  <c r="AB880" i="7"/>
  <c r="AB879" i="7"/>
  <c r="AB878" i="7"/>
  <c r="AB877" i="7"/>
  <c r="AB876" i="7"/>
  <c r="AB875" i="7"/>
  <c r="AB874" i="7"/>
  <c r="AB873" i="7"/>
  <c r="AB872" i="7"/>
  <c r="AB871" i="7"/>
  <c r="AB870" i="7"/>
  <c r="AB869" i="7"/>
  <c r="AB868" i="7"/>
  <c r="AB867" i="7"/>
  <c r="AB866" i="7"/>
  <c r="AB865" i="7"/>
  <c r="AB864" i="7"/>
  <c r="AB863" i="7"/>
  <c r="AB862" i="7"/>
  <c r="AB861" i="7"/>
  <c r="AB860" i="7"/>
  <c r="AB859" i="7"/>
  <c r="AB858" i="7"/>
  <c r="AB857" i="7"/>
  <c r="AB856" i="7"/>
  <c r="AB855" i="7"/>
  <c r="AB854" i="7"/>
  <c r="AB853" i="7"/>
  <c r="AB852" i="7"/>
  <c r="AB851" i="7"/>
  <c r="AB850" i="7"/>
  <c r="AB849" i="7"/>
  <c r="AB848" i="7"/>
  <c r="AB847" i="7"/>
  <c r="AB846" i="7"/>
  <c r="AB845" i="7"/>
  <c r="AB844" i="7"/>
  <c r="AB843" i="7"/>
  <c r="AB842" i="7"/>
  <c r="AB841" i="7"/>
  <c r="AB840" i="7"/>
  <c r="AB839" i="7"/>
  <c r="AB838" i="7"/>
  <c r="AB837" i="7"/>
  <c r="AB836" i="7"/>
  <c r="AB835" i="7"/>
  <c r="AB834" i="7"/>
  <c r="AB833" i="7"/>
  <c r="AB832" i="7"/>
  <c r="AB831" i="7"/>
  <c r="AB830" i="7"/>
  <c r="AB829" i="7"/>
  <c r="AB828" i="7"/>
  <c r="AB827" i="7"/>
  <c r="AB826" i="7"/>
  <c r="AB825" i="7"/>
  <c r="AB824" i="7"/>
  <c r="AB823" i="7"/>
  <c r="AB822" i="7"/>
  <c r="AB821" i="7"/>
  <c r="AB820" i="7"/>
  <c r="AB819" i="7"/>
  <c r="AB818" i="7"/>
  <c r="AB817" i="7"/>
  <c r="AB816" i="7"/>
  <c r="AB815" i="7"/>
  <c r="AB814" i="7"/>
  <c r="AB813" i="7"/>
  <c r="AB812" i="7"/>
  <c r="AB811" i="7"/>
  <c r="AB810" i="7"/>
  <c r="AB809" i="7"/>
  <c r="AB808" i="7"/>
  <c r="AB807" i="7"/>
  <c r="AB806" i="7"/>
  <c r="AB805" i="7"/>
  <c r="AB804" i="7"/>
  <c r="AB803" i="7"/>
  <c r="AB802" i="7"/>
  <c r="AB801" i="7"/>
  <c r="AB800" i="7"/>
  <c r="AB799" i="7"/>
  <c r="AB798" i="7"/>
  <c r="AB797" i="7"/>
  <c r="AB796" i="7"/>
  <c r="AB795" i="7"/>
  <c r="AB794" i="7"/>
  <c r="AB793" i="7"/>
  <c r="AB792" i="7"/>
  <c r="AB791" i="7"/>
  <c r="AB790" i="7"/>
  <c r="AB789" i="7"/>
  <c r="AB788" i="7"/>
  <c r="AB787" i="7"/>
  <c r="AB786" i="7"/>
  <c r="AB785" i="7"/>
  <c r="AB784" i="7"/>
  <c r="AB783" i="7"/>
  <c r="AB782" i="7"/>
  <c r="AB781" i="7"/>
  <c r="AB780" i="7"/>
  <c r="AB779" i="7"/>
  <c r="AB778" i="7"/>
  <c r="AB777" i="7"/>
  <c r="AB776" i="7"/>
  <c r="AB775" i="7"/>
  <c r="AB774" i="7"/>
  <c r="AB773" i="7"/>
  <c r="AB772" i="7"/>
  <c r="AB771" i="7"/>
  <c r="AB770" i="7"/>
  <c r="AB769" i="7"/>
  <c r="AB768" i="7"/>
  <c r="AB767" i="7"/>
  <c r="AB766" i="7"/>
  <c r="AB765" i="7"/>
  <c r="AB764" i="7"/>
  <c r="AB763" i="7"/>
  <c r="AB762" i="7"/>
  <c r="AB761" i="7"/>
  <c r="AB760" i="7"/>
  <c r="AB759" i="7"/>
  <c r="AB758" i="7"/>
  <c r="AB757" i="7"/>
  <c r="AB756" i="7"/>
  <c r="AB755" i="7"/>
  <c r="AB754" i="7"/>
  <c r="AB753" i="7"/>
  <c r="AB752" i="7"/>
  <c r="AB751" i="7"/>
  <c r="AB750" i="7"/>
  <c r="AB749" i="7"/>
  <c r="AB748" i="7"/>
  <c r="AB747" i="7"/>
  <c r="AB746" i="7"/>
  <c r="AB745" i="7"/>
  <c r="AB744" i="7"/>
  <c r="AB743" i="7"/>
  <c r="AB742" i="7"/>
  <c r="AB741" i="7"/>
  <c r="AB740" i="7"/>
  <c r="AB739" i="7"/>
  <c r="AB738" i="7"/>
  <c r="AB737" i="7"/>
  <c r="AB736" i="7"/>
  <c r="AB735" i="7"/>
  <c r="AB734" i="7"/>
  <c r="AB733" i="7"/>
  <c r="AB732" i="7"/>
  <c r="AB731" i="7"/>
  <c r="AB730" i="7"/>
  <c r="AB729" i="7"/>
  <c r="AB728" i="7"/>
  <c r="AB727" i="7"/>
  <c r="AB726" i="7"/>
  <c r="AB725" i="7"/>
  <c r="AB724" i="7"/>
  <c r="AB723" i="7"/>
  <c r="AB722" i="7"/>
  <c r="AB721" i="7"/>
  <c r="AB720" i="7"/>
  <c r="AB719" i="7"/>
  <c r="AB718" i="7"/>
  <c r="AB717" i="7"/>
  <c r="AB716" i="7"/>
  <c r="AB715" i="7"/>
  <c r="AB714" i="7"/>
  <c r="AB713" i="7"/>
  <c r="AB712" i="7"/>
  <c r="AB711" i="7"/>
  <c r="AB710" i="7"/>
  <c r="AB709" i="7"/>
  <c r="AB708" i="7"/>
  <c r="AB707" i="7"/>
  <c r="AB706" i="7"/>
  <c r="AB705" i="7"/>
  <c r="AB704" i="7"/>
  <c r="AB703" i="7"/>
  <c r="AB702" i="7"/>
  <c r="AB701" i="7"/>
  <c r="AB700" i="7"/>
  <c r="AB699" i="7"/>
  <c r="AB698" i="7"/>
  <c r="AB697" i="7"/>
  <c r="AB696" i="7"/>
  <c r="AB695" i="7"/>
  <c r="AB694" i="7"/>
  <c r="AB693" i="7"/>
  <c r="AB692" i="7"/>
  <c r="AB691" i="7"/>
  <c r="AB690" i="7"/>
  <c r="AB689" i="7"/>
  <c r="AB688" i="7"/>
  <c r="AB687" i="7"/>
  <c r="AB686" i="7"/>
  <c r="AB685" i="7"/>
  <c r="AB684" i="7"/>
  <c r="AB683" i="7"/>
  <c r="AB682" i="7"/>
  <c r="AB681" i="7"/>
  <c r="AB680" i="7"/>
  <c r="AB679" i="7"/>
  <c r="AB678" i="7"/>
  <c r="AB677" i="7"/>
  <c r="AB676" i="7"/>
  <c r="AB675" i="7"/>
  <c r="AB674" i="7"/>
  <c r="AB673" i="7"/>
  <c r="AB672" i="7"/>
  <c r="AB671" i="7"/>
  <c r="AB670" i="7"/>
  <c r="AB669" i="7"/>
  <c r="AB668" i="7"/>
  <c r="AB667" i="7"/>
  <c r="AB666" i="7"/>
  <c r="AB665" i="7"/>
  <c r="AB664" i="7"/>
  <c r="AB663" i="7"/>
  <c r="AB662" i="7"/>
  <c r="AB661" i="7"/>
  <c r="AB660" i="7"/>
  <c r="AB659" i="7"/>
  <c r="AB658" i="7"/>
  <c r="AB657" i="7"/>
  <c r="AB656" i="7"/>
  <c r="AB655" i="7"/>
  <c r="AB654" i="7"/>
  <c r="AB653" i="7"/>
  <c r="AB652" i="7"/>
  <c r="AB651" i="7"/>
  <c r="AB650" i="7"/>
  <c r="AB649" i="7"/>
  <c r="AB648" i="7"/>
  <c r="AB647" i="7"/>
  <c r="AB646" i="7"/>
  <c r="AB645" i="7"/>
  <c r="AB644" i="7"/>
  <c r="AB643" i="7"/>
  <c r="AB642" i="7"/>
  <c r="AB641" i="7"/>
  <c r="AB640" i="7"/>
  <c r="AB639" i="7"/>
  <c r="AB638" i="7"/>
  <c r="AB637" i="7"/>
  <c r="AB636" i="7"/>
  <c r="AB635" i="7"/>
  <c r="AB634" i="7"/>
  <c r="AB633" i="7"/>
  <c r="AB632" i="7"/>
  <c r="AB631" i="7"/>
  <c r="AB630" i="7"/>
  <c r="AB629" i="7"/>
  <c r="AB628" i="7"/>
  <c r="AB627" i="7"/>
  <c r="AB626" i="7"/>
  <c r="AB625" i="7"/>
  <c r="AB624" i="7"/>
  <c r="AB623" i="7"/>
  <c r="AB622" i="7"/>
  <c r="AB621" i="7"/>
  <c r="AB620" i="7"/>
  <c r="AB619" i="7"/>
  <c r="AB618" i="7"/>
  <c r="AB617" i="7"/>
  <c r="AB616" i="7"/>
  <c r="AB615" i="7"/>
  <c r="AB614" i="7"/>
  <c r="AB613" i="7"/>
  <c r="AB612" i="7"/>
  <c r="AB611" i="7"/>
  <c r="AB610" i="7"/>
  <c r="AB609" i="7"/>
  <c r="AB608" i="7"/>
  <c r="AB607" i="7"/>
  <c r="AB606" i="7"/>
  <c r="AB605" i="7"/>
  <c r="AB604" i="7"/>
  <c r="AB603" i="7"/>
  <c r="AB602" i="7"/>
  <c r="AB601" i="7"/>
  <c r="AB600" i="7"/>
  <c r="AB599" i="7"/>
  <c r="AB598" i="7"/>
  <c r="AB597" i="7"/>
  <c r="AB596" i="7"/>
  <c r="AB595" i="7"/>
  <c r="AB594" i="7"/>
  <c r="AB593" i="7"/>
  <c r="AB592" i="7"/>
  <c r="AB591" i="7"/>
  <c r="AB590" i="7"/>
  <c r="AB589" i="7"/>
  <c r="AB588" i="7"/>
  <c r="AB587" i="7"/>
  <c r="AB586" i="7"/>
  <c r="AB585" i="7"/>
  <c r="AB584" i="7"/>
  <c r="AB583" i="7"/>
  <c r="AB582" i="7"/>
  <c r="AB581" i="7"/>
  <c r="AB580" i="7"/>
  <c r="AB579" i="7"/>
  <c r="AB578" i="7"/>
  <c r="AB577" i="7"/>
  <c r="AB576" i="7"/>
  <c r="AB575" i="7"/>
  <c r="AB574" i="7"/>
  <c r="AB573" i="7"/>
  <c r="AB572" i="7"/>
  <c r="AB571" i="7"/>
  <c r="AB570" i="7"/>
  <c r="AB569" i="7"/>
  <c r="AB568" i="7"/>
  <c r="AB567" i="7"/>
  <c r="AB566" i="7"/>
  <c r="AB565" i="7"/>
  <c r="AB564" i="7"/>
  <c r="AB563" i="7"/>
  <c r="AB562" i="7"/>
  <c r="AB561" i="7"/>
  <c r="AB560" i="7"/>
  <c r="AB559" i="7"/>
  <c r="AB558" i="7"/>
  <c r="AB557" i="7"/>
  <c r="AB556" i="7"/>
  <c r="AB555" i="7"/>
  <c r="AB554" i="7"/>
  <c r="AB553" i="7"/>
  <c r="AB552" i="7"/>
  <c r="AB551" i="7"/>
  <c r="AB550" i="7"/>
  <c r="AB549" i="7"/>
  <c r="AB548" i="7"/>
  <c r="AB547" i="7"/>
  <c r="AB546" i="7"/>
  <c r="AB545" i="7"/>
  <c r="AB544" i="7"/>
  <c r="AB543" i="7"/>
  <c r="AB542" i="7"/>
  <c r="AB541" i="7"/>
  <c r="AB540" i="7"/>
  <c r="AB539" i="7"/>
  <c r="AB538" i="7"/>
  <c r="AB537" i="7"/>
  <c r="AB536" i="7"/>
  <c r="AB535" i="7"/>
  <c r="AB534" i="7"/>
  <c r="AB533" i="7"/>
  <c r="AB532" i="7"/>
  <c r="AB531" i="7"/>
  <c r="AB530" i="7"/>
  <c r="AB529" i="7"/>
  <c r="AB528" i="7"/>
  <c r="AB527" i="7"/>
  <c r="AB526" i="7"/>
  <c r="AB525" i="7"/>
  <c r="AB524" i="7"/>
  <c r="AB523" i="7"/>
  <c r="AB522" i="7"/>
  <c r="AB521" i="7"/>
  <c r="AB520" i="7"/>
  <c r="AB519" i="7"/>
  <c r="AB518" i="7"/>
  <c r="AB517" i="7"/>
  <c r="AB516" i="7"/>
  <c r="AB515" i="7"/>
  <c r="AB514" i="7"/>
  <c r="AB513" i="7"/>
  <c r="AB512" i="7"/>
  <c r="AB511" i="7"/>
  <c r="AB510" i="7"/>
  <c r="AB509" i="7"/>
  <c r="AB508" i="7"/>
  <c r="AB507" i="7"/>
  <c r="AB506" i="7"/>
  <c r="AB505" i="7"/>
  <c r="AB504" i="7"/>
  <c r="AB503" i="7"/>
  <c r="AB502" i="7"/>
  <c r="AB501" i="7"/>
  <c r="AB500" i="7"/>
  <c r="AB499" i="7"/>
  <c r="AB498" i="7"/>
  <c r="AB497" i="7"/>
  <c r="AB496" i="7"/>
  <c r="AB495" i="7"/>
  <c r="AB494" i="7"/>
  <c r="AB493" i="7"/>
  <c r="AB492" i="7"/>
  <c r="AB491" i="7"/>
  <c r="AB490" i="7"/>
  <c r="AB489" i="7"/>
  <c r="AB488" i="7"/>
  <c r="AB487" i="7"/>
  <c r="AB486" i="7"/>
  <c r="AB485" i="7"/>
  <c r="AB484" i="7"/>
  <c r="AB483" i="7"/>
  <c r="AB482" i="7"/>
  <c r="AB481" i="7"/>
  <c r="AB480" i="7"/>
  <c r="AB479" i="7"/>
  <c r="AB478" i="7"/>
  <c r="AB477" i="7"/>
  <c r="AB476" i="7"/>
  <c r="AB475" i="7"/>
  <c r="AB474" i="7"/>
  <c r="AB473" i="7"/>
  <c r="AB472" i="7"/>
  <c r="AB471" i="7"/>
  <c r="AB470" i="7"/>
  <c r="AB469" i="7"/>
  <c r="AB468" i="7"/>
  <c r="AB467" i="7"/>
  <c r="AB466" i="7"/>
  <c r="AB465" i="7"/>
  <c r="AB464" i="7"/>
  <c r="AB463" i="7"/>
  <c r="AB462" i="7"/>
  <c r="AB461" i="7"/>
  <c r="AB460" i="7"/>
  <c r="AB459" i="7"/>
  <c r="AB458" i="7"/>
  <c r="AB457" i="7"/>
  <c r="AB456" i="7"/>
  <c r="AB455" i="7"/>
  <c r="AB454" i="7"/>
  <c r="AB453" i="7"/>
  <c r="AB452" i="7"/>
  <c r="AB451" i="7"/>
  <c r="AB450" i="7"/>
  <c r="AB449" i="7"/>
  <c r="AB448" i="7"/>
  <c r="AB447" i="7"/>
  <c r="AB446" i="7"/>
  <c r="AB445" i="7"/>
  <c r="AB444" i="7"/>
  <c r="AB443" i="7"/>
  <c r="AB442" i="7"/>
  <c r="AB441" i="7"/>
  <c r="AB440" i="7"/>
  <c r="AB439" i="7"/>
  <c r="AB438" i="7"/>
  <c r="AB437" i="7"/>
  <c r="AB436" i="7"/>
  <c r="AB435" i="7"/>
  <c r="AB434" i="7"/>
  <c r="AB433" i="7"/>
  <c r="AB432" i="7"/>
  <c r="AB431" i="7"/>
  <c r="AB430" i="7"/>
  <c r="AB429" i="7"/>
  <c r="AB428" i="7"/>
  <c r="AB427" i="7"/>
  <c r="AB426" i="7"/>
  <c r="AB425" i="7"/>
  <c r="AB424" i="7"/>
  <c r="AB423" i="7"/>
  <c r="AB422" i="7"/>
  <c r="AB421" i="7"/>
  <c r="AB420" i="7"/>
  <c r="AB419" i="7"/>
  <c r="AB418" i="7"/>
  <c r="AB417" i="7"/>
  <c r="AB416" i="7"/>
  <c r="AB415" i="7"/>
  <c r="AB414" i="7"/>
  <c r="AB413" i="7"/>
  <c r="AB412" i="7"/>
  <c r="AB411" i="7"/>
  <c r="AB410" i="7"/>
  <c r="AB409" i="7"/>
  <c r="AB408" i="7"/>
  <c r="AB407" i="7"/>
  <c r="AB406" i="7"/>
  <c r="AB405" i="7"/>
  <c r="AB404" i="7"/>
  <c r="AB403" i="7"/>
  <c r="AB402" i="7"/>
  <c r="AB401" i="7"/>
  <c r="AB400" i="7"/>
  <c r="AB399" i="7"/>
  <c r="AB398" i="7"/>
  <c r="AB397" i="7"/>
  <c r="AB396" i="7"/>
  <c r="AB395" i="7"/>
  <c r="AB394" i="7"/>
  <c r="AB393" i="7"/>
  <c r="AB392" i="7"/>
  <c r="AB391" i="7"/>
  <c r="AB390" i="7"/>
  <c r="AB389" i="7"/>
  <c r="AB388" i="7"/>
  <c r="AB387" i="7"/>
  <c r="AB386" i="7"/>
  <c r="AB385" i="7"/>
  <c r="AB384" i="7"/>
  <c r="AB383" i="7"/>
  <c r="AB382" i="7"/>
  <c r="AB381" i="7"/>
  <c r="AB380" i="7"/>
  <c r="AB379" i="7"/>
  <c r="AB378" i="7"/>
  <c r="AB377" i="7"/>
  <c r="AB376" i="7"/>
  <c r="AB375" i="7"/>
  <c r="AB374" i="7"/>
  <c r="AB373" i="7"/>
  <c r="AB372" i="7"/>
  <c r="AB371" i="7"/>
  <c r="AB370" i="7"/>
  <c r="AB369" i="7"/>
  <c r="AB368" i="7"/>
  <c r="AB367" i="7"/>
  <c r="AB366" i="7"/>
  <c r="AB365" i="7"/>
  <c r="AB364" i="7"/>
  <c r="AB363" i="7"/>
  <c r="AB362" i="7"/>
  <c r="AB361" i="7"/>
  <c r="AB360" i="7"/>
  <c r="AB359" i="7"/>
  <c r="AB358" i="7"/>
  <c r="AB357" i="7"/>
  <c r="AB356" i="7"/>
  <c r="AB355" i="7"/>
  <c r="AB354" i="7"/>
  <c r="AB353" i="7"/>
  <c r="AB352" i="7"/>
  <c r="AB351" i="7"/>
  <c r="AB350" i="7"/>
  <c r="AB349" i="7"/>
  <c r="AB348" i="7"/>
  <c r="AB347" i="7"/>
  <c r="AB346" i="7"/>
  <c r="AB345" i="7"/>
  <c r="AB344" i="7"/>
  <c r="AB343" i="7"/>
  <c r="AB342" i="7"/>
  <c r="AB341" i="7"/>
  <c r="AB340" i="7"/>
  <c r="AB339" i="7"/>
  <c r="AB338" i="7"/>
  <c r="AB337" i="7"/>
  <c r="AB336" i="7"/>
  <c r="AB335" i="7"/>
  <c r="AB334" i="7"/>
  <c r="AB333" i="7"/>
  <c r="AB332" i="7"/>
  <c r="AB331" i="7"/>
  <c r="AB330" i="7"/>
  <c r="AB329" i="7"/>
  <c r="AB328" i="7"/>
  <c r="AB327" i="7"/>
  <c r="AB326" i="7"/>
  <c r="AB325" i="7"/>
  <c r="AB324" i="7"/>
  <c r="AB323" i="7"/>
  <c r="AB322" i="7"/>
  <c r="AB321" i="7"/>
  <c r="AB320" i="7"/>
  <c r="AB319" i="7"/>
  <c r="AB318" i="7"/>
  <c r="AB317" i="7"/>
  <c r="AB316" i="7"/>
  <c r="AB315" i="7"/>
  <c r="AB314" i="7"/>
  <c r="AB313" i="7"/>
  <c r="AB312" i="7"/>
  <c r="AB311" i="7"/>
  <c r="AB310" i="7"/>
  <c r="AB309" i="7"/>
  <c r="AB308" i="7"/>
  <c r="AB307" i="7"/>
  <c r="AB306" i="7"/>
  <c r="AB305" i="7"/>
  <c r="AB304" i="7"/>
  <c r="AB303" i="7"/>
  <c r="AB302" i="7"/>
  <c r="AB301" i="7"/>
  <c r="AB300" i="7"/>
  <c r="AB299" i="7"/>
  <c r="AB298" i="7"/>
  <c r="AB297" i="7"/>
  <c r="AB296" i="7"/>
  <c r="AB295" i="7"/>
  <c r="AB294" i="7"/>
  <c r="AB293" i="7"/>
  <c r="AB292" i="7"/>
  <c r="AB291" i="7"/>
  <c r="AB290" i="7"/>
  <c r="AB289" i="7"/>
  <c r="AB288" i="7"/>
  <c r="AB287" i="7"/>
  <c r="AB286" i="7"/>
  <c r="AB285" i="7"/>
  <c r="AB284" i="7"/>
  <c r="AB283" i="7"/>
  <c r="AB282" i="7"/>
  <c r="AB281" i="7"/>
  <c r="AB280" i="7"/>
  <c r="AB279" i="7"/>
  <c r="AB278" i="7"/>
  <c r="AB277" i="7"/>
  <c r="AB276" i="7"/>
  <c r="AB275" i="7"/>
  <c r="AB274" i="7"/>
  <c r="AB273" i="7"/>
  <c r="AB272" i="7"/>
  <c r="AB271" i="7"/>
  <c r="AB270" i="7"/>
  <c r="AB269" i="7"/>
  <c r="AB268" i="7"/>
  <c r="AB267" i="7"/>
  <c r="AB266" i="7"/>
  <c r="AB265" i="7"/>
  <c r="AB264" i="7"/>
  <c r="AB263" i="7"/>
  <c r="AB262" i="7"/>
  <c r="AB261" i="7"/>
  <c r="AB260" i="7"/>
  <c r="AB259" i="7"/>
  <c r="AB258" i="7"/>
  <c r="AB257" i="7"/>
  <c r="AB256" i="7"/>
  <c r="AB255" i="7"/>
  <c r="AB254" i="7"/>
  <c r="AB253" i="7"/>
  <c r="AB252" i="7"/>
  <c r="AB251" i="7"/>
  <c r="AB250" i="7"/>
  <c r="AB249" i="7"/>
  <c r="AB248" i="7"/>
  <c r="AB247" i="7"/>
  <c r="AB246" i="7"/>
  <c r="AB245" i="7"/>
  <c r="AB244" i="7"/>
  <c r="AB243" i="7"/>
  <c r="AB242" i="7"/>
  <c r="AB241" i="7"/>
  <c r="AB240" i="7"/>
  <c r="AB239" i="7"/>
  <c r="AB238" i="7"/>
  <c r="AB237" i="7"/>
  <c r="AB236" i="7"/>
  <c r="AB235" i="7"/>
  <c r="AB234" i="7"/>
  <c r="AB233" i="7"/>
  <c r="AB232" i="7"/>
  <c r="AB231" i="7"/>
  <c r="AB230" i="7"/>
  <c r="AB229" i="7"/>
  <c r="AB228" i="7"/>
  <c r="AB227" i="7"/>
  <c r="AB226" i="7"/>
  <c r="AB225" i="7"/>
  <c r="AB224" i="7"/>
  <c r="AB223" i="7"/>
  <c r="AB222" i="7"/>
  <c r="AB221" i="7"/>
  <c r="AB220" i="7"/>
  <c r="AB219" i="7"/>
  <c r="AB218" i="7"/>
  <c r="AB217" i="7"/>
  <c r="AB216" i="7"/>
  <c r="AB215" i="7"/>
  <c r="AB214" i="7"/>
  <c r="AB213" i="7"/>
  <c r="AB212" i="7"/>
  <c r="AB211" i="7"/>
  <c r="AB210" i="7"/>
  <c r="AB209" i="7"/>
  <c r="AB208" i="7"/>
  <c r="AB207" i="7"/>
  <c r="AB206" i="7"/>
  <c r="AB205" i="7"/>
  <c r="AB204" i="7"/>
  <c r="AB203" i="7"/>
  <c r="AB202" i="7"/>
  <c r="AB201" i="7"/>
  <c r="AB200" i="7"/>
  <c r="AB199" i="7"/>
  <c r="AB198" i="7"/>
  <c r="AB197" i="7"/>
  <c r="AB196" i="7"/>
  <c r="AB195" i="7"/>
  <c r="AB194" i="7"/>
  <c r="AB193" i="7"/>
  <c r="AB192" i="7"/>
  <c r="AB191" i="7"/>
  <c r="AB190" i="7"/>
  <c r="AB189" i="7"/>
  <c r="AB188" i="7"/>
  <c r="AB187" i="7"/>
  <c r="AB186" i="7"/>
  <c r="AB185" i="7"/>
  <c r="AB184" i="7"/>
  <c r="AB183" i="7"/>
  <c r="AB182" i="7"/>
  <c r="AB181" i="7"/>
  <c r="AB180" i="7"/>
  <c r="AB179" i="7"/>
  <c r="AB178" i="7"/>
  <c r="AB177" i="7"/>
  <c r="AB176" i="7"/>
  <c r="AB175" i="7"/>
  <c r="AB174" i="7"/>
  <c r="AB173" i="7"/>
  <c r="AB172" i="7"/>
  <c r="AB171" i="7"/>
  <c r="AB170" i="7"/>
  <c r="AB169" i="7"/>
  <c r="AB168" i="7"/>
  <c r="AB167" i="7"/>
  <c r="AB166" i="7"/>
  <c r="AB165" i="7"/>
  <c r="AB164" i="7"/>
  <c r="AB163" i="7"/>
  <c r="AB162" i="7"/>
  <c r="AB161" i="7"/>
  <c r="AB160" i="7"/>
  <c r="AB159" i="7"/>
  <c r="AB158" i="7"/>
  <c r="AB157" i="7"/>
  <c r="AB156" i="7"/>
  <c r="AB155" i="7"/>
  <c r="AB154" i="7"/>
  <c r="AB153" i="7"/>
  <c r="AB152" i="7"/>
  <c r="AB151" i="7"/>
  <c r="AB150" i="7"/>
  <c r="AB149" i="7"/>
  <c r="AB148" i="7"/>
  <c r="AB147" i="7"/>
  <c r="AB146" i="7"/>
  <c r="AB145" i="7"/>
  <c r="AB144" i="7"/>
  <c r="AB143" i="7"/>
  <c r="AB142" i="7"/>
  <c r="AB141" i="7"/>
  <c r="AB140" i="7"/>
  <c r="AB139" i="7"/>
  <c r="AB138" i="7"/>
  <c r="AB137" i="7"/>
  <c r="AB136" i="7"/>
  <c r="AB135" i="7"/>
  <c r="AB134" i="7"/>
  <c r="AB133" i="7"/>
  <c r="AB132" i="7"/>
  <c r="AB131" i="7"/>
  <c r="AB130" i="7"/>
  <c r="AB129" i="7"/>
  <c r="AB128" i="7"/>
  <c r="AB127" i="7"/>
  <c r="AB126" i="7"/>
  <c r="AB125" i="7"/>
  <c r="AB124" i="7"/>
  <c r="AB123" i="7"/>
  <c r="AB122" i="7"/>
  <c r="AB121" i="7"/>
  <c r="AB120" i="7"/>
  <c r="AB119" i="7"/>
  <c r="AB118" i="7"/>
  <c r="AB117" i="7"/>
  <c r="AB116" i="7"/>
  <c r="AB115" i="7"/>
  <c r="AB114" i="7"/>
  <c r="AB113" i="7"/>
  <c r="AB112" i="7"/>
  <c r="AB111" i="7"/>
  <c r="AB110" i="7"/>
  <c r="AB109" i="7"/>
  <c r="AB108" i="7"/>
  <c r="AB107" i="7"/>
  <c r="AB106" i="7"/>
  <c r="AB105" i="7"/>
  <c r="AB104" i="7"/>
  <c r="AB103" i="7"/>
  <c r="AB102" i="7"/>
  <c r="AB101" i="7"/>
  <c r="AB100" i="7"/>
  <c r="AB99" i="7"/>
  <c r="AB98" i="7"/>
  <c r="AB97" i="7"/>
  <c r="AB96" i="7"/>
  <c r="AB95" i="7"/>
  <c r="AB94" i="7"/>
  <c r="AB93" i="7"/>
  <c r="AB92" i="7"/>
  <c r="AB91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L56" i="7"/>
  <c r="M56" i="7" s="1"/>
  <c r="K56" i="7"/>
  <c r="I56" i="7"/>
  <c r="H56" i="7"/>
  <c r="AB55" i="7"/>
  <c r="K55" i="7"/>
  <c r="I55" i="7"/>
  <c r="L55" i="7" s="1"/>
  <c r="M55" i="7" s="1"/>
  <c r="H55" i="7"/>
  <c r="AB54" i="7"/>
  <c r="K54" i="7"/>
  <c r="I54" i="7"/>
  <c r="L54" i="7" s="1"/>
  <c r="M54" i="7" s="1"/>
  <c r="N55" i="7" s="1"/>
  <c r="H54" i="7"/>
  <c r="AB53" i="7"/>
  <c r="L53" i="7"/>
  <c r="M53" i="7" s="1"/>
  <c r="N54" i="7" s="1"/>
  <c r="K53" i="7"/>
  <c r="I53" i="7"/>
  <c r="H53" i="7"/>
  <c r="AB52" i="7"/>
  <c r="K52" i="7"/>
  <c r="L52" i="7" s="1"/>
  <c r="M52" i="7" s="1"/>
  <c r="I52" i="7"/>
  <c r="H52" i="7"/>
  <c r="AB51" i="7"/>
  <c r="K51" i="7"/>
  <c r="I51" i="7"/>
  <c r="L51" i="7" s="1"/>
  <c r="M51" i="7" s="1"/>
  <c r="H51" i="7"/>
  <c r="AB50" i="7"/>
  <c r="K50" i="7"/>
  <c r="I50" i="7"/>
  <c r="H50" i="7"/>
  <c r="AB49" i="7"/>
  <c r="K49" i="7"/>
  <c r="I49" i="7"/>
  <c r="L49" i="7" s="1"/>
  <c r="M49" i="7" s="1"/>
  <c r="H49" i="7"/>
  <c r="AB48" i="7"/>
  <c r="K48" i="7"/>
  <c r="L48" i="7" s="1"/>
  <c r="M48" i="7" s="1"/>
  <c r="N49" i="7" s="1"/>
  <c r="I48" i="7"/>
  <c r="H48" i="7"/>
  <c r="AB47" i="7"/>
  <c r="K47" i="7"/>
  <c r="L47" i="7" s="1"/>
  <c r="M47" i="7" s="1"/>
  <c r="N48" i="7" s="1"/>
  <c r="I47" i="7"/>
  <c r="H47" i="7"/>
  <c r="AB46" i="7"/>
  <c r="M46" i="7"/>
  <c r="N47" i="7" s="1"/>
  <c r="K46" i="7"/>
  <c r="I46" i="7"/>
  <c r="L46" i="7" s="1"/>
  <c r="H46" i="7"/>
  <c r="AB45" i="7"/>
  <c r="K45" i="7"/>
  <c r="I45" i="7"/>
  <c r="L45" i="7" s="1"/>
  <c r="M45" i="7" s="1"/>
  <c r="N46" i="7" s="1"/>
  <c r="H45" i="7"/>
  <c r="AB44" i="7"/>
  <c r="K44" i="7"/>
  <c r="L44" i="7" s="1"/>
  <c r="M44" i="7" s="1"/>
  <c r="I44" i="7"/>
  <c r="H44" i="7"/>
  <c r="AB43" i="7"/>
  <c r="L43" i="7"/>
  <c r="M43" i="7" s="1"/>
  <c r="K43" i="7"/>
  <c r="I43" i="7"/>
  <c r="H43" i="7"/>
  <c r="AB42" i="7"/>
  <c r="K42" i="7"/>
  <c r="I42" i="7"/>
  <c r="L42" i="7" s="1"/>
  <c r="M42" i="7" s="1"/>
  <c r="N43" i="7" s="1"/>
  <c r="H42" i="7"/>
  <c r="AB41" i="7"/>
  <c r="L41" i="7"/>
  <c r="M41" i="7" s="1"/>
  <c r="K41" i="7"/>
  <c r="I41" i="7"/>
  <c r="H41" i="7"/>
  <c r="AB40" i="7"/>
  <c r="L40" i="7"/>
  <c r="M40" i="7" s="1"/>
  <c r="N41" i="7" s="1"/>
  <c r="K40" i="7"/>
  <c r="I40" i="7"/>
  <c r="H40" i="7"/>
  <c r="AB39" i="7"/>
  <c r="K39" i="7"/>
  <c r="I39" i="7"/>
  <c r="L39" i="7" s="1"/>
  <c r="M39" i="7" s="1"/>
  <c r="H39" i="7"/>
  <c r="AB38" i="7"/>
  <c r="K38" i="7"/>
  <c r="I38" i="7"/>
  <c r="L38" i="7" s="1"/>
  <c r="M38" i="7" s="1"/>
  <c r="N39" i="7" s="1"/>
  <c r="H38" i="7"/>
  <c r="AB37" i="7"/>
  <c r="L37" i="7"/>
  <c r="M37" i="7" s="1"/>
  <c r="N38" i="7" s="1"/>
  <c r="K37" i="7"/>
  <c r="I37" i="7"/>
  <c r="H37" i="7"/>
  <c r="AB36" i="7"/>
  <c r="K36" i="7"/>
  <c r="L36" i="7" s="1"/>
  <c r="M36" i="7" s="1"/>
  <c r="I36" i="7"/>
  <c r="H36" i="7"/>
  <c r="AB35" i="7"/>
  <c r="K35" i="7"/>
  <c r="I35" i="7"/>
  <c r="L35" i="7" s="1"/>
  <c r="M35" i="7" s="1"/>
  <c r="N36" i="7" s="1"/>
  <c r="H35" i="7"/>
  <c r="AB34" i="7"/>
  <c r="K34" i="7"/>
  <c r="I34" i="7"/>
  <c r="H34" i="7"/>
  <c r="AB33" i="7"/>
  <c r="K33" i="7"/>
  <c r="I33" i="7"/>
  <c r="L33" i="7" s="1"/>
  <c r="M33" i="7" s="1"/>
  <c r="H33" i="7"/>
  <c r="AB32" i="7"/>
  <c r="K32" i="7"/>
  <c r="L32" i="7" s="1"/>
  <c r="M32" i="7" s="1"/>
  <c r="I32" i="7"/>
  <c r="H32" i="7"/>
  <c r="AB31" i="7"/>
  <c r="K31" i="7"/>
  <c r="L31" i="7" s="1"/>
  <c r="M31" i="7" s="1"/>
  <c r="N32" i="7" s="1"/>
  <c r="I31" i="7"/>
  <c r="H31" i="7"/>
  <c r="AB30" i="7"/>
  <c r="K30" i="7"/>
  <c r="H30" i="7"/>
  <c r="AB29" i="7"/>
  <c r="K29" i="7"/>
  <c r="H29" i="7"/>
  <c r="AB28" i="7"/>
  <c r="K28" i="7"/>
  <c r="H28" i="7"/>
  <c r="AB27" i="7"/>
  <c r="K27" i="7"/>
  <c r="H27" i="7"/>
  <c r="AB26" i="7"/>
  <c r="K26" i="7"/>
  <c r="H26" i="7"/>
  <c r="AB25" i="7"/>
  <c r="K25" i="7"/>
  <c r="H25" i="7"/>
  <c r="AB24" i="7"/>
  <c r="K24" i="7"/>
  <c r="H24" i="7"/>
  <c r="AB23" i="7"/>
  <c r="K23" i="7"/>
  <c r="H23" i="7"/>
  <c r="AB22" i="7"/>
  <c r="K22" i="7"/>
  <c r="H22" i="7"/>
  <c r="AB21" i="7"/>
  <c r="K21" i="7"/>
  <c r="H21" i="7"/>
  <c r="AB20" i="7"/>
  <c r="K20" i="7"/>
  <c r="H20" i="7"/>
  <c r="AB19" i="7"/>
  <c r="K19" i="7"/>
  <c r="H19" i="7"/>
  <c r="AB18" i="7"/>
  <c r="K18" i="7"/>
  <c r="H18" i="7"/>
  <c r="AB17" i="7"/>
  <c r="K17" i="7"/>
  <c r="H17" i="7"/>
  <c r="AB16" i="7"/>
  <c r="K16" i="7"/>
  <c r="H16" i="7"/>
  <c r="AB15" i="7"/>
  <c r="K15" i="7"/>
  <c r="H15" i="7"/>
  <c r="AB14" i="7"/>
  <c r="K14" i="7"/>
  <c r="H14" i="7"/>
  <c r="AB13" i="7"/>
  <c r="K13" i="7"/>
  <c r="J13" i="7"/>
  <c r="J14" i="7" s="1"/>
  <c r="H13" i="7"/>
  <c r="AB12" i="7"/>
  <c r="L12" i="7"/>
  <c r="M12" i="7" s="1"/>
  <c r="K12" i="7"/>
  <c r="I12" i="7"/>
  <c r="H12" i="7"/>
  <c r="AB11" i="7"/>
  <c r="H11" i="7"/>
  <c r="AB10" i="7"/>
  <c r="H10" i="7"/>
  <c r="AB9" i="7"/>
  <c r="H9" i="7"/>
  <c r="AB8" i="7"/>
  <c r="H8" i="7"/>
  <c r="H7" i="7"/>
  <c r="J17" i="9"/>
  <c r="J16" i="9"/>
  <c r="J15" i="9"/>
  <c r="J14" i="9"/>
  <c r="J13" i="9"/>
  <c r="J12" i="9"/>
  <c r="J11" i="9"/>
  <c r="J10" i="9"/>
  <c r="J9" i="9"/>
  <c r="J8" i="9"/>
  <c r="Q1003" i="8" a="1"/>
  <c r="Q999" i="8" a="1"/>
  <c r="Q995" i="8" a="1"/>
  <c r="Q991" i="8" a="1"/>
  <c r="Q987" i="8" a="1"/>
  <c r="Q983" i="8" a="1"/>
  <c r="Q979" i="8" a="1"/>
  <c r="Q1001" i="8" a="1"/>
  <c r="Q994" i="8" a="1"/>
  <c r="Q992" i="8" a="1"/>
  <c r="Q985" i="8" a="1"/>
  <c r="Q978" i="8" a="1"/>
  <c r="Q976" i="8" a="1"/>
  <c r="Q972" i="8" a="1"/>
  <c r="Q968" i="8" a="1"/>
  <c r="Q964" i="8" a="1"/>
  <c r="Q960" i="8" a="1"/>
  <c r="Q956" i="8" a="1"/>
  <c r="Q952" i="8" a="1"/>
  <c r="Q948" i="8" a="1"/>
  <c r="Q944" i="8" a="1"/>
  <c r="Q1000" i="8" a="1"/>
  <c r="Q989" i="8" a="1"/>
  <c r="Q988" i="8" a="1"/>
  <c r="Q975" i="8" a="1"/>
  <c r="Q973" i="8" a="1"/>
  <c r="Q966" i="8" a="1"/>
  <c r="Q959" i="8" a="1"/>
  <c r="Q957" i="8" a="1"/>
  <c r="Q950" i="8" a="1"/>
  <c r="Q941" i="8" a="1"/>
  <c r="Q937" i="8" a="1"/>
  <c r="Q933" i="8" a="1"/>
  <c r="Q929" i="8" a="1"/>
  <c r="Q925" i="8" a="1"/>
  <c r="Q921" i="8" a="1"/>
  <c r="Q917" i="8" a="1"/>
  <c r="Q913" i="8" a="1"/>
  <c r="Q909" i="8" a="1"/>
  <c r="Q905" i="8" a="1"/>
  <c r="N905" i="8"/>
  <c r="F905" i="8"/>
  <c r="O904" i="8"/>
  <c r="K904" i="8"/>
  <c r="L903" i="8"/>
  <c r="H903" i="8"/>
  <c r="I902" i="8"/>
  <c r="Q901" i="8" a="1"/>
  <c r="N901" i="8"/>
  <c r="F901" i="8"/>
  <c r="O900" i="8"/>
  <c r="K900" i="8"/>
  <c r="L899" i="8"/>
  <c r="H899" i="8"/>
  <c r="I898" i="8"/>
  <c r="Q897" i="8" a="1"/>
  <c r="N897" i="8"/>
  <c r="F897" i="8"/>
  <c r="O896" i="8"/>
  <c r="K896" i="8"/>
  <c r="L895" i="8"/>
  <c r="H895" i="8"/>
  <c r="I894" i="8"/>
  <c r="Q893" i="8" a="1"/>
  <c r="N893" i="8"/>
  <c r="F893" i="8"/>
  <c r="O892" i="8"/>
  <c r="K892" i="8"/>
  <c r="L891" i="8"/>
  <c r="H891" i="8"/>
  <c r="I890" i="8"/>
  <c r="Q889" i="8" a="1"/>
  <c r="N889" i="8"/>
  <c r="F889" i="8"/>
  <c r="O888" i="8"/>
  <c r="K888" i="8"/>
  <c r="L887" i="8"/>
  <c r="H887" i="8"/>
  <c r="I886" i="8"/>
  <c r="Q885" i="8" a="1"/>
  <c r="N885" i="8"/>
  <c r="F885" i="8"/>
  <c r="O884" i="8"/>
  <c r="K884" i="8"/>
  <c r="L883" i="8"/>
  <c r="H883" i="8"/>
  <c r="I882" i="8"/>
  <c r="Q881" i="8" a="1"/>
  <c r="N881" i="8"/>
  <c r="F881" i="8"/>
  <c r="O880" i="8"/>
  <c r="K880" i="8"/>
  <c r="L879" i="8"/>
  <c r="H879" i="8"/>
  <c r="I878" i="8"/>
  <c r="Q877" i="8" a="1"/>
  <c r="N877" i="8"/>
  <c r="F877" i="8"/>
  <c r="O876" i="8"/>
  <c r="K876" i="8"/>
  <c r="L875" i="8"/>
  <c r="H875" i="8"/>
  <c r="I874" i="8"/>
  <c r="Q873" i="8" a="1"/>
  <c r="N873" i="8"/>
  <c r="F873" i="8"/>
  <c r="O872" i="8"/>
  <c r="K872" i="8"/>
  <c r="L871" i="8"/>
  <c r="H871" i="8"/>
  <c r="I870" i="8"/>
  <c r="Q869" i="8" a="1"/>
  <c r="N869" i="8"/>
  <c r="F869" i="8"/>
  <c r="O868" i="8"/>
  <c r="K868" i="8"/>
  <c r="L867" i="8"/>
  <c r="H867" i="8"/>
  <c r="I866" i="8"/>
  <c r="Q865" i="8" a="1"/>
  <c r="N865" i="8"/>
  <c r="F865" i="8"/>
  <c r="O864" i="8"/>
  <c r="K864" i="8"/>
  <c r="L863" i="8"/>
  <c r="H863" i="8"/>
  <c r="I862" i="8"/>
  <c r="Q861" i="8" a="1"/>
  <c r="N861" i="8"/>
  <c r="F861" i="8"/>
  <c r="O860" i="8"/>
  <c r="K860" i="8"/>
  <c r="L859" i="8"/>
  <c r="H859" i="8"/>
  <c r="I858" i="8"/>
  <c r="Q857" i="8" a="1"/>
  <c r="N857" i="8"/>
  <c r="F857" i="8"/>
  <c r="O856" i="8"/>
  <c r="K856" i="8"/>
  <c r="L855" i="8"/>
  <c r="H855" i="8"/>
  <c r="I854" i="8"/>
  <c r="Q853" i="8" a="1"/>
  <c r="N853" i="8"/>
  <c r="F853" i="8"/>
  <c r="O852" i="8"/>
  <c r="K852" i="8"/>
  <c r="L851" i="8"/>
  <c r="H851" i="8"/>
  <c r="I850" i="8"/>
  <c r="Q849" i="8" a="1"/>
  <c r="N849" i="8"/>
  <c r="F849" i="8"/>
  <c r="Q984" i="8" a="1"/>
  <c r="Q967" i="8" a="1"/>
  <c r="Q961" i="8" a="1"/>
  <c r="Q955" i="8" a="1"/>
  <c r="Q949" i="8" a="1"/>
  <c r="Q939" i="8" a="1"/>
  <c r="Q932" i="8" a="1"/>
  <c r="Q930" i="8" a="1"/>
  <c r="Q923" i="8" a="1"/>
  <c r="Q916" i="8" a="1"/>
  <c r="Q914" i="8" a="1"/>
  <c r="Q907" i="8" a="1"/>
  <c r="L905" i="8"/>
  <c r="H905" i="8"/>
  <c r="F904" i="8"/>
  <c r="O903" i="8"/>
  <c r="Q902" i="8" a="1"/>
  <c r="H902" i="8"/>
  <c r="K901" i="8"/>
  <c r="N900" i="8"/>
  <c r="I900" i="8"/>
  <c r="Q899" i="8" a="1"/>
  <c r="N899" i="8"/>
  <c r="I899" i="8"/>
  <c r="L898" i="8"/>
  <c r="O897" i="8"/>
  <c r="Q896" i="8" a="1"/>
  <c r="H896" i="8"/>
  <c r="O894" i="8"/>
  <c r="K894" i="8"/>
  <c r="F894" i="8"/>
  <c r="I893" i="8"/>
  <c r="L892" i="8"/>
  <c r="K891" i="8"/>
  <c r="F891" i="8"/>
  <c r="N890" i="8"/>
  <c r="L889" i="8"/>
  <c r="H889" i="8"/>
  <c r="F888" i="8"/>
  <c r="O887" i="8"/>
  <c r="Q886" i="8" a="1"/>
  <c r="H886" i="8"/>
  <c r="K885" i="8"/>
  <c r="N884" i="8"/>
  <c r="I884" i="8"/>
  <c r="Q883" i="8" a="1"/>
  <c r="N883" i="8"/>
  <c r="I883" i="8"/>
  <c r="L882" i="8"/>
  <c r="O881" i="8"/>
  <c r="Q880" i="8" a="1"/>
  <c r="H880" i="8"/>
  <c r="O878" i="8"/>
  <c r="K878" i="8"/>
  <c r="F878" i="8"/>
  <c r="I877" i="8"/>
  <c r="L876" i="8"/>
  <c r="K875" i="8"/>
  <c r="F875" i="8"/>
  <c r="N874" i="8"/>
  <c r="L873" i="8"/>
  <c r="H873" i="8"/>
  <c r="F872" i="8"/>
  <c r="O871" i="8"/>
  <c r="Q870" i="8" a="1"/>
  <c r="H870" i="8"/>
  <c r="K869" i="8"/>
  <c r="N868" i="8"/>
  <c r="I868" i="8"/>
  <c r="Q867" i="8" a="1"/>
  <c r="N867" i="8"/>
  <c r="I867" i="8"/>
  <c r="L866" i="8"/>
  <c r="O865" i="8"/>
  <c r="Q864" i="8" a="1"/>
  <c r="H864" i="8"/>
  <c r="O862" i="8"/>
  <c r="K862" i="8"/>
  <c r="F862" i="8"/>
  <c r="I861" i="8"/>
  <c r="L860" i="8"/>
  <c r="K859" i="8"/>
  <c r="F859" i="8"/>
  <c r="N858" i="8"/>
  <c r="L857" i="8"/>
  <c r="H857" i="8"/>
  <c r="F856" i="8"/>
  <c r="O855" i="8"/>
  <c r="Q854" i="8" a="1"/>
  <c r="H854" i="8"/>
  <c r="K853" i="8"/>
  <c r="N852" i="8"/>
  <c r="I852" i="8"/>
  <c r="Q851" i="8" a="1"/>
  <c r="N851" i="8"/>
  <c r="I851" i="8"/>
  <c r="L850" i="8"/>
  <c r="O849" i="8"/>
  <c r="Q848" i="8" a="1"/>
  <c r="N848" i="8"/>
  <c r="F848" i="8"/>
  <c r="O847" i="8"/>
  <c r="K847" i="8"/>
  <c r="L846" i="8"/>
  <c r="H846" i="8"/>
  <c r="I845" i="8"/>
  <c r="Q844" i="8" a="1"/>
  <c r="N844" i="8"/>
  <c r="F844" i="8"/>
  <c r="O843" i="8"/>
  <c r="K843" i="8"/>
  <c r="L842" i="8"/>
  <c r="H842" i="8"/>
  <c r="I841" i="8"/>
  <c r="Q840" i="8" a="1"/>
  <c r="N840" i="8"/>
  <c r="F840" i="8"/>
  <c r="O839" i="8"/>
  <c r="K839" i="8"/>
  <c r="L838" i="8"/>
  <c r="H838" i="8"/>
  <c r="I837" i="8"/>
  <c r="Q836" i="8" a="1"/>
  <c r="N836" i="8"/>
  <c r="F836" i="8"/>
  <c r="O835" i="8"/>
  <c r="K835" i="8"/>
  <c r="L834" i="8"/>
  <c r="H834" i="8"/>
  <c r="I833" i="8"/>
  <c r="Q832" i="8" a="1"/>
  <c r="N832" i="8"/>
  <c r="F832" i="8"/>
  <c r="O831" i="8"/>
  <c r="K831" i="8"/>
  <c r="L830" i="8"/>
  <c r="H830" i="8"/>
  <c r="I829" i="8"/>
  <c r="Q828" i="8" a="1"/>
  <c r="N828" i="8"/>
  <c r="F828" i="8"/>
  <c r="O827" i="8"/>
  <c r="K827" i="8"/>
  <c r="L826" i="8"/>
  <c r="H826" i="8"/>
  <c r="I825" i="8"/>
  <c r="Q824" i="8" a="1"/>
  <c r="N824" i="8"/>
  <c r="F824" i="8"/>
  <c r="O823" i="8"/>
  <c r="K823" i="8"/>
  <c r="L822" i="8"/>
  <c r="H822" i="8"/>
  <c r="I821" i="8"/>
  <c r="Q820" i="8" a="1"/>
  <c r="N820" i="8"/>
  <c r="F820" i="8"/>
  <c r="O819" i="8"/>
  <c r="K819" i="8"/>
  <c r="L818" i="8"/>
  <c r="H818" i="8"/>
  <c r="I817" i="8"/>
  <c r="Q816" i="8" a="1"/>
  <c r="N816" i="8"/>
  <c r="F816" i="8"/>
  <c r="O815" i="8"/>
  <c r="K815" i="8"/>
  <c r="L814" i="8"/>
  <c r="H814" i="8"/>
  <c r="I813" i="8"/>
  <c r="Q812" i="8" a="1"/>
  <c r="N812" i="8"/>
  <c r="F812" i="8"/>
  <c r="O811" i="8"/>
  <c r="K811" i="8"/>
  <c r="L810" i="8"/>
  <c r="H810" i="8"/>
  <c r="I809" i="8"/>
  <c r="Q808" i="8" a="1"/>
  <c r="N808" i="8"/>
  <c r="F808" i="8"/>
  <c r="O807" i="8"/>
  <c r="K807" i="8"/>
  <c r="L806" i="8"/>
  <c r="H806" i="8"/>
  <c r="I805" i="8"/>
  <c r="Q804" i="8" a="1"/>
  <c r="N804" i="8"/>
  <c r="F804" i="8"/>
  <c r="O803" i="8"/>
  <c r="K803" i="8"/>
  <c r="L802" i="8"/>
  <c r="H802" i="8"/>
  <c r="I801" i="8"/>
  <c r="Q800" i="8" a="1"/>
  <c r="N800" i="8"/>
  <c r="F800" i="8"/>
  <c r="O799" i="8"/>
  <c r="K799" i="8"/>
  <c r="L798" i="8"/>
  <c r="H798" i="8"/>
  <c r="I797" i="8"/>
  <c r="Q796" i="8" a="1"/>
  <c r="N796" i="8"/>
  <c r="F796" i="8"/>
  <c r="O795" i="8"/>
  <c r="K795" i="8"/>
  <c r="L794" i="8"/>
  <c r="H794" i="8"/>
  <c r="I793" i="8"/>
  <c r="Q792" i="8" a="1"/>
  <c r="N792" i="8"/>
  <c r="F792" i="8"/>
  <c r="O791" i="8"/>
  <c r="K791" i="8"/>
  <c r="L790" i="8"/>
  <c r="H790" i="8"/>
  <c r="I789" i="8"/>
  <c r="Q788" i="8" a="1"/>
  <c r="N788" i="8"/>
  <c r="F788" i="8"/>
  <c r="O787" i="8"/>
  <c r="K787" i="8"/>
  <c r="L786" i="8"/>
  <c r="H786" i="8"/>
  <c r="I785" i="8"/>
  <c r="Q784" i="8" a="1"/>
  <c r="N784" i="8"/>
  <c r="F784" i="8"/>
  <c r="O783" i="8"/>
  <c r="K783" i="8"/>
  <c r="L782" i="8"/>
  <c r="H782" i="8"/>
  <c r="I781" i="8"/>
  <c r="Q780" i="8" a="1"/>
  <c r="N780" i="8"/>
  <c r="F780" i="8"/>
  <c r="O779" i="8"/>
  <c r="K779" i="8"/>
  <c r="L778" i="8"/>
  <c r="H778" i="8"/>
  <c r="I777" i="8"/>
  <c r="Q776" i="8" a="1"/>
  <c r="N776" i="8"/>
  <c r="F776" i="8"/>
  <c r="O775" i="8"/>
  <c r="K775" i="8"/>
  <c r="L774" i="8"/>
  <c r="H774" i="8"/>
  <c r="I773" i="8"/>
  <c r="Q772" i="8" a="1"/>
  <c r="N772" i="8"/>
  <c r="F772" i="8"/>
  <c r="O771" i="8"/>
  <c r="K771" i="8"/>
  <c r="L770" i="8"/>
  <c r="H770" i="8"/>
  <c r="I769" i="8"/>
  <c r="Q768" i="8" a="1"/>
  <c r="N768" i="8"/>
  <c r="F768" i="8"/>
  <c r="O767" i="8"/>
  <c r="K767" i="8"/>
  <c r="L766" i="8"/>
  <c r="H766" i="8"/>
  <c r="I765" i="8"/>
  <c r="Q764" i="8" a="1"/>
  <c r="N764" i="8"/>
  <c r="F764" i="8"/>
  <c r="O763" i="8"/>
  <c r="K763" i="8"/>
  <c r="L762" i="8"/>
  <c r="H762" i="8"/>
  <c r="I761" i="8"/>
  <c r="Q760" i="8" a="1"/>
  <c r="N760" i="8"/>
  <c r="F760" i="8"/>
  <c r="O759" i="8"/>
  <c r="K759" i="8"/>
  <c r="L758" i="8"/>
  <c r="H758" i="8"/>
  <c r="I757" i="8"/>
  <c r="Q756" i="8" a="1"/>
  <c r="N756" i="8"/>
  <c r="F756" i="8"/>
  <c r="O755" i="8"/>
  <c r="K755" i="8"/>
  <c r="L754" i="8"/>
  <c r="H754" i="8"/>
  <c r="I753" i="8"/>
  <c r="Q752" i="8" a="1"/>
  <c r="N752" i="8"/>
  <c r="F752" i="8"/>
  <c r="O751" i="8"/>
  <c r="K751" i="8"/>
  <c r="L750" i="8"/>
  <c r="H750" i="8"/>
  <c r="I749" i="8"/>
  <c r="Q748" i="8" a="1"/>
  <c r="N748" i="8"/>
  <c r="F748" i="8"/>
  <c r="O747" i="8"/>
  <c r="K747" i="8"/>
  <c r="L746" i="8"/>
  <c r="H746" i="8"/>
  <c r="I745" i="8"/>
  <c r="Q744" i="8" a="1"/>
  <c r="N744" i="8"/>
  <c r="F744" i="8"/>
  <c r="O743" i="8"/>
  <c r="K743" i="8"/>
  <c r="L742" i="8"/>
  <c r="H742" i="8"/>
  <c r="I741" i="8"/>
  <c r="Q740" i="8" a="1"/>
  <c r="N740" i="8"/>
  <c r="F740" i="8"/>
  <c r="O739" i="8"/>
  <c r="K739" i="8"/>
  <c r="L738" i="8"/>
  <c r="H738" i="8"/>
  <c r="I737" i="8"/>
  <c r="Q736" i="8" a="1"/>
  <c r="N736" i="8"/>
  <c r="F736" i="8"/>
  <c r="O735" i="8"/>
  <c r="K735" i="8"/>
  <c r="L734" i="8"/>
  <c r="H734" i="8"/>
  <c r="I733" i="8"/>
  <c r="Q732" i="8" a="1"/>
  <c r="N732" i="8"/>
  <c r="F732" i="8"/>
  <c r="O731" i="8"/>
  <c r="K731" i="8"/>
  <c r="L730" i="8"/>
  <c r="H730" i="8"/>
  <c r="I729" i="8"/>
  <c r="Q728" i="8" a="1"/>
  <c r="N728" i="8"/>
  <c r="F728" i="8"/>
  <c r="O727" i="8"/>
  <c r="K727" i="8"/>
  <c r="L726" i="8"/>
  <c r="H726" i="8"/>
  <c r="I725" i="8"/>
  <c r="Q724" i="8" a="1"/>
  <c r="N724" i="8"/>
  <c r="F724" i="8"/>
  <c r="O723" i="8"/>
  <c r="K723" i="8"/>
  <c r="L722" i="8"/>
  <c r="H722" i="8"/>
  <c r="I721" i="8"/>
  <c r="Q720" i="8" a="1"/>
  <c r="N720" i="8"/>
  <c r="F720" i="8"/>
  <c r="O719" i="8"/>
  <c r="K719" i="8"/>
  <c r="L718" i="8"/>
  <c r="H718" i="8"/>
  <c r="I717" i="8"/>
  <c r="Q716" i="8" a="1"/>
  <c r="N716" i="8"/>
  <c r="F716" i="8"/>
  <c r="O715" i="8"/>
  <c r="K715" i="8"/>
  <c r="L714" i="8"/>
  <c r="H714" i="8"/>
  <c r="I713" i="8"/>
  <c r="Q712" i="8" a="1"/>
  <c r="N712" i="8"/>
  <c r="F712" i="8"/>
  <c r="O711" i="8"/>
  <c r="K711" i="8"/>
  <c r="L710" i="8"/>
  <c r="H710" i="8"/>
  <c r="I709" i="8"/>
  <c r="Q708" i="8" a="1"/>
  <c r="N708" i="8"/>
  <c r="F708" i="8"/>
  <c r="O707" i="8"/>
  <c r="K707" i="8"/>
  <c r="L706" i="8"/>
  <c r="H706" i="8"/>
  <c r="I705" i="8"/>
  <c r="Q704" i="8" a="1"/>
  <c r="N704" i="8"/>
  <c r="F704" i="8"/>
  <c r="O703" i="8"/>
  <c r="K703" i="8"/>
  <c r="L702" i="8"/>
  <c r="H702" i="8"/>
  <c r="I701" i="8"/>
  <c r="Q700" i="8" a="1"/>
  <c r="N700" i="8"/>
  <c r="F700" i="8"/>
  <c r="O699" i="8"/>
  <c r="K699" i="8"/>
  <c r="L698" i="8"/>
  <c r="H698" i="8"/>
  <c r="I697" i="8"/>
  <c r="Q696" i="8" a="1"/>
  <c r="N696" i="8"/>
  <c r="F696" i="8"/>
  <c r="O695" i="8"/>
  <c r="K695" i="8"/>
  <c r="L694" i="8"/>
  <c r="H694" i="8"/>
  <c r="I693" i="8"/>
  <c r="Q692" i="8" a="1"/>
  <c r="N692" i="8"/>
  <c r="F692" i="8"/>
  <c r="O691" i="8"/>
  <c r="K691" i="8"/>
  <c r="L690" i="8"/>
  <c r="H690" i="8"/>
  <c r="I689" i="8"/>
  <c r="Q688" i="8" a="1"/>
  <c r="N688" i="8"/>
  <c r="F688" i="8"/>
  <c r="O687" i="8"/>
  <c r="K687" i="8"/>
  <c r="L686" i="8"/>
  <c r="H686" i="8"/>
  <c r="I685" i="8"/>
  <c r="Q684" i="8" a="1"/>
  <c r="N684" i="8"/>
  <c r="F684" i="8"/>
  <c r="O683" i="8"/>
  <c r="K683" i="8"/>
  <c r="L682" i="8"/>
  <c r="H682" i="8"/>
  <c r="I681" i="8"/>
  <c r="Q680" i="8" a="1"/>
  <c r="N680" i="8"/>
  <c r="F680" i="8"/>
  <c r="O679" i="8"/>
  <c r="K679" i="8"/>
  <c r="L678" i="8"/>
  <c r="H678" i="8"/>
  <c r="I677" i="8"/>
  <c r="Q676" i="8" a="1"/>
  <c r="N676" i="8"/>
  <c r="F676" i="8"/>
  <c r="O675" i="8"/>
  <c r="K675" i="8"/>
  <c r="L674" i="8"/>
  <c r="H674" i="8"/>
  <c r="I673" i="8"/>
  <c r="Q672" i="8" a="1"/>
  <c r="N672" i="8"/>
  <c r="F672" i="8"/>
  <c r="O671" i="8"/>
  <c r="K671" i="8"/>
  <c r="L670" i="8"/>
  <c r="H670" i="8"/>
  <c r="I669" i="8"/>
  <c r="Q668" i="8" a="1"/>
  <c r="N668" i="8"/>
  <c r="F668" i="8"/>
  <c r="O667" i="8"/>
  <c r="K667" i="8"/>
  <c r="L666" i="8"/>
  <c r="H666" i="8"/>
  <c r="I665" i="8"/>
  <c r="Q664" i="8" a="1"/>
  <c r="N664" i="8"/>
  <c r="F664" i="8"/>
  <c r="O663" i="8"/>
  <c r="K663" i="8"/>
  <c r="L662" i="8"/>
  <c r="H662" i="8"/>
  <c r="I661" i="8"/>
  <c r="Q660" i="8" a="1"/>
  <c r="N660" i="8"/>
  <c r="F660" i="8"/>
  <c r="O659" i="8"/>
  <c r="K659" i="8"/>
  <c r="L658" i="8"/>
  <c r="H658" i="8"/>
  <c r="I657" i="8"/>
  <c r="Q656" i="8" a="1"/>
  <c r="N656" i="8"/>
  <c r="F656" i="8"/>
  <c r="O655" i="8"/>
  <c r="K655" i="8"/>
  <c r="L654" i="8"/>
  <c r="H654" i="8"/>
  <c r="I653" i="8"/>
  <c r="Q652" i="8" a="1"/>
  <c r="N652" i="8"/>
  <c r="F652" i="8"/>
  <c r="O651" i="8"/>
  <c r="K651" i="8"/>
  <c r="L650" i="8"/>
  <c r="H650" i="8"/>
  <c r="I649" i="8"/>
  <c r="Q648" i="8" a="1"/>
  <c r="N648" i="8"/>
  <c r="F648" i="8"/>
  <c r="O647" i="8"/>
  <c r="K647" i="8"/>
  <c r="L646" i="8"/>
  <c r="H646" i="8"/>
  <c r="I645" i="8"/>
  <c r="Q644" i="8" a="1"/>
  <c r="N644" i="8"/>
  <c r="F644" i="8"/>
  <c r="O643" i="8"/>
  <c r="K643" i="8"/>
  <c r="L642" i="8"/>
  <c r="H642" i="8"/>
  <c r="I641" i="8"/>
  <c r="Q640" i="8" a="1"/>
  <c r="N640" i="8"/>
  <c r="F640" i="8"/>
  <c r="O639" i="8"/>
  <c r="K639" i="8"/>
  <c r="L638" i="8"/>
  <c r="H638" i="8"/>
  <c r="I637" i="8"/>
  <c r="Q636" i="8" a="1"/>
  <c r="N636" i="8"/>
  <c r="F636" i="8"/>
  <c r="O635" i="8"/>
  <c r="K635" i="8"/>
  <c r="L634" i="8"/>
  <c r="H634" i="8"/>
  <c r="I633" i="8"/>
  <c r="Q632" i="8" a="1"/>
  <c r="N632" i="8"/>
  <c r="F632" i="8"/>
  <c r="O631" i="8"/>
  <c r="K631" i="8"/>
  <c r="L630" i="8"/>
  <c r="H630" i="8"/>
  <c r="I629" i="8"/>
  <c r="Q628" i="8" a="1"/>
  <c r="N628" i="8"/>
  <c r="F628" i="8"/>
  <c r="O627" i="8"/>
  <c r="K627" i="8"/>
  <c r="L626" i="8"/>
  <c r="H626" i="8"/>
  <c r="I625" i="8"/>
  <c r="Q624" i="8" a="1"/>
  <c r="N624" i="8"/>
  <c r="F624" i="8"/>
  <c r="O623" i="8"/>
  <c r="K623" i="8"/>
  <c r="L622" i="8"/>
  <c r="H622" i="8"/>
  <c r="I621" i="8"/>
  <c r="Q620" i="8" a="1"/>
  <c r="N620" i="8"/>
  <c r="F620" i="8"/>
  <c r="O619" i="8"/>
  <c r="K619" i="8"/>
  <c r="L618" i="8"/>
  <c r="H618" i="8"/>
  <c r="I617" i="8"/>
  <c r="Q616" i="8" a="1"/>
  <c r="N616" i="8"/>
  <c r="F616" i="8"/>
  <c r="O615" i="8"/>
  <c r="K615" i="8"/>
  <c r="L614" i="8"/>
  <c r="H614" i="8"/>
  <c r="I613" i="8"/>
  <c r="Q612" i="8" a="1"/>
  <c r="N612" i="8"/>
  <c r="F612" i="8"/>
  <c r="O611" i="8"/>
  <c r="K611" i="8"/>
  <c r="L610" i="8"/>
  <c r="H610" i="8"/>
  <c r="I609" i="8"/>
  <c r="Q608" i="8" a="1"/>
  <c r="N608" i="8"/>
  <c r="F608" i="8"/>
  <c r="O607" i="8"/>
  <c r="K607" i="8"/>
  <c r="L606" i="8"/>
  <c r="H606" i="8"/>
  <c r="I605" i="8"/>
  <c r="Q604" i="8" a="1"/>
  <c r="N604" i="8"/>
  <c r="F604" i="8"/>
  <c r="O603" i="8"/>
  <c r="K603" i="8"/>
  <c r="L602" i="8"/>
  <c r="H602" i="8"/>
  <c r="I601" i="8"/>
  <c r="Q600" i="8" a="1"/>
  <c r="N600" i="8"/>
  <c r="F600" i="8"/>
  <c r="O599" i="8"/>
  <c r="K599" i="8"/>
  <c r="L598" i="8"/>
  <c r="H598" i="8"/>
  <c r="I597" i="8"/>
  <c r="Q596" i="8" a="1"/>
  <c r="N596" i="8"/>
  <c r="F596" i="8"/>
  <c r="O595" i="8"/>
  <c r="K595" i="8"/>
  <c r="L594" i="8"/>
  <c r="H594" i="8"/>
  <c r="I593" i="8"/>
  <c r="Q592" i="8" a="1"/>
  <c r="N592" i="8"/>
  <c r="F592" i="8"/>
  <c r="O591" i="8"/>
  <c r="K591" i="8"/>
  <c r="L590" i="8"/>
  <c r="H590" i="8"/>
  <c r="I589" i="8"/>
  <c r="Q588" i="8" a="1"/>
  <c r="N588" i="8"/>
  <c r="F588" i="8"/>
  <c r="O587" i="8"/>
  <c r="K587" i="8"/>
  <c r="L586" i="8"/>
  <c r="H586" i="8"/>
  <c r="I585" i="8"/>
  <c r="Q584" i="8" a="1"/>
  <c r="N584" i="8"/>
  <c r="F584" i="8"/>
  <c r="O583" i="8"/>
  <c r="K583" i="8"/>
  <c r="L582" i="8"/>
  <c r="H582" i="8"/>
  <c r="I581" i="8"/>
  <c r="Q580" i="8" a="1"/>
  <c r="N580" i="8"/>
  <c r="F580" i="8"/>
  <c r="O579" i="8"/>
  <c r="K579" i="8"/>
  <c r="Q1004" i="8" a="1"/>
  <c r="Q998" i="8" a="1"/>
  <c r="Q997" i="8" a="1"/>
  <c r="Q996" i="8" a="1"/>
  <c r="Q971" i="8" a="1"/>
  <c r="Q940" i="8" a="1"/>
  <c r="Q993" i="8" a="1"/>
  <c r="Q990" i="8" a="1"/>
  <c r="Q986" i="8" a="1"/>
  <c r="Q970" i="8" a="1"/>
  <c r="Q965" i="8" a="1"/>
  <c r="Q962" i="8" a="1"/>
  <c r="Q954" i="8" a="1"/>
  <c r="Q951" i="8" a="1"/>
  <c r="Q946" i="8" a="1"/>
  <c r="Q936" i="8" a="1"/>
  <c r="Q935" i="8" a="1"/>
  <c r="Q924" i="8" a="1"/>
  <c r="Q918" i="8" a="1"/>
  <c r="Q912" i="8" a="1"/>
  <c r="Q906" i="8" a="1"/>
  <c r="K905" i="8"/>
  <c r="Q904" i="8" a="1"/>
  <c r="H904" i="8"/>
  <c r="L902" i="8"/>
  <c r="F902" i="8"/>
  <c r="H901" i="8"/>
  <c r="H900" i="8"/>
  <c r="K898" i="8"/>
  <c r="F898" i="8"/>
  <c r="L897" i="8"/>
  <c r="H897" i="8"/>
  <c r="N896" i="8"/>
  <c r="I896" i="8"/>
  <c r="K895" i="8"/>
  <c r="F895" i="8"/>
  <c r="H893" i="8"/>
  <c r="N892" i="8"/>
  <c r="H892" i="8"/>
  <c r="Q890" i="8" a="1"/>
  <c r="L890" i="8"/>
  <c r="N888" i="8"/>
  <c r="I888" i="8"/>
  <c r="K887" i="8"/>
  <c r="F887" i="8"/>
  <c r="O885" i="8"/>
  <c r="I885" i="8"/>
  <c r="K883" i="8"/>
  <c r="Q882" i="8" a="1"/>
  <c r="I881" i="8"/>
  <c r="Q879" i="8" a="1"/>
  <c r="N878" i="8"/>
  <c r="H878" i="8"/>
  <c r="O877" i="8"/>
  <c r="I876" i="8"/>
  <c r="Q875" i="8" a="1"/>
  <c r="N875" i="8"/>
  <c r="H874" i="8"/>
  <c r="O873" i="8"/>
  <c r="I873" i="8"/>
  <c r="Q871" i="8" a="1"/>
  <c r="N870" i="8"/>
  <c r="Q868" i="8" a="1"/>
  <c r="L868" i="8"/>
  <c r="F868" i="8"/>
  <c r="F867" i="8"/>
  <c r="N866" i="8"/>
  <c r="H866" i="8"/>
  <c r="L864" i="8"/>
  <c r="F864" i="8"/>
  <c r="N863" i="8"/>
  <c r="I863" i="8"/>
  <c r="K861" i="8"/>
  <c r="Q860" i="8" a="1"/>
  <c r="F860" i="8"/>
  <c r="O859" i="8"/>
  <c r="I859" i="8"/>
  <c r="O858" i="8"/>
  <c r="L856" i="8"/>
  <c r="N855" i="8"/>
  <c r="I855" i="8"/>
  <c r="O854" i="8"/>
  <c r="K854" i="8"/>
  <c r="L853" i="8"/>
  <c r="O851" i="8"/>
  <c r="O850" i="8"/>
  <c r="K849" i="8"/>
  <c r="I848" i="8"/>
  <c r="L847" i="8"/>
  <c r="K846" i="8"/>
  <c r="F846" i="8"/>
  <c r="N845" i="8"/>
  <c r="L844" i="8"/>
  <c r="H844" i="8"/>
  <c r="F843" i="8"/>
  <c r="O842" i="8"/>
  <c r="Q841" i="8" a="1"/>
  <c r="H841" i="8"/>
  <c r="K840" i="8"/>
  <c r="N839" i="8"/>
  <c r="I839" i="8"/>
  <c r="Q838" i="8" a="1"/>
  <c r="N838" i="8"/>
  <c r="I838" i="8"/>
  <c r="L837" i="8"/>
  <c r="O836" i="8"/>
  <c r="Q835" i="8" a="1"/>
  <c r="H835" i="8"/>
  <c r="O833" i="8"/>
  <c r="K833" i="8"/>
  <c r="F833" i="8"/>
  <c r="I832" i="8"/>
  <c r="L831" i="8"/>
  <c r="K830" i="8"/>
  <c r="F830" i="8"/>
  <c r="N829" i="8"/>
  <c r="L828" i="8"/>
  <c r="H828" i="8"/>
  <c r="F827" i="8"/>
  <c r="O826" i="8"/>
  <c r="Q825" i="8" a="1"/>
  <c r="H825" i="8"/>
  <c r="K824" i="8"/>
  <c r="N823" i="8"/>
  <c r="I823" i="8"/>
  <c r="Q822" i="8" a="1"/>
  <c r="N822" i="8"/>
  <c r="I822" i="8"/>
  <c r="L821" i="8"/>
  <c r="O820" i="8"/>
  <c r="Q819" i="8" a="1"/>
  <c r="H819" i="8"/>
  <c r="O817" i="8"/>
  <c r="K817" i="8"/>
  <c r="F817" i="8"/>
  <c r="I816" i="8"/>
  <c r="L815" i="8"/>
  <c r="K814" i="8"/>
  <c r="F814" i="8"/>
  <c r="N813" i="8"/>
  <c r="L812" i="8"/>
  <c r="H812" i="8"/>
  <c r="F811" i="8"/>
  <c r="O810" i="8"/>
  <c r="Q809" i="8" a="1"/>
  <c r="H809" i="8"/>
  <c r="K808" i="8"/>
  <c r="N807" i="8"/>
  <c r="I807" i="8"/>
  <c r="Q806" i="8" a="1"/>
  <c r="N806" i="8"/>
  <c r="I806" i="8"/>
  <c r="L805" i="8"/>
  <c r="O804" i="8"/>
  <c r="Q803" i="8" a="1"/>
  <c r="H803" i="8"/>
  <c r="O801" i="8"/>
  <c r="K801" i="8"/>
  <c r="F801" i="8"/>
  <c r="I800" i="8"/>
  <c r="L799" i="8"/>
  <c r="K798" i="8"/>
  <c r="F798" i="8"/>
  <c r="N797" i="8"/>
  <c r="L796" i="8"/>
  <c r="H796" i="8"/>
  <c r="F795" i="8"/>
  <c r="O794" i="8"/>
  <c r="Q793" i="8" a="1"/>
  <c r="H793" i="8"/>
  <c r="K792" i="8"/>
  <c r="N791" i="8"/>
  <c r="I791" i="8"/>
  <c r="Q790" i="8" a="1"/>
  <c r="N790" i="8"/>
  <c r="I790" i="8"/>
  <c r="L789" i="8"/>
  <c r="O788" i="8"/>
  <c r="Q787" i="8" a="1"/>
  <c r="H787" i="8"/>
  <c r="O785" i="8"/>
  <c r="K785" i="8"/>
  <c r="F785" i="8"/>
  <c r="I784" i="8"/>
  <c r="L783" i="8"/>
  <c r="K782" i="8"/>
  <c r="F782" i="8"/>
  <c r="N781" i="8"/>
  <c r="L780" i="8"/>
  <c r="H780" i="8"/>
  <c r="F779" i="8"/>
  <c r="O778" i="8"/>
  <c r="Q777" i="8" a="1"/>
  <c r="H777" i="8"/>
  <c r="K776" i="8"/>
  <c r="N775" i="8"/>
  <c r="I775" i="8"/>
  <c r="Q774" i="8" a="1"/>
  <c r="N774" i="8"/>
  <c r="I774" i="8"/>
  <c r="L773" i="8"/>
  <c r="O772" i="8"/>
  <c r="Q771" i="8" a="1"/>
  <c r="H771" i="8"/>
  <c r="O769" i="8"/>
  <c r="K769" i="8"/>
  <c r="F769" i="8"/>
  <c r="I768" i="8"/>
  <c r="L767" i="8"/>
  <c r="K766" i="8"/>
  <c r="F766" i="8"/>
  <c r="N765" i="8"/>
  <c r="L764" i="8"/>
  <c r="H764" i="8"/>
  <c r="F763" i="8"/>
  <c r="O762" i="8"/>
  <c r="Q761" i="8" a="1"/>
  <c r="H761" i="8"/>
  <c r="K760" i="8"/>
  <c r="N759" i="8"/>
  <c r="I759" i="8"/>
  <c r="Q758" i="8" a="1"/>
  <c r="N758" i="8"/>
  <c r="I758" i="8"/>
  <c r="L757" i="8"/>
  <c r="O756" i="8"/>
  <c r="Q755" i="8" a="1"/>
  <c r="H755" i="8"/>
  <c r="O753" i="8"/>
  <c r="K753" i="8"/>
  <c r="F753" i="8"/>
  <c r="I752" i="8"/>
  <c r="L751" i="8"/>
  <c r="K750" i="8"/>
  <c r="F750" i="8"/>
  <c r="N749" i="8"/>
  <c r="L748" i="8"/>
  <c r="H748" i="8"/>
  <c r="F747" i="8"/>
  <c r="O746" i="8"/>
  <c r="Q745" i="8" a="1"/>
  <c r="H745" i="8"/>
  <c r="K744" i="8"/>
  <c r="N743" i="8"/>
  <c r="I743" i="8"/>
  <c r="Q742" i="8" a="1"/>
  <c r="N742" i="8"/>
  <c r="I742" i="8"/>
  <c r="L741" i="8"/>
  <c r="O740" i="8"/>
  <c r="Q739" i="8" a="1"/>
  <c r="H739" i="8"/>
  <c r="O737" i="8"/>
  <c r="K737" i="8"/>
  <c r="F737" i="8"/>
  <c r="I736" i="8"/>
  <c r="L735" i="8"/>
  <c r="K734" i="8"/>
  <c r="F734" i="8"/>
  <c r="N733" i="8"/>
  <c r="L732" i="8"/>
  <c r="H732" i="8"/>
  <c r="F731" i="8"/>
  <c r="O730" i="8"/>
  <c r="Q729" i="8" a="1"/>
  <c r="H729" i="8"/>
  <c r="K728" i="8"/>
  <c r="N727" i="8"/>
  <c r="I727" i="8"/>
  <c r="Q726" i="8" a="1"/>
  <c r="N726" i="8"/>
  <c r="I726" i="8"/>
  <c r="L725" i="8"/>
  <c r="O724" i="8"/>
  <c r="Q723" i="8" a="1"/>
  <c r="H723" i="8"/>
  <c r="O721" i="8"/>
  <c r="K721" i="8"/>
  <c r="F721" i="8"/>
  <c r="I720" i="8"/>
  <c r="L719" i="8"/>
  <c r="K718" i="8"/>
  <c r="F718" i="8"/>
  <c r="N717" i="8"/>
  <c r="L716" i="8"/>
  <c r="H716" i="8"/>
  <c r="F715" i="8"/>
  <c r="O714" i="8"/>
  <c r="Q713" i="8" a="1"/>
  <c r="H713" i="8"/>
  <c r="K712" i="8"/>
  <c r="N711" i="8"/>
  <c r="I711" i="8"/>
  <c r="Q710" i="8" a="1"/>
  <c r="N710" i="8"/>
  <c r="I710" i="8"/>
  <c r="L709" i="8"/>
  <c r="O708" i="8"/>
  <c r="Q707" i="8" a="1"/>
  <c r="H707" i="8"/>
  <c r="O705" i="8"/>
  <c r="K705" i="8"/>
  <c r="F705" i="8"/>
  <c r="I704" i="8"/>
  <c r="L703" i="8"/>
  <c r="K702" i="8"/>
  <c r="F702" i="8"/>
  <c r="N701" i="8"/>
  <c r="L700" i="8"/>
  <c r="H700" i="8"/>
  <c r="F699" i="8"/>
  <c r="O698" i="8"/>
  <c r="Q697" i="8" a="1"/>
  <c r="H697" i="8"/>
  <c r="K696" i="8"/>
  <c r="N695" i="8"/>
  <c r="I695" i="8"/>
  <c r="Q694" i="8" a="1"/>
  <c r="N694" i="8"/>
  <c r="I694" i="8"/>
  <c r="L693" i="8"/>
  <c r="O692" i="8"/>
  <c r="Q691" i="8" a="1"/>
  <c r="H691" i="8"/>
  <c r="O689" i="8"/>
  <c r="K689" i="8"/>
  <c r="F689" i="8"/>
  <c r="I688" i="8"/>
  <c r="L687" i="8"/>
  <c r="K686" i="8"/>
  <c r="F686" i="8"/>
  <c r="N685" i="8"/>
  <c r="L684" i="8"/>
  <c r="H684" i="8"/>
  <c r="F683" i="8"/>
  <c r="O682" i="8"/>
  <c r="Q681" i="8" a="1"/>
  <c r="H681" i="8"/>
  <c r="K680" i="8"/>
  <c r="N679" i="8"/>
  <c r="I679" i="8"/>
  <c r="Q678" i="8" a="1"/>
  <c r="N678" i="8"/>
  <c r="I678" i="8"/>
  <c r="L677" i="8"/>
  <c r="O676" i="8"/>
  <c r="Q675" i="8" a="1"/>
  <c r="H675" i="8"/>
  <c r="O673" i="8"/>
  <c r="K673" i="8"/>
  <c r="F673" i="8"/>
  <c r="I672" i="8"/>
  <c r="L671" i="8"/>
  <c r="K670" i="8"/>
  <c r="F670" i="8"/>
  <c r="N669" i="8"/>
  <c r="L668" i="8"/>
  <c r="H668" i="8"/>
  <c r="F667" i="8"/>
  <c r="O666" i="8"/>
  <c r="Q665" i="8" a="1"/>
  <c r="H665" i="8"/>
  <c r="K664" i="8"/>
  <c r="N663" i="8"/>
  <c r="I663" i="8"/>
  <c r="Q662" i="8" a="1"/>
  <c r="N662" i="8"/>
  <c r="I662" i="8"/>
  <c r="L661" i="8"/>
  <c r="O660" i="8"/>
  <c r="Q659" i="8" a="1"/>
  <c r="H659" i="8"/>
  <c r="O657" i="8"/>
  <c r="K657" i="8"/>
  <c r="F657" i="8"/>
  <c r="I656" i="8"/>
  <c r="L655" i="8"/>
  <c r="K654" i="8"/>
  <c r="F654" i="8"/>
  <c r="N653" i="8"/>
  <c r="L652" i="8"/>
  <c r="H652" i="8"/>
  <c r="F651" i="8"/>
  <c r="O650" i="8"/>
  <c r="Q649" i="8" a="1"/>
  <c r="H649" i="8"/>
  <c r="K648" i="8"/>
  <c r="N647" i="8"/>
  <c r="I647" i="8"/>
  <c r="Q646" i="8" a="1"/>
  <c r="N646" i="8"/>
  <c r="I646" i="8"/>
  <c r="L645" i="8"/>
  <c r="O644" i="8"/>
  <c r="Q643" i="8" a="1"/>
  <c r="H643" i="8"/>
  <c r="O641" i="8"/>
  <c r="K641" i="8"/>
  <c r="F641" i="8"/>
  <c r="I640" i="8"/>
  <c r="L639" i="8"/>
  <c r="K638" i="8"/>
  <c r="F638" i="8"/>
  <c r="N637" i="8"/>
  <c r="L636" i="8"/>
  <c r="H636" i="8"/>
  <c r="F635" i="8"/>
  <c r="O634" i="8"/>
  <c r="Q633" i="8" a="1"/>
  <c r="H633" i="8"/>
  <c r="K632" i="8"/>
  <c r="N631" i="8"/>
  <c r="I631" i="8"/>
  <c r="Q630" i="8" a="1"/>
  <c r="N630" i="8"/>
  <c r="I630" i="8"/>
  <c r="L629" i="8"/>
  <c r="O628" i="8"/>
  <c r="Q627" i="8" a="1"/>
  <c r="H627" i="8"/>
  <c r="O625" i="8"/>
  <c r="K625" i="8"/>
  <c r="F625" i="8"/>
  <c r="I624" i="8"/>
  <c r="L623" i="8"/>
  <c r="K622" i="8"/>
  <c r="F622" i="8"/>
  <c r="N621" i="8"/>
  <c r="L620" i="8"/>
  <c r="H620" i="8"/>
  <c r="F619" i="8"/>
  <c r="O618" i="8"/>
  <c r="Q617" i="8" a="1"/>
  <c r="H617" i="8"/>
  <c r="K616" i="8"/>
  <c r="N615" i="8"/>
  <c r="I615" i="8"/>
  <c r="Q614" i="8" a="1"/>
  <c r="N614" i="8"/>
  <c r="I614" i="8"/>
  <c r="L613" i="8"/>
  <c r="O612" i="8"/>
  <c r="Q611" i="8" a="1"/>
  <c r="H611" i="8"/>
  <c r="O609" i="8"/>
  <c r="K609" i="8"/>
  <c r="F609" i="8"/>
  <c r="I608" i="8"/>
  <c r="L607" i="8"/>
  <c r="K606" i="8"/>
  <c r="F606" i="8"/>
  <c r="N605" i="8"/>
  <c r="L604" i="8"/>
  <c r="H604" i="8"/>
  <c r="F603" i="8"/>
  <c r="O602" i="8"/>
  <c r="Q601" i="8" a="1"/>
  <c r="H601" i="8"/>
  <c r="K600" i="8"/>
  <c r="N599" i="8"/>
  <c r="I599" i="8"/>
  <c r="Q598" i="8" a="1"/>
  <c r="N598" i="8"/>
  <c r="I598" i="8"/>
  <c r="L597" i="8"/>
  <c r="O596" i="8"/>
  <c r="Q595" i="8" a="1"/>
  <c r="H595" i="8"/>
  <c r="O593" i="8"/>
  <c r="K593" i="8"/>
  <c r="F593" i="8"/>
  <c r="I592" i="8"/>
  <c r="L591" i="8"/>
  <c r="K590" i="8"/>
  <c r="F590" i="8"/>
  <c r="N589" i="8"/>
  <c r="L588" i="8"/>
  <c r="H588" i="8"/>
  <c r="F587" i="8"/>
  <c r="O586" i="8"/>
  <c r="Q585" i="8" a="1"/>
  <c r="H585" i="8"/>
  <c r="K584" i="8"/>
  <c r="N583" i="8"/>
  <c r="I583" i="8"/>
  <c r="Q582" i="8" a="1"/>
  <c r="N582" i="8"/>
  <c r="I582" i="8"/>
  <c r="L581" i="8"/>
  <c r="O580" i="8"/>
  <c r="Q579" i="8" a="1"/>
  <c r="H579" i="8"/>
  <c r="I578" i="8"/>
  <c r="Q577" i="8" a="1"/>
  <c r="N577" i="8"/>
  <c r="F577" i="8"/>
  <c r="O576" i="8"/>
  <c r="K576" i="8"/>
  <c r="L575" i="8"/>
  <c r="H575" i="8"/>
  <c r="I574" i="8"/>
  <c r="Q573" i="8" a="1"/>
  <c r="N573" i="8"/>
  <c r="F573" i="8"/>
  <c r="O572" i="8"/>
  <c r="K572" i="8"/>
  <c r="L571" i="8"/>
  <c r="H571" i="8"/>
  <c r="I570" i="8"/>
  <c r="Q569" i="8" a="1"/>
  <c r="N569" i="8"/>
  <c r="F569" i="8"/>
  <c r="O568" i="8"/>
  <c r="K568" i="8"/>
  <c r="L567" i="8"/>
  <c r="H567" i="8"/>
  <c r="I566" i="8"/>
  <c r="Q565" i="8" a="1"/>
  <c r="N565" i="8"/>
  <c r="F565" i="8"/>
  <c r="O564" i="8"/>
  <c r="K564" i="8"/>
  <c r="L563" i="8"/>
  <c r="H563" i="8"/>
  <c r="I562" i="8"/>
  <c r="Q561" i="8" a="1"/>
  <c r="N561" i="8"/>
  <c r="F561" i="8"/>
  <c r="O560" i="8"/>
  <c r="K560" i="8"/>
  <c r="L559" i="8"/>
  <c r="H559" i="8"/>
  <c r="I558" i="8"/>
  <c r="Q557" i="8" a="1"/>
  <c r="N557" i="8"/>
  <c r="F557" i="8"/>
  <c r="O556" i="8"/>
  <c r="K556" i="8"/>
  <c r="L555" i="8"/>
  <c r="H555" i="8"/>
  <c r="I554" i="8"/>
  <c r="Q553" i="8" a="1"/>
  <c r="N553" i="8"/>
  <c r="F553" i="8"/>
  <c r="O552" i="8"/>
  <c r="K552" i="8"/>
  <c r="L551" i="8"/>
  <c r="H551" i="8"/>
  <c r="I550" i="8"/>
  <c r="Q549" i="8" a="1"/>
  <c r="N549" i="8"/>
  <c r="F549" i="8"/>
  <c r="O548" i="8"/>
  <c r="K548" i="8"/>
  <c r="L547" i="8"/>
  <c r="H547" i="8"/>
  <c r="I546" i="8"/>
  <c r="Q545" i="8" a="1"/>
  <c r="N545" i="8"/>
  <c r="F545" i="8"/>
  <c r="O544" i="8"/>
  <c r="K544" i="8"/>
  <c r="L543" i="8"/>
  <c r="H543" i="8"/>
  <c r="I542" i="8"/>
  <c r="Q541" i="8" a="1"/>
  <c r="N541" i="8"/>
  <c r="F541" i="8"/>
  <c r="O540" i="8"/>
  <c r="K540" i="8"/>
  <c r="L539" i="8"/>
  <c r="H539" i="8"/>
  <c r="I538" i="8"/>
  <c r="Q537" i="8" a="1"/>
  <c r="N537" i="8"/>
  <c r="F537" i="8"/>
  <c r="O536" i="8"/>
  <c r="K536" i="8"/>
  <c r="L535" i="8"/>
  <c r="H535" i="8"/>
  <c r="I534" i="8"/>
  <c r="Q533" i="8" a="1"/>
  <c r="N533" i="8"/>
  <c r="F533" i="8"/>
  <c r="O532" i="8"/>
  <c r="K532" i="8"/>
  <c r="L531" i="8"/>
  <c r="H531" i="8"/>
  <c r="I530" i="8"/>
  <c r="Q529" i="8" a="1"/>
  <c r="N529" i="8"/>
  <c r="F529" i="8"/>
  <c r="O528" i="8"/>
  <c r="K528" i="8"/>
  <c r="L527" i="8"/>
  <c r="H527" i="8"/>
  <c r="I526" i="8"/>
  <c r="Q525" i="8" a="1"/>
  <c r="N525" i="8"/>
  <c r="F525" i="8"/>
  <c r="O524" i="8"/>
  <c r="K524" i="8"/>
  <c r="L523" i="8"/>
  <c r="H523" i="8"/>
  <c r="I522" i="8"/>
  <c r="Q521" i="8" a="1"/>
  <c r="N521" i="8"/>
  <c r="F521" i="8"/>
  <c r="O520" i="8"/>
  <c r="K520" i="8"/>
  <c r="L519" i="8"/>
  <c r="H519" i="8"/>
  <c r="I518" i="8"/>
  <c r="Q517" i="8" a="1"/>
  <c r="N517" i="8"/>
  <c r="F517" i="8"/>
  <c r="O516" i="8"/>
  <c r="K516" i="8"/>
  <c r="L515" i="8"/>
  <c r="H515" i="8"/>
  <c r="I514" i="8"/>
  <c r="Q513" i="8" a="1"/>
  <c r="N513" i="8"/>
  <c r="F513" i="8"/>
  <c r="O512" i="8"/>
  <c r="K512" i="8"/>
  <c r="L511" i="8"/>
  <c r="H511" i="8"/>
  <c r="I510" i="8"/>
  <c r="Q509" i="8" a="1"/>
  <c r="N509" i="8"/>
  <c r="F509" i="8"/>
  <c r="O508" i="8"/>
  <c r="K508" i="8"/>
  <c r="L507" i="8"/>
  <c r="H507" i="8"/>
  <c r="I506" i="8"/>
  <c r="Q505" i="8" a="1"/>
  <c r="N505" i="8"/>
  <c r="F505" i="8"/>
  <c r="O504" i="8"/>
  <c r="K504" i="8"/>
  <c r="L503" i="8"/>
  <c r="H503" i="8"/>
  <c r="I502" i="8"/>
  <c r="Q501" i="8" a="1"/>
  <c r="N501" i="8"/>
  <c r="F501" i="8"/>
  <c r="O500" i="8"/>
  <c r="K500" i="8"/>
  <c r="L499" i="8"/>
  <c r="H499" i="8"/>
  <c r="I498" i="8"/>
  <c r="Q497" i="8" a="1"/>
  <c r="N497" i="8"/>
  <c r="F497" i="8"/>
  <c r="O496" i="8"/>
  <c r="K496" i="8"/>
  <c r="L495" i="8"/>
  <c r="H495" i="8"/>
  <c r="I494" i="8"/>
  <c r="Q493" i="8" a="1"/>
  <c r="N493" i="8"/>
  <c r="F493" i="8"/>
  <c r="O492" i="8"/>
  <c r="K492" i="8"/>
  <c r="L491" i="8"/>
  <c r="H491" i="8"/>
  <c r="I490" i="8"/>
  <c r="Q489" i="8" a="1"/>
  <c r="N489" i="8"/>
  <c r="F489" i="8"/>
  <c r="O488" i="8"/>
  <c r="K488" i="8"/>
  <c r="L487" i="8"/>
  <c r="H487" i="8"/>
  <c r="I486" i="8"/>
  <c r="Q485" i="8" a="1"/>
  <c r="N485" i="8"/>
  <c r="F485" i="8"/>
  <c r="O484" i="8"/>
  <c r="K484" i="8"/>
  <c r="L483" i="8"/>
  <c r="H483" i="8"/>
  <c r="I482" i="8"/>
  <c r="Q481" i="8" a="1"/>
  <c r="N481" i="8"/>
  <c r="F481" i="8"/>
  <c r="O480" i="8"/>
  <c r="K480" i="8"/>
  <c r="L479" i="8"/>
  <c r="H479" i="8"/>
  <c r="I478" i="8"/>
  <c r="Q477" i="8" a="1"/>
  <c r="N477" i="8"/>
  <c r="F477" i="8"/>
  <c r="O476" i="8"/>
  <c r="K476" i="8"/>
  <c r="L475" i="8"/>
  <c r="H475" i="8"/>
  <c r="I474" i="8"/>
  <c r="Q473" i="8" a="1"/>
  <c r="N473" i="8"/>
  <c r="F473" i="8"/>
  <c r="O472" i="8"/>
  <c r="K472" i="8"/>
  <c r="L471" i="8"/>
  <c r="H471" i="8"/>
  <c r="I470" i="8"/>
  <c r="Q469" i="8" a="1"/>
  <c r="N469" i="8"/>
  <c r="F469" i="8"/>
  <c r="O468" i="8"/>
  <c r="K468" i="8"/>
  <c r="L467" i="8"/>
  <c r="H467" i="8"/>
  <c r="I466" i="8"/>
  <c r="Q465" i="8" a="1"/>
  <c r="N465" i="8"/>
  <c r="F465" i="8"/>
  <c r="O464" i="8"/>
  <c r="K464" i="8"/>
  <c r="L463" i="8"/>
  <c r="H463" i="8"/>
  <c r="I462" i="8"/>
  <c r="Q461" i="8" a="1"/>
  <c r="N461" i="8"/>
  <c r="F461" i="8"/>
  <c r="O460" i="8"/>
  <c r="K460" i="8"/>
  <c r="L459" i="8"/>
  <c r="H459" i="8"/>
  <c r="I458" i="8"/>
  <c r="Q457" i="8" a="1"/>
  <c r="N457" i="8"/>
  <c r="F457" i="8"/>
  <c r="O456" i="8"/>
  <c r="K456" i="8"/>
  <c r="L455" i="8"/>
  <c r="H455" i="8"/>
  <c r="I454" i="8"/>
  <c r="Q453" i="8" a="1"/>
  <c r="N453" i="8"/>
  <c r="F453" i="8"/>
  <c r="O452" i="8"/>
  <c r="K452" i="8"/>
  <c r="L451" i="8"/>
  <c r="H451" i="8"/>
  <c r="I450" i="8"/>
  <c r="Q449" i="8" a="1"/>
  <c r="N449" i="8"/>
  <c r="F449" i="8"/>
  <c r="O448" i="8"/>
  <c r="K448" i="8"/>
  <c r="L447" i="8"/>
  <c r="H447" i="8"/>
  <c r="I446" i="8"/>
  <c r="Q445" i="8" a="1"/>
  <c r="N445" i="8"/>
  <c r="F445" i="8"/>
  <c r="O444" i="8"/>
  <c r="K444" i="8"/>
  <c r="L443" i="8"/>
  <c r="H443" i="8"/>
  <c r="I442" i="8"/>
  <c r="Q441" i="8" a="1"/>
  <c r="N441" i="8"/>
  <c r="F441" i="8"/>
  <c r="O440" i="8"/>
  <c r="K440" i="8"/>
  <c r="L439" i="8"/>
  <c r="H439" i="8"/>
  <c r="I438" i="8"/>
  <c r="Q437" i="8" a="1"/>
  <c r="N437" i="8"/>
  <c r="F437" i="8"/>
  <c r="O436" i="8"/>
  <c r="K436" i="8"/>
  <c r="L435" i="8"/>
  <c r="H435" i="8"/>
  <c r="I434" i="8"/>
  <c r="Q433" i="8" a="1"/>
  <c r="N433" i="8"/>
  <c r="F433" i="8"/>
  <c r="O432" i="8"/>
  <c r="K432" i="8"/>
  <c r="L431" i="8"/>
  <c r="H431" i="8"/>
  <c r="I430" i="8"/>
  <c r="Q429" i="8" a="1"/>
  <c r="N429" i="8"/>
  <c r="F429" i="8"/>
  <c r="O428" i="8"/>
  <c r="K428" i="8"/>
  <c r="L427" i="8"/>
  <c r="H427" i="8"/>
  <c r="I426" i="8"/>
  <c r="Q425" i="8" a="1"/>
  <c r="N425" i="8"/>
  <c r="F425" i="8"/>
  <c r="O424" i="8"/>
  <c r="K424" i="8"/>
  <c r="L423" i="8"/>
  <c r="H423" i="8"/>
  <c r="I422" i="8"/>
  <c r="Q421" i="8" a="1"/>
  <c r="N421" i="8"/>
  <c r="F421" i="8"/>
  <c r="O420" i="8"/>
  <c r="K420" i="8"/>
  <c r="L419" i="8"/>
  <c r="H419" i="8"/>
  <c r="I418" i="8"/>
  <c r="Q417" i="8" a="1"/>
  <c r="N417" i="8"/>
  <c r="F417" i="8"/>
  <c r="O416" i="8"/>
  <c r="K416" i="8"/>
  <c r="L415" i="8"/>
  <c r="H415" i="8"/>
  <c r="I414" i="8"/>
  <c r="Q413" i="8" a="1"/>
  <c r="N413" i="8"/>
  <c r="F413" i="8"/>
  <c r="O412" i="8"/>
  <c r="K412" i="8"/>
  <c r="L411" i="8"/>
  <c r="H411" i="8"/>
  <c r="I410" i="8"/>
  <c r="Q409" i="8" a="1"/>
  <c r="N409" i="8"/>
  <c r="F409" i="8"/>
  <c r="O408" i="8"/>
  <c r="K408" i="8"/>
  <c r="L407" i="8"/>
  <c r="H407" i="8"/>
  <c r="I406" i="8"/>
  <c r="Q405" i="8" a="1"/>
  <c r="N405" i="8"/>
  <c r="F405" i="8"/>
  <c r="O404" i="8"/>
  <c r="K404" i="8"/>
  <c r="L403" i="8"/>
  <c r="H403" i="8"/>
  <c r="I402" i="8"/>
  <c r="Q401" i="8" a="1"/>
  <c r="N401" i="8"/>
  <c r="F401" i="8"/>
  <c r="O400" i="8"/>
  <c r="K400" i="8"/>
  <c r="L399" i="8"/>
  <c r="H399" i="8"/>
  <c r="I398" i="8"/>
  <c r="Q397" i="8" a="1"/>
  <c r="N397" i="8"/>
  <c r="F397" i="8"/>
  <c r="O396" i="8"/>
  <c r="K396" i="8"/>
  <c r="L395" i="8"/>
  <c r="H395" i="8"/>
  <c r="I394" i="8"/>
  <c r="Q393" i="8" a="1"/>
  <c r="N393" i="8"/>
  <c r="F393" i="8"/>
  <c r="O392" i="8"/>
  <c r="K392" i="8"/>
  <c r="L391" i="8"/>
  <c r="H391" i="8"/>
  <c r="I390" i="8"/>
  <c r="Q389" i="8" a="1"/>
  <c r="N389" i="8"/>
  <c r="F389" i="8"/>
  <c r="O388" i="8"/>
  <c r="K388" i="8"/>
  <c r="L387" i="8"/>
  <c r="H387" i="8"/>
  <c r="I386" i="8"/>
  <c r="Q385" i="8" a="1"/>
  <c r="N385" i="8"/>
  <c r="F385" i="8"/>
  <c r="O384" i="8"/>
  <c r="K384" i="8"/>
  <c r="L383" i="8"/>
  <c r="H383" i="8"/>
  <c r="I382" i="8"/>
  <c r="Q381" i="8" a="1"/>
  <c r="N381" i="8"/>
  <c r="F381" i="8"/>
  <c r="O380" i="8"/>
  <c r="K380" i="8"/>
  <c r="L379" i="8"/>
  <c r="H379" i="8"/>
  <c r="I378" i="8"/>
  <c r="Q377" i="8" a="1"/>
  <c r="N377" i="8"/>
  <c r="F377" i="8"/>
  <c r="O376" i="8"/>
  <c r="K376" i="8"/>
  <c r="L375" i="8"/>
  <c r="H375" i="8"/>
  <c r="I374" i="8"/>
  <c r="Q373" i="8" a="1"/>
  <c r="N373" i="8"/>
  <c r="F373" i="8"/>
  <c r="O372" i="8"/>
  <c r="K372" i="8"/>
  <c r="L371" i="8"/>
  <c r="H371" i="8"/>
  <c r="I370" i="8"/>
  <c r="Q369" i="8" a="1"/>
  <c r="N369" i="8"/>
  <c r="F369" i="8"/>
  <c r="O368" i="8"/>
  <c r="K368" i="8"/>
  <c r="L367" i="8"/>
  <c r="H367" i="8"/>
  <c r="I366" i="8"/>
  <c r="Q365" i="8" a="1"/>
  <c r="N365" i="8"/>
  <c r="F365" i="8"/>
  <c r="O364" i="8"/>
  <c r="K364" i="8"/>
  <c r="L363" i="8"/>
  <c r="H363" i="8"/>
  <c r="I362" i="8"/>
  <c r="Q361" i="8" a="1"/>
  <c r="N361" i="8"/>
  <c r="F361" i="8"/>
  <c r="O360" i="8"/>
  <c r="K360" i="8"/>
  <c r="L359" i="8"/>
  <c r="H359" i="8"/>
  <c r="I358" i="8"/>
  <c r="Q357" i="8" a="1"/>
  <c r="N357" i="8"/>
  <c r="F357" i="8"/>
  <c r="O356" i="8"/>
  <c r="K356" i="8"/>
  <c r="L355" i="8"/>
  <c r="H355" i="8"/>
  <c r="I354" i="8"/>
  <c r="Q353" i="8" a="1"/>
  <c r="N353" i="8"/>
  <c r="F353" i="8"/>
  <c r="O352" i="8"/>
  <c r="K352" i="8"/>
  <c r="L351" i="8"/>
  <c r="H351" i="8"/>
  <c r="I350" i="8"/>
  <c r="Q349" i="8" a="1"/>
  <c r="N349" i="8"/>
  <c r="F349" i="8"/>
  <c r="O348" i="8"/>
  <c r="K348" i="8"/>
  <c r="L347" i="8"/>
  <c r="H347" i="8"/>
  <c r="I346" i="8"/>
  <c r="Q345" i="8" a="1"/>
  <c r="N345" i="8"/>
  <c r="F345" i="8"/>
  <c r="O344" i="8"/>
  <c r="K344" i="8"/>
  <c r="L343" i="8"/>
  <c r="H343" i="8"/>
  <c r="I342" i="8"/>
  <c r="Q341" i="8" a="1"/>
  <c r="N341" i="8"/>
  <c r="F341" i="8"/>
  <c r="O340" i="8"/>
  <c r="K340" i="8"/>
  <c r="L339" i="8"/>
  <c r="H339" i="8"/>
  <c r="I338" i="8"/>
  <c r="Q337" i="8" a="1"/>
  <c r="N337" i="8"/>
  <c r="F337" i="8"/>
  <c r="O336" i="8"/>
  <c r="K336" i="8"/>
  <c r="L335" i="8"/>
  <c r="H335" i="8"/>
  <c r="I334" i="8"/>
  <c r="Q333" i="8" a="1"/>
  <c r="N333" i="8"/>
  <c r="F333" i="8"/>
  <c r="O332" i="8"/>
  <c r="K332" i="8"/>
  <c r="L331" i="8"/>
  <c r="H331" i="8"/>
  <c r="I330" i="8"/>
  <c r="Q329" i="8" a="1"/>
  <c r="N329" i="8"/>
  <c r="F329" i="8"/>
  <c r="O328" i="8"/>
  <c r="K328" i="8"/>
  <c r="L327" i="8"/>
  <c r="H327" i="8"/>
  <c r="I326" i="8"/>
  <c r="Q325" i="8" a="1"/>
  <c r="N325" i="8"/>
  <c r="F325" i="8"/>
  <c r="O324" i="8"/>
  <c r="K324" i="8"/>
  <c r="L323" i="8"/>
  <c r="H323" i="8"/>
  <c r="I322" i="8"/>
  <c r="Q321" i="8" a="1"/>
  <c r="N321" i="8"/>
  <c r="F321" i="8"/>
  <c r="O320" i="8"/>
  <c r="K320" i="8"/>
  <c r="L319" i="8"/>
  <c r="H319" i="8"/>
  <c r="I318" i="8"/>
  <c r="Q317" i="8" a="1"/>
  <c r="N317" i="8"/>
  <c r="F317" i="8"/>
  <c r="O316" i="8"/>
  <c r="K316" i="8"/>
  <c r="L315" i="8"/>
  <c r="H315" i="8"/>
  <c r="I314" i="8"/>
  <c r="Q313" i="8" a="1"/>
  <c r="N313" i="8"/>
  <c r="F313" i="8"/>
  <c r="O312" i="8"/>
  <c r="K312" i="8"/>
  <c r="L311" i="8"/>
  <c r="H311" i="8"/>
  <c r="I310" i="8"/>
  <c r="Q309" i="8" a="1"/>
  <c r="N309" i="8"/>
  <c r="F309" i="8"/>
  <c r="O308" i="8"/>
  <c r="K308" i="8"/>
  <c r="L307" i="8"/>
  <c r="H307" i="8"/>
  <c r="I306" i="8"/>
  <c r="Q305" i="8" a="1"/>
  <c r="N305" i="8"/>
  <c r="F305" i="8"/>
  <c r="O304" i="8"/>
  <c r="K304" i="8"/>
  <c r="L303" i="8"/>
  <c r="H303" i="8"/>
  <c r="I302" i="8"/>
  <c r="Q301" i="8" a="1"/>
  <c r="N301" i="8"/>
  <c r="F301" i="8"/>
  <c r="O300" i="8"/>
  <c r="K300" i="8"/>
  <c r="L299" i="8"/>
  <c r="H299" i="8"/>
  <c r="I298" i="8"/>
  <c r="Q297" i="8" a="1"/>
  <c r="N297" i="8"/>
  <c r="F297" i="8"/>
  <c r="O296" i="8"/>
  <c r="K296" i="8"/>
  <c r="L295" i="8"/>
  <c r="H295" i="8"/>
  <c r="I294" i="8"/>
  <c r="Q293" i="8" a="1"/>
  <c r="N293" i="8"/>
  <c r="F293" i="8"/>
  <c r="O292" i="8"/>
  <c r="K292" i="8"/>
  <c r="L291" i="8"/>
  <c r="H291" i="8"/>
  <c r="I290" i="8"/>
  <c r="Q289" i="8" a="1"/>
  <c r="N289" i="8"/>
  <c r="F289" i="8"/>
  <c r="O288" i="8"/>
  <c r="K288" i="8"/>
  <c r="L287" i="8"/>
  <c r="H287" i="8"/>
  <c r="I286" i="8"/>
  <c r="Q285" i="8" a="1"/>
  <c r="N285" i="8"/>
  <c r="F285" i="8"/>
  <c r="O284" i="8"/>
  <c r="K284" i="8"/>
  <c r="L283" i="8"/>
  <c r="H283" i="8"/>
  <c r="I282" i="8"/>
  <c r="Q281" i="8" a="1"/>
  <c r="N281" i="8"/>
  <c r="F281" i="8"/>
  <c r="O280" i="8"/>
  <c r="K280" i="8"/>
  <c r="L279" i="8"/>
  <c r="H279" i="8"/>
  <c r="I278" i="8"/>
  <c r="Q277" i="8" a="1"/>
  <c r="N277" i="8"/>
  <c r="F277" i="8"/>
  <c r="O276" i="8"/>
  <c r="K276" i="8"/>
  <c r="L275" i="8"/>
  <c r="H275" i="8"/>
  <c r="I274" i="8"/>
  <c r="Q273" i="8" a="1"/>
  <c r="N273" i="8"/>
  <c r="F273" i="8"/>
  <c r="O272" i="8"/>
  <c r="K272" i="8"/>
  <c r="L271" i="8"/>
  <c r="H271" i="8"/>
  <c r="I270" i="8"/>
  <c r="Q269" i="8" a="1"/>
  <c r="N269" i="8"/>
  <c r="F269" i="8"/>
  <c r="O268" i="8"/>
  <c r="K268" i="8"/>
  <c r="L267" i="8"/>
  <c r="H267" i="8"/>
  <c r="I266" i="8"/>
  <c r="Q265" i="8" a="1"/>
  <c r="N265" i="8"/>
  <c r="F265" i="8"/>
  <c r="O264" i="8"/>
  <c r="K264" i="8"/>
  <c r="L263" i="8"/>
  <c r="H263" i="8"/>
  <c r="I262" i="8"/>
  <c r="Q261" i="8" a="1"/>
  <c r="N261" i="8"/>
  <c r="F261" i="8"/>
  <c r="O260" i="8"/>
  <c r="K260" i="8"/>
  <c r="L259" i="8"/>
  <c r="H259" i="8"/>
  <c r="I258" i="8"/>
  <c r="Q257" i="8" a="1"/>
  <c r="N257" i="8"/>
  <c r="F257" i="8"/>
  <c r="O256" i="8"/>
  <c r="K256" i="8"/>
  <c r="L255" i="8"/>
  <c r="H255" i="8"/>
  <c r="I254" i="8"/>
  <c r="Q253" i="8" a="1"/>
  <c r="N253" i="8"/>
  <c r="F253" i="8"/>
  <c r="O252" i="8"/>
  <c r="K252" i="8"/>
  <c r="L251" i="8"/>
  <c r="H251" i="8"/>
  <c r="I250" i="8"/>
  <c r="Q249" i="8" a="1"/>
  <c r="N249" i="8"/>
  <c r="F249" i="8"/>
  <c r="O248" i="8"/>
  <c r="K248" i="8"/>
  <c r="L247" i="8"/>
  <c r="H247" i="8"/>
  <c r="I246" i="8"/>
  <c r="Q245" i="8" a="1"/>
  <c r="N245" i="8"/>
  <c r="F245" i="8"/>
  <c r="O244" i="8"/>
  <c r="K244" i="8"/>
  <c r="L243" i="8"/>
  <c r="H243" i="8"/>
  <c r="I242" i="8"/>
  <c r="Q241" i="8" a="1"/>
  <c r="N241" i="8"/>
  <c r="F241" i="8"/>
  <c r="O240" i="8"/>
  <c r="K240" i="8"/>
  <c r="L239" i="8"/>
  <c r="H239" i="8"/>
  <c r="I238" i="8"/>
  <c r="Q237" i="8" a="1"/>
  <c r="N237" i="8"/>
  <c r="F237" i="8"/>
  <c r="O236" i="8"/>
  <c r="K236" i="8"/>
  <c r="L235" i="8"/>
  <c r="H235" i="8"/>
  <c r="I234" i="8"/>
  <c r="Q233" i="8" a="1"/>
  <c r="N233" i="8"/>
  <c r="F233" i="8"/>
  <c r="O232" i="8"/>
  <c r="K232" i="8"/>
  <c r="L231" i="8"/>
  <c r="H231" i="8"/>
  <c r="I230" i="8"/>
  <c r="Q229" i="8" a="1"/>
  <c r="N229" i="8"/>
  <c r="F229" i="8"/>
  <c r="O228" i="8"/>
  <c r="K228" i="8"/>
  <c r="L227" i="8"/>
  <c r="H227" i="8"/>
  <c r="I226" i="8"/>
  <c r="Q225" i="8" a="1"/>
  <c r="N225" i="8"/>
  <c r="F225" i="8"/>
  <c r="O224" i="8"/>
  <c r="K224" i="8"/>
  <c r="L223" i="8"/>
  <c r="H223" i="8"/>
  <c r="I222" i="8"/>
  <c r="Q221" i="8" a="1"/>
  <c r="N221" i="8"/>
  <c r="F221" i="8"/>
  <c r="O220" i="8"/>
  <c r="K220" i="8"/>
  <c r="L219" i="8"/>
  <c r="H219" i="8"/>
  <c r="I218" i="8"/>
  <c r="Q217" i="8" a="1"/>
  <c r="N217" i="8"/>
  <c r="F217" i="8"/>
  <c r="O216" i="8"/>
  <c r="K216" i="8"/>
  <c r="L215" i="8"/>
  <c r="H215" i="8"/>
  <c r="I214" i="8"/>
  <c r="Q213" i="8" a="1"/>
  <c r="N213" i="8"/>
  <c r="F213" i="8"/>
  <c r="O212" i="8"/>
  <c r="K212" i="8"/>
  <c r="L211" i="8"/>
  <c r="H211" i="8"/>
  <c r="I210" i="8"/>
  <c r="Q209" i="8" a="1"/>
  <c r="N209" i="8"/>
  <c r="F209" i="8"/>
  <c r="O208" i="8"/>
  <c r="K208" i="8"/>
  <c r="L207" i="8"/>
  <c r="H207" i="8"/>
  <c r="I206" i="8"/>
  <c r="Q205" i="8" a="1"/>
  <c r="N205" i="8"/>
  <c r="F205" i="8"/>
  <c r="O204" i="8"/>
  <c r="K204" i="8"/>
  <c r="L203" i="8"/>
  <c r="H203" i="8"/>
  <c r="I202" i="8"/>
  <c r="Q201" i="8" a="1"/>
  <c r="N201" i="8"/>
  <c r="F201" i="8"/>
  <c r="O200" i="8"/>
  <c r="K200" i="8"/>
  <c r="L199" i="8"/>
  <c r="H199" i="8"/>
  <c r="I198" i="8"/>
  <c r="Q197" i="8" a="1"/>
  <c r="N197" i="8"/>
  <c r="F197" i="8"/>
  <c r="O196" i="8"/>
  <c r="K196" i="8"/>
  <c r="L195" i="8"/>
  <c r="H195" i="8"/>
  <c r="I194" i="8"/>
  <c r="Q193" i="8" a="1"/>
  <c r="N193" i="8"/>
  <c r="F193" i="8"/>
  <c r="O192" i="8"/>
  <c r="K192" i="8"/>
  <c r="L191" i="8"/>
  <c r="H191" i="8"/>
  <c r="I190" i="8"/>
  <c r="Q189" i="8" a="1"/>
  <c r="N189" i="8"/>
  <c r="F189" i="8"/>
  <c r="O188" i="8"/>
  <c r="K188" i="8"/>
  <c r="L187" i="8"/>
  <c r="H187" i="8"/>
  <c r="I186" i="8"/>
  <c r="Q185" i="8" a="1"/>
  <c r="N185" i="8"/>
  <c r="F185" i="8"/>
  <c r="O184" i="8"/>
  <c r="K184" i="8"/>
  <c r="L183" i="8"/>
  <c r="H183" i="8"/>
  <c r="I182" i="8"/>
  <c r="Q181" i="8" a="1"/>
  <c r="N181" i="8"/>
  <c r="F181" i="8"/>
  <c r="O180" i="8"/>
  <c r="K180" i="8"/>
  <c r="L179" i="8"/>
  <c r="H179" i="8"/>
  <c r="I178" i="8"/>
  <c r="Q177" i="8" a="1"/>
  <c r="N177" i="8"/>
  <c r="F177" i="8"/>
  <c r="O176" i="8"/>
  <c r="K176" i="8"/>
  <c r="L175" i="8"/>
  <c r="H175" i="8"/>
  <c r="I174" i="8"/>
  <c r="Q173" i="8" a="1"/>
  <c r="N173" i="8"/>
  <c r="F173" i="8"/>
  <c r="O172" i="8"/>
  <c r="K172" i="8"/>
  <c r="L171" i="8"/>
  <c r="H171" i="8"/>
  <c r="I170" i="8"/>
  <c r="Q169" i="8" a="1"/>
  <c r="N169" i="8"/>
  <c r="F169" i="8"/>
  <c r="O168" i="8"/>
  <c r="K168" i="8"/>
  <c r="L167" i="8"/>
  <c r="H167" i="8"/>
  <c r="I166" i="8"/>
  <c r="Q165" i="8" a="1"/>
  <c r="N165" i="8"/>
  <c r="F165" i="8"/>
  <c r="O164" i="8"/>
  <c r="K164" i="8"/>
  <c r="L163" i="8"/>
  <c r="H163" i="8"/>
  <c r="I162" i="8"/>
  <c r="Q161" i="8" a="1"/>
  <c r="N161" i="8"/>
  <c r="F161" i="8"/>
  <c r="O160" i="8"/>
  <c r="K160" i="8"/>
  <c r="L159" i="8"/>
  <c r="H159" i="8"/>
  <c r="I158" i="8"/>
  <c r="Q157" i="8" a="1"/>
  <c r="N157" i="8"/>
  <c r="F157" i="8"/>
  <c r="O156" i="8"/>
  <c r="K156" i="8"/>
  <c r="L155" i="8"/>
  <c r="H155" i="8"/>
  <c r="I154" i="8"/>
  <c r="Q153" i="8" a="1"/>
  <c r="N153" i="8"/>
  <c r="F153" i="8"/>
  <c r="O152" i="8"/>
  <c r="K152" i="8"/>
  <c r="L151" i="8"/>
  <c r="H151" i="8"/>
  <c r="I150" i="8"/>
  <c r="Q149" i="8" a="1"/>
  <c r="N149" i="8"/>
  <c r="F149" i="8"/>
  <c r="O148" i="8"/>
  <c r="K148" i="8"/>
  <c r="L147" i="8"/>
  <c r="H147" i="8"/>
  <c r="I146" i="8"/>
  <c r="Q145" i="8" a="1"/>
  <c r="N145" i="8"/>
  <c r="F145" i="8"/>
  <c r="O144" i="8"/>
  <c r="K144" i="8"/>
  <c r="L143" i="8"/>
  <c r="H143" i="8"/>
  <c r="I142" i="8"/>
  <c r="Q141" i="8" a="1"/>
  <c r="N141" i="8"/>
  <c r="F141" i="8"/>
  <c r="O140" i="8"/>
  <c r="K140" i="8"/>
  <c r="L139" i="8"/>
  <c r="H139" i="8"/>
  <c r="I138" i="8"/>
  <c r="Q137" i="8" a="1"/>
  <c r="N137" i="8"/>
  <c r="F137" i="8"/>
  <c r="O136" i="8"/>
  <c r="K136" i="8"/>
  <c r="L135" i="8"/>
  <c r="H135" i="8"/>
  <c r="I134" i="8"/>
  <c r="Q133" i="8" a="1"/>
  <c r="N133" i="8"/>
  <c r="F133" i="8"/>
  <c r="O132" i="8"/>
  <c r="K132" i="8"/>
  <c r="L131" i="8"/>
  <c r="H131" i="8"/>
  <c r="I130" i="8"/>
  <c r="Q129" i="8" a="1"/>
  <c r="N129" i="8"/>
  <c r="F129" i="8"/>
  <c r="O128" i="8"/>
  <c r="K128" i="8"/>
  <c r="L127" i="8"/>
  <c r="H127" i="8"/>
  <c r="I126" i="8"/>
  <c r="Q125" i="8" a="1"/>
  <c r="N125" i="8"/>
  <c r="F125" i="8"/>
  <c r="O124" i="8"/>
  <c r="K124" i="8"/>
  <c r="L123" i="8"/>
  <c r="H123" i="8"/>
  <c r="I122" i="8"/>
  <c r="Q121" i="8" a="1"/>
  <c r="N121" i="8"/>
  <c r="F121" i="8"/>
  <c r="O120" i="8"/>
  <c r="K120" i="8"/>
  <c r="L119" i="8"/>
  <c r="H119" i="8"/>
  <c r="I118" i="8"/>
  <c r="Q117" i="8" a="1"/>
  <c r="N117" i="8"/>
  <c r="F117" i="8"/>
  <c r="O116" i="8"/>
  <c r="K116" i="8"/>
  <c r="L115" i="8"/>
  <c r="H115" i="8"/>
  <c r="I114" i="8"/>
  <c r="Q113" i="8" a="1"/>
  <c r="N113" i="8"/>
  <c r="F113" i="8"/>
  <c r="O112" i="8"/>
  <c r="K112" i="8"/>
  <c r="L111" i="8"/>
  <c r="H111" i="8"/>
  <c r="I110" i="8"/>
  <c r="Q109" i="8" a="1"/>
  <c r="N109" i="8"/>
  <c r="F109" i="8"/>
  <c r="O108" i="8"/>
  <c r="K108" i="8"/>
  <c r="L107" i="8"/>
  <c r="H107" i="8"/>
  <c r="I106" i="8"/>
  <c r="Q105" i="8" a="1"/>
  <c r="N105" i="8"/>
  <c r="F105" i="8"/>
  <c r="O104" i="8"/>
  <c r="K104" i="8"/>
  <c r="L103" i="8"/>
  <c r="H103" i="8"/>
  <c r="I102" i="8"/>
  <c r="Q101" i="8" a="1"/>
  <c r="N101" i="8"/>
  <c r="F101" i="8"/>
  <c r="O100" i="8"/>
  <c r="K100" i="8"/>
  <c r="L99" i="8"/>
  <c r="H99" i="8"/>
  <c r="I98" i="8"/>
  <c r="Q97" i="8" a="1"/>
  <c r="N97" i="8"/>
  <c r="F97" i="8"/>
  <c r="O96" i="8"/>
  <c r="K96" i="8"/>
  <c r="L95" i="8"/>
  <c r="H95" i="8"/>
  <c r="I94" i="8"/>
  <c r="Q93" i="8" a="1"/>
  <c r="N93" i="8"/>
  <c r="F93" i="8"/>
  <c r="O92" i="8"/>
  <c r="K92" i="8"/>
  <c r="L91" i="8"/>
  <c r="H91" i="8"/>
  <c r="Q982" i="8" a="1"/>
  <c r="Q980" i="8" a="1"/>
  <c r="Q943" i="8" a="1"/>
  <c r="Q942" i="8" a="1"/>
  <c r="Q927" i="8" a="1"/>
  <c r="Q922" i="8" a="1"/>
  <c r="Q919" i="8" a="1"/>
  <c r="Q911" i="8" a="1"/>
  <c r="Q908" i="8" a="1"/>
  <c r="L904" i="8"/>
  <c r="Q903" i="8" a="1"/>
  <c r="Q1002" i="8" a="1"/>
  <c r="Q977" i="8" a="1"/>
  <c r="Q974" i="8" a="1"/>
  <c r="Q958" i="8" a="1"/>
  <c r="Q938" i="8" a="1"/>
  <c r="Q928" i="8" a="1"/>
  <c r="O905" i="8"/>
  <c r="N903" i="8"/>
  <c r="I903" i="8"/>
  <c r="Q953" i="8" a="1"/>
  <c r="Q947" i="8" a="1"/>
  <c r="N904" i="8"/>
  <c r="K903" i="8"/>
  <c r="K902" i="8"/>
  <c r="I897" i="8"/>
  <c r="F896" i="8"/>
  <c r="N895" i="8"/>
  <c r="Q891" i="8" a="1"/>
  <c r="I887" i="8"/>
  <c r="N886" i="8"/>
  <c r="H885" i="8"/>
  <c r="K882" i="8"/>
  <c r="F882" i="8"/>
  <c r="L881" i="8"/>
  <c r="N879" i="8"/>
  <c r="I879" i="8"/>
  <c r="L877" i="8"/>
  <c r="F876" i="8"/>
  <c r="Q874" i="8" a="1"/>
  <c r="L874" i="8"/>
  <c r="F874" i="8"/>
  <c r="K871" i="8"/>
  <c r="F871" i="8"/>
  <c r="L870" i="8"/>
  <c r="F870" i="8"/>
  <c r="H869" i="8"/>
  <c r="K867" i="8"/>
  <c r="I864" i="8"/>
  <c r="O863" i="8"/>
  <c r="N862" i="8"/>
  <c r="H862" i="8"/>
  <c r="O861" i="8"/>
  <c r="H861" i="8"/>
  <c r="N859" i="8"/>
  <c r="Q858" i="8" a="1"/>
  <c r="K858" i="8"/>
  <c r="F858" i="8"/>
  <c r="K857" i="8"/>
  <c r="Q856" i="8" a="1"/>
  <c r="Q855" i="8" a="1"/>
  <c r="K855" i="8"/>
  <c r="O853" i="8"/>
  <c r="H853" i="8"/>
  <c r="H852" i="8"/>
  <c r="N850" i="8"/>
  <c r="H850" i="8"/>
  <c r="H849" i="8"/>
  <c r="O848" i="8"/>
  <c r="I847" i="8"/>
  <c r="Q846" i="8" a="1"/>
  <c r="N846" i="8"/>
  <c r="H845" i="8"/>
  <c r="O844" i="8"/>
  <c r="I844" i="8"/>
  <c r="Q842" i="8" a="1"/>
  <c r="N841" i="8"/>
  <c r="Q839" i="8" a="1"/>
  <c r="L839" i="8"/>
  <c r="F839" i="8"/>
  <c r="F838" i="8"/>
  <c r="N837" i="8"/>
  <c r="H837" i="8"/>
  <c r="L835" i="8"/>
  <c r="F835" i="8"/>
  <c r="N834" i="8"/>
  <c r="I834" i="8"/>
  <c r="K832" i="8"/>
  <c r="Q831" i="8" a="1"/>
  <c r="F831" i="8"/>
  <c r="O830" i="8"/>
  <c r="I830" i="8"/>
  <c r="O829" i="8"/>
  <c r="L827" i="8"/>
  <c r="N826" i="8"/>
  <c r="I826" i="8"/>
  <c r="O825" i="8"/>
  <c r="K825" i="8"/>
  <c r="L824" i="8"/>
  <c r="O822" i="8"/>
  <c r="O821" i="8"/>
  <c r="K820" i="8"/>
  <c r="O818" i="8"/>
  <c r="Q817" i="8" a="1"/>
  <c r="L817" i="8"/>
  <c r="L816" i="8"/>
  <c r="K813" i="8"/>
  <c r="F813" i="8"/>
  <c r="K812" i="8"/>
  <c r="Q811" i="8" a="1"/>
  <c r="H811" i="8"/>
  <c r="L809" i="8"/>
  <c r="F809" i="8"/>
  <c r="H808" i="8"/>
  <c r="H807" i="8"/>
  <c r="K805" i="8"/>
  <c r="F805" i="8"/>
  <c r="L804" i="8"/>
  <c r="H804" i="8"/>
  <c r="N803" i="8"/>
  <c r="I803" i="8"/>
  <c r="K802" i="8"/>
  <c r="F802" i="8"/>
  <c r="H800" i="8"/>
  <c r="N799" i="8"/>
  <c r="H799" i="8"/>
  <c r="Q797" i="8" a="1"/>
  <c r="L797" i="8"/>
  <c r="N795" i="8"/>
  <c r="I795" i="8"/>
  <c r="K794" i="8"/>
  <c r="F794" i="8"/>
  <c r="O792" i="8"/>
  <c r="I792" i="8"/>
  <c r="K790" i="8"/>
  <c r="Q789" i="8" a="1"/>
  <c r="I788" i="8"/>
  <c r="Q786" i="8" a="1"/>
  <c r="N785" i="8"/>
  <c r="H785" i="8"/>
  <c r="O784" i="8"/>
  <c r="I783" i="8"/>
  <c r="Q782" i="8" a="1"/>
  <c r="N782" i="8"/>
  <c r="H781" i="8"/>
  <c r="O780" i="8"/>
  <c r="I780" i="8"/>
  <c r="Q778" i="8" a="1"/>
  <c r="N777" i="8"/>
  <c r="Q775" i="8" a="1"/>
  <c r="L775" i="8"/>
  <c r="F775" i="8"/>
  <c r="F774" i="8"/>
  <c r="N773" i="8"/>
  <c r="H773" i="8"/>
  <c r="L771" i="8"/>
  <c r="F771" i="8"/>
  <c r="N770" i="8"/>
  <c r="I770" i="8"/>
  <c r="K768" i="8"/>
  <c r="Q767" i="8" a="1"/>
  <c r="F767" i="8"/>
  <c r="O766" i="8"/>
  <c r="I766" i="8"/>
  <c r="O765" i="8"/>
  <c r="L763" i="8"/>
  <c r="N762" i="8"/>
  <c r="I762" i="8"/>
  <c r="O761" i="8"/>
  <c r="K761" i="8"/>
  <c r="L760" i="8"/>
  <c r="O758" i="8"/>
  <c r="O757" i="8"/>
  <c r="K756" i="8"/>
  <c r="O754" i="8"/>
  <c r="Q753" i="8" a="1"/>
  <c r="L753" i="8"/>
  <c r="L752" i="8"/>
  <c r="K749" i="8"/>
  <c r="F749" i="8"/>
  <c r="K748" i="8"/>
  <c r="Q747" i="8" a="1"/>
  <c r="H747" i="8"/>
  <c r="L745" i="8"/>
  <c r="F745" i="8"/>
  <c r="H744" i="8"/>
  <c r="H743" i="8"/>
  <c r="K741" i="8"/>
  <c r="Q934" i="8" a="1"/>
  <c r="Q931" i="8" a="1"/>
  <c r="Q915" i="8" a="1"/>
  <c r="I905" i="8"/>
  <c r="O902" i="8"/>
  <c r="O901" i="8"/>
  <c r="I901" i="8"/>
  <c r="O899" i="8"/>
  <c r="O898" i="8"/>
  <c r="H898" i="8"/>
  <c r="L896" i="8"/>
  <c r="Q895" i="8" a="1"/>
  <c r="Q894" i="8" a="1"/>
  <c r="L894" i="8"/>
  <c r="L893" i="8"/>
  <c r="Q892" i="8" a="1"/>
  <c r="I892" i="8"/>
  <c r="O890" i="8"/>
  <c r="H890" i="8"/>
  <c r="O889" i="8"/>
  <c r="I889" i="8"/>
  <c r="H888" i="8"/>
  <c r="N887" i="8"/>
  <c r="L884" i="8"/>
  <c r="F884" i="8"/>
  <c r="O882" i="8"/>
  <c r="K881" i="8"/>
  <c r="L880" i="8"/>
  <c r="F880" i="8"/>
  <c r="K877" i="8"/>
  <c r="Q876" i="8" a="1"/>
  <c r="K874" i="8"/>
  <c r="N872" i="8"/>
  <c r="I872" i="8"/>
  <c r="K870" i="8"/>
  <c r="L869" i="8"/>
  <c r="O866" i="8"/>
  <c r="I865" i="8"/>
  <c r="N864" i="8"/>
  <c r="F863" i="8"/>
  <c r="Q859" i="8" a="1"/>
  <c r="I856" i="8"/>
  <c r="N854" i="8"/>
  <c r="F851" i="8"/>
  <c r="L849" i="8"/>
  <c r="H848" i="8"/>
  <c r="N847" i="8"/>
  <c r="H847" i="8"/>
  <c r="Q845" i="8" a="1"/>
  <c r="L845" i="8"/>
  <c r="N843" i="8"/>
  <c r="I843" i="8"/>
  <c r="K842" i="8"/>
  <c r="F842" i="8"/>
  <c r="O840" i="8"/>
  <c r="I840" i="8"/>
  <c r="K838" i="8"/>
  <c r="Q837" i="8" a="1"/>
  <c r="I836" i="8"/>
  <c r="Q834" i="8" a="1"/>
  <c r="N833" i="8"/>
  <c r="H833" i="8"/>
  <c r="O832" i="8"/>
  <c r="I831" i="8"/>
  <c r="Q830" i="8" a="1"/>
  <c r="N830" i="8"/>
  <c r="H829" i="8"/>
  <c r="O828" i="8"/>
  <c r="I828" i="8"/>
  <c r="Q826" i="8" a="1"/>
  <c r="N825" i="8"/>
  <c r="Q823" i="8" a="1"/>
  <c r="L823" i="8"/>
  <c r="F823" i="8"/>
  <c r="F822" i="8"/>
  <c r="N821" i="8"/>
  <c r="H821" i="8"/>
  <c r="L819" i="8"/>
  <c r="F819" i="8"/>
  <c r="N818" i="8"/>
  <c r="I818" i="8"/>
  <c r="K816" i="8"/>
  <c r="Q815" i="8" a="1"/>
  <c r="F815" i="8"/>
  <c r="O814" i="8"/>
  <c r="I814" i="8"/>
  <c r="O813" i="8"/>
  <c r="L811" i="8"/>
  <c r="N810" i="8"/>
  <c r="I810" i="8"/>
  <c r="O809" i="8"/>
  <c r="K809" i="8"/>
  <c r="L808" i="8"/>
  <c r="O806" i="8"/>
  <c r="O805" i="8"/>
  <c r="K804" i="8"/>
  <c r="O802" i="8"/>
  <c r="Q801" i="8" a="1"/>
  <c r="L801" i="8"/>
  <c r="L800" i="8"/>
  <c r="K797" i="8"/>
  <c r="F797" i="8"/>
  <c r="K796" i="8"/>
  <c r="Q795" i="8" a="1"/>
  <c r="H795" i="8"/>
  <c r="L793" i="8"/>
  <c r="F793" i="8"/>
  <c r="H792" i="8"/>
  <c r="H791" i="8"/>
  <c r="K789" i="8"/>
  <c r="F789" i="8"/>
  <c r="L788" i="8"/>
  <c r="H788" i="8"/>
  <c r="N787" i="8"/>
  <c r="I787" i="8"/>
  <c r="K786" i="8"/>
  <c r="F786" i="8"/>
  <c r="H784" i="8"/>
  <c r="N783" i="8"/>
  <c r="H783" i="8"/>
  <c r="Q781" i="8" a="1"/>
  <c r="L781" i="8"/>
  <c r="N779" i="8"/>
  <c r="I779" i="8"/>
  <c r="K778" i="8"/>
  <c r="F778" i="8"/>
  <c r="O776" i="8"/>
  <c r="I776" i="8"/>
  <c r="K774" i="8"/>
  <c r="Q773" i="8" a="1"/>
  <c r="I772" i="8"/>
  <c r="Q770" i="8" a="1"/>
  <c r="N769" i="8"/>
  <c r="H769" i="8"/>
  <c r="O768" i="8"/>
  <c r="I767" i="8"/>
  <c r="Q766" i="8" a="1"/>
  <c r="N766" i="8"/>
  <c r="H765" i="8"/>
  <c r="O764" i="8"/>
  <c r="I764" i="8"/>
  <c r="Q762" i="8" a="1"/>
  <c r="N761" i="8"/>
  <c r="Q759" i="8" a="1"/>
  <c r="L759" i="8"/>
  <c r="F759" i="8"/>
  <c r="F758" i="8"/>
  <c r="N757" i="8"/>
  <c r="H757" i="8"/>
  <c r="L755" i="8"/>
  <c r="F755" i="8"/>
  <c r="N754" i="8"/>
  <c r="I754" i="8"/>
  <c r="K752" i="8"/>
  <c r="Q751" i="8" a="1"/>
  <c r="F751" i="8"/>
  <c r="O750" i="8"/>
  <c r="I750" i="8"/>
  <c r="O749" i="8"/>
  <c r="L747" i="8"/>
  <c r="N746" i="8"/>
  <c r="I746" i="8"/>
  <c r="O745" i="8"/>
  <c r="K745" i="8"/>
  <c r="L744" i="8"/>
  <c r="O742" i="8"/>
  <c r="O741" i="8"/>
  <c r="K740" i="8"/>
  <c r="O738" i="8"/>
  <c r="Q737" i="8" a="1"/>
  <c r="L737" i="8"/>
  <c r="L736" i="8"/>
  <c r="K733" i="8"/>
  <c r="F733" i="8"/>
  <c r="K732" i="8"/>
  <c r="Q731" i="8" a="1"/>
  <c r="H731" i="8"/>
  <c r="L729" i="8"/>
  <c r="F729" i="8"/>
  <c r="H728" i="8"/>
  <c r="H727" i="8"/>
  <c r="K725" i="8"/>
  <c r="F725" i="8"/>
  <c r="L724" i="8"/>
  <c r="H724" i="8"/>
  <c r="N723" i="8"/>
  <c r="I723" i="8"/>
  <c r="K722" i="8"/>
  <c r="F722" i="8"/>
  <c r="H720" i="8"/>
  <c r="N719" i="8"/>
  <c r="H719" i="8"/>
  <c r="Q717" i="8" a="1"/>
  <c r="L717" i="8"/>
  <c r="N715" i="8"/>
  <c r="I715" i="8"/>
  <c r="K714" i="8"/>
  <c r="F714" i="8"/>
  <c r="O712" i="8"/>
  <c r="I712" i="8"/>
  <c r="K710" i="8"/>
  <c r="Q709" i="8" a="1"/>
  <c r="I708" i="8"/>
  <c r="Q706" i="8" a="1"/>
  <c r="N705" i="8"/>
  <c r="H705" i="8"/>
  <c r="O704" i="8"/>
  <c r="I703" i="8"/>
  <c r="Q702" i="8" a="1"/>
  <c r="N702" i="8"/>
  <c r="H701" i="8"/>
  <c r="O700" i="8"/>
  <c r="I700" i="8"/>
  <c r="Q698" i="8" a="1"/>
  <c r="N697" i="8"/>
  <c r="Q695" i="8" a="1"/>
  <c r="L695" i="8"/>
  <c r="F695" i="8"/>
  <c r="F694" i="8"/>
  <c r="N693" i="8"/>
  <c r="H693" i="8"/>
  <c r="L691" i="8"/>
  <c r="F691" i="8"/>
  <c r="N690" i="8"/>
  <c r="I690" i="8"/>
  <c r="K688" i="8"/>
  <c r="Q687" i="8" a="1"/>
  <c r="F687" i="8"/>
  <c r="O686" i="8"/>
  <c r="I686" i="8"/>
  <c r="O685" i="8"/>
  <c r="L683" i="8"/>
  <c r="N682" i="8"/>
  <c r="I682" i="8"/>
  <c r="O681" i="8"/>
  <c r="K681" i="8"/>
  <c r="L680" i="8"/>
  <c r="O678" i="8"/>
  <c r="O677" i="8"/>
  <c r="K676" i="8"/>
  <c r="O674" i="8"/>
  <c r="Q673" i="8" a="1"/>
  <c r="L673" i="8"/>
  <c r="L672" i="8"/>
  <c r="K669" i="8"/>
  <c r="F669" i="8"/>
  <c r="K668" i="8"/>
  <c r="Q667" i="8" a="1"/>
  <c r="H667" i="8"/>
  <c r="L665" i="8"/>
  <c r="F665" i="8"/>
  <c r="H664" i="8"/>
  <c r="H663" i="8"/>
  <c r="K661" i="8"/>
  <c r="Q910" i="8" a="1"/>
  <c r="L901" i="8"/>
  <c r="F899" i="8"/>
  <c r="H894" i="8"/>
  <c r="F892" i="8"/>
  <c r="K889" i="8"/>
  <c r="Q884" i="8" a="1"/>
  <c r="H884" i="8"/>
  <c r="H882" i="8"/>
  <c r="N880" i="8"/>
  <c r="K879" i="8"/>
  <c r="Q878" i="8" a="1"/>
  <c r="N876" i="8"/>
  <c r="O874" i="8"/>
  <c r="O870" i="8"/>
  <c r="I869" i="8"/>
  <c r="K866" i="8"/>
  <c r="K865" i="8"/>
  <c r="Q863" i="8" a="1"/>
  <c r="L858" i="8"/>
  <c r="I857" i="8"/>
  <c r="F855" i="8"/>
  <c r="Q852" i="8" a="1"/>
  <c r="L852" i="8"/>
  <c r="F850" i="8"/>
  <c r="I849" i="8"/>
  <c r="O846" i="8"/>
  <c r="K845" i="8"/>
  <c r="O841" i="8"/>
  <c r="H840" i="8"/>
  <c r="O838" i="8"/>
  <c r="N835" i="8"/>
  <c r="K834" i="8"/>
  <c r="Q833" i="8" a="1"/>
  <c r="Q829" i="8" a="1"/>
  <c r="K829" i="8"/>
  <c r="K826" i="8"/>
  <c r="K821" i="8"/>
  <c r="I820" i="8"/>
  <c r="N819" i="8"/>
  <c r="K818" i="8"/>
  <c r="H817" i="8"/>
  <c r="I815" i="8"/>
  <c r="N811" i="8"/>
  <c r="F810" i="8"/>
  <c r="Q807" i="8" a="1"/>
  <c r="L807" i="8"/>
  <c r="H805" i="8"/>
  <c r="N802" i="8"/>
  <c r="O800" i="8"/>
  <c r="Q798" i="8" a="1"/>
  <c r="H797" i="8"/>
  <c r="N794" i="8"/>
  <c r="F791" i="8"/>
  <c r="O789" i="8"/>
  <c r="H789" i="8"/>
  <c r="O786" i="8"/>
  <c r="I786" i="8"/>
  <c r="K784" i="8"/>
  <c r="F783" i="8"/>
  <c r="O781" i="8"/>
  <c r="K780" i="8"/>
  <c r="N778" i="8"/>
  <c r="L777" i="8"/>
  <c r="F777" i="8"/>
  <c r="L776" i="8"/>
  <c r="F773" i="8"/>
  <c r="L772" i="8"/>
  <c r="O770" i="8"/>
  <c r="N767" i="8"/>
  <c r="K764" i="8"/>
  <c r="I763" i="8"/>
  <c r="L761" i="8"/>
  <c r="I760" i="8"/>
  <c r="K758" i="8"/>
  <c r="L756" i="8"/>
  <c r="H752" i="8"/>
  <c r="N750" i="8"/>
  <c r="Q749" i="8" a="1"/>
  <c r="O748" i="8"/>
  <c r="N745" i="8"/>
  <c r="I744" i="8"/>
  <c r="F742" i="8"/>
  <c r="F741" i="8"/>
  <c r="L739" i="8"/>
  <c r="F739" i="8"/>
  <c r="I735" i="8"/>
  <c r="Q734" i="8" a="1"/>
  <c r="N734" i="8"/>
  <c r="K730" i="8"/>
  <c r="F730" i="8"/>
  <c r="L728" i="8"/>
  <c r="Q727" i="8" a="1"/>
  <c r="L727" i="8"/>
  <c r="K726" i="8"/>
  <c r="Q725" i="8" a="1"/>
  <c r="O722" i="8"/>
  <c r="I722" i="8"/>
  <c r="N721" i="8"/>
  <c r="H721" i="8"/>
  <c r="O720" i="8"/>
  <c r="F719" i="8"/>
  <c r="N718" i="8"/>
  <c r="K717" i="8"/>
  <c r="F717" i="8"/>
  <c r="K716" i="8"/>
  <c r="Q715" i="8" a="1"/>
  <c r="L715" i="8"/>
  <c r="Q714" i="8" a="1"/>
  <c r="O713" i="8"/>
  <c r="K713" i="8"/>
  <c r="H711" i="8"/>
  <c r="O710" i="8"/>
  <c r="F710" i="8"/>
  <c r="H708" i="8"/>
  <c r="N707" i="8"/>
  <c r="I707" i="8"/>
  <c r="O706" i="8"/>
  <c r="Q705" i="8" a="1"/>
  <c r="H704" i="8"/>
  <c r="N703" i="8"/>
  <c r="O702" i="8"/>
  <c r="K700" i="8"/>
  <c r="L699" i="8"/>
  <c r="O696" i="8"/>
  <c r="I696" i="8"/>
  <c r="Q693" i="8" a="1"/>
  <c r="K693" i="8"/>
  <c r="K692" i="8"/>
  <c r="N687" i="8"/>
  <c r="H687" i="8"/>
  <c r="L685" i="8"/>
  <c r="F682" i="8"/>
  <c r="L681" i="8"/>
  <c r="I680" i="8"/>
  <c r="I676" i="8"/>
  <c r="Q674" i="8" a="1"/>
  <c r="K674" i="8"/>
  <c r="F674" i="8"/>
  <c r="O672" i="8"/>
  <c r="H672" i="8"/>
  <c r="N671" i="8"/>
  <c r="H671" i="8"/>
  <c r="Q669" i="8" a="1"/>
  <c r="L669" i="8"/>
  <c r="I668" i="8"/>
  <c r="N667" i="8"/>
  <c r="I667" i="8"/>
  <c r="K665" i="8"/>
  <c r="K660" i="8"/>
  <c r="O658" i="8"/>
  <c r="Q657" i="8" a="1"/>
  <c r="L657" i="8"/>
  <c r="L656" i="8"/>
  <c r="K653" i="8"/>
  <c r="F653" i="8"/>
  <c r="K652" i="8"/>
  <c r="Q651" i="8" a="1"/>
  <c r="H651" i="8"/>
  <c r="L649" i="8"/>
  <c r="F649" i="8"/>
  <c r="H648" i="8"/>
  <c r="H647" i="8"/>
  <c r="K645" i="8"/>
  <c r="F645" i="8"/>
  <c r="L644" i="8"/>
  <c r="H644" i="8"/>
  <c r="N643" i="8"/>
  <c r="I643" i="8"/>
  <c r="K642" i="8"/>
  <c r="F642" i="8"/>
  <c r="H640" i="8"/>
  <c r="N639" i="8"/>
  <c r="H639" i="8"/>
  <c r="Q637" i="8" a="1"/>
  <c r="L637" i="8"/>
  <c r="N635" i="8"/>
  <c r="I635" i="8"/>
  <c r="K634" i="8"/>
  <c r="F634" i="8"/>
  <c r="O632" i="8"/>
  <c r="I632" i="8"/>
  <c r="K630" i="8"/>
  <c r="Q629" i="8" a="1"/>
  <c r="I628" i="8"/>
  <c r="Q626" i="8" a="1"/>
  <c r="N625" i="8"/>
  <c r="H625" i="8"/>
  <c r="O624" i="8"/>
  <c r="I623" i="8"/>
  <c r="Q622" i="8" a="1"/>
  <c r="N622" i="8"/>
  <c r="H621" i="8"/>
  <c r="O620" i="8"/>
  <c r="I620" i="8"/>
  <c r="Q618" i="8" a="1"/>
  <c r="N617" i="8"/>
  <c r="Q615" i="8" a="1"/>
  <c r="L615" i="8"/>
  <c r="F615" i="8"/>
  <c r="F614" i="8"/>
  <c r="N613" i="8"/>
  <c r="H613" i="8"/>
  <c r="L611" i="8"/>
  <c r="F611" i="8"/>
  <c r="N610" i="8"/>
  <c r="I610" i="8"/>
  <c r="K608" i="8"/>
  <c r="Q607" i="8" a="1"/>
  <c r="F607" i="8"/>
  <c r="O606" i="8"/>
  <c r="I606" i="8"/>
  <c r="O605" i="8"/>
  <c r="L603" i="8"/>
  <c r="N602" i="8"/>
  <c r="I602" i="8"/>
  <c r="O601" i="8"/>
  <c r="K601" i="8"/>
  <c r="L600" i="8"/>
  <c r="O598" i="8"/>
  <c r="O597" i="8"/>
  <c r="K596" i="8"/>
  <c r="O594" i="8"/>
  <c r="Q593" i="8" a="1"/>
  <c r="L593" i="8"/>
  <c r="L592" i="8"/>
  <c r="K589" i="8"/>
  <c r="F589" i="8"/>
  <c r="K588" i="8"/>
  <c r="Q587" i="8" a="1"/>
  <c r="H587" i="8"/>
  <c r="L585" i="8"/>
  <c r="F585" i="8"/>
  <c r="H584" i="8"/>
  <c r="H583" i="8"/>
  <c r="K581" i="8"/>
  <c r="F581" i="8"/>
  <c r="L580" i="8"/>
  <c r="H580" i="8"/>
  <c r="N579" i="8"/>
  <c r="I579" i="8"/>
  <c r="L578" i="8"/>
  <c r="O577" i="8"/>
  <c r="Q576" i="8" a="1"/>
  <c r="H576" i="8"/>
  <c r="O574" i="8"/>
  <c r="K574" i="8"/>
  <c r="F574" i="8"/>
  <c r="I573" i="8"/>
  <c r="L572" i="8"/>
  <c r="K571" i="8"/>
  <c r="F571" i="8"/>
  <c r="N570" i="8"/>
  <c r="L569" i="8"/>
  <c r="H569" i="8"/>
  <c r="F568" i="8"/>
  <c r="O567" i="8"/>
  <c r="Q566" i="8" a="1"/>
  <c r="H566" i="8"/>
  <c r="K565" i="8"/>
  <c r="N564" i="8"/>
  <c r="I564" i="8"/>
  <c r="Q563" i="8" a="1"/>
  <c r="N563" i="8"/>
  <c r="I563" i="8"/>
  <c r="L562" i="8"/>
  <c r="O561" i="8"/>
  <c r="Q560" i="8" a="1"/>
  <c r="H560" i="8"/>
  <c r="O558" i="8"/>
  <c r="K558" i="8"/>
  <c r="F558" i="8"/>
  <c r="I557" i="8"/>
  <c r="L556" i="8"/>
  <c r="K555" i="8"/>
  <c r="F555" i="8"/>
  <c r="N554" i="8"/>
  <c r="L553" i="8"/>
  <c r="H553" i="8"/>
  <c r="F552" i="8"/>
  <c r="O551" i="8"/>
  <c r="Q550" i="8" a="1"/>
  <c r="H550" i="8"/>
  <c r="K549" i="8"/>
  <c r="N548" i="8"/>
  <c r="I548" i="8"/>
  <c r="Q547" i="8" a="1"/>
  <c r="N547" i="8"/>
  <c r="I547" i="8"/>
  <c r="L546" i="8"/>
  <c r="O545" i="8"/>
  <c r="Q544" i="8" a="1"/>
  <c r="H544" i="8"/>
  <c r="O542" i="8"/>
  <c r="K542" i="8"/>
  <c r="F542" i="8"/>
  <c r="I541" i="8"/>
  <c r="L540" i="8"/>
  <c r="K539" i="8"/>
  <c r="F539" i="8"/>
  <c r="N538" i="8"/>
  <c r="L537" i="8"/>
  <c r="H537" i="8"/>
  <c r="F536" i="8"/>
  <c r="O535" i="8"/>
  <c r="Q534" i="8" a="1"/>
  <c r="H534" i="8"/>
  <c r="K533" i="8"/>
  <c r="N532" i="8"/>
  <c r="I532" i="8"/>
  <c r="Q531" i="8" a="1"/>
  <c r="N531" i="8"/>
  <c r="I531" i="8"/>
  <c r="L530" i="8"/>
  <c r="O529" i="8"/>
  <c r="Q528" i="8" a="1"/>
  <c r="H528" i="8"/>
  <c r="O526" i="8"/>
  <c r="K526" i="8"/>
  <c r="F526" i="8"/>
  <c r="I525" i="8"/>
  <c r="L524" i="8"/>
  <c r="K523" i="8"/>
  <c r="F523" i="8"/>
  <c r="N522" i="8"/>
  <c r="L521" i="8"/>
  <c r="H521" i="8"/>
  <c r="F520" i="8"/>
  <c r="O519" i="8"/>
  <c r="Q518" i="8" a="1"/>
  <c r="H518" i="8"/>
  <c r="K517" i="8"/>
  <c r="N516" i="8"/>
  <c r="I516" i="8"/>
  <c r="Q515" i="8" a="1"/>
  <c r="N515" i="8"/>
  <c r="I515" i="8"/>
  <c r="L514" i="8"/>
  <c r="O513" i="8"/>
  <c r="Q512" i="8" a="1"/>
  <c r="H512" i="8"/>
  <c r="O510" i="8"/>
  <c r="K510" i="8"/>
  <c r="F510" i="8"/>
  <c r="I509" i="8"/>
  <c r="L508" i="8"/>
  <c r="K507" i="8"/>
  <c r="F507" i="8"/>
  <c r="N506" i="8"/>
  <c r="L505" i="8"/>
  <c r="H505" i="8"/>
  <c r="F504" i="8"/>
  <c r="O503" i="8"/>
  <c r="Q502" i="8" a="1"/>
  <c r="H502" i="8"/>
  <c r="K501" i="8"/>
  <c r="N500" i="8"/>
  <c r="I500" i="8"/>
  <c r="Q499" i="8" a="1"/>
  <c r="N499" i="8"/>
  <c r="I499" i="8"/>
  <c r="L498" i="8"/>
  <c r="O497" i="8"/>
  <c r="Q496" i="8" a="1"/>
  <c r="H496" i="8"/>
  <c r="O494" i="8"/>
  <c r="K494" i="8"/>
  <c r="F494" i="8"/>
  <c r="I493" i="8"/>
  <c r="L492" i="8"/>
  <c r="K491" i="8"/>
  <c r="F491" i="8"/>
  <c r="N490" i="8"/>
  <c r="L489" i="8"/>
  <c r="H489" i="8"/>
  <c r="F488" i="8"/>
  <c r="O487" i="8"/>
  <c r="Q486" i="8" a="1"/>
  <c r="H486" i="8"/>
  <c r="K485" i="8"/>
  <c r="N484" i="8"/>
  <c r="I484" i="8"/>
  <c r="Q483" i="8" a="1"/>
  <c r="N483" i="8"/>
  <c r="I483" i="8"/>
  <c r="L482" i="8"/>
  <c r="O481" i="8"/>
  <c r="Q480" i="8" a="1"/>
  <c r="H480" i="8"/>
  <c r="O478" i="8"/>
  <c r="K478" i="8"/>
  <c r="F478" i="8"/>
  <c r="I477" i="8"/>
  <c r="L476" i="8"/>
  <c r="K475" i="8"/>
  <c r="F475" i="8"/>
  <c r="N474" i="8"/>
  <c r="Q926" i="8" a="1"/>
  <c r="Q920" i="8" a="1"/>
  <c r="I904" i="8"/>
  <c r="N902" i="8"/>
  <c r="F900" i="8"/>
  <c r="K899" i="8"/>
  <c r="Q898" i="8" a="1"/>
  <c r="N894" i="8"/>
  <c r="K893" i="8"/>
  <c r="F890" i="8"/>
  <c r="Q887" i="8" a="1"/>
  <c r="L886" i="8"/>
  <c r="F886" i="8"/>
  <c r="L885" i="8"/>
  <c r="N882" i="8"/>
  <c r="H881" i="8"/>
  <c r="H877" i="8"/>
  <c r="I875" i="8"/>
  <c r="Q872" i="8" a="1"/>
  <c r="L872" i="8"/>
  <c r="I871" i="8"/>
  <c r="O869" i="8"/>
  <c r="O867" i="8"/>
  <c r="Q866" i="8" a="1"/>
  <c r="L862" i="8"/>
  <c r="O857" i="8"/>
  <c r="K850" i="8"/>
  <c r="L848" i="8"/>
  <c r="Q847" i="8" a="1"/>
  <c r="Q843" i="8" a="1"/>
  <c r="L843" i="8"/>
  <c r="I842" i="8"/>
  <c r="H839" i="8"/>
  <c r="O837" i="8"/>
  <c r="H836" i="8"/>
  <c r="L832" i="8"/>
  <c r="H831" i="8"/>
  <c r="Q827" i="8" a="1"/>
  <c r="F825" i="8"/>
  <c r="H823" i="8"/>
  <c r="Q821" i="8" a="1"/>
  <c r="H820" i="8"/>
  <c r="Q818" i="8" a="1"/>
  <c r="N817" i="8"/>
  <c r="N815" i="8"/>
  <c r="H815" i="8"/>
  <c r="L813" i="8"/>
  <c r="I812" i="8"/>
  <c r="Q810" i="8" a="1"/>
  <c r="K810" i="8"/>
  <c r="N805" i="8"/>
  <c r="I804" i="8"/>
  <c r="F803" i="8"/>
  <c r="H801" i="8"/>
  <c r="Q799" i="8" a="1"/>
  <c r="I799" i="8"/>
  <c r="O797" i="8"/>
  <c r="K793" i="8"/>
  <c r="L791" i="8"/>
  <c r="N789" i="8"/>
  <c r="K788" i="8"/>
  <c r="N786" i="8"/>
  <c r="L785" i="8"/>
  <c r="I782" i="8"/>
  <c r="F781" i="8"/>
  <c r="H779" i="8"/>
  <c r="K777" i="8"/>
  <c r="K773" i="8"/>
  <c r="K772" i="8"/>
  <c r="I771" i="8"/>
  <c r="F770" i="8"/>
  <c r="L769" i="8"/>
  <c r="H768" i="8"/>
  <c r="L765" i="8"/>
  <c r="F765" i="8"/>
  <c r="N763" i="8"/>
  <c r="H763" i="8"/>
  <c r="F762" i="8"/>
  <c r="O760" i="8"/>
  <c r="H760" i="8"/>
  <c r="F757" i="8"/>
  <c r="I755" i="8"/>
  <c r="F754" i="8"/>
  <c r="O752" i="8"/>
  <c r="Q750" i="8" a="1"/>
  <c r="H749" i="8"/>
  <c r="I747" i="8"/>
  <c r="O744" i="8"/>
  <c r="F743" i="8"/>
  <c r="K742" i="8"/>
  <c r="Q741" i="8" a="1"/>
  <c r="I740" i="8"/>
  <c r="Q738" i="8" a="1"/>
  <c r="K738" i="8"/>
  <c r="F738" i="8"/>
  <c r="O736" i="8"/>
  <c r="H736" i="8"/>
  <c r="N735" i="8"/>
  <c r="H735" i="8"/>
  <c r="Q733" i="8" a="1"/>
  <c r="L733" i="8"/>
  <c r="I732" i="8"/>
  <c r="N731" i="8"/>
  <c r="I731" i="8"/>
  <c r="K729" i="8"/>
  <c r="I724" i="8"/>
  <c r="F723" i="8"/>
  <c r="N722" i="8"/>
  <c r="Q718" i="8" a="1"/>
  <c r="I714" i="8"/>
  <c r="N713" i="8"/>
  <c r="H712" i="8"/>
  <c r="K709" i="8"/>
  <c r="F709" i="8"/>
  <c r="L708" i="8"/>
  <c r="N706" i="8"/>
  <c r="I706" i="8"/>
  <c r="L704" i="8"/>
  <c r="F703" i="8"/>
  <c r="Q701" i="8" a="1"/>
  <c r="L701" i="8"/>
  <c r="F701" i="8"/>
  <c r="K698" i="8"/>
  <c r="F698" i="8"/>
  <c r="L697" i="8"/>
  <c r="F697" i="8"/>
  <c r="H696" i="8"/>
  <c r="K694" i="8"/>
  <c r="I691" i="8"/>
  <c r="O690" i="8"/>
  <c r="N689" i="8"/>
  <c r="H689" i="8"/>
  <c r="O688" i="8"/>
  <c r="H688" i="8"/>
  <c r="N686" i="8"/>
  <c r="Q685" i="8" a="1"/>
  <c r="K685" i="8"/>
  <c r="F685" i="8"/>
  <c r="K684" i="8"/>
  <c r="Q683" i="8" a="1"/>
  <c r="Q682" i="8" a="1"/>
  <c r="K682" i="8"/>
  <c r="O680" i="8"/>
  <c r="H680" i="8"/>
  <c r="H679" i="8"/>
  <c r="N677" i="8"/>
  <c r="H677" i="8"/>
  <c r="H676" i="8"/>
  <c r="N675" i="8"/>
  <c r="I675" i="8"/>
  <c r="H673" i="8"/>
  <c r="O668" i="8"/>
  <c r="N666" i="8"/>
  <c r="I666" i="8"/>
  <c r="O665" i="8"/>
  <c r="O664" i="8"/>
  <c r="I664" i="8"/>
  <c r="O662" i="8"/>
  <c r="O661" i="8"/>
  <c r="H661" i="8"/>
  <c r="L659" i="8"/>
  <c r="F659" i="8"/>
  <c r="N658" i="8"/>
  <c r="I658" i="8"/>
  <c r="K656" i="8"/>
  <c r="Q655" i="8" a="1"/>
  <c r="F655" i="8"/>
  <c r="O654" i="8"/>
  <c r="I654" i="8"/>
  <c r="O653" i="8"/>
  <c r="L651" i="8"/>
  <c r="N650" i="8"/>
  <c r="I650" i="8"/>
  <c r="O649" i="8"/>
  <c r="K649" i="8"/>
  <c r="L648" i="8"/>
  <c r="O646" i="8"/>
  <c r="O645" i="8"/>
  <c r="K644" i="8"/>
  <c r="O642" i="8"/>
  <c r="Q641" i="8" a="1"/>
  <c r="L641" i="8"/>
  <c r="L640" i="8"/>
  <c r="K637" i="8"/>
  <c r="F637" i="8"/>
  <c r="K636" i="8"/>
  <c r="Q635" i="8" a="1"/>
  <c r="H635" i="8"/>
  <c r="L633" i="8"/>
  <c r="F633" i="8"/>
  <c r="H632" i="8"/>
  <c r="H631" i="8"/>
  <c r="K629" i="8"/>
  <c r="F629" i="8"/>
  <c r="L628" i="8"/>
  <c r="H628" i="8"/>
  <c r="N627" i="8"/>
  <c r="I627" i="8"/>
  <c r="K626" i="8"/>
  <c r="F626" i="8"/>
  <c r="H624" i="8"/>
  <c r="N623" i="8"/>
  <c r="H623" i="8"/>
  <c r="Q621" i="8" a="1"/>
  <c r="L621" i="8"/>
  <c r="N619" i="8"/>
  <c r="I619" i="8"/>
  <c r="K618" i="8"/>
  <c r="F618" i="8"/>
  <c r="O616" i="8"/>
  <c r="I616" i="8"/>
  <c r="K614" i="8"/>
  <c r="Q613" i="8" a="1"/>
  <c r="I612" i="8"/>
  <c r="Q610" i="8" a="1"/>
  <c r="N609" i="8"/>
  <c r="H609" i="8"/>
  <c r="O608" i="8"/>
  <c r="I607" i="8"/>
  <c r="Q606" i="8" a="1"/>
  <c r="N606" i="8"/>
  <c r="H605" i="8"/>
  <c r="O604" i="8"/>
  <c r="I604" i="8"/>
  <c r="Q602" i="8" a="1"/>
  <c r="N601" i="8"/>
  <c r="Q599" i="8" a="1"/>
  <c r="L599" i="8"/>
  <c r="F599" i="8"/>
  <c r="F598" i="8"/>
  <c r="N597" i="8"/>
  <c r="H597" i="8"/>
  <c r="L595" i="8"/>
  <c r="F595" i="8"/>
  <c r="N594" i="8"/>
  <c r="I594" i="8"/>
  <c r="K592" i="8"/>
  <c r="Q591" i="8" a="1"/>
  <c r="F591" i="8"/>
  <c r="O590" i="8"/>
  <c r="I590" i="8"/>
  <c r="O589" i="8"/>
  <c r="L587" i="8"/>
  <c r="N586" i="8"/>
  <c r="I586" i="8"/>
  <c r="O585" i="8"/>
  <c r="K585" i="8"/>
  <c r="L584" i="8"/>
  <c r="O582" i="8"/>
  <c r="O581" i="8"/>
  <c r="K580" i="8"/>
  <c r="O578" i="8"/>
  <c r="K578" i="8"/>
  <c r="F578" i="8"/>
  <c r="I577" i="8"/>
  <c r="L576" i="8"/>
  <c r="K575" i="8"/>
  <c r="F575" i="8"/>
  <c r="N574" i="8"/>
  <c r="L573" i="8"/>
  <c r="H573" i="8"/>
  <c r="F572" i="8"/>
  <c r="O571" i="8"/>
  <c r="Q570" i="8" a="1"/>
  <c r="H570" i="8"/>
  <c r="K569" i="8"/>
  <c r="N568" i="8"/>
  <c r="I568" i="8"/>
  <c r="Q567" i="8" a="1"/>
  <c r="N567" i="8"/>
  <c r="I567" i="8"/>
  <c r="L566" i="8"/>
  <c r="O565" i="8"/>
  <c r="Q564" i="8" a="1"/>
  <c r="H564" i="8"/>
  <c r="O562" i="8"/>
  <c r="K562" i="8"/>
  <c r="F562" i="8"/>
  <c r="I561" i="8"/>
  <c r="L560" i="8"/>
  <c r="K559" i="8"/>
  <c r="F559" i="8"/>
  <c r="N558" i="8"/>
  <c r="L557" i="8"/>
  <c r="H557" i="8"/>
  <c r="F556" i="8"/>
  <c r="O555" i="8"/>
  <c r="Q554" i="8" a="1"/>
  <c r="H554" i="8"/>
  <c r="K553" i="8"/>
  <c r="N552" i="8"/>
  <c r="I552" i="8"/>
  <c r="Q551" i="8" a="1"/>
  <c r="N551" i="8"/>
  <c r="I551" i="8"/>
  <c r="L550" i="8"/>
  <c r="O549" i="8"/>
  <c r="Q548" i="8" a="1"/>
  <c r="H548" i="8"/>
  <c r="O546" i="8"/>
  <c r="K546" i="8"/>
  <c r="F546" i="8"/>
  <c r="I545" i="8"/>
  <c r="L544" i="8"/>
  <c r="K543" i="8"/>
  <c r="F543" i="8"/>
  <c r="N542" i="8"/>
  <c r="L541" i="8"/>
  <c r="H541" i="8"/>
  <c r="F540" i="8"/>
  <c r="O539" i="8"/>
  <c r="Q538" i="8" a="1"/>
  <c r="H538" i="8"/>
  <c r="K537" i="8"/>
  <c r="N536" i="8"/>
  <c r="I536" i="8"/>
  <c r="Q535" i="8" a="1"/>
  <c r="N535" i="8"/>
  <c r="I535" i="8"/>
  <c r="L534" i="8"/>
  <c r="O533" i="8"/>
  <c r="Q532" i="8" a="1"/>
  <c r="H532" i="8"/>
  <c r="O530" i="8"/>
  <c r="K530" i="8"/>
  <c r="F530" i="8"/>
  <c r="I529" i="8"/>
  <c r="L528" i="8"/>
  <c r="K527" i="8"/>
  <c r="F527" i="8"/>
  <c r="N526" i="8"/>
  <c r="L525" i="8"/>
  <c r="H525" i="8"/>
  <c r="F524" i="8"/>
  <c r="O523" i="8"/>
  <c r="Q522" i="8" a="1"/>
  <c r="H522" i="8"/>
  <c r="K521" i="8"/>
  <c r="N520" i="8"/>
  <c r="I520" i="8"/>
  <c r="Q519" i="8" a="1"/>
  <c r="N519" i="8"/>
  <c r="I519" i="8"/>
  <c r="L518" i="8"/>
  <c r="O517" i="8"/>
  <c r="Q516" i="8" a="1"/>
  <c r="H516" i="8"/>
  <c r="O514" i="8"/>
  <c r="K514" i="8"/>
  <c r="F514" i="8"/>
  <c r="I513" i="8"/>
  <c r="L512" i="8"/>
  <c r="K511" i="8"/>
  <c r="F511" i="8"/>
  <c r="N510" i="8"/>
  <c r="L509" i="8"/>
  <c r="H509" i="8"/>
  <c r="F508" i="8"/>
  <c r="O507" i="8"/>
  <c r="Q506" i="8" a="1"/>
  <c r="H506" i="8"/>
  <c r="K505" i="8"/>
  <c r="N504" i="8"/>
  <c r="I504" i="8"/>
  <c r="Q503" i="8" a="1"/>
  <c r="N503" i="8"/>
  <c r="I503" i="8"/>
  <c r="L502" i="8"/>
  <c r="O501" i="8"/>
  <c r="Q500" i="8" a="1"/>
  <c r="H500" i="8"/>
  <c r="O498" i="8"/>
  <c r="K498" i="8"/>
  <c r="F498" i="8"/>
  <c r="I497" i="8"/>
  <c r="L496" i="8"/>
  <c r="K495" i="8"/>
  <c r="F495" i="8"/>
  <c r="N494" i="8"/>
  <c r="L493" i="8"/>
  <c r="H493" i="8"/>
  <c r="F492" i="8"/>
  <c r="O491" i="8"/>
  <c r="Q490" i="8" a="1"/>
  <c r="H490" i="8"/>
  <c r="K489" i="8"/>
  <c r="N488" i="8"/>
  <c r="I488" i="8"/>
  <c r="Q487" i="8" a="1"/>
  <c r="N487" i="8"/>
  <c r="I487" i="8"/>
  <c r="L486" i="8"/>
  <c r="O485" i="8"/>
  <c r="Q484" i="8" a="1"/>
  <c r="H484" i="8"/>
  <c r="O482" i="8"/>
  <c r="K482" i="8"/>
  <c r="F482" i="8"/>
  <c r="I481" i="8"/>
  <c r="L480" i="8"/>
  <c r="K479" i="8"/>
  <c r="F479" i="8"/>
  <c r="N478" i="8"/>
  <c r="L477" i="8"/>
  <c r="H477" i="8"/>
  <c r="F476" i="8"/>
  <c r="O475" i="8"/>
  <c r="Q474" i="8" a="1"/>
  <c r="H474" i="8"/>
  <c r="K473" i="8"/>
  <c r="N472" i="8"/>
  <c r="I472" i="8"/>
  <c r="Q471" i="8" a="1"/>
  <c r="N471" i="8"/>
  <c r="I471" i="8"/>
  <c r="L470" i="8"/>
  <c r="O469" i="8"/>
  <c r="Q468" i="8" a="1"/>
  <c r="H468" i="8"/>
  <c r="O466" i="8"/>
  <c r="K466" i="8"/>
  <c r="F466" i="8"/>
  <c r="I465" i="8"/>
  <c r="L464" i="8"/>
  <c r="K463" i="8"/>
  <c r="F463" i="8"/>
  <c r="N462" i="8"/>
  <c r="L461" i="8"/>
  <c r="H461" i="8"/>
  <c r="F460" i="8"/>
  <c r="O459" i="8"/>
  <c r="Q458" i="8" a="1"/>
  <c r="H458" i="8"/>
  <c r="K457" i="8"/>
  <c r="N456" i="8"/>
  <c r="I456" i="8"/>
  <c r="Q455" i="8" a="1"/>
  <c r="N455" i="8"/>
  <c r="I455" i="8"/>
  <c r="L454" i="8"/>
  <c r="O453" i="8"/>
  <c r="Q452" i="8" a="1"/>
  <c r="H452" i="8"/>
  <c r="O450" i="8"/>
  <c r="K450" i="8"/>
  <c r="F450" i="8"/>
  <c r="I449" i="8"/>
  <c r="L448" i="8"/>
  <c r="K447" i="8"/>
  <c r="F447" i="8"/>
  <c r="N446" i="8"/>
  <c r="L445" i="8"/>
  <c r="H445" i="8"/>
  <c r="F444" i="8"/>
  <c r="O443" i="8"/>
  <c r="Q442" i="8" a="1"/>
  <c r="H442" i="8"/>
  <c r="K441" i="8"/>
  <c r="N440" i="8"/>
  <c r="I440" i="8"/>
  <c r="Q439" i="8" a="1"/>
  <c r="N439" i="8"/>
  <c r="I439" i="8"/>
  <c r="L438" i="8"/>
  <c r="O437" i="8"/>
  <c r="Q436" i="8" a="1"/>
  <c r="H436" i="8"/>
  <c r="O434" i="8"/>
  <c r="K434" i="8"/>
  <c r="F434" i="8"/>
  <c r="I433" i="8"/>
  <c r="L432" i="8"/>
  <c r="K431" i="8"/>
  <c r="F431" i="8"/>
  <c r="N430" i="8"/>
  <c r="L429" i="8"/>
  <c r="H429" i="8"/>
  <c r="F428" i="8"/>
  <c r="O427" i="8"/>
  <c r="Q426" i="8" a="1"/>
  <c r="H426" i="8"/>
  <c r="K425" i="8"/>
  <c r="N424" i="8"/>
  <c r="I424" i="8"/>
  <c r="Q423" i="8" a="1"/>
  <c r="N423" i="8"/>
  <c r="I423" i="8"/>
  <c r="L422" i="8"/>
  <c r="O421" i="8"/>
  <c r="Q420" i="8" a="1"/>
  <c r="H420" i="8"/>
  <c r="O418" i="8"/>
  <c r="K418" i="8"/>
  <c r="F418" i="8"/>
  <c r="I417" i="8"/>
  <c r="L416" i="8"/>
  <c r="K415" i="8"/>
  <c r="F415" i="8"/>
  <c r="N414" i="8"/>
  <c r="L413" i="8"/>
  <c r="H413" i="8"/>
  <c r="F412" i="8"/>
  <c r="O411" i="8"/>
  <c r="Q410" i="8" a="1"/>
  <c r="H410" i="8"/>
  <c r="K409" i="8"/>
  <c r="N408" i="8"/>
  <c r="I408" i="8"/>
  <c r="Q407" i="8" a="1"/>
  <c r="N407" i="8"/>
  <c r="I407" i="8"/>
  <c r="L406" i="8"/>
  <c r="O405" i="8"/>
  <c r="Q404" i="8" a="1"/>
  <c r="H404" i="8"/>
  <c r="O402" i="8"/>
  <c r="K402" i="8"/>
  <c r="F402" i="8"/>
  <c r="I401" i="8"/>
  <c r="L400" i="8"/>
  <c r="K399" i="8"/>
  <c r="F399" i="8"/>
  <c r="N398" i="8"/>
  <c r="L397" i="8"/>
  <c r="H397" i="8"/>
  <c r="F396" i="8"/>
  <c r="O395" i="8"/>
  <c r="Q394" i="8" a="1"/>
  <c r="H394" i="8"/>
  <c r="K393" i="8"/>
  <c r="N392" i="8"/>
  <c r="I392" i="8"/>
  <c r="Q391" i="8" a="1"/>
  <c r="N391" i="8"/>
  <c r="I391" i="8"/>
  <c r="L390" i="8"/>
  <c r="O389" i="8"/>
  <c r="Q388" i="8" a="1"/>
  <c r="H388" i="8"/>
  <c r="O386" i="8"/>
  <c r="K386" i="8"/>
  <c r="F386" i="8"/>
  <c r="I385" i="8"/>
  <c r="L384" i="8"/>
  <c r="K383" i="8"/>
  <c r="F383" i="8"/>
  <c r="N382" i="8"/>
  <c r="L381" i="8"/>
  <c r="H381" i="8"/>
  <c r="F380" i="8"/>
  <c r="O379" i="8"/>
  <c r="Q378" i="8" a="1"/>
  <c r="H378" i="8"/>
  <c r="K377" i="8"/>
  <c r="N376" i="8"/>
  <c r="I376" i="8"/>
  <c r="Q375" i="8" a="1"/>
  <c r="N375" i="8"/>
  <c r="I375" i="8"/>
  <c r="L374" i="8"/>
  <c r="O373" i="8"/>
  <c r="Q372" i="8" a="1"/>
  <c r="H372" i="8"/>
  <c r="O370" i="8"/>
  <c r="K370" i="8"/>
  <c r="F370" i="8"/>
  <c r="I369" i="8"/>
  <c r="L368" i="8"/>
  <c r="K367" i="8"/>
  <c r="F367" i="8"/>
  <c r="N366" i="8"/>
  <c r="L365" i="8"/>
  <c r="H365" i="8"/>
  <c r="F364" i="8"/>
  <c r="O363" i="8"/>
  <c r="Q362" i="8" a="1"/>
  <c r="H362" i="8"/>
  <c r="K361" i="8"/>
  <c r="N360" i="8"/>
  <c r="I360" i="8"/>
  <c r="Q359" i="8" a="1"/>
  <c r="N359" i="8"/>
  <c r="I359" i="8"/>
  <c r="L358" i="8"/>
  <c r="O357" i="8"/>
  <c r="Q356" i="8" a="1"/>
  <c r="H356" i="8"/>
  <c r="O354" i="8"/>
  <c r="K354" i="8"/>
  <c r="F354" i="8"/>
  <c r="I353" i="8"/>
  <c r="L352" i="8"/>
  <c r="K351" i="8"/>
  <c r="F351" i="8"/>
  <c r="N350" i="8"/>
  <c r="L349" i="8"/>
  <c r="H349" i="8"/>
  <c r="F348" i="8"/>
  <c r="O347" i="8"/>
  <c r="Q346" i="8" a="1"/>
  <c r="H346" i="8"/>
  <c r="K345" i="8"/>
  <c r="N344" i="8"/>
  <c r="I344" i="8"/>
  <c r="Q343" i="8" a="1"/>
  <c r="N343" i="8"/>
  <c r="I343" i="8"/>
  <c r="L342" i="8"/>
  <c r="O341" i="8"/>
  <c r="Q340" i="8" a="1"/>
  <c r="H340" i="8"/>
  <c r="O338" i="8"/>
  <c r="K338" i="8"/>
  <c r="F338" i="8"/>
  <c r="I337" i="8"/>
  <c r="L336" i="8"/>
  <c r="K335" i="8"/>
  <c r="F335" i="8"/>
  <c r="N334" i="8"/>
  <c r="L333" i="8"/>
  <c r="H333" i="8"/>
  <c r="F332" i="8"/>
  <c r="O331" i="8"/>
  <c r="Q330" i="8" a="1"/>
  <c r="H330" i="8"/>
  <c r="K329" i="8"/>
  <c r="N328" i="8"/>
  <c r="I328" i="8"/>
  <c r="Q327" i="8" a="1"/>
  <c r="N327" i="8"/>
  <c r="I327" i="8"/>
  <c r="L326" i="8"/>
  <c r="O325" i="8"/>
  <c r="Q324" i="8" a="1"/>
  <c r="H324" i="8"/>
  <c r="O322" i="8"/>
  <c r="K322" i="8"/>
  <c r="F322" i="8"/>
  <c r="I321" i="8"/>
  <c r="L320" i="8"/>
  <c r="K319" i="8"/>
  <c r="F319" i="8"/>
  <c r="N318" i="8"/>
  <c r="L317" i="8"/>
  <c r="H317" i="8"/>
  <c r="F316" i="8"/>
  <c r="O315" i="8"/>
  <c r="Q314" i="8" a="1"/>
  <c r="H314" i="8"/>
  <c r="K313" i="8"/>
  <c r="N312" i="8"/>
  <c r="I312" i="8"/>
  <c r="Q311" i="8" a="1"/>
  <c r="N311" i="8"/>
  <c r="I311" i="8"/>
  <c r="L310" i="8"/>
  <c r="O309" i="8"/>
  <c r="Q308" i="8" a="1"/>
  <c r="H308" i="8"/>
  <c r="O306" i="8"/>
  <c r="K306" i="8"/>
  <c r="F306" i="8"/>
  <c r="I305" i="8"/>
  <c r="L304" i="8"/>
  <c r="K303" i="8"/>
  <c r="F303" i="8"/>
  <c r="N302" i="8"/>
  <c r="L301" i="8"/>
  <c r="H301" i="8"/>
  <c r="F300" i="8"/>
  <c r="O299" i="8"/>
  <c r="Q969" i="8" a="1"/>
  <c r="F903" i="8"/>
  <c r="L900" i="8"/>
  <c r="K897" i="8"/>
  <c r="O895" i="8"/>
  <c r="N891" i="8"/>
  <c r="O883" i="8"/>
  <c r="F883" i="8"/>
  <c r="I880" i="8"/>
  <c r="H876" i="8"/>
  <c r="H872" i="8"/>
  <c r="L865" i="8"/>
  <c r="L861" i="8"/>
  <c r="N860" i="8"/>
  <c r="H860" i="8"/>
  <c r="N856" i="8"/>
  <c r="F852" i="8"/>
  <c r="O845" i="8"/>
  <c r="F845" i="8"/>
  <c r="K841" i="8"/>
  <c r="K837" i="8"/>
  <c r="K836" i="8"/>
  <c r="L833" i="8"/>
  <c r="F829" i="8"/>
  <c r="L825" i="8"/>
  <c r="O824" i="8"/>
  <c r="H824" i="8"/>
  <c r="F821" i="8"/>
  <c r="H816" i="8"/>
  <c r="N814" i="8"/>
  <c r="Q813" i="8" a="1"/>
  <c r="H813" i="8"/>
  <c r="F807" i="8"/>
  <c r="O798" i="8"/>
  <c r="I798" i="8"/>
  <c r="O793" i="8"/>
  <c r="O790" i="8"/>
  <c r="F790" i="8"/>
  <c r="L787" i="8"/>
  <c r="Q785" i="8" a="1"/>
  <c r="O782" i="8"/>
  <c r="L779" i="8"/>
  <c r="H776" i="8"/>
  <c r="O774" i="8"/>
  <c r="H772" i="8"/>
  <c r="Q769" i="8" a="1"/>
  <c r="F761" i="8"/>
  <c r="I756" i="8"/>
  <c r="N755" i="8"/>
  <c r="Q754" i="8" a="1"/>
  <c r="I751" i="8"/>
  <c r="I748" i="8"/>
  <c r="H740" i="8"/>
  <c r="I738" i="8"/>
  <c r="O734" i="8"/>
  <c r="O732" i="8"/>
  <c r="N730" i="8"/>
  <c r="O728" i="8"/>
  <c r="L720" i="8"/>
  <c r="Q719" i="8" a="1"/>
  <c r="I719" i="8"/>
  <c r="H717" i="8"/>
  <c r="L713" i="8"/>
  <c r="L711" i="8"/>
  <c r="L707" i="8"/>
  <c r="L705" i="8"/>
  <c r="K701" i="8"/>
  <c r="I699" i="8"/>
  <c r="N698" i="8"/>
  <c r="K697" i="8"/>
  <c r="O694" i="8"/>
  <c r="L692" i="8"/>
  <c r="F690" i="8"/>
  <c r="L689" i="8"/>
  <c r="I687" i="8"/>
  <c r="N683" i="8"/>
  <c r="H683" i="8"/>
  <c r="N681" i="8"/>
  <c r="F681" i="8"/>
  <c r="L679" i="8"/>
  <c r="F677" i="8"/>
  <c r="F675" i="8"/>
  <c r="N673" i="8"/>
  <c r="Q670" i="8" a="1"/>
  <c r="H669" i="8"/>
  <c r="Q666" i="8" a="1"/>
  <c r="K666" i="8"/>
  <c r="L664" i="8"/>
  <c r="F662" i="8"/>
  <c r="I660" i="8"/>
  <c r="N659" i="8"/>
  <c r="K658" i="8"/>
  <c r="H657" i="8"/>
  <c r="I655" i="8"/>
  <c r="N651" i="8"/>
  <c r="F650" i="8"/>
  <c r="Q647" i="8" a="1"/>
  <c r="L647" i="8"/>
  <c r="H645" i="8"/>
  <c r="N642" i="8"/>
  <c r="O640" i="8"/>
  <c r="Q638" i="8" a="1"/>
  <c r="H637" i="8"/>
  <c r="N634" i="8"/>
  <c r="F631" i="8"/>
  <c r="O629" i="8"/>
  <c r="H629" i="8"/>
  <c r="O626" i="8"/>
  <c r="I626" i="8"/>
  <c r="K624" i="8"/>
  <c r="F623" i="8"/>
  <c r="O621" i="8"/>
  <c r="K620" i="8"/>
  <c r="N618" i="8"/>
  <c r="L617" i="8"/>
  <c r="F617" i="8"/>
  <c r="L616" i="8"/>
  <c r="F613" i="8"/>
  <c r="L612" i="8"/>
  <c r="O610" i="8"/>
  <c r="N607" i="8"/>
  <c r="K604" i="8"/>
  <c r="I603" i="8"/>
  <c r="L601" i="8"/>
  <c r="I600" i="8"/>
  <c r="K598" i="8"/>
  <c r="L596" i="8"/>
  <c r="H592" i="8"/>
  <c r="N590" i="8"/>
  <c r="Q589" i="8" a="1"/>
  <c r="O588" i="8"/>
  <c r="N585" i="8"/>
  <c r="I584" i="8"/>
  <c r="F582" i="8"/>
  <c r="L579" i="8"/>
  <c r="Q578" i="8" a="1"/>
  <c r="N576" i="8"/>
  <c r="O575" i="8"/>
  <c r="I575" i="8"/>
  <c r="K573" i="8"/>
  <c r="I572" i="8"/>
  <c r="O570" i="8"/>
  <c r="O569" i="8"/>
  <c r="K567" i="8"/>
  <c r="K566" i="8"/>
  <c r="O563" i="8"/>
  <c r="N562" i="8"/>
  <c r="L561" i="8"/>
  <c r="Q559" i="8" a="1"/>
  <c r="Q558" i="8" a="1"/>
  <c r="O557" i="8"/>
  <c r="N555" i="8"/>
  <c r="L554" i="8"/>
  <c r="F554" i="8"/>
  <c r="N550" i="8"/>
  <c r="H549" i="8"/>
  <c r="F548" i="8"/>
  <c r="K547" i="8"/>
  <c r="Q546" i="8" a="1"/>
  <c r="N544" i="8"/>
  <c r="O543" i="8"/>
  <c r="I543" i="8"/>
  <c r="K541" i="8"/>
  <c r="I540" i="8"/>
  <c r="O538" i="8"/>
  <c r="O537" i="8"/>
  <c r="K535" i="8"/>
  <c r="K534" i="8"/>
  <c r="O531" i="8"/>
  <c r="N530" i="8"/>
  <c r="L529" i="8"/>
  <c r="Q527" i="8" a="1"/>
  <c r="Q526" i="8" a="1"/>
  <c r="O525" i="8"/>
  <c r="N523" i="8"/>
  <c r="L522" i="8"/>
  <c r="F522" i="8"/>
  <c r="N518" i="8"/>
  <c r="H517" i="8"/>
  <c r="F516" i="8"/>
  <c r="K515" i="8"/>
  <c r="Q514" i="8" a="1"/>
  <c r="N512" i="8"/>
  <c r="O511" i="8"/>
  <c r="I511" i="8"/>
  <c r="K509" i="8"/>
  <c r="I508" i="8"/>
  <c r="O506" i="8"/>
  <c r="O505" i="8"/>
  <c r="K503" i="8"/>
  <c r="K502" i="8"/>
  <c r="O499" i="8"/>
  <c r="N498" i="8"/>
  <c r="L497" i="8"/>
  <c r="Q495" i="8" a="1"/>
  <c r="Q494" i="8" a="1"/>
  <c r="O493" i="8"/>
  <c r="N491" i="8"/>
  <c r="L490" i="8"/>
  <c r="F490" i="8"/>
  <c r="N486" i="8"/>
  <c r="H485" i="8"/>
  <c r="F484" i="8"/>
  <c r="K483" i="8"/>
  <c r="Q482" i="8" a="1"/>
  <c r="N480" i="8"/>
  <c r="O479" i="8"/>
  <c r="I479" i="8"/>
  <c r="K477" i="8"/>
  <c r="I476" i="8"/>
  <c r="O474" i="8"/>
  <c r="O473" i="8"/>
  <c r="I473" i="8"/>
  <c r="K471" i="8"/>
  <c r="Q470" i="8" a="1"/>
  <c r="I469" i="8"/>
  <c r="Q467" i="8" a="1"/>
  <c r="N466" i="8"/>
  <c r="H466" i="8"/>
  <c r="O465" i="8"/>
  <c r="I464" i="8"/>
  <c r="Q463" i="8" a="1"/>
  <c r="N463" i="8"/>
  <c r="H462" i="8"/>
  <c r="O461" i="8"/>
  <c r="I461" i="8"/>
  <c r="Q459" i="8" a="1"/>
  <c r="N458" i="8"/>
  <c r="Q456" i="8" a="1"/>
  <c r="L456" i="8"/>
  <c r="F456" i="8"/>
  <c r="F455" i="8"/>
  <c r="N454" i="8"/>
  <c r="H454" i="8"/>
  <c r="L452" i="8"/>
  <c r="F452" i="8"/>
  <c r="N451" i="8"/>
  <c r="I451" i="8"/>
  <c r="K449" i="8"/>
  <c r="Q448" i="8" a="1"/>
  <c r="F448" i="8"/>
  <c r="O447" i="8"/>
  <c r="I447" i="8"/>
  <c r="O446" i="8"/>
  <c r="L444" i="8"/>
  <c r="N443" i="8"/>
  <c r="I443" i="8"/>
  <c r="O442" i="8"/>
  <c r="K442" i="8"/>
  <c r="L441" i="8"/>
  <c r="O439" i="8"/>
  <c r="O438" i="8"/>
  <c r="K437" i="8"/>
  <c r="O435" i="8"/>
  <c r="Q434" i="8" a="1"/>
  <c r="L434" i="8"/>
  <c r="L433" i="8"/>
  <c r="K430" i="8"/>
  <c r="F430" i="8"/>
  <c r="K429" i="8"/>
  <c r="Q428" i="8" a="1"/>
  <c r="H428" i="8"/>
  <c r="L426" i="8"/>
  <c r="F426" i="8"/>
  <c r="H425" i="8"/>
  <c r="H424" i="8"/>
  <c r="K422" i="8"/>
  <c r="F422" i="8"/>
  <c r="L421" i="8"/>
  <c r="H421" i="8"/>
  <c r="N420" i="8"/>
  <c r="I420" i="8"/>
  <c r="K419" i="8"/>
  <c r="F419" i="8"/>
  <c r="H417" i="8"/>
  <c r="N416" i="8"/>
  <c r="H416" i="8"/>
  <c r="Q414" i="8" a="1"/>
  <c r="L414" i="8"/>
  <c r="N412" i="8"/>
  <c r="I412" i="8"/>
  <c r="K411" i="8"/>
  <c r="F411" i="8"/>
  <c r="O409" i="8"/>
  <c r="I409" i="8"/>
  <c r="K407" i="8"/>
  <c r="Q406" i="8" a="1"/>
  <c r="I405" i="8"/>
  <c r="Q403" i="8" a="1"/>
  <c r="N402" i="8"/>
  <c r="H402" i="8"/>
  <c r="O401" i="8"/>
  <c r="I400" i="8"/>
  <c r="Q399" i="8" a="1"/>
  <c r="N399" i="8"/>
  <c r="H398" i="8"/>
  <c r="O397" i="8"/>
  <c r="I397" i="8"/>
  <c r="Q395" i="8" a="1"/>
  <c r="N394" i="8"/>
  <c r="Q392" i="8" a="1"/>
  <c r="L392" i="8"/>
  <c r="F392" i="8"/>
  <c r="F391" i="8"/>
  <c r="N390" i="8"/>
  <c r="H390" i="8"/>
  <c r="L388" i="8"/>
  <c r="F388" i="8"/>
  <c r="N387" i="8"/>
  <c r="I387" i="8"/>
  <c r="K385" i="8"/>
  <c r="Q384" i="8" a="1"/>
  <c r="F384" i="8"/>
  <c r="O383" i="8"/>
  <c r="I383" i="8"/>
  <c r="O382" i="8"/>
  <c r="L380" i="8"/>
  <c r="N379" i="8"/>
  <c r="I379" i="8"/>
  <c r="O378" i="8"/>
  <c r="K378" i="8"/>
  <c r="L377" i="8"/>
  <c r="O375" i="8"/>
  <c r="O374" i="8"/>
  <c r="K373" i="8"/>
  <c r="O371" i="8"/>
  <c r="Q370" i="8" a="1"/>
  <c r="L370" i="8"/>
  <c r="L369" i="8"/>
  <c r="K366" i="8"/>
  <c r="F366" i="8"/>
  <c r="K365" i="8"/>
  <c r="Q364" i="8" a="1"/>
  <c r="H364" i="8"/>
  <c r="L362" i="8"/>
  <c r="F362" i="8"/>
  <c r="H361" i="8"/>
  <c r="H360" i="8"/>
  <c r="K358" i="8"/>
  <c r="F358" i="8"/>
  <c r="L357" i="8"/>
  <c r="H357" i="8"/>
  <c r="N356" i="8"/>
  <c r="I356" i="8"/>
  <c r="K355" i="8"/>
  <c r="F355" i="8"/>
  <c r="H353" i="8"/>
  <c r="N352" i="8"/>
  <c r="H352" i="8"/>
  <c r="Q350" i="8" a="1"/>
  <c r="L350" i="8"/>
  <c r="N348" i="8"/>
  <c r="I348" i="8"/>
  <c r="K347" i="8"/>
  <c r="F347" i="8"/>
  <c r="O345" i="8"/>
  <c r="I345" i="8"/>
  <c r="K343" i="8"/>
  <c r="Q342" i="8" a="1"/>
  <c r="I341" i="8"/>
  <c r="Q339" i="8" a="1"/>
  <c r="N338" i="8"/>
  <c r="H338" i="8"/>
  <c r="O337" i="8"/>
  <c r="I336" i="8"/>
  <c r="Q335" i="8" a="1"/>
  <c r="N335" i="8"/>
  <c r="H334" i="8"/>
  <c r="O333" i="8"/>
  <c r="I333" i="8"/>
  <c r="Q331" i="8" a="1"/>
  <c r="N330" i="8"/>
  <c r="Q328" i="8" a="1"/>
  <c r="L328" i="8"/>
  <c r="F328" i="8"/>
  <c r="F327" i="8"/>
  <c r="N326" i="8"/>
  <c r="H326" i="8"/>
  <c r="L324" i="8"/>
  <c r="I895" i="8"/>
  <c r="O891" i="8"/>
  <c r="I891" i="8"/>
  <c r="K890" i="8"/>
  <c r="K886" i="8"/>
  <c r="O879" i="8"/>
  <c r="F879" i="8"/>
  <c r="O875" i="8"/>
  <c r="N871" i="8"/>
  <c r="H868" i="8"/>
  <c r="I860" i="8"/>
  <c r="H856" i="8"/>
  <c r="L854" i="8"/>
  <c r="K851" i="8"/>
  <c r="K844" i="8"/>
  <c r="L841" i="8"/>
  <c r="F841" i="8"/>
  <c r="L840" i="8"/>
  <c r="F837" i="8"/>
  <c r="L836" i="8"/>
  <c r="H832" i="8"/>
  <c r="K828" i="8"/>
  <c r="N827" i="8"/>
  <c r="H827" i="8"/>
  <c r="I824" i="8"/>
  <c r="L820" i="8"/>
  <c r="F818" i="8"/>
  <c r="O812" i="8"/>
  <c r="O808" i="8"/>
  <c r="K806" i="8"/>
  <c r="Q805" i="8" a="1"/>
  <c r="L803" i="8"/>
  <c r="K800" i="8"/>
  <c r="O796" i="8"/>
  <c r="L792" i="8"/>
  <c r="F787" i="8"/>
  <c r="L784" i="8"/>
  <c r="N771" i="8"/>
  <c r="L768" i="8"/>
  <c r="Q765" i="8" a="1"/>
  <c r="Q757" i="8" a="1"/>
  <c r="K754" i="8"/>
  <c r="N753" i="8"/>
  <c r="N747" i="8"/>
  <c r="Q746" i="8" a="1"/>
  <c r="N741" i="8"/>
  <c r="N739" i="8"/>
  <c r="N737" i="8"/>
  <c r="I734" i="8"/>
  <c r="L731" i="8"/>
  <c r="I730" i="8"/>
  <c r="N729" i="8"/>
  <c r="I728" i="8"/>
  <c r="O726" i="8"/>
  <c r="F726" i="8"/>
  <c r="L723" i="8"/>
  <c r="Q721" i="8" a="1"/>
  <c r="O718" i="8"/>
  <c r="O716" i="8"/>
  <c r="H715" i="8"/>
  <c r="F713" i="8"/>
  <c r="F711" i="8"/>
  <c r="F707" i="8"/>
  <c r="I702" i="8"/>
  <c r="Q699" i="8" a="1"/>
  <c r="I698" i="8"/>
  <c r="H692" i="8"/>
  <c r="H685" i="8"/>
  <c r="I683" i="8"/>
  <c r="F679" i="8"/>
  <c r="L676" i="8"/>
  <c r="F671" i="8"/>
  <c r="N670" i="8"/>
  <c r="F666" i="8"/>
  <c r="Q663" i="8" a="1"/>
  <c r="N661" i="8"/>
  <c r="F661" i="8"/>
  <c r="I659" i="8"/>
  <c r="F658" i="8"/>
  <c r="O656" i="8"/>
  <c r="Q654" i="8" a="1"/>
  <c r="H653" i="8"/>
  <c r="I651" i="8"/>
  <c r="O648" i="8"/>
  <c r="F647" i="8"/>
  <c r="K646" i="8"/>
  <c r="Q645" i="8" a="1"/>
  <c r="I642" i="8"/>
  <c r="F639" i="8"/>
  <c r="N638" i="8"/>
  <c r="O636" i="8"/>
  <c r="L635" i="8"/>
  <c r="I634" i="8"/>
  <c r="N633" i="8"/>
  <c r="L632" i="8"/>
  <c r="L627" i="8"/>
  <c r="L624" i="8"/>
  <c r="Q623" i="8" a="1"/>
  <c r="Q619" i="8" a="1"/>
  <c r="L619" i="8"/>
  <c r="I618" i="8"/>
  <c r="H615" i="8"/>
  <c r="O613" i="8"/>
  <c r="H612" i="8"/>
  <c r="L608" i="8"/>
  <c r="H607" i="8"/>
  <c r="Q603" i="8" a="1"/>
  <c r="F601" i="8"/>
  <c r="H599" i="8"/>
  <c r="Q597" i="8" a="1"/>
  <c r="H596" i="8"/>
  <c r="Q594" i="8" a="1"/>
  <c r="N593" i="8"/>
  <c r="N591" i="8"/>
  <c r="H591" i="8"/>
  <c r="L589" i="8"/>
  <c r="I588" i="8"/>
  <c r="Q586" i="8" a="1"/>
  <c r="K586" i="8"/>
  <c r="N581" i="8"/>
  <c r="I580" i="8"/>
  <c r="F579" i="8"/>
  <c r="K577" i="8"/>
  <c r="I576" i="8"/>
  <c r="H574" i="8"/>
  <c r="Q572" i="8" a="1"/>
  <c r="Q571" i="8" a="1"/>
  <c r="K570" i="8"/>
  <c r="I569" i="8"/>
  <c r="H568" i="8"/>
  <c r="F567" i="8"/>
  <c r="F566" i="8"/>
  <c r="L565" i="8"/>
  <c r="L564" i="8"/>
  <c r="H562" i="8"/>
  <c r="H561" i="8"/>
  <c r="F560" i="8"/>
  <c r="N559" i="8"/>
  <c r="L558" i="8"/>
  <c r="N556" i="8"/>
  <c r="H556" i="8"/>
  <c r="I555" i="8"/>
  <c r="Q552" i="8" a="1"/>
  <c r="L552" i="8"/>
  <c r="O550" i="8"/>
  <c r="I549" i="8"/>
  <c r="F547" i="8"/>
  <c r="K545" i="8"/>
  <c r="I544" i="8"/>
  <c r="H542" i="8"/>
  <c r="Q540" i="8" a="1"/>
  <c r="Q539" i="8" a="1"/>
  <c r="K538" i="8"/>
  <c r="I537" i="8"/>
  <c r="H536" i="8"/>
  <c r="F535" i="8"/>
  <c r="F534" i="8"/>
  <c r="L533" i="8"/>
  <c r="L532" i="8"/>
  <c r="H530" i="8"/>
  <c r="H529" i="8"/>
  <c r="F528" i="8"/>
  <c r="N527" i="8"/>
  <c r="L526" i="8"/>
  <c r="N524" i="8"/>
  <c r="H524" i="8"/>
  <c r="I523" i="8"/>
  <c r="Q520" i="8" a="1"/>
  <c r="L520" i="8"/>
  <c r="O518" i="8"/>
  <c r="I517" i="8"/>
  <c r="F515" i="8"/>
  <c r="K513" i="8"/>
  <c r="I512" i="8"/>
  <c r="H510" i="8"/>
  <c r="Q508" i="8" a="1"/>
  <c r="Q507" i="8" a="1"/>
  <c r="K506" i="8"/>
  <c r="I505" i="8"/>
  <c r="H504" i="8"/>
  <c r="F503" i="8"/>
  <c r="F502" i="8"/>
  <c r="L501" i="8"/>
  <c r="L500" i="8"/>
  <c r="H498" i="8"/>
  <c r="H497" i="8"/>
  <c r="F496" i="8"/>
  <c r="N495" i="8"/>
  <c r="L494" i="8"/>
  <c r="N492" i="8"/>
  <c r="H492" i="8"/>
  <c r="I491" i="8"/>
  <c r="Q488" i="8" a="1"/>
  <c r="L488" i="8"/>
  <c r="O486" i="8"/>
  <c r="I485" i="8"/>
  <c r="F483" i="8"/>
  <c r="K481" i="8"/>
  <c r="I480" i="8"/>
  <c r="H478" i="8"/>
  <c r="Q476" i="8" a="1"/>
  <c r="Q475" i="8" a="1"/>
  <c r="K474" i="8"/>
  <c r="Q472" i="8" a="1"/>
  <c r="L472" i="8"/>
  <c r="F472" i="8"/>
  <c r="F471" i="8"/>
  <c r="Q945" i="8" a="1"/>
  <c r="Q862" i="8" a="1"/>
  <c r="H858" i="8"/>
  <c r="Q850" i="8" a="1"/>
  <c r="H843" i="8"/>
  <c r="I827" i="8"/>
  <c r="I819" i="8"/>
  <c r="Q802" i="8" a="1"/>
  <c r="I802" i="8"/>
  <c r="I796" i="8"/>
  <c r="L795" i="8"/>
  <c r="Q783" i="8" a="1"/>
  <c r="H775" i="8"/>
  <c r="H753" i="8"/>
  <c r="Q735" i="8" a="1"/>
  <c r="Q730" i="8" a="1"/>
  <c r="O725" i="8"/>
  <c r="H725" i="8"/>
  <c r="K724" i="8"/>
  <c r="K720" i="8"/>
  <c r="I716" i="8"/>
  <c r="Q711" i="8" a="1"/>
  <c r="K706" i="8"/>
  <c r="O701" i="8"/>
  <c r="H699" i="8"/>
  <c r="H695" i="8"/>
  <c r="Q689" i="8" a="1"/>
  <c r="O684" i="8"/>
  <c r="F678" i="8"/>
  <c r="K677" i="8"/>
  <c r="Q671" i="8" a="1"/>
  <c r="I671" i="8"/>
  <c r="L667" i="8"/>
  <c r="L663" i="8"/>
  <c r="H655" i="8"/>
  <c r="N641" i="8"/>
  <c r="I638" i="8"/>
  <c r="Q634" i="8" a="1"/>
  <c r="K633" i="8"/>
  <c r="N629" i="8"/>
  <c r="N626" i="8"/>
  <c r="Q625" i="8" a="1"/>
  <c r="O617" i="8"/>
  <c r="O614" i="8"/>
  <c r="K612" i="8"/>
  <c r="N611" i="8"/>
  <c r="H608" i="8"/>
  <c r="N603" i="8"/>
  <c r="O600" i="8"/>
  <c r="K597" i="8"/>
  <c r="F594" i="8"/>
  <c r="H593" i="8"/>
  <c r="Q590" i="8" a="1"/>
  <c r="N587" i="8"/>
  <c r="Q581" i="8" a="1"/>
  <c r="H581" i="8"/>
  <c r="N578" i="8"/>
  <c r="Q575" i="8" a="1"/>
  <c r="N571" i="8"/>
  <c r="O566" i="8"/>
  <c r="I565" i="8"/>
  <c r="O559" i="8"/>
  <c r="H558" i="8"/>
  <c r="K557" i="8"/>
  <c r="O554" i="8"/>
  <c r="K550" i="8"/>
  <c r="N543" i="8"/>
  <c r="Q542" i="8" a="1"/>
  <c r="N540" i="8"/>
  <c r="F538" i="8"/>
  <c r="K531" i="8"/>
  <c r="Q530" i="8" a="1"/>
  <c r="K529" i="8"/>
  <c r="N528" i="8"/>
  <c r="K522" i="8"/>
  <c r="O521" i="8"/>
  <c r="H520" i="8"/>
  <c r="K519" i="8"/>
  <c r="N514" i="8"/>
  <c r="Q511" i="8" a="1"/>
  <c r="N507" i="8"/>
  <c r="O502" i="8"/>
  <c r="I501" i="8"/>
  <c r="O495" i="8"/>
  <c r="H494" i="8"/>
  <c r="K493" i="8"/>
  <c r="O490" i="8"/>
  <c r="K486" i="8"/>
  <c r="N479" i="8"/>
  <c r="Q478" i="8" a="1"/>
  <c r="N476" i="8"/>
  <c r="F474" i="8"/>
  <c r="H469" i="8"/>
  <c r="N468" i="8"/>
  <c r="I468" i="8"/>
  <c r="O467" i="8"/>
  <c r="Q466" i="8" a="1"/>
  <c r="H465" i="8"/>
  <c r="N464" i="8"/>
  <c r="O463" i="8"/>
  <c r="K461" i="8"/>
  <c r="L460" i="8"/>
  <c r="O457" i="8"/>
  <c r="I457" i="8"/>
  <c r="Q454" i="8" a="1"/>
  <c r="K454" i="8"/>
  <c r="K453" i="8"/>
  <c r="N448" i="8"/>
  <c r="H448" i="8"/>
  <c r="L446" i="8"/>
  <c r="F443" i="8"/>
  <c r="L442" i="8"/>
  <c r="I441" i="8"/>
  <c r="I437" i="8"/>
  <c r="Q435" i="8" a="1"/>
  <c r="K435" i="8"/>
  <c r="F435" i="8"/>
  <c r="O433" i="8"/>
  <c r="H433" i="8"/>
  <c r="N432" i="8"/>
  <c r="H432" i="8"/>
  <c r="Q430" i="8" a="1"/>
  <c r="L430" i="8"/>
  <c r="I429" i="8"/>
  <c r="N428" i="8"/>
  <c r="I428" i="8"/>
  <c r="K426" i="8"/>
  <c r="I421" i="8"/>
  <c r="F420" i="8"/>
  <c r="N419" i="8"/>
  <c r="Q415" i="8" a="1"/>
  <c r="I411" i="8"/>
  <c r="N410" i="8"/>
  <c r="H409" i="8"/>
  <c r="K406" i="8"/>
  <c r="F406" i="8"/>
  <c r="L405" i="8"/>
  <c r="N403" i="8"/>
  <c r="I403" i="8"/>
  <c r="L401" i="8"/>
  <c r="F400" i="8"/>
  <c r="Q398" i="8" a="1"/>
  <c r="L398" i="8"/>
  <c r="F398" i="8"/>
  <c r="K395" i="8"/>
  <c r="F395" i="8"/>
  <c r="L394" i="8"/>
  <c r="F394" i="8"/>
  <c r="H393" i="8"/>
  <c r="K391" i="8"/>
  <c r="I388" i="8"/>
  <c r="O387" i="8"/>
  <c r="N386" i="8"/>
  <c r="H386" i="8"/>
  <c r="O385" i="8"/>
  <c r="H385" i="8"/>
  <c r="N383" i="8"/>
  <c r="Q382" i="8" a="1"/>
  <c r="K382" i="8"/>
  <c r="F382" i="8"/>
  <c r="K381" i="8"/>
  <c r="Q380" i="8" a="1"/>
  <c r="Q379" i="8" a="1"/>
  <c r="K379" i="8"/>
  <c r="O377" i="8"/>
  <c r="H377" i="8"/>
  <c r="H376" i="8"/>
  <c r="N374" i="8"/>
  <c r="H374" i="8"/>
  <c r="H373" i="8"/>
  <c r="N372" i="8"/>
  <c r="I372" i="8"/>
  <c r="H370" i="8"/>
  <c r="O365" i="8"/>
  <c r="N363" i="8"/>
  <c r="I363" i="8"/>
  <c r="O362" i="8"/>
  <c r="O361" i="8"/>
  <c r="I361" i="8"/>
  <c r="O359" i="8"/>
  <c r="O358" i="8"/>
  <c r="H358" i="8"/>
  <c r="L356" i="8"/>
  <c r="Q355" i="8" a="1"/>
  <c r="Q354" i="8" a="1"/>
  <c r="L354" i="8"/>
  <c r="L353" i="8"/>
  <c r="Q352" i="8" a="1"/>
  <c r="I352" i="8"/>
  <c r="O350" i="8"/>
  <c r="H350" i="8"/>
  <c r="O349" i="8"/>
  <c r="I349" i="8"/>
  <c r="H348" i="8"/>
  <c r="N347" i="8"/>
  <c r="L344" i="8"/>
  <c r="F344" i="8"/>
  <c r="O342" i="8"/>
  <c r="K341" i="8"/>
  <c r="L340" i="8"/>
  <c r="F340" i="8"/>
  <c r="K337" i="8"/>
  <c r="Q336" i="8" a="1"/>
  <c r="K334" i="8"/>
  <c r="N332" i="8"/>
  <c r="I332" i="8"/>
  <c r="K330" i="8"/>
  <c r="L329" i="8"/>
  <c r="O326" i="8"/>
  <c r="I325" i="8"/>
  <c r="N324" i="8"/>
  <c r="O323" i="8"/>
  <c r="Q322" i="8" a="1"/>
  <c r="L322" i="8"/>
  <c r="L321" i="8"/>
  <c r="K318" i="8"/>
  <c r="F318" i="8"/>
  <c r="K317" i="8"/>
  <c r="Q316" i="8" a="1"/>
  <c r="H316" i="8"/>
  <c r="L314" i="8"/>
  <c r="F314" i="8"/>
  <c r="H313" i="8"/>
  <c r="H312" i="8"/>
  <c r="K310" i="8"/>
  <c r="F310" i="8"/>
  <c r="L309" i="8"/>
  <c r="H309" i="8"/>
  <c r="N308" i="8"/>
  <c r="I308" i="8"/>
  <c r="K307" i="8"/>
  <c r="F307" i="8"/>
  <c r="H305" i="8"/>
  <c r="N304" i="8"/>
  <c r="H304" i="8"/>
  <c r="Q302" i="8" a="1"/>
  <c r="L302" i="8"/>
  <c r="N300" i="8"/>
  <c r="I300" i="8"/>
  <c r="K299" i="8"/>
  <c r="F299" i="8"/>
  <c r="N298" i="8"/>
  <c r="L297" i="8"/>
  <c r="H297" i="8"/>
  <c r="F296" i="8"/>
  <c r="O295" i="8"/>
  <c r="Q294" i="8" a="1"/>
  <c r="H294" i="8"/>
  <c r="K293" i="8"/>
  <c r="N292" i="8"/>
  <c r="I292" i="8"/>
  <c r="Q291" i="8" a="1"/>
  <c r="N291" i="8"/>
  <c r="I291" i="8"/>
  <c r="L290" i="8"/>
  <c r="O289" i="8"/>
  <c r="Q288" i="8" a="1"/>
  <c r="H288" i="8"/>
  <c r="O286" i="8"/>
  <c r="K286" i="8"/>
  <c r="F286" i="8"/>
  <c r="I285" i="8"/>
  <c r="L284" i="8"/>
  <c r="K283" i="8"/>
  <c r="F283" i="8"/>
  <c r="N282" i="8"/>
  <c r="L281" i="8"/>
  <c r="H281" i="8"/>
  <c r="F280" i="8"/>
  <c r="O279" i="8"/>
  <c r="Q278" i="8" a="1"/>
  <c r="H278" i="8"/>
  <c r="K277" i="8"/>
  <c r="N276" i="8"/>
  <c r="I276" i="8"/>
  <c r="Q275" i="8" a="1"/>
  <c r="N275" i="8"/>
  <c r="I275" i="8"/>
  <c r="L274" i="8"/>
  <c r="O273" i="8"/>
  <c r="Q272" i="8" a="1"/>
  <c r="H272" i="8"/>
  <c r="O270" i="8"/>
  <c r="K270" i="8"/>
  <c r="F270" i="8"/>
  <c r="I269" i="8"/>
  <c r="L268" i="8"/>
  <c r="K267" i="8"/>
  <c r="F267" i="8"/>
  <c r="N266" i="8"/>
  <c r="L265" i="8"/>
  <c r="H265" i="8"/>
  <c r="F264" i="8"/>
  <c r="O263" i="8"/>
  <c r="Q262" i="8" a="1"/>
  <c r="H262" i="8"/>
  <c r="K261" i="8"/>
  <c r="N260" i="8"/>
  <c r="I260" i="8"/>
  <c r="Q259" i="8" a="1"/>
  <c r="N259" i="8"/>
  <c r="I259" i="8"/>
  <c r="L258" i="8"/>
  <c r="O257" i="8"/>
  <c r="Q256" i="8" a="1"/>
  <c r="H256" i="8"/>
  <c r="O254" i="8"/>
  <c r="K254" i="8"/>
  <c r="F254" i="8"/>
  <c r="I253" i="8"/>
  <c r="L252" i="8"/>
  <c r="K251" i="8"/>
  <c r="F251" i="8"/>
  <c r="N250" i="8"/>
  <c r="L249" i="8"/>
  <c r="H249" i="8"/>
  <c r="F248" i="8"/>
  <c r="O247" i="8"/>
  <c r="Q246" i="8" a="1"/>
  <c r="H246" i="8"/>
  <c r="K245" i="8"/>
  <c r="N244" i="8"/>
  <c r="I244" i="8"/>
  <c r="Q243" i="8" a="1"/>
  <c r="N243" i="8"/>
  <c r="I243" i="8"/>
  <c r="L242" i="8"/>
  <c r="O241" i="8"/>
  <c r="Q240" i="8" a="1"/>
  <c r="H240" i="8"/>
  <c r="O238" i="8"/>
  <c r="K238" i="8"/>
  <c r="F238" i="8"/>
  <c r="I237" i="8"/>
  <c r="L236" i="8"/>
  <c r="K235" i="8"/>
  <c r="F235" i="8"/>
  <c r="N234" i="8"/>
  <c r="L233" i="8"/>
  <c r="H233" i="8"/>
  <c r="F232" i="8"/>
  <c r="O231" i="8"/>
  <c r="Q230" i="8" a="1"/>
  <c r="H230" i="8"/>
  <c r="K229" i="8"/>
  <c r="N228" i="8"/>
  <c r="I228" i="8"/>
  <c r="Q227" i="8" a="1"/>
  <c r="N227" i="8"/>
  <c r="I227" i="8"/>
  <c r="L226" i="8"/>
  <c r="O225" i="8"/>
  <c r="Q224" i="8" a="1"/>
  <c r="H224" i="8"/>
  <c r="O222" i="8"/>
  <c r="K222" i="8"/>
  <c r="F222" i="8"/>
  <c r="I221" i="8"/>
  <c r="L220" i="8"/>
  <c r="K219" i="8"/>
  <c r="F219" i="8"/>
  <c r="N218" i="8"/>
  <c r="L217" i="8"/>
  <c r="H217" i="8"/>
  <c r="F216" i="8"/>
  <c r="O215" i="8"/>
  <c r="Q214" i="8" a="1"/>
  <c r="H214" i="8"/>
  <c r="K213" i="8"/>
  <c r="N212" i="8"/>
  <c r="I212" i="8"/>
  <c r="Q211" i="8" a="1"/>
  <c r="N211" i="8"/>
  <c r="I211" i="8"/>
  <c r="L210" i="8"/>
  <c r="O209" i="8"/>
  <c r="Q208" i="8" a="1"/>
  <c r="H208" i="8"/>
  <c r="O206" i="8"/>
  <c r="K206" i="8"/>
  <c r="F206" i="8"/>
  <c r="I205" i="8"/>
  <c r="L204" i="8"/>
  <c r="K203" i="8"/>
  <c r="F203" i="8"/>
  <c r="N202" i="8"/>
  <c r="L201" i="8"/>
  <c r="H201" i="8"/>
  <c r="F200" i="8"/>
  <c r="O199" i="8"/>
  <c r="Q198" i="8" a="1"/>
  <c r="H198" i="8"/>
  <c r="K197" i="8"/>
  <c r="N196" i="8"/>
  <c r="I196" i="8"/>
  <c r="Q195" i="8" a="1"/>
  <c r="N195" i="8"/>
  <c r="I195" i="8"/>
  <c r="L194" i="8"/>
  <c r="O193" i="8"/>
  <c r="Q192" i="8" a="1"/>
  <c r="H192" i="8"/>
  <c r="O190" i="8"/>
  <c r="K190" i="8"/>
  <c r="F190" i="8"/>
  <c r="I189" i="8"/>
  <c r="L188" i="8"/>
  <c r="K187" i="8"/>
  <c r="F187" i="8"/>
  <c r="N186" i="8"/>
  <c r="L185" i="8"/>
  <c r="H185" i="8"/>
  <c r="F184" i="8"/>
  <c r="O183" i="8"/>
  <c r="Q182" i="8" a="1"/>
  <c r="H182" i="8"/>
  <c r="K181" i="8"/>
  <c r="N180" i="8"/>
  <c r="I180" i="8"/>
  <c r="Q179" i="8" a="1"/>
  <c r="N179" i="8"/>
  <c r="I179" i="8"/>
  <c r="L178" i="8"/>
  <c r="O177" i="8"/>
  <c r="Q176" i="8" a="1"/>
  <c r="H176" i="8"/>
  <c r="O174" i="8"/>
  <c r="K174" i="8"/>
  <c r="F174" i="8"/>
  <c r="I173" i="8"/>
  <c r="L172" i="8"/>
  <c r="K171" i="8"/>
  <c r="F171" i="8"/>
  <c r="N170" i="8"/>
  <c r="L169" i="8"/>
  <c r="H169" i="8"/>
  <c r="F168" i="8"/>
  <c r="O167" i="8"/>
  <c r="Q166" i="8" a="1"/>
  <c r="H166" i="8"/>
  <c r="K165" i="8"/>
  <c r="N164" i="8"/>
  <c r="I164" i="8"/>
  <c r="Q163" i="8" a="1"/>
  <c r="N163" i="8"/>
  <c r="I163" i="8"/>
  <c r="L162" i="8"/>
  <c r="O161" i="8"/>
  <c r="Q160" i="8" a="1"/>
  <c r="H160" i="8"/>
  <c r="O158" i="8"/>
  <c r="K158" i="8"/>
  <c r="F158" i="8"/>
  <c r="I157" i="8"/>
  <c r="L156" i="8"/>
  <c r="K155" i="8"/>
  <c r="F155" i="8"/>
  <c r="N154" i="8"/>
  <c r="L153" i="8"/>
  <c r="H153" i="8"/>
  <c r="F152" i="8"/>
  <c r="O151" i="8"/>
  <c r="Q150" i="8" a="1"/>
  <c r="H150" i="8"/>
  <c r="K149" i="8"/>
  <c r="N148" i="8"/>
  <c r="I148" i="8"/>
  <c r="Q147" i="8" a="1"/>
  <c r="N147" i="8"/>
  <c r="I147" i="8"/>
  <c r="L146" i="8"/>
  <c r="O145" i="8"/>
  <c r="Q144" i="8" a="1"/>
  <c r="H144" i="8"/>
  <c r="O142" i="8"/>
  <c r="K142" i="8"/>
  <c r="F142" i="8"/>
  <c r="I141" i="8"/>
  <c r="L140" i="8"/>
  <c r="K139" i="8"/>
  <c r="F139" i="8"/>
  <c r="N138" i="8"/>
  <c r="L137" i="8"/>
  <c r="H137" i="8"/>
  <c r="F136" i="8"/>
  <c r="O135" i="8"/>
  <c r="Q134" i="8" a="1"/>
  <c r="H134" i="8"/>
  <c r="K133" i="8"/>
  <c r="N132" i="8"/>
  <c r="I132" i="8"/>
  <c r="Q131" i="8" a="1"/>
  <c r="N131" i="8"/>
  <c r="I131" i="8"/>
  <c r="L130" i="8"/>
  <c r="O129" i="8"/>
  <c r="Q128" i="8" a="1"/>
  <c r="H128" i="8"/>
  <c r="O126" i="8"/>
  <c r="K126" i="8"/>
  <c r="F126" i="8"/>
  <c r="I125" i="8"/>
  <c r="L124" i="8"/>
  <c r="K123" i="8"/>
  <c r="F123" i="8"/>
  <c r="N122" i="8"/>
  <c r="L121" i="8"/>
  <c r="H121" i="8"/>
  <c r="F120" i="8"/>
  <c r="O119" i="8"/>
  <c r="Q118" i="8" a="1"/>
  <c r="H118" i="8"/>
  <c r="K117" i="8"/>
  <c r="N116" i="8"/>
  <c r="I116" i="8"/>
  <c r="Q115" i="8" a="1"/>
  <c r="N115" i="8"/>
  <c r="I115" i="8"/>
  <c r="L114" i="8"/>
  <c r="O113" i="8"/>
  <c r="Q112" i="8" a="1"/>
  <c r="H112" i="8"/>
  <c r="O110" i="8"/>
  <c r="K110" i="8"/>
  <c r="F110" i="8"/>
  <c r="I109" i="8"/>
  <c r="L108" i="8"/>
  <c r="K107" i="8"/>
  <c r="F107" i="8"/>
  <c r="N106" i="8"/>
  <c r="L105" i="8"/>
  <c r="H105" i="8"/>
  <c r="F104" i="8"/>
  <c r="O103" i="8"/>
  <c r="Q102" i="8" a="1"/>
  <c r="H102" i="8"/>
  <c r="K101" i="8"/>
  <c r="N100" i="8"/>
  <c r="I100" i="8"/>
  <c r="Q99" i="8" a="1"/>
  <c r="N99" i="8"/>
  <c r="I99" i="8"/>
  <c r="L98" i="8"/>
  <c r="O97" i="8"/>
  <c r="Q96" i="8" a="1"/>
  <c r="H96" i="8"/>
  <c r="O94" i="8"/>
  <c r="K94" i="8"/>
  <c r="F94" i="8"/>
  <c r="I93" i="8"/>
  <c r="L92" i="8"/>
  <c r="K91" i="8"/>
  <c r="F91" i="8"/>
  <c r="O90" i="8"/>
  <c r="K90" i="8"/>
  <c r="L89" i="8"/>
  <c r="H89" i="8"/>
  <c r="I88" i="8"/>
  <c r="Q87" i="8" a="1"/>
  <c r="N87" i="8"/>
  <c r="F87" i="8"/>
  <c r="O86" i="8"/>
  <c r="K86" i="8"/>
  <c r="L85" i="8"/>
  <c r="H85" i="8"/>
  <c r="I84" i="8"/>
  <c r="Q83" i="8" a="1"/>
  <c r="N83" i="8"/>
  <c r="F83" i="8"/>
  <c r="O82" i="8"/>
  <c r="K82" i="8"/>
  <c r="L81" i="8"/>
  <c r="H81" i="8"/>
  <c r="I80" i="8"/>
  <c r="Q79" i="8" a="1"/>
  <c r="N79" i="8"/>
  <c r="F79" i="8"/>
  <c r="O78" i="8"/>
  <c r="K78" i="8"/>
  <c r="L77" i="8"/>
  <c r="H77" i="8"/>
  <c r="I76" i="8"/>
  <c r="Q75" i="8" a="1"/>
  <c r="N75" i="8"/>
  <c r="F75" i="8"/>
  <c r="O74" i="8"/>
  <c r="K74" i="8"/>
  <c r="L73" i="8"/>
  <c r="H73" i="8"/>
  <c r="I72" i="8"/>
  <c r="Q71" i="8" a="1"/>
  <c r="N71" i="8"/>
  <c r="F71" i="8"/>
  <c r="O70" i="8"/>
  <c r="K70" i="8"/>
  <c r="L69" i="8"/>
  <c r="H69" i="8"/>
  <c r="I68" i="8"/>
  <c r="Q67" i="8" a="1"/>
  <c r="N67" i="8"/>
  <c r="F67" i="8"/>
  <c r="O66" i="8"/>
  <c r="K66" i="8"/>
  <c r="L65" i="8"/>
  <c r="H65" i="8"/>
  <c r="I64" i="8"/>
  <c r="Q63" i="8" a="1"/>
  <c r="N63" i="8"/>
  <c r="F63" i="8"/>
  <c r="O62" i="8"/>
  <c r="K62" i="8"/>
  <c r="L61" i="8"/>
  <c r="H61" i="8"/>
  <c r="I60" i="8"/>
  <c r="Q59" i="8" a="1"/>
  <c r="N59" i="8"/>
  <c r="F59" i="8"/>
  <c r="O58" i="8"/>
  <c r="K58" i="8"/>
  <c r="L57" i="8"/>
  <c r="H57" i="8"/>
  <c r="I56" i="8"/>
  <c r="Q55" i="8" a="1"/>
  <c r="N55" i="8"/>
  <c r="F55" i="8"/>
  <c r="O54" i="8"/>
  <c r="K54" i="8"/>
  <c r="L53" i="8"/>
  <c r="H53" i="8"/>
  <c r="I52" i="8"/>
  <c r="Q51" i="8" a="1"/>
  <c r="N51" i="8"/>
  <c r="F51" i="8"/>
  <c r="O50" i="8"/>
  <c r="K50" i="8"/>
  <c r="L49" i="8"/>
  <c r="H49" i="8"/>
  <c r="I48" i="8"/>
  <c r="Q47" i="8" a="1"/>
  <c r="N47" i="8"/>
  <c r="F47" i="8"/>
  <c r="O46" i="8"/>
  <c r="K46" i="8"/>
  <c r="L45" i="8"/>
  <c r="H45" i="8"/>
  <c r="I44" i="8"/>
  <c r="Q43" i="8" a="1"/>
  <c r="N43" i="8"/>
  <c r="F43" i="8"/>
  <c r="O42" i="8"/>
  <c r="K42" i="8"/>
  <c r="L41" i="8"/>
  <c r="H41" i="8"/>
  <c r="I40" i="8"/>
  <c r="Q39" i="8" a="1"/>
  <c r="N39" i="8"/>
  <c r="F39" i="8"/>
  <c r="O38" i="8"/>
  <c r="K38" i="8"/>
  <c r="L37" i="8"/>
  <c r="H37" i="8"/>
  <c r="I36" i="8"/>
  <c r="Q35" i="8" a="1"/>
  <c r="N35" i="8"/>
  <c r="F35" i="8"/>
  <c r="O34" i="8"/>
  <c r="K34" i="8"/>
  <c r="L33" i="8"/>
  <c r="H33" i="8"/>
  <c r="I32" i="8"/>
  <c r="Q31" i="8" a="1"/>
  <c r="N31" i="8"/>
  <c r="F31" i="8"/>
  <c r="O30" i="8"/>
  <c r="K30" i="8"/>
  <c r="L29" i="8"/>
  <c r="H29" i="8"/>
  <c r="I28" i="8"/>
  <c r="Q27" i="8" a="1"/>
  <c r="N27" i="8"/>
  <c r="F27" i="8"/>
  <c r="O26" i="8"/>
  <c r="K26" i="8"/>
  <c r="L25" i="8"/>
  <c r="H25" i="8"/>
  <c r="I24" i="8"/>
  <c r="Q23" i="8" a="1"/>
  <c r="N23" i="8"/>
  <c r="F23" i="8"/>
  <c r="O22" i="8"/>
  <c r="K22" i="8"/>
  <c r="L21" i="8"/>
  <c r="H21" i="8"/>
  <c r="I20" i="8"/>
  <c r="Q19" i="8" a="1"/>
  <c r="N19" i="8"/>
  <c r="F19" i="8"/>
  <c r="O18" i="8"/>
  <c r="K18" i="8"/>
  <c r="L17" i="8"/>
  <c r="H17" i="8"/>
  <c r="I16" i="8"/>
  <c r="Q15" i="8" a="1"/>
  <c r="N15" i="8"/>
  <c r="F15" i="8"/>
  <c r="O14" i="8"/>
  <c r="K14" i="8"/>
  <c r="L13" i="8"/>
  <c r="H13" i="8"/>
  <c r="I12" i="8"/>
  <c r="Q11" i="8" a="1"/>
  <c r="N11" i="8"/>
  <c r="F11" i="8"/>
  <c r="O10" i="8"/>
  <c r="K10" i="8"/>
  <c r="L9" i="8"/>
  <c r="H9" i="8"/>
  <c r="I8" i="8"/>
  <c r="Q7" i="8" a="1"/>
  <c r="N7" i="8"/>
  <c r="F7" i="8"/>
  <c r="O6" i="8"/>
  <c r="K6" i="8"/>
  <c r="F908" i="6"/>
  <c r="F904" i="6"/>
  <c r="F902" i="6"/>
  <c r="F896" i="6"/>
  <c r="F894" i="6"/>
  <c r="F890" i="6"/>
  <c r="F888" i="6"/>
  <c r="F886" i="6"/>
  <c r="F882" i="6"/>
  <c r="F880" i="6"/>
  <c r="F874" i="6"/>
  <c r="F872" i="6"/>
  <c r="F868" i="6"/>
  <c r="F866" i="6"/>
  <c r="F864" i="6"/>
  <c r="F860" i="6"/>
  <c r="F858" i="6"/>
  <c r="F852" i="6"/>
  <c r="F850" i="6"/>
  <c r="F846" i="6"/>
  <c r="F844" i="6"/>
  <c r="F842" i="6"/>
  <c r="F838" i="6"/>
  <c r="F836" i="6"/>
  <c r="F830" i="6"/>
  <c r="F828" i="6"/>
  <c r="F824" i="6"/>
  <c r="F822" i="6"/>
  <c r="F820" i="6"/>
  <c r="F816" i="6"/>
  <c r="F814" i="6"/>
  <c r="F808" i="6"/>
  <c r="F806" i="6"/>
  <c r="F802" i="6"/>
  <c r="F800" i="6"/>
  <c r="F798" i="6"/>
  <c r="F794" i="6"/>
  <c r="F792" i="6"/>
  <c r="F786" i="6"/>
  <c r="F784" i="6"/>
  <c r="F780" i="6"/>
  <c r="F778" i="6"/>
  <c r="F776" i="6"/>
  <c r="F772" i="6"/>
  <c r="F770" i="6"/>
  <c r="F764" i="6"/>
  <c r="F762" i="6"/>
  <c r="F758" i="6"/>
  <c r="F756" i="6"/>
  <c r="F754" i="6"/>
  <c r="F750" i="6"/>
  <c r="F748" i="6"/>
  <c r="F742" i="6"/>
  <c r="F740" i="6"/>
  <c r="F736" i="6"/>
  <c r="F734" i="6"/>
  <c r="F732" i="6"/>
  <c r="F728" i="6"/>
  <c r="F726" i="6"/>
  <c r="F720" i="6"/>
  <c r="F718" i="6"/>
  <c r="F714" i="6"/>
  <c r="F712" i="6"/>
  <c r="F710" i="6"/>
  <c r="F706" i="6"/>
  <c r="F704" i="6"/>
  <c r="F698" i="6"/>
  <c r="F696" i="6"/>
  <c r="F692" i="6"/>
  <c r="F690" i="6"/>
  <c r="F688" i="6"/>
  <c r="F684" i="6"/>
  <c r="F682" i="6"/>
  <c r="F676" i="6"/>
  <c r="F674" i="6"/>
  <c r="F670" i="6"/>
  <c r="F668" i="6"/>
  <c r="F666" i="6"/>
  <c r="F662" i="6"/>
  <c r="F660" i="6"/>
  <c r="F654" i="6"/>
  <c r="F652" i="6"/>
  <c r="F648" i="6"/>
  <c r="F646" i="6"/>
  <c r="F644" i="6"/>
  <c r="F640" i="6"/>
  <c r="F638" i="6"/>
  <c r="F632" i="6"/>
  <c r="F630" i="6"/>
  <c r="F626" i="6"/>
  <c r="F624" i="6"/>
  <c r="F622" i="6"/>
  <c r="F618" i="6"/>
  <c r="F616" i="6"/>
  <c r="F610" i="6"/>
  <c r="F608" i="6"/>
  <c r="F604" i="6"/>
  <c r="F602" i="6"/>
  <c r="F600" i="6"/>
  <c r="F596" i="6"/>
  <c r="F594" i="6"/>
  <c r="F588" i="6"/>
  <c r="F586" i="6"/>
  <c r="F582" i="6"/>
  <c r="F580" i="6"/>
  <c r="F578" i="6"/>
  <c r="F574" i="6"/>
  <c r="F572" i="6"/>
  <c r="F566" i="6"/>
  <c r="F564" i="6"/>
  <c r="F560" i="6"/>
  <c r="F558" i="6"/>
  <c r="F556" i="6"/>
  <c r="F552" i="6"/>
  <c r="F550" i="6"/>
  <c r="F544" i="6"/>
  <c r="F542" i="6"/>
  <c r="F538" i="6"/>
  <c r="F536" i="6"/>
  <c r="F534" i="6"/>
  <c r="F530" i="6"/>
  <c r="F528" i="6"/>
  <c r="F522" i="6"/>
  <c r="F520" i="6"/>
  <c r="F516" i="6"/>
  <c r="F514" i="6"/>
  <c r="F512" i="6"/>
  <c r="F508" i="6"/>
  <c r="F506" i="6"/>
  <c r="F500" i="6"/>
  <c r="F498" i="6"/>
  <c r="F494" i="6"/>
  <c r="F492" i="6"/>
  <c r="F490" i="6"/>
  <c r="F486" i="6"/>
  <c r="F484" i="6"/>
  <c r="F478" i="6"/>
  <c r="F476" i="6"/>
  <c r="F472" i="6"/>
  <c r="F470" i="6"/>
  <c r="F468" i="6"/>
  <c r="F464" i="6"/>
  <c r="F462" i="6"/>
  <c r="F456" i="6"/>
  <c r="F454" i="6"/>
  <c r="F450" i="6"/>
  <c r="F448" i="6"/>
  <c r="F446" i="6"/>
  <c r="F442" i="6"/>
  <c r="F440" i="6"/>
  <c r="F434" i="6"/>
  <c r="F432" i="6"/>
  <c r="F428" i="6"/>
  <c r="F426" i="6"/>
  <c r="F424" i="6"/>
  <c r="F420" i="6"/>
  <c r="Q963" i="8" a="1"/>
  <c r="N898" i="8"/>
  <c r="L878" i="8"/>
  <c r="F866" i="8"/>
  <c r="H865" i="8"/>
  <c r="K863" i="8"/>
  <c r="O834" i="8"/>
  <c r="F834" i="8"/>
  <c r="I808" i="8"/>
  <c r="N798" i="8"/>
  <c r="O777" i="8"/>
  <c r="K770" i="8"/>
  <c r="H759" i="8"/>
  <c r="K757" i="8"/>
  <c r="H741" i="8"/>
  <c r="L740" i="8"/>
  <c r="H737" i="8"/>
  <c r="K736" i="8"/>
  <c r="F735" i="8"/>
  <c r="N725" i="8"/>
  <c r="O717" i="8"/>
  <c r="L712" i="8"/>
  <c r="Q703" i="8" a="1"/>
  <c r="H703" i="8"/>
  <c r="N699" i="8"/>
  <c r="L696" i="8"/>
  <c r="K690" i="8"/>
  <c r="K678" i="8"/>
  <c r="Q677" i="8" a="1"/>
  <c r="I674" i="8"/>
  <c r="K672" i="8"/>
  <c r="O669" i="8"/>
  <c r="N665" i="8"/>
  <c r="L660" i="8"/>
  <c r="Q658" i="8" a="1"/>
  <c r="N655" i="8"/>
  <c r="I652" i="8"/>
  <c r="F646" i="8"/>
  <c r="F643" i="8"/>
  <c r="O638" i="8"/>
  <c r="F621" i="8"/>
  <c r="H619" i="8"/>
  <c r="H616" i="8"/>
  <c r="I595" i="8"/>
  <c r="K594" i="8"/>
  <c r="H589" i="8"/>
  <c r="F586" i="8"/>
  <c r="F583" i="8"/>
  <c r="K582" i="8"/>
  <c r="H577" i="8"/>
  <c r="L574" i="8"/>
  <c r="O573" i="8"/>
  <c r="H572" i="8"/>
  <c r="N566" i="8"/>
  <c r="H565" i="8"/>
  <c r="F563" i="8"/>
  <c r="I560" i="8"/>
  <c r="Q555" i="8" a="1"/>
  <c r="I553" i="8"/>
  <c r="F551" i="8"/>
  <c r="L548" i="8"/>
  <c r="O547" i="8"/>
  <c r="H546" i="8"/>
  <c r="L545" i="8"/>
  <c r="F544" i="8"/>
  <c r="I539" i="8"/>
  <c r="L538" i="8"/>
  <c r="Q536" i="8" a="1"/>
  <c r="L536" i="8"/>
  <c r="F532" i="8"/>
  <c r="I527" i="8"/>
  <c r="Q524" i="8" a="1"/>
  <c r="I524" i="8"/>
  <c r="F518" i="8"/>
  <c r="L517" i="8"/>
  <c r="H513" i="8"/>
  <c r="L510" i="8"/>
  <c r="O509" i="8"/>
  <c r="H508" i="8"/>
  <c r="N502" i="8"/>
  <c r="H501" i="8"/>
  <c r="F499" i="8"/>
  <c r="I496" i="8"/>
  <c r="Q491" i="8" a="1"/>
  <c r="I489" i="8"/>
  <c r="F487" i="8"/>
  <c r="L484" i="8"/>
  <c r="O483" i="8"/>
  <c r="H482" i="8"/>
  <c r="L481" i="8"/>
  <c r="F480" i="8"/>
  <c r="I475" i="8"/>
  <c r="L474" i="8"/>
  <c r="H473" i="8"/>
  <c r="O471" i="8"/>
  <c r="K470" i="8"/>
  <c r="F470" i="8"/>
  <c r="L469" i="8"/>
  <c r="N467" i="8"/>
  <c r="I467" i="8"/>
  <c r="L465" i="8"/>
  <c r="F464" i="8"/>
  <c r="Q462" i="8" a="1"/>
  <c r="L462" i="8"/>
  <c r="F462" i="8"/>
  <c r="K459" i="8"/>
  <c r="F459" i="8"/>
  <c r="L458" i="8"/>
  <c r="F458" i="8"/>
  <c r="H457" i="8"/>
  <c r="K455" i="8"/>
  <c r="I452" i="8"/>
  <c r="O451" i="8"/>
  <c r="N450" i="8"/>
  <c r="H450" i="8"/>
  <c r="O449" i="8"/>
  <c r="H449" i="8"/>
  <c r="N447" i="8"/>
  <c r="Q446" i="8" a="1"/>
  <c r="K446" i="8"/>
  <c r="F446" i="8"/>
  <c r="K445" i="8"/>
  <c r="Q444" i="8" a="1"/>
  <c r="Q443" i="8" a="1"/>
  <c r="K443" i="8"/>
  <c r="O441" i="8"/>
  <c r="H441" i="8"/>
  <c r="H440" i="8"/>
  <c r="N438" i="8"/>
  <c r="H438" i="8"/>
  <c r="H437" i="8"/>
  <c r="N436" i="8"/>
  <c r="I436" i="8"/>
  <c r="H434" i="8"/>
  <c r="O429" i="8"/>
  <c r="N427" i="8"/>
  <c r="I427" i="8"/>
  <c r="O426" i="8"/>
  <c r="O425" i="8"/>
  <c r="I425" i="8"/>
  <c r="O423" i="8"/>
  <c r="O422" i="8"/>
  <c r="H422" i="8"/>
  <c r="L420" i="8"/>
  <c r="Q419" i="8" a="1"/>
  <c r="Q418" i="8" a="1"/>
  <c r="L418" i="8"/>
  <c r="L417" i="8"/>
  <c r="Q416" i="8" a="1"/>
  <c r="I416" i="8"/>
  <c r="O414" i="8"/>
  <c r="H414" i="8"/>
  <c r="O413" i="8"/>
  <c r="I413" i="8"/>
  <c r="H412" i="8"/>
  <c r="N411" i="8"/>
  <c r="L408" i="8"/>
  <c r="F408" i="8"/>
  <c r="O406" i="8"/>
  <c r="K405" i="8"/>
  <c r="L404" i="8"/>
  <c r="F404" i="8"/>
  <c r="K401" i="8"/>
  <c r="Q400" i="8" a="1"/>
  <c r="K398" i="8"/>
  <c r="N396" i="8"/>
  <c r="I396" i="8"/>
  <c r="K394" i="8"/>
  <c r="L393" i="8"/>
  <c r="O390" i="8"/>
  <c r="I389" i="8"/>
  <c r="N388" i="8"/>
  <c r="F387" i="8"/>
  <c r="Q383" i="8" a="1"/>
  <c r="I380" i="8"/>
  <c r="N378" i="8"/>
  <c r="F375" i="8"/>
  <c r="L373" i="8"/>
  <c r="N371" i="8"/>
  <c r="I371" i="8"/>
  <c r="N370" i="8"/>
  <c r="K369" i="8"/>
  <c r="Q368" i="8" a="1"/>
  <c r="F368" i="8"/>
  <c r="O367" i="8"/>
  <c r="I367" i="8"/>
  <c r="O366" i="8"/>
  <c r="H366" i="8"/>
  <c r="L364" i="8"/>
  <c r="Q363" i="8" a="1"/>
  <c r="N362" i="8"/>
  <c r="F360" i="8"/>
  <c r="F359" i="8"/>
  <c r="N358" i="8"/>
  <c r="K357" i="8"/>
  <c r="K353" i="8"/>
  <c r="O351" i="8"/>
  <c r="I351" i="8"/>
  <c r="L346" i="8"/>
  <c r="F346" i="8"/>
  <c r="L345" i="8"/>
  <c r="Q344" i="8" a="1"/>
  <c r="N342" i="8"/>
  <c r="H342" i="8"/>
  <c r="K339" i="8"/>
  <c r="F339" i="8"/>
  <c r="L338" i="8"/>
  <c r="H336" i="8"/>
  <c r="I335" i="8"/>
  <c r="O334" i="8"/>
  <c r="Q332" i="8" a="1"/>
  <c r="H332" i="8"/>
  <c r="N331" i="8"/>
  <c r="I331" i="8"/>
  <c r="O330" i="8"/>
  <c r="H328" i="8"/>
  <c r="O327" i="8"/>
  <c r="F326" i="8"/>
  <c r="L325" i="8"/>
  <c r="H325" i="8"/>
  <c r="F324" i="8"/>
  <c r="N323" i="8"/>
  <c r="I323" i="8"/>
  <c r="K321" i="8"/>
  <c r="Q320" i="8" a="1"/>
  <c r="F320" i="8"/>
  <c r="O319" i="8"/>
  <c r="I319" i="8"/>
  <c r="O318" i="8"/>
  <c r="L316" i="8"/>
  <c r="N315" i="8"/>
  <c r="I315" i="8"/>
  <c r="O314" i="8"/>
  <c r="K314" i="8"/>
  <c r="L313" i="8"/>
  <c r="O311" i="8"/>
  <c r="O310" i="8"/>
  <c r="K309" i="8"/>
  <c r="O307" i="8"/>
  <c r="Q306" i="8" a="1"/>
  <c r="L306" i="8"/>
  <c r="L305" i="8"/>
  <c r="K302" i="8"/>
  <c r="F302" i="8"/>
  <c r="K301" i="8"/>
  <c r="Q300" i="8" a="1"/>
  <c r="H300" i="8"/>
  <c r="Q298" i="8" a="1"/>
  <c r="H298" i="8"/>
  <c r="K297" i="8"/>
  <c r="N296" i="8"/>
  <c r="I296" i="8"/>
  <c r="Q295" i="8" a="1"/>
  <c r="N295" i="8"/>
  <c r="I295" i="8"/>
  <c r="L294" i="8"/>
  <c r="O293" i="8"/>
  <c r="Q292" i="8" a="1"/>
  <c r="H292" i="8"/>
  <c r="O290" i="8"/>
  <c r="K290" i="8"/>
  <c r="F290" i="8"/>
  <c r="I289" i="8"/>
  <c r="L288" i="8"/>
  <c r="K287" i="8"/>
  <c r="F287" i="8"/>
  <c r="N286" i="8"/>
  <c r="L285" i="8"/>
  <c r="H285" i="8"/>
  <c r="F284" i="8"/>
  <c r="O283" i="8"/>
  <c r="Q282" i="8" a="1"/>
  <c r="H282" i="8"/>
  <c r="K281" i="8"/>
  <c r="N280" i="8"/>
  <c r="I280" i="8"/>
  <c r="Q279" i="8" a="1"/>
  <c r="N279" i="8"/>
  <c r="I279" i="8"/>
  <c r="L278" i="8"/>
  <c r="O277" i="8"/>
  <c r="Q276" i="8" a="1"/>
  <c r="H276" i="8"/>
  <c r="O274" i="8"/>
  <c r="K274" i="8"/>
  <c r="F274" i="8"/>
  <c r="I273" i="8"/>
  <c r="L272" i="8"/>
  <c r="K271" i="8"/>
  <c r="F271" i="8"/>
  <c r="N270" i="8"/>
  <c r="L269" i="8"/>
  <c r="H269" i="8"/>
  <c r="F268" i="8"/>
  <c r="O267" i="8"/>
  <c r="Q266" i="8" a="1"/>
  <c r="H266" i="8"/>
  <c r="K265" i="8"/>
  <c r="N264" i="8"/>
  <c r="I264" i="8"/>
  <c r="Q263" i="8" a="1"/>
  <c r="N263" i="8"/>
  <c r="I263" i="8"/>
  <c r="L262" i="8"/>
  <c r="O261" i="8"/>
  <c r="Q260" i="8" a="1"/>
  <c r="H260" i="8"/>
  <c r="O258" i="8"/>
  <c r="K258" i="8"/>
  <c r="F258" i="8"/>
  <c r="I257" i="8"/>
  <c r="L256" i="8"/>
  <c r="K255" i="8"/>
  <c r="F255" i="8"/>
  <c r="N254" i="8"/>
  <c r="L253" i="8"/>
  <c r="H253" i="8"/>
  <c r="F252" i="8"/>
  <c r="O251" i="8"/>
  <c r="Q250" i="8" a="1"/>
  <c r="H250" i="8"/>
  <c r="K249" i="8"/>
  <c r="N248" i="8"/>
  <c r="I248" i="8"/>
  <c r="Q247" i="8" a="1"/>
  <c r="N247" i="8"/>
  <c r="I247" i="8"/>
  <c r="L246" i="8"/>
  <c r="O245" i="8"/>
  <c r="Q244" i="8" a="1"/>
  <c r="H244" i="8"/>
  <c r="O242" i="8"/>
  <c r="K242" i="8"/>
  <c r="F242" i="8"/>
  <c r="I241" i="8"/>
  <c r="L240" i="8"/>
  <c r="K239" i="8"/>
  <c r="F239" i="8"/>
  <c r="N238" i="8"/>
  <c r="L237" i="8"/>
  <c r="H237" i="8"/>
  <c r="F236" i="8"/>
  <c r="O235" i="8"/>
  <c r="Q234" i="8" a="1"/>
  <c r="H234" i="8"/>
  <c r="K233" i="8"/>
  <c r="N232" i="8"/>
  <c r="I232" i="8"/>
  <c r="Q231" i="8" a="1"/>
  <c r="N231" i="8"/>
  <c r="I231" i="8"/>
  <c r="L230" i="8"/>
  <c r="O229" i="8"/>
  <c r="Q228" i="8" a="1"/>
  <c r="H228" i="8"/>
  <c r="O226" i="8"/>
  <c r="K226" i="8"/>
  <c r="F226" i="8"/>
  <c r="I225" i="8"/>
  <c r="L224" i="8"/>
  <c r="K223" i="8"/>
  <c r="F223" i="8"/>
  <c r="N222" i="8"/>
  <c r="L221" i="8"/>
  <c r="H221" i="8"/>
  <c r="F220" i="8"/>
  <c r="O219" i="8"/>
  <c r="Q218" i="8" a="1"/>
  <c r="H218" i="8"/>
  <c r="K217" i="8"/>
  <c r="N216" i="8"/>
  <c r="I216" i="8"/>
  <c r="Q215" i="8" a="1"/>
  <c r="N215" i="8"/>
  <c r="I215" i="8"/>
  <c r="L214" i="8"/>
  <c r="O213" i="8"/>
  <c r="Q212" i="8" a="1"/>
  <c r="H212" i="8"/>
  <c r="O210" i="8"/>
  <c r="K210" i="8"/>
  <c r="F210" i="8"/>
  <c r="I209" i="8"/>
  <c r="L208" i="8"/>
  <c r="K207" i="8"/>
  <c r="F207" i="8"/>
  <c r="N206" i="8"/>
  <c r="L205" i="8"/>
  <c r="H205" i="8"/>
  <c r="F204" i="8"/>
  <c r="O203" i="8"/>
  <c r="Q202" i="8" a="1"/>
  <c r="H202" i="8"/>
  <c r="K201" i="8"/>
  <c r="N200" i="8"/>
  <c r="I200" i="8"/>
  <c r="Q199" i="8" a="1"/>
  <c r="N199" i="8"/>
  <c r="I199" i="8"/>
  <c r="L198" i="8"/>
  <c r="O197" i="8"/>
  <c r="Q196" i="8" a="1"/>
  <c r="H196" i="8"/>
  <c r="O194" i="8"/>
  <c r="K194" i="8"/>
  <c r="F194" i="8"/>
  <c r="I193" i="8"/>
  <c r="L192" i="8"/>
  <c r="K191" i="8"/>
  <c r="F191" i="8"/>
  <c r="N190" i="8"/>
  <c r="L189" i="8"/>
  <c r="H189" i="8"/>
  <c r="F188" i="8"/>
  <c r="O187" i="8"/>
  <c r="Q186" i="8" a="1"/>
  <c r="H186" i="8"/>
  <c r="K185" i="8"/>
  <c r="N184" i="8"/>
  <c r="I184" i="8"/>
  <c r="Q183" i="8" a="1"/>
  <c r="N183" i="8"/>
  <c r="I183" i="8"/>
  <c r="L182" i="8"/>
  <c r="O181" i="8"/>
  <c r="Q180" i="8" a="1"/>
  <c r="H180" i="8"/>
  <c r="O178" i="8"/>
  <c r="K178" i="8"/>
  <c r="F178" i="8"/>
  <c r="I177" i="8"/>
  <c r="L176" i="8"/>
  <c r="K175" i="8"/>
  <c r="F175" i="8"/>
  <c r="N174" i="8"/>
  <c r="L173" i="8"/>
  <c r="H173" i="8"/>
  <c r="F172" i="8"/>
  <c r="O171" i="8"/>
  <c r="Q170" i="8" a="1"/>
  <c r="H170" i="8"/>
  <c r="K169" i="8"/>
  <c r="N168" i="8"/>
  <c r="I168" i="8"/>
  <c r="Q167" i="8" a="1"/>
  <c r="N167" i="8"/>
  <c r="I167" i="8"/>
  <c r="L166" i="8"/>
  <c r="O165" i="8"/>
  <c r="Q164" i="8" a="1"/>
  <c r="H164" i="8"/>
  <c r="O162" i="8"/>
  <c r="K162" i="8"/>
  <c r="F162" i="8"/>
  <c r="I161" i="8"/>
  <c r="L160" i="8"/>
  <c r="K159" i="8"/>
  <c r="F159" i="8"/>
  <c r="N158" i="8"/>
  <c r="L157" i="8"/>
  <c r="H157" i="8"/>
  <c r="F156" i="8"/>
  <c r="O155" i="8"/>
  <c r="Q154" i="8" a="1"/>
  <c r="H154" i="8"/>
  <c r="K153" i="8"/>
  <c r="N152" i="8"/>
  <c r="I152" i="8"/>
  <c r="Q151" i="8" a="1"/>
  <c r="N151" i="8"/>
  <c r="I151" i="8"/>
  <c r="L150" i="8"/>
  <c r="O149" i="8"/>
  <c r="Q148" i="8" a="1"/>
  <c r="H148" i="8"/>
  <c r="O146" i="8"/>
  <c r="K146" i="8"/>
  <c r="F146" i="8"/>
  <c r="I145" i="8"/>
  <c r="L144" i="8"/>
  <c r="K143" i="8"/>
  <c r="F143" i="8"/>
  <c r="N142" i="8"/>
  <c r="L141" i="8"/>
  <c r="H141" i="8"/>
  <c r="F140" i="8"/>
  <c r="O139" i="8"/>
  <c r="Q138" i="8" a="1"/>
  <c r="H138" i="8"/>
  <c r="K137" i="8"/>
  <c r="N136" i="8"/>
  <c r="I136" i="8"/>
  <c r="Q135" i="8" a="1"/>
  <c r="N135" i="8"/>
  <c r="I135" i="8"/>
  <c r="L134" i="8"/>
  <c r="O133" i="8"/>
  <c r="Q132" i="8" a="1"/>
  <c r="H132" i="8"/>
  <c r="O130" i="8"/>
  <c r="K130" i="8"/>
  <c r="F130" i="8"/>
  <c r="I129" i="8"/>
  <c r="L128" i="8"/>
  <c r="K127" i="8"/>
  <c r="F127" i="8"/>
  <c r="N126" i="8"/>
  <c r="L125" i="8"/>
  <c r="H125" i="8"/>
  <c r="F124" i="8"/>
  <c r="O123" i="8"/>
  <c r="Q122" i="8" a="1"/>
  <c r="H122" i="8"/>
  <c r="K121" i="8"/>
  <c r="N120" i="8"/>
  <c r="I120" i="8"/>
  <c r="Q119" i="8" a="1"/>
  <c r="N119" i="8"/>
  <c r="I119" i="8"/>
  <c r="L118" i="8"/>
  <c r="O117" i="8"/>
  <c r="Q116" i="8" a="1"/>
  <c r="H116" i="8"/>
  <c r="O114" i="8"/>
  <c r="K114" i="8"/>
  <c r="F114" i="8"/>
  <c r="I113" i="8"/>
  <c r="L112" i="8"/>
  <c r="K111" i="8"/>
  <c r="F111" i="8"/>
  <c r="N110" i="8"/>
  <c r="L109" i="8"/>
  <c r="H109" i="8"/>
  <c r="F108" i="8"/>
  <c r="O107" i="8"/>
  <c r="Q106" i="8" a="1"/>
  <c r="H106" i="8"/>
  <c r="K105" i="8"/>
  <c r="N104" i="8"/>
  <c r="I104" i="8"/>
  <c r="Q103" i="8" a="1"/>
  <c r="N103" i="8"/>
  <c r="I103" i="8"/>
  <c r="L102" i="8"/>
  <c r="O101" i="8"/>
  <c r="Q100" i="8" a="1"/>
  <c r="H100" i="8"/>
  <c r="O98" i="8"/>
  <c r="K98" i="8"/>
  <c r="F98" i="8"/>
  <c r="I97" i="8"/>
  <c r="L96" i="8"/>
  <c r="K95" i="8"/>
  <c r="F95" i="8"/>
  <c r="N94" i="8"/>
  <c r="L93" i="8"/>
  <c r="H93" i="8"/>
  <c r="F92" i="8"/>
  <c r="O91" i="8"/>
  <c r="Q90" i="8" a="1"/>
  <c r="N90" i="8"/>
  <c r="F90" i="8"/>
  <c r="O89" i="8"/>
  <c r="K89" i="8"/>
  <c r="L88" i="8"/>
  <c r="H88" i="8"/>
  <c r="I87" i="8"/>
  <c r="Q86" i="8" a="1"/>
  <c r="N86" i="8"/>
  <c r="F86" i="8"/>
  <c r="O85" i="8"/>
  <c r="K85" i="8"/>
  <c r="L84" i="8"/>
  <c r="H84" i="8"/>
  <c r="I83" i="8"/>
  <c r="Q82" i="8" a="1"/>
  <c r="N82" i="8"/>
  <c r="F82" i="8"/>
  <c r="O81" i="8"/>
  <c r="K81" i="8"/>
  <c r="L80" i="8"/>
  <c r="H80" i="8"/>
  <c r="I79" i="8"/>
  <c r="Q78" i="8" a="1"/>
  <c r="N78" i="8"/>
  <c r="F78" i="8"/>
  <c r="O77" i="8"/>
  <c r="K77" i="8"/>
  <c r="L76" i="8"/>
  <c r="H76" i="8"/>
  <c r="I75" i="8"/>
  <c r="Q74" i="8" a="1"/>
  <c r="N74" i="8"/>
  <c r="F74" i="8"/>
  <c r="O73" i="8"/>
  <c r="K73" i="8"/>
  <c r="L72" i="8"/>
  <c r="H72" i="8"/>
  <c r="I71" i="8"/>
  <c r="Q70" i="8" a="1"/>
  <c r="N70" i="8"/>
  <c r="F70" i="8"/>
  <c r="O69" i="8"/>
  <c r="K69" i="8"/>
  <c r="L68" i="8"/>
  <c r="H68" i="8"/>
  <c r="I67" i="8"/>
  <c r="Q66" i="8" a="1"/>
  <c r="N66" i="8"/>
  <c r="F66" i="8"/>
  <c r="O65" i="8"/>
  <c r="K65" i="8"/>
  <c r="L64" i="8"/>
  <c r="H64" i="8"/>
  <c r="I63" i="8"/>
  <c r="Q62" i="8" a="1"/>
  <c r="N62" i="8"/>
  <c r="F62" i="8"/>
  <c r="O61" i="8"/>
  <c r="K61" i="8"/>
  <c r="L60" i="8"/>
  <c r="H60" i="8"/>
  <c r="I59" i="8"/>
  <c r="Q58" i="8" a="1"/>
  <c r="N58" i="8"/>
  <c r="F58" i="8"/>
  <c r="O57" i="8"/>
  <c r="K57" i="8"/>
  <c r="L56" i="8"/>
  <c r="H56" i="8"/>
  <c r="I55" i="8"/>
  <c r="Q54" i="8" a="1"/>
  <c r="N54" i="8"/>
  <c r="F54" i="8"/>
  <c r="O53" i="8"/>
  <c r="K53" i="8"/>
  <c r="L52" i="8"/>
  <c r="H52" i="8"/>
  <c r="I51" i="8"/>
  <c r="Q50" i="8" a="1"/>
  <c r="N50" i="8"/>
  <c r="F50" i="8"/>
  <c r="O49" i="8"/>
  <c r="K49" i="8"/>
  <c r="L48" i="8"/>
  <c r="H48" i="8"/>
  <c r="I47" i="8"/>
  <c r="Q46" i="8" a="1"/>
  <c r="N46" i="8"/>
  <c r="F46" i="8"/>
  <c r="O45" i="8"/>
  <c r="K45" i="8"/>
  <c r="L44" i="8"/>
  <c r="H44" i="8"/>
  <c r="I43" i="8"/>
  <c r="Q42" i="8" a="1"/>
  <c r="N42" i="8"/>
  <c r="F42" i="8"/>
  <c r="O41" i="8"/>
  <c r="K41" i="8"/>
  <c r="L40" i="8"/>
  <c r="H40" i="8"/>
  <c r="I39" i="8"/>
  <c r="Q38" i="8" a="1"/>
  <c r="N38" i="8"/>
  <c r="F38" i="8"/>
  <c r="O37" i="8"/>
  <c r="K37" i="8"/>
  <c r="L36" i="8"/>
  <c r="H36" i="8"/>
  <c r="I35" i="8"/>
  <c r="Q34" i="8" a="1"/>
  <c r="N34" i="8"/>
  <c r="F34" i="8"/>
  <c r="O33" i="8"/>
  <c r="K33" i="8"/>
  <c r="L32" i="8"/>
  <c r="H32" i="8"/>
  <c r="I31" i="8"/>
  <c r="Q30" i="8" a="1"/>
  <c r="N30" i="8"/>
  <c r="F30" i="8"/>
  <c r="O29" i="8"/>
  <c r="K29" i="8"/>
  <c r="L28" i="8"/>
  <c r="H28" i="8"/>
  <c r="I27" i="8"/>
  <c r="Q26" i="8" a="1"/>
  <c r="N26" i="8"/>
  <c r="F26" i="8"/>
  <c r="O25" i="8"/>
  <c r="K25" i="8"/>
  <c r="L24" i="8"/>
  <c r="H24" i="8"/>
  <c r="I23" i="8"/>
  <c r="Q22" i="8" a="1"/>
  <c r="N22" i="8"/>
  <c r="F22" i="8"/>
  <c r="O21" i="8"/>
  <c r="K21" i="8"/>
  <c r="L20" i="8"/>
  <c r="H20" i="8"/>
  <c r="I19" i="8"/>
  <c r="Q18" i="8" a="1"/>
  <c r="N18" i="8"/>
  <c r="F18" i="8"/>
  <c r="O17" i="8"/>
  <c r="K17" i="8"/>
  <c r="L16" i="8"/>
  <c r="H16" i="8"/>
  <c r="I15" i="8"/>
  <c r="Q14" i="8" a="1"/>
  <c r="N14" i="8"/>
  <c r="F14" i="8"/>
  <c r="O13" i="8"/>
  <c r="K13" i="8"/>
  <c r="L12" i="8"/>
  <c r="H12" i="8"/>
  <c r="I11" i="8"/>
  <c r="Q10" i="8" a="1"/>
  <c r="N10" i="8"/>
  <c r="F10" i="8"/>
  <c r="O9" i="8"/>
  <c r="K9" i="8"/>
  <c r="L8" i="8"/>
  <c r="H8" i="8"/>
  <c r="I7" i="8"/>
  <c r="Q6" i="8" a="1"/>
  <c r="N6" i="8"/>
  <c r="F6" i="8"/>
  <c r="F17" i="6"/>
  <c r="F13" i="6"/>
  <c r="P13" i="5" a="1"/>
  <c r="L13" i="5"/>
  <c r="N12" i="5"/>
  <c r="P11" i="5" a="1"/>
  <c r="L11" i="5"/>
  <c r="N10" i="5"/>
  <c r="P9" i="5" a="1"/>
  <c r="L9" i="5"/>
  <c r="N8" i="5"/>
  <c r="P7" i="5" a="1"/>
  <c r="L7" i="5"/>
  <c r="N6" i="5"/>
  <c r="P5" i="5" a="1"/>
  <c r="L5" i="5"/>
  <c r="Q981" i="8" a="1"/>
  <c r="Q900" i="8" a="1"/>
  <c r="K873" i="8"/>
  <c r="I835" i="8"/>
  <c r="N809" i="8"/>
  <c r="F806" i="8"/>
  <c r="O773" i="8"/>
  <c r="H756" i="8"/>
  <c r="I739" i="8"/>
  <c r="O733" i="8"/>
  <c r="I718" i="8"/>
  <c r="O709" i="8"/>
  <c r="H709" i="8"/>
  <c r="K708" i="8"/>
  <c r="Q686" i="8" a="1"/>
  <c r="I684" i="8"/>
  <c r="K662" i="8"/>
  <c r="N654" i="8"/>
  <c r="Q653" i="8" a="1"/>
  <c r="N645" i="8"/>
  <c r="O637" i="8"/>
  <c r="K628" i="8"/>
  <c r="F610" i="8"/>
  <c r="L609" i="8"/>
  <c r="Q605" i="8" a="1"/>
  <c r="K605" i="8"/>
  <c r="F597" i="8"/>
  <c r="I596" i="8"/>
  <c r="O592" i="8"/>
  <c r="I587" i="8"/>
  <c r="I571" i="8"/>
  <c r="L570" i="8"/>
  <c r="Q568" i="8" a="1"/>
  <c r="I559" i="8"/>
  <c r="L549" i="8"/>
  <c r="H545" i="8"/>
  <c r="H540" i="8"/>
  <c r="F531" i="8"/>
  <c r="I528" i="8"/>
  <c r="F519" i="8"/>
  <c r="H514" i="8"/>
  <c r="L513" i="8"/>
  <c r="K499" i="8"/>
  <c r="Q492" i="8" a="1"/>
  <c r="I492" i="8"/>
  <c r="H488" i="8"/>
  <c r="K487" i="8"/>
  <c r="Q479" i="8" a="1"/>
  <c r="O470" i="8"/>
  <c r="H470" i="8"/>
  <c r="F467" i="8"/>
  <c r="Q464" i="8" a="1"/>
  <c r="H464" i="8"/>
  <c r="N460" i="8"/>
  <c r="H460" i="8"/>
  <c r="H456" i="8"/>
  <c r="O454" i="8"/>
  <c r="F454" i="8"/>
  <c r="K451" i="8"/>
  <c r="Q450" i="8" a="1"/>
  <c r="I445" i="8"/>
  <c r="Q440" i="8" a="1"/>
  <c r="F439" i="8"/>
  <c r="K438" i="8"/>
  <c r="L436" i="8"/>
  <c r="I435" i="8"/>
  <c r="Q432" i="8" a="1"/>
  <c r="I432" i="8"/>
  <c r="O430" i="8"/>
  <c r="L428" i="8"/>
  <c r="N426" i="8"/>
  <c r="F424" i="8"/>
  <c r="K423" i="8"/>
  <c r="Q422" i="8" a="1"/>
  <c r="N418" i="8"/>
  <c r="K417" i="8"/>
  <c r="F414" i="8"/>
  <c r="Q411" i="8" a="1"/>
  <c r="L410" i="8"/>
  <c r="F410" i="8"/>
  <c r="L409" i="8"/>
  <c r="N406" i="8"/>
  <c r="H405" i="8"/>
  <c r="H401" i="8"/>
  <c r="I399" i="8"/>
  <c r="Q396" i="8" a="1"/>
  <c r="L396" i="8"/>
  <c r="I395" i="8"/>
  <c r="O393" i="8"/>
  <c r="O391" i="8"/>
  <c r="Q390" i="8" a="1"/>
  <c r="L386" i="8"/>
  <c r="O381" i="8"/>
  <c r="K374" i="8"/>
  <c r="L372" i="8"/>
  <c r="Q371" i="8" a="1"/>
  <c r="O369" i="8"/>
  <c r="Q367" i="8" a="1"/>
  <c r="I365" i="8"/>
  <c r="K359" i="8"/>
  <c r="I357" i="8"/>
  <c r="O355" i="8"/>
  <c r="I355" i="8"/>
  <c r="N351" i="8"/>
  <c r="K349" i="8"/>
  <c r="K346" i="8"/>
  <c r="H344" i="8"/>
  <c r="L341" i="8"/>
  <c r="I340" i="8"/>
  <c r="N339" i="8"/>
  <c r="L337" i="8"/>
  <c r="K333" i="8"/>
  <c r="K331" i="8"/>
  <c r="K327" i="8"/>
  <c r="K325" i="8"/>
  <c r="Q323" i="8" a="1"/>
  <c r="N322" i="8"/>
  <c r="N320" i="8"/>
  <c r="H320" i="8"/>
  <c r="L318" i="8"/>
  <c r="I317" i="8"/>
  <c r="Q315" i="8" a="1"/>
  <c r="K315" i="8"/>
  <c r="N310" i="8"/>
  <c r="I309" i="8"/>
  <c r="F308" i="8"/>
  <c r="H306" i="8"/>
  <c r="Q304" i="8" a="1"/>
  <c r="I304" i="8"/>
  <c r="O302" i="8"/>
  <c r="K298" i="8"/>
  <c r="I297" i="8"/>
  <c r="H296" i="8"/>
  <c r="F295" i="8"/>
  <c r="F294" i="8"/>
  <c r="L293" i="8"/>
  <c r="L292" i="8"/>
  <c r="H290" i="8"/>
  <c r="H289" i="8"/>
  <c r="F288" i="8"/>
  <c r="N287" i="8"/>
  <c r="L286" i="8"/>
  <c r="N284" i="8"/>
  <c r="H284" i="8"/>
  <c r="I283" i="8"/>
  <c r="Q280" i="8" a="1"/>
  <c r="L280" i="8"/>
  <c r="O278" i="8"/>
  <c r="I277" i="8"/>
  <c r="F275" i="8"/>
  <c r="K273" i="8"/>
  <c r="I272" i="8"/>
  <c r="H270" i="8"/>
  <c r="Q268" i="8" a="1"/>
  <c r="Q267" i="8" a="1"/>
  <c r="K266" i="8"/>
  <c r="I265" i="8"/>
  <c r="H264" i="8"/>
  <c r="F263" i="8"/>
  <c r="F262" i="8"/>
  <c r="L261" i="8"/>
  <c r="L260" i="8"/>
  <c r="H258" i="8"/>
  <c r="H257" i="8"/>
  <c r="F256" i="8"/>
  <c r="N255" i="8"/>
  <c r="L254" i="8"/>
  <c r="N252" i="8"/>
  <c r="H252" i="8"/>
  <c r="I251" i="8"/>
  <c r="Q248" i="8" a="1"/>
  <c r="L248" i="8"/>
  <c r="O246" i="8"/>
  <c r="I245" i="8"/>
  <c r="F243" i="8"/>
  <c r="K241" i="8"/>
  <c r="I240" i="8"/>
  <c r="H238" i="8"/>
  <c r="Q236" i="8" a="1"/>
  <c r="Q235" i="8" a="1"/>
  <c r="K234" i="8"/>
  <c r="I233" i="8"/>
  <c r="H232" i="8"/>
  <c r="F231" i="8"/>
  <c r="F230" i="8"/>
  <c r="L229" i="8"/>
  <c r="L228" i="8"/>
  <c r="H226" i="8"/>
  <c r="H225" i="8"/>
  <c r="F224" i="8"/>
  <c r="N223" i="8"/>
  <c r="L222" i="8"/>
  <c r="N220" i="8"/>
  <c r="H220" i="8"/>
  <c r="I219" i="8"/>
  <c r="Q216" i="8" a="1"/>
  <c r="L216" i="8"/>
  <c r="O214" i="8"/>
  <c r="I213" i="8"/>
  <c r="F211" i="8"/>
  <c r="K209" i="8"/>
  <c r="I208" i="8"/>
  <c r="H206" i="8"/>
  <c r="Q204" i="8" a="1"/>
  <c r="Q203" i="8" a="1"/>
  <c r="K202" i="8"/>
  <c r="I201" i="8"/>
  <c r="H200" i="8"/>
  <c r="F199" i="8"/>
  <c r="F198" i="8"/>
  <c r="L197" i="8"/>
  <c r="L196" i="8"/>
  <c r="H194" i="8"/>
  <c r="H193" i="8"/>
  <c r="F192" i="8"/>
  <c r="N191" i="8"/>
  <c r="L190" i="8"/>
  <c r="N188" i="8"/>
  <c r="H188" i="8"/>
  <c r="I187" i="8"/>
  <c r="Q184" i="8" a="1"/>
  <c r="L184" i="8"/>
  <c r="O182" i="8"/>
  <c r="I181" i="8"/>
  <c r="F179" i="8"/>
  <c r="K177" i="8"/>
  <c r="I176" i="8"/>
  <c r="H174" i="8"/>
  <c r="Q172" i="8" a="1"/>
  <c r="Q171" i="8" a="1"/>
  <c r="K170" i="8"/>
  <c r="I169" i="8"/>
  <c r="H168" i="8"/>
  <c r="F167" i="8"/>
  <c r="F166" i="8"/>
  <c r="L165" i="8"/>
  <c r="L164" i="8"/>
  <c r="H162" i="8"/>
  <c r="H161" i="8"/>
  <c r="F160" i="8"/>
  <c r="N159" i="8"/>
  <c r="L158" i="8"/>
  <c r="N156" i="8"/>
  <c r="H156" i="8"/>
  <c r="I155" i="8"/>
  <c r="Q152" i="8" a="1"/>
  <c r="L152" i="8"/>
  <c r="O150" i="8"/>
  <c r="I149" i="8"/>
  <c r="F147" i="8"/>
  <c r="K145" i="8"/>
  <c r="I144" i="8"/>
  <c r="H142" i="8"/>
  <c r="Q140" i="8" a="1"/>
  <c r="Q139" i="8" a="1"/>
  <c r="K138" i="8"/>
  <c r="I137" i="8"/>
  <c r="H136" i="8"/>
  <c r="F135" i="8"/>
  <c r="F134" i="8"/>
  <c r="L133" i="8"/>
  <c r="L132" i="8"/>
  <c r="H130" i="8"/>
  <c r="H129" i="8"/>
  <c r="F128" i="8"/>
  <c r="N127" i="8"/>
  <c r="L126" i="8"/>
  <c r="N124" i="8"/>
  <c r="H124" i="8"/>
  <c r="I123" i="8"/>
  <c r="Q120" i="8" a="1"/>
  <c r="L120" i="8"/>
  <c r="O118" i="8"/>
  <c r="I117" i="8"/>
  <c r="F115" i="8"/>
  <c r="K113" i="8"/>
  <c r="I112" i="8"/>
  <c r="H110" i="8"/>
  <c r="Q108" i="8" a="1"/>
  <c r="Q107" i="8" a="1"/>
  <c r="K106" i="8"/>
  <c r="I105" i="8"/>
  <c r="H104" i="8"/>
  <c r="F103" i="8"/>
  <c r="F102" i="8"/>
  <c r="L101" i="8"/>
  <c r="L100" i="8"/>
  <c r="H98" i="8"/>
  <c r="H97" i="8"/>
  <c r="F96" i="8"/>
  <c r="N95" i="8"/>
  <c r="L94" i="8"/>
  <c r="N92" i="8"/>
  <c r="H92" i="8"/>
  <c r="I91" i="8"/>
  <c r="H90" i="8"/>
  <c r="I89" i="8"/>
  <c r="K88" i="8"/>
  <c r="K87" i="8"/>
  <c r="Q85" i="8" a="1"/>
  <c r="F85" i="8"/>
  <c r="N84" i="8"/>
  <c r="H83" i="8"/>
  <c r="H82" i="8"/>
  <c r="I81" i="8"/>
  <c r="K80" i="8"/>
  <c r="K79" i="8"/>
  <c r="Q77" i="8" a="1"/>
  <c r="F77" i="8"/>
  <c r="N76" i="8"/>
  <c r="H75" i="8"/>
  <c r="H74" i="8"/>
  <c r="I73" i="8"/>
  <c r="K72" i="8"/>
  <c r="K71" i="8"/>
  <c r="Q69" i="8" a="1"/>
  <c r="F69" i="8"/>
  <c r="N68" i="8"/>
  <c r="H67" i="8"/>
  <c r="H66" i="8"/>
  <c r="I65" i="8"/>
  <c r="K64" i="8"/>
  <c r="K63" i="8"/>
  <c r="Q61" i="8" a="1"/>
  <c r="F61" i="8"/>
  <c r="N60" i="8"/>
  <c r="H59" i="8"/>
  <c r="H58" i="8"/>
  <c r="I57" i="8"/>
  <c r="K56" i="8"/>
  <c r="K55" i="8"/>
  <c r="Q53" i="8" a="1"/>
  <c r="F53" i="8"/>
  <c r="N52" i="8"/>
  <c r="H51" i="8"/>
  <c r="H50" i="8"/>
  <c r="I49" i="8"/>
  <c r="K48" i="8"/>
  <c r="K47" i="8"/>
  <c r="Q45" i="8" a="1"/>
  <c r="F45" i="8"/>
  <c r="N44" i="8"/>
  <c r="H43" i="8"/>
  <c r="H42" i="8"/>
  <c r="I41" i="8"/>
  <c r="K40" i="8"/>
  <c r="K39" i="8"/>
  <c r="Q37" i="8" a="1"/>
  <c r="F37" i="8"/>
  <c r="N36" i="8"/>
  <c r="H35" i="8"/>
  <c r="H34" i="8"/>
  <c r="I33" i="8"/>
  <c r="K32" i="8"/>
  <c r="K31" i="8"/>
  <c r="Q29" i="8" a="1"/>
  <c r="F29" i="8"/>
  <c r="N28" i="8"/>
  <c r="H27" i="8"/>
  <c r="H26" i="8"/>
  <c r="I25" i="8"/>
  <c r="K24" i="8"/>
  <c r="K23" i="8"/>
  <c r="Q21" i="8" a="1"/>
  <c r="F21" i="8"/>
  <c r="N20" i="8"/>
  <c r="H19" i="8"/>
  <c r="H18" i="8"/>
  <c r="I17" i="8"/>
  <c r="K16" i="8"/>
  <c r="K15" i="8"/>
  <c r="Q13" i="8" a="1"/>
  <c r="F13" i="8"/>
  <c r="N12" i="8"/>
  <c r="H11" i="8"/>
  <c r="H10" i="8"/>
  <c r="I9" i="8"/>
  <c r="K8" i="8"/>
  <c r="K7" i="8"/>
  <c r="F899" i="6"/>
  <c r="F885" i="6"/>
  <c r="F869" i="6"/>
  <c r="F855" i="6"/>
  <c r="F841" i="6"/>
  <c r="F825" i="6"/>
  <c r="F811" i="6"/>
  <c r="F797" i="6"/>
  <c r="F781" i="6"/>
  <c r="F767" i="6"/>
  <c r="F753" i="6"/>
  <c r="F737" i="6"/>
  <c r="F723" i="6"/>
  <c r="F709" i="6"/>
  <c r="F693" i="6"/>
  <c r="F679" i="6"/>
  <c r="F665" i="6"/>
  <c r="F649" i="6"/>
  <c r="F635" i="6"/>
  <c r="F621" i="6"/>
  <c r="F605" i="6"/>
  <c r="F591" i="6"/>
  <c r="F577" i="6"/>
  <c r="F561" i="6"/>
  <c r="F547" i="6"/>
  <c r="F533" i="6"/>
  <c r="F517" i="6"/>
  <c r="F503" i="6"/>
  <c r="F489" i="6"/>
  <c r="F473" i="6"/>
  <c r="F459" i="6"/>
  <c r="F445" i="6"/>
  <c r="F429" i="6"/>
  <c r="F413" i="6"/>
  <c r="F384" i="6"/>
  <c r="F376" i="6"/>
  <c r="F373" i="6"/>
  <c r="F368" i="6"/>
  <c r="F365" i="6"/>
  <c r="F360" i="6"/>
  <c r="F357" i="6"/>
  <c r="F352" i="6"/>
  <c r="F349" i="6"/>
  <c r="F344" i="6"/>
  <c r="F341" i="6"/>
  <c r="F336" i="6"/>
  <c r="F333" i="6"/>
  <c r="F325" i="6"/>
  <c r="F296" i="6"/>
  <c r="F288" i="6"/>
  <c r="F285" i="6"/>
  <c r="F280" i="6"/>
  <c r="F277" i="6"/>
  <c r="F272" i="6"/>
  <c r="F269" i="6"/>
  <c r="F264" i="6"/>
  <c r="F261" i="6"/>
  <c r="F256" i="6"/>
  <c r="F253" i="6"/>
  <c r="F248" i="6"/>
  <c r="F245" i="6"/>
  <c r="F237" i="6"/>
  <c r="F208" i="6"/>
  <c r="F200" i="6"/>
  <c r="F197" i="6"/>
  <c r="F192" i="6"/>
  <c r="F189" i="6"/>
  <c r="F184" i="6"/>
  <c r="F181" i="6"/>
  <c r="F176" i="6"/>
  <c r="F173" i="6"/>
  <c r="F168" i="6"/>
  <c r="F165" i="6"/>
  <c r="F160" i="6"/>
  <c r="F157" i="6"/>
  <c r="F149" i="6"/>
  <c r="F120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F30" i="6"/>
  <c r="F16" i="6"/>
  <c r="F11" i="6"/>
  <c r="P12" i="5" a="1"/>
  <c r="K12" i="5"/>
  <c r="K11" i="5"/>
  <c r="L10" i="5"/>
  <c r="M9" i="5"/>
  <c r="M8" i="5"/>
  <c r="N7" i="5"/>
  <c r="L888" i="8"/>
  <c r="O886" i="8"/>
  <c r="N842" i="8"/>
  <c r="F826" i="8"/>
  <c r="K822" i="8"/>
  <c r="O816" i="8"/>
  <c r="Q814" i="8" a="1"/>
  <c r="I811" i="8"/>
  <c r="Q779" i="8" a="1"/>
  <c r="I778" i="8"/>
  <c r="N709" i="8"/>
  <c r="L688" i="8"/>
  <c r="F663" i="8"/>
  <c r="H656" i="8"/>
  <c r="I648" i="8"/>
  <c r="Q639" i="8" a="1"/>
  <c r="I639" i="8"/>
  <c r="L631" i="8"/>
  <c r="O630" i="8"/>
  <c r="F630" i="8"/>
  <c r="I622" i="8"/>
  <c r="K621" i="8"/>
  <c r="I611" i="8"/>
  <c r="K610" i="8"/>
  <c r="Q609" i="8" a="1"/>
  <c r="F576" i="8"/>
  <c r="N572" i="8"/>
  <c r="Q562" i="8" a="1"/>
  <c r="K561" i="8"/>
  <c r="N560" i="8"/>
  <c r="F550" i="8"/>
  <c r="N546" i="8"/>
  <c r="L542" i="8"/>
  <c r="O541" i="8"/>
  <c r="O534" i="8"/>
  <c r="I533" i="8"/>
  <c r="Q523" i="8" a="1"/>
  <c r="L516" i="8"/>
  <c r="O515" i="8"/>
  <c r="N511" i="8"/>
  <c r="Q510" i="8" a="1"/>
  <c r="F506" i="8"/>
  <c r="L504" i="8"/>
  <c r="F500" i="8"/>
  <c r="K490" i="8"/>
  <c r="O489" i="8"/>
  <c r="N475" i="8"/>
  <c r="H472" i="8"/>
  <c r="N470" i="8"/>
  <c r="K469" i="8"/>
  <c r="K467" i="8"/>
  <c r="K465" i="8"/>
  <c r="O462" i="8"/>
  <c r="O458" i="8"/>
  <c r="L457" i="8"/>
  <c r="I453" i="8"/>
  <c r="N452" i="8"/>
  <c r="Q451" i="8" a="1"/>
  <c r="L449" i="8"/>
  <c r="Q447" i="8" a="1"/>
  <c r="O445" i="8"/>
  <c r="K439" i="8"/>
  <c r="Q438" i="8" a="1"/>
  <c r="N435" i="8"/>
  <c r="K433" i="8"/>
  <c r="O431" i="8"/>
  <c r="I431" i="8"/>
  <c r="L424" i="8"/>
  <c r="K421" i="8"/>
  <c r="I419" i="8"/>
  <c r="O415" i="8"/>
  <c r="I415" i="8"/>
  <c r="K414" i="8"/>
  <c r="L412" i="8"/>
  <c r="K410" i="8"/>
  <c r="O403" i="8"/>
  <c r="O399" i="8"/>
  <c r="K397" i="8"/>
  <c r="N395" i="8"/>
  <c r="H392" i="8"/>
  <c r="H389" i="8"/>
  <c r="Q386" i="8" a="1"/>
  <c r="I384" i="8"/>
  <c r="H382" i="8"/>
  <c r="H380" i="8"/>
  <c r="F378" i="8"/>
  <c r="I377" i="8"/>
  <c r="Q374" i="8" a="1"/>
  <c r="I368" i="8"/>
  <c r="K362" i="8"/>
  <c r="N355" i="8"/>
  <c r="O353" i="8"/>
  <c r="F352" i="8"/>
  <c r="F350" i="8"/>
  <c r="O346" i="8"/>
  <c r="F342" i="8"/>
  <c r="N340" i="8"/>
  <c r="Q338" i="8" a="1"/>
  <c r="N336" i="8"/>
  <c r="F336" i="8"/>
  <c r="F334" i="8"/>
  <c r="F330" i="8"/>
  <c r="H321" i="8"/>
  <c r="N319" i="8"/>
  <c r="Q318" i="8" a="1"/>
  <c r="O317" i="8"/>
  <c r="N314" i="8"/>
  <c r="I313" i="8"/>
  <c r="F311" i="8"/>
  <c r="L308" i="8"/>
  <c r="Q307" i="8" a="1"/>
  <c r="N306" i="8"/>
  <c r="K305" i="8"/>
  <c r="O303" i="8"/>
  <c r="I303" i="8"/>
  <c r="I301" i="8"/>
  <c r="Q299" i="8" a="1"/>
  <c r="O298" i="8"/>
  <c r="O297" i="8"/>
  <c r="K295" i="8"/>
  <c r="K294" i="8"/>
  <c r="O291" i="8"/>
  <c r="N290" i="8"/>
  <c r="L289" i="8"/>
  <c r="Q287" i="8" a="1"/>
  <c r="Q286" i="8" a="1"/>
  <c r="O285" i="8"/>
  <c r="N283" i="8"/>
  <c r="L282" i="8"/>
  <c r="F282" i="8"/>
  <c r="N278" i="8"/>
  <c r="H277" i="8"/>
  <c r="F276" i="8"/>
  <c r="K275" i="8"/>
  <c r="Q274" i="8" a="1"/>
  <c r="N272" i="8"/>
  <c r="O271" i="8"/>
  <c r="I271" i="8"/>
  <c r="K269" i="8"/>
  <c r="I268" i="8"/>
  <c r="O266" i="8"/>
  <c r="O265" i="8"/>
  <c r="K263" i="8"/>
  <c r="K262" i="8"/>
  <c r="O259" i="8"/>
  <c r="N258" i="8"/>
  <c r="L257" i="8"/>
  <c r="Q255" i="8" a="1"/>
  <c r="Q254" i="8" a="1"/>
  <c r="O253" i="8"/>
  <c r="N251" i="8"/>
  <c r="L250" i="8"/>
  <c r="F250" i="8"/>
  <c r="N246" i="8"/>
  <c r="H245" i="8"/>
  <c r="F244" i="8"/>
  <c r="K243" i="8"/>
  <c r="Q242" i="8" a="1"/>
  <c r="N240" i="8"/>
  <c r="O239" i="8"/>
  <c r="I239" i="8"/>
  <c r="K237" i="8"/>
  <c r="I236" i="8"/>
  <c r="O234" i="8"/>
  <c r="O233" i="8"/>
  <c r="K231" i="8"/>
  <c r="K230" i="8"/>
  <c r="O227" i="8"/>
  <c r="N226" i="8"/>
  <c r="L225" i="8"/>
  <c r="Q223" i="8" a="1"/>
  <c r="Q222" i="8" a="1"/>
  <c r="O221" i="8"/>
  <c r="N219" i="8"/>
  <c r="L218" i="8"/>
  <c r="F218" i="8"/>
  <c r="N214" i="8"/>
  <c r="H213" i="8"/>
  <c r="F212" i="8"/>
  <c r="K211" i="8"/>
  <c r="Q210" i="8" a="1"/>
  <c r="N208" i="8"/>
  <c r="O207" i="8"/>
  <c r="I207" i="8"/>
  <c r="K205" i="8"/>
  <c r="I204" i="8"/>
  <c r="O202" i="8"/>
  <c r="O201" i="8"/>
  <c r="K199" i="8"/>
  <c r="K198" i="8"/>
  <c r="O195" i="8"/>
  <c r="N194" i="8"/>
  <c r="L193" i="8"/>
  <c r="Q191" i="8" a="1"/>
  <c r="Q190" i="8" a="1"/>
  <c r="O189" i="8"/>
  <c r="N187" i="8"/>
  <c r="L186" i="8"/>
  <c r="F186" i="8"/>
  <c r="N182" i="8"/>
  <c r="H181" i="8"/>
  <c r="F180" i="8"/>
  <c r="K179" i="8"/>
  <c r="Q178" i="8" a="1"/>
  <c r="N176" i="8"/>
  <c r="O175" i="8"/>
  <c r="I175" i="8"/>
  <c r="K173" i="8"/>
  <c r="I172" i="8"/>
  <c r="O170" i="8"/>
  <c r="O169" i="8"/>
  <c r="K167" i="8"/>
  <c r="K166" i="8"/>
  <c r="O163" i="8"/>
  <c r="N162" i="8"/>
  <c r="L161" i="8"/>
  <c r="Q159" i="8" a="1"/>
  <c r="Q158" i="8" a="1"/>
  <c r="O157" i="8"/>
  <c r="N155" i="8"/>
  <c r="L154" i="8"/>
  <c r="F154" i="8"/>
  <c r="N150" i="8"/>
  <c r="H149" i="8"/>
  <c r="F148" i="8"/>
  <c r="K147" i="8"/>
  <c r="Q146" i="8" a="1"/>
  <c r="N144" i="8"/>
  <c r="O143" i="8"/>
  <c r="I143" i="8"/>
  <c r="K141" i="8"/>
  <c r="I140" i="8"/>
  <c r="O138" i="8"/>
  <c r="O137" i="8"/>
  <c r="K135" i="8"/>
  <c r="K134" i="8"/>
  <c r="O131" i="8"/>
  <c r="N130" i="8"/>
  <c r="L129" i="8"/>
  <c r="Q127" i="8" a="1"/>
  <c r="Q126" i="8" a="1"/>
  <c r="O125" i="8"/>
  <c r="N123" i="8"/>
  <c r="L122" i="8"/>
  <c r="F122" i="8"/>
  <c r="N118" i="8"/>
  <c r="H117" i="8"/>
  <c r="F116" i="8"/>
  <c r="K115" i="8"/>
  <c r="Q114" i="8" a="1"/>
  <c r="N112" i="8"/>
  <c r="O111" i="8"/>
  <c r="I111" i="8"/>
  <c r="K109" i="8"/>
  <c r="I108" i="8"/>
  <c r="O106" i="8"/>
  <c r="O105" i="8"/>
  <c r="K103" i="8"/>
  <c r="K102" i="8"/>
  <c r="O99" i="8"/>
  <c r="N98" i="8"/>
  <c r="L97" i="8"/>
  <c r="Q95" i="8" a="1"/>
  <c r="Q94" i="8" a="1"/>
  <c r="O93" i="8"/>
  <c r="N91" i="8"/>
  <c r="L90" i="8"/>
  <c r="N89" i="8"/>
  <c r="O88" i="8"/>
  <c r="O87" i="8"/>
  <c r="I86" i="8"/>
  <c r="Q84" i="8" a="1"/>
  <c r="F84" i="8"/>
  <c r="L83" i="8"/>
  <c r="L82" i="8"/>
  <c r="N81" i="8"/>
  <c r="O80" i="8"/>
  <c r="O79" i="8"/>
  <c r="I78" i="8"/>
  <c r="Q76" i="8" a="1"/>
  <c r="F76" i="8"/>
  <c r="L75" i="8"/>
  <c r="L74" i="8"/>
  <c r="N73" i="8"/>
  <c r="O72" i="8"/>
  <c r="O71" i="8"/>
  <c r="I70" i="8"/>
  <c r="Q68" i="8" a="1"/>
  <c r="F68" i="8"/>
  <c r="L67" i="8"/>
  <c r="L66" i="8"/>
  <c r="N65" i="8"/>
  <c r="O64" i="8"/>
  <c r="O63" i="8"/>
  <c r="I62" i="8"/>
  <c r="Q60" i="8" a="1"/>
  <c r="F60" i="8"/>
  <c r="L59" i="8"/>
  <c r="L58" i="8"/>
  <c r="N57" i="8"/>
  <c r="O56" i="8"/>
  <c r="O55" i="8"/>
  <c r="I54" i="8"/>
  <c r="Q52" i="8" a="1"/>
  <c r="F52" i="8"/>
  <c r="L51" i="8"/>
  <c r="L50" i="8"/>
  <c r="N49" i="8"/>
  <c r="O48" i="8"/>
  <c r="O47" i="8"/>
  <c r="I46" i="8"/>
  <c r="Q44" i="8" a="1"/>
  <c r="F44" i="8"/>
  <c r="L43" i="8"/>
  <c r="L42" i="8"/>
  <c r="N41" i="8"/>
  <c r="O40" i="8"/>
  <c r="O39" i="8"/>
  <c r="I38" i="8"/>
  <c r="Q36" i="8" a="1"/>
  <c r="F36" i="8"/>
  <c r="L35" i="8"/>
  <c r="L34" i="8"/>
  <c r="N33" i="8"/>
  <c r="O32" i="8"/>
  <c r="O31" i="8"/>
  <c r="I30" i="8"/>
  <c r="Q28" i="8" a="1"/>
  <c r="F28" i="8"/>
  <c r="L27" i="8"/>
  <c r="L26" i="8"/>
  <c r="N25" i="8"/>
  <c r="O24" i="8"/>
  <c r="O23" i="8"/>
  <c r="I22" i="8"/>
  <c r="Q20" i="8" a="1"/>
  <c r="F20" i="8"/>
  <c r="L19" i="8"/>
  <c r="L18" i="8"/>
  <c r="N17" i="8"/>
  <c r="O16" i="8"/>
  <c r="O15" i="8"/>
  <c r="I14" i="8"/>
  <c r="Q12" i="8" a="1"/>
  <c r="F12" i="8"/>
  <c r="L11" i="8"/>
  <c r="L10" i="8"/>
  <c r="N9" i="8"/>
  <c r="O8" i="8"/>
  <c r="O7" i="8"/>
  <c r="I6" i="8"/>
  <c r="F905" i="6"/>
  <c r="F901" i="6"/>
  <c r="F875" i="6"/>
  <c r="F871" i="6"/>
  <c r="F861" i="6"/>
  <c r="F857" i="6"/>
  <c r="F831" i="6"/>
  <c r="F827" i="6"/>
  <c r="F817" i="6"/>
  <c r="F813" i="6"/>
  <c r="F787" i="6"/>
  <c r="F783" i="6"/>
  <c r="F773" i="6"/>
  <c r="F769" i="6"/>
  <c r="F743" i="6"/>
  <c r="F739" i="6"/>
  <c r="F729" i="6"/>
  <c r="F725" i="6"/>
  <c r="F699" i="6"/>
  <c r="F695" i="6"/>
  <c r="F685" i="6"/>
  <c r="F681" i="6"/>
  <c r="F655" i="6"/>
  <c r="F651" i="6"/>
  <c r="F641" i="6"/>
  <c r="F637" i="6"/>
  <c r="F611" i="6"/>
  <c r="F607" i="6"/>
  <c r="F597" i="6"/>
  <c r="F593" i="6"/>
  <c r="F567" i="6"/>
  <c r="F563" i="6"/>
  <c r="F553" i="6"/>
  <c r="F549" i="6"/>
  <c r="F523" i="6"/>
  <c r="F519" i="6"/>
  <c r="F509" i="6"/>
  <c r="F505" i="6"/>
  <c r="F479" i="6"/>
  <c r="F475" i="6"/>
  <c r="F465" i="6"/>
  <c r="F461" i="6"/>
  <c r="F435" i="6"/>
  <c r="F431" i="6"/>
  <c r="F421" i="6"/>
  <c r="F418" i="6"/>
  <c r="F415" i="6"/>
  <c r="F410" i="6"/>
  <c r="F407" i="6"/>
  <c r="F402" i="6"/>
  <c r="F399" i="6"/>
  <c r="F391" i="6"/>
  <c r="F362" i="6"/>
  <c r="F354" i="6"/>
  <c r="F351" i="6"/>
  <c r="F346" i="6"/>
  <c r="F343" i="6"/>
  <c r="F338" i="6"/>
  <c r="F335" i="6"/>
  <c r="F330" i="6"/>
  <c r="F327" i="6"/>
  <c r="F322" i="6"/>
  <c r="F319" i="6"/>
  <c r="F314" i="6"/>
  <c r="F311" i="6"/>
  <c r="F303" i="6"/>
  <c r="F274" i="6"/>
  <c r="F266" i="6"/>
  <c r="F263" i="6"/>
  <c r="F258" i="6"/>
  <c r="F255" i="6"/>
  <c r="F250" i="6"/>
  <c r="F247" i="6"/>
  <c r="F242" i="6"/>
  <c r="F239" i="6"/>
  <c r="F234" i="6"/>
  <c r="F231" i="6"/>
  <c r="F226" i="6"/>
  <c r="F223" i="6"/>
  <c r="F215" i="6"/>
  <c r="F186" i="6"/>
  <c r="F178" i="6"/>
  <c r="F175" i="6"/>
  <c r="F170" i="6"/>
  <c r="F167" i="6"/>
  <c r="F162" i="6"/>
  <c r="F159" i="6"/>
  <c r="F154" i="6"/>
  <c r="F151" i="6"/>
  <c r="F146" i="6"/>
  <c r="F143" i="6"/>
  <c r="F138" i="6"/>
  <c r="F135" i="6"/>
  <c r="F127" i="6"/>
  <c r="F27" i="6"/>
  <c r="F25" i="6"/>
  <c r="F21" i="6"/>
  <c r="F19" i="6"/>
  <c r="F10" i="6"/>
  <c r="J8" i="6" a="1"/>
  <c r="Q16" i="5" a="1"/>
  <c r="N13" i="5"/>
  <c r="P10" i="5" a="1"/>
  <c r="K10" i="5"/>
  <c r="K9" i="5"/>
  <c r="L8" i="5"/>
  <c r="M7" i="5"/>
  <c r="M6" i="5"/>
  <c r="N5" i="5"/>
  <c r="R55" i="7"/>
  <c r="P53" i="7"/>
  <c r="R51" i="7"/>
  <c r="P49" i="7"/>
  <c r="R47" i="7"/>
  <c r="P45" i="7"/>
  <c r="R43" i="7"/>
  <c r="P41" i="7"/>
  <c r="R39" i="7"/>
  <c r="P37" i="7"/>
  <c r="R35" i="7"/>
  <c r="P33" i="7"/>
  <c r="R31" i="7"/>
  <c r="O893" i="8"/>
  <c r="Q888" i="8" a="1"/>
  <c r="F847" i="8"/>
  <c r="I846" i="8"/>
  <c r="L829" i="8"/>
  <c r="N801" i="8"/>
  <c r="F799" i="8"/>
  <c r="N793" i="8"/>
  <c r="Q791" i="8" a="1"/>
  <c r="K781" i="8"/>
  <c r="Q763" i="8" a="1"/>
  <c r="K762" i="8"/>
  <c r="H751" i="8"/>
  <c r="L749" i="8"/>
  <c r="F746" i="8"/>
  <c r="L743" i="8"/>
  <c r="O729" i="8"/>
  <c r="F727" i="8"/>
  <c r="L721" i="8"/>
  <c r="K704" i="8"/>
  <c r="O697" i="8"/>
  <c r="N691" i="8"/>
  <c r="Q690" i="8" a="1"/>
  <c r="Q679" i="8" a="1"/>
  <c r="L675" i="8"/>
  <c r="N674" i="8"/>
  <c r="I670" i="8"/>
  <c r="N657" i="8"/>
  <c r="K650" i="8"/>
  <c r="N649" i="8"/>
  <c r="Q642" i="8" a="1"/>
  <c r="H641" i="8"/>
  <c r="K640" i="8"/>
  <c r="O633" i="8"/>
  <c r="Q631" i="8" a="1"/>
  <c r="L625" i="8"/>
  <c r="O622" i="8"/>
  <c r="K617" i="8"/>
  <c r="F602" i="8"/>
  <c r="H600" i="8"/>
  <c r="L583" i="8"/>
  <c r="H578" i="8"/>
  <c r="L577" i="8"/>
  <c r="K563" i="8"/>
  <c r="Q556" i="8" a="1"/>
  <c r="I556" i="8"/>
  <c r="H552" i="8"/>
  <c r="K551" i="8"/>
  <c r="Q543" i="8" a="1"/>
  <c r="N534" i="8"/>
  <c r="H533" i="8"/>
  <c r="H526" i="8"/>
  <c r="K525" i="8"/>
  <c r="I521" i="8"/>
  <c r="I507" i="8"/>
  <c r="L506" i="8"/>
  <c r="Q504" i="8" a="1"/>
  <c r="I495" i="8"/>
  <c r="L485" i="8"/>
  <c r="H481" i="8"/>
  <c r="H476" i="8"/>
  <c r="F468" i="8"/>
  <c r="I463" i="8"/>
  <c r="Q460" i="8" a="1"/>
  <c r="I459" i="8"/>
  <c r="H453" i="8"/>
  <c r="H446" i="8"/>
  <c r="I444" i="8"/>
  <c r="F440" i="8"/>
  <c r="L437" i="8"/>
  <c r="F432" i="8"/>
  <c r="N431" i="8"/>
  <c r="F427" i="8"/>
  <c r="Q424" i="8" a="1"/>
  <c r="N422" i="8"/>
  <c r="O419" i="8"/>
  <c r="O417" i="8"/>
  <c r="N415" i="8"/>
  <c r="Q412" i="8" a="1"/>
  <c r="O410" i="8"/>
  <c r="O407" i="8"/>
  <c r="F407" i="8"/>
  <c r="I404" i="8"/>
  <c r="F403" i="8"/>
  <c r="L402" i="8"/>
  <c r="H400" i="8"/>
  <c r="H396" i="8"/>
  <c r="F390" i="8"/>
  <c r="L389" i="8"/>
  <c r="K387" i="8"/>
  <c r="L385" i="8"/>
  <c r="N384" i="8"/>
  <c r="H384" i="8"/>
  <c r="N380" i="8"/>
  <c r="L378" i="8"/>
  <c r="F376" i="8"/>
  <c r="K375" i="8"/>
  <c r="F371" i="8"/>
  <c r="N368" i="8"/>
  <c r="H368" i="8"/>
  <c r="L366" i="8"/>
  <c r="I364" i="8"/>
  <c r="F363" i="8"/>
  <c r="Q360" i="8" a="1"/>
  <c r="L360" i="8"/>
  <c r="F356" i="8"/>
  <c r="H354" i="8"/>
  <c r="Q351" i="8" a="1"/>
  <c r="K350" i="8"/>
  <c r="Q347" i="8" a="1"/>
  <c r="I347" i="8"/>
  <c r="N346" i="8"/>
  <c r="K342" i="8"/>
  <c r="H341" i="8"/>
  <c r="H337" i="8"/>
  <c r="L334" i="8"/>
  <c r="L332" i="8"/>
  <c r="L330" i="8"/>
  <c r="I329" i="8"/>
  <c r="K326" i="8"/>
  <c r="I324" i="8"/>
  <c r="F323" i="8"/>
  <c r="O321" i="8"/>
  <c r="Q319" i="8" a="1"/>
  <c r="H318" i="8"/>
  <c r="I316" i="8"/>
  <c r="O313" i="8"/>
  <c r="F312" i="8"/>
  <c r="K311" i="8"/>
  <c r="Q310" i="8" a="1"/>
  <c r="I307" i="8"/>
  <c r="F304" i="8"/>
  <c r="N303" i="8"/>
  <c r="O301" i="8"/>
  <c r="L300" i="8"/>
  <c r="I299" i="8"/>
  <c r="Q296" i="8" a="1"/>
  <c r="L296" i="8"/>
  <c r="O294" i="8"/>
  <c r="I293" i="8"/>
  <c r="F291" i="8"/>
  <c r="K289" i="8"/>
  <c r="I288" i="8"/>
  <c r="H286" i="8"/>
  <c r="Q284" i="8" a="1"/>
  <c r="Q283" i="8" a="1"/>
  <c r="K282" i="8"/>
  <c r="I281" i="8"/>
  <c r="H280" i="8"/>
  <c r="F279" i="8"/>
  <c r="F278" i="8"/>
  <c r="L277" i="8"/>
  <c r="L276" i="8"/>
  <c r="H274" i="8"/>
  <c r="H273" i="8"/>
  <c r="F272" i="8"/>
  <c r="N271" i="8"/>
  <c r="L270" i="8"/>
  <c r="N268" i="8"/>
  <c r="H268" i="8"/>
  <c r="I267" i="8"/>
  <c r="Q264" i="8" a="1"/>
  <c r="L264" i="8"/>
  <c r="O262" i="8"/>
  <c r="I261" i="8"/>
  <c r="F259" i="8"/>
  <c r="K257" i="8"/>
  <c r="I256" i="8"/>
  <c r="H254" i="8"/>
  <c r="Q252" i="8" a="1"/>
  <c r="Q251" i="8" a="1"/>
  <c r="K250" i="8"/>
  <c r="I249" i="8"/>
  <c r="H248" i="8"/>
  <c r="F247" i="8"/>
  <c r="F246" i="8"/>
  <c r="L245" i="8"/>
  <c r="L244" i="8"/>
  <c r="H242" i="8"/>
  <c r="H241" i="8"/>
  <c r="F240" i="8"/>
  <c r="N239" i="8"/>
  <c r="L238" i="8"/>
  <c r="N236" i="8"/>
  <c r="H236" i="8"/>
  <c r="I235" i="8"/>
  <c r="Q232" i="8" a="1"/>
  <c r="L232" i="8"/>
  <c r="O230" i="8"/>
  <c r="I229" i="8"/>
  <c r="F227" i="8"/>
  <c r="K225" i="8"/>
  <c r="I224" i="8"/>
  <c r="H222" i="8"/>
  <c r="Q220" i="8" a="1"/>
  <c r="Q219" i="8" a="1"/>
  <c r="K218" i="8"/>
  <c r="I217" i="8"/>
  <c r="H216" i="8"/>
  <c r="F215" i="8"/>
  <c r="F214" i="8"/>
  <c r="L213" i="8"/>
  <c r="L212" i="8"/>
  <c r="H210" i="8"/>
  <c r="H209" i="8"/>
  <c r="F208" i="8"/>
  <c r="N207" i="8"/>
  <c r="L206" i="8"/>
  <c r="N204" i="8"/>
  <c r="H204" i="8"/>
  <c r="I203" i="8"/>
  <c r="Q200" i="8" a="1"/>
  <c r="L200" i="8"/>
  <c r="O198" i="8"/>
  <c r="I197" i="8"/>
  <c r="F195" i="8"/>
  <c r="K193" i="8"/>
  <c r="I192" i="8"/>
  <c r="H190" i="8"/>
  <c r="Q188" i="8" a="1"/>
  <c r="Q187" i="8" a="1"/>
  <c r="K186" i="8"/>
  <c r="I185" i="8"/>
  <c r="H184" i="8"/>
  <c r="F183" i="8"/>
  <c r="F182" i="8"/>
  <c r="L181" i="8"/>
  <c r="L180" i="8"/>
  <c r="H178" i="8"/>
  <c r="H177" i="8"/>
  <c r="F176" i="8"/>
  <c r="N175" i="8"/>
  <c r="L174" i="8"/>
  <c r="N172" i="8"/>
  <c r="H172" i="8"/>
  <c r="I171" i="8"/>
  <c r="Q168" i="8" a="1"/>
  <c r="L168" i="8"/>
  <c r="O166" i="8"/>
  <c r="I165" i="8"/>
  <c r="F163" i="8"/>
  <c r="K161" i="8"/>
  <c r="I160" i="8"/>
  <c r="H158" i="8"/>
  <c r="Q156" i="8" a="1"/>
  <c r="Q155" i="8" a="1"/>
  <c r="K154" i="8"/>
  <c r="I153" i="8"/>
  <c r="H152" i="8"/>
  <c r="F151" i="8"/>
  <c r="F150" i="8"/>
  <c r="L149" i="8"/>
  <c r="L148" i="8"/>
  <c r="H146" i="8"/>
  <c r="H145" i="8"/>
  <c r="F144" i="8"/>
  <c r="N143" i="8"/>
  <c r="L142" i="8"/>
  <c r="N140" i="8"/>
  <c r="H140" i="8"/>
  <c r="I139" i="8"/>
  <c r="Q136" i="8" a="1"/>
  <c r="L136" i="8"/>
  <c r="O134" i="8"/>
  <c r="I133" i="8"/>
  <c r="F131" i="8"/>
  <c r="K129" i="8"/>
  <c r="I128" i="8"/>
  <c r="H126" i="8"/>
  <c r="Q124" i="8" a="1"/>
  <c r="Q123" i="8" a="1"/>
  <c r="K122" i="8"/>
  <c r="I121" i="8"/>
  <c r="H120" i="8"/>
  <c r="F119" i="8"/>
  <c r="F118" i="8"/>
  <c r="L117" i="8"/>
  <c r="L116" i="8"/>
  <c r="H114" i="8"/>
  <c r="H113" i="8"/>
  <c r="F112" i="8"/>
  <c r="N111" i="8"/>
  <c r="L110" i="8"/>
  <c r="N108" i="8"/>
  <c r="H108" i="8"/>
  <c r="I107" i="8"/>
  <c r="Q104" i="8" a="1"/>
  <c r="L104" i="8"/>
  <c r="O102" i="8"/>
  <c r="I101" i="8"/>
  <c r="F99" i="8"/>
  <c r="K97" i="8"/>
  <c r="I96" i="8"/>
  <c r="H94" i="8"/>
  <c r="Q92" i="8" a="1"/>
  <c r="Q91" i="8" a="1"/>
  <c r="Q89" i="8" a="1"/>
  <c r="F89" i="8"/>
  <c r="N88" i="8"/>
  <c r="H87" i="8"/>
  <c r="H86" i="8"/>
  <c r="I85" i="8"/>
  <c r="K84" i="8"/>
  <c r="K83" i="8"/>
  <c r="Q81" i="8" a="1"/>
  <c r="F81" i="8"/>
  <c r="N80" i="8"/>
  <c r="H79" i="8"/>
  <c r="H78" i="8"/>
  <c r="I77" i="8"/>
  <c r="K76" i="8"/>
  <c r="K75" i="8"/>
  <c r="Q73" i="8" a="1"/>
  <c r="F73" i="8"/>
  <c r="N72" i="8"/>
  <c r="H71" i="8"/>
  <c r="H70" i="8"/>
  <c r="I69" i="8"/>
  <c r="K68" i="8"/>
  <c r="K67" i="8"/>
  <c r="Q65" i="8" a="1"/>
  <c r="F65" i="8"/>
  <c r="N64" i="8"/>
  <c r="H63" i="8"/>
  <c r="H62" i="8"/>
  <c r="I61" i="8"/>
  <c r="K60" i="8"/>
  <c r="K59" i="8"/>
  <c r="Q57" i="8" a="1"/>
  <c r="F57" i="8"/>
  <c r="N56" i="8"/>
  <c r="H55" i="8"/>
  <c r="H54" i="8"/>
  <c r="I53" i="8"/>
  <c r="K52" i="8"/>
  <c r="K51" i="8"/>
  <c r="Q49" i="8" a="1"/>
  <c r="F49" i="8"/>
  <c r="N48" i="8"/>
  <c r="H47" i="8"/>
  <c r="H46" i="8"/>
  <c r="I45" i="8"/>
  <c r="K44" i="8"/>
  <c r="K43" i="8"/>
  <c r="Q41" i="8" a="1"/>
  <c r="F41" i="8"/>
  <c r="N40" i="8"/>
  <c r="H39" i="8"/>
  <c r="H38" i="8"/>
  <c r="I37" i="8"/>
  <c r="K36" i="8"/>
  <c r="K35" i="8"/>
  <c r="Q33" i="8" a="1"/>
  <c r="F33" i="8"/>
  <c r="N32" i="8"/>
  <c r="H31" i="8"/>
  <c r="H30" i="8"/>
  <c r="I29" i="8"/>
  <c r="K28" i="8"/>
  <c r="K27" i="8"/>
  <c r="Q25" i="8" a="1"/>
  <c r="F25" i="8"/>
  <c r="N24" i="8"/>
  <c r="H23" i="8"/>
  <c r="H22" i="8"/>
  <c r="I21" i="8"/>
  <c r="K20" i="8"/>
  <c r="K19" i="8"/>
  <c r="Q17" i="8" a="1"/>
  <c r="F17" i="8"/>
  <c r="N16" i="8"/>
  <c r="H15" i="8"/>
  <c r="H14" i="8"/>
  <c r="I13" i="8"/>
  <c r="K12" i="8"/>
  <c r="K11" i="8"/>
  <c r="Q9" i="8" a="1"/>
  <c r="F9" i="8"/>
  <c r="N8" i="8"/>
  <c r="H7" i="8"/>
  <c r="H6" i="8"/>
  <c r="F907" i="6"/>
  <c r="F891" i="6"/>
  <c r="F877" i="6"/>
  <c r="F863" i="6"/>
  <c r="F847" i="6"/>
  <c r="F833" i="6"/>
  <c r="F819" i="6"/>
  <c r="F803" i="6"/>
  <c r="F789" i="6"/>
  <c r="F775" i="6"/>
  <c r="F759" i="6"/>
  <c r="F745" i="6"/>
  <c r="F731" i="6"/>
  <c r="F715" i="6"/>
  <c r="F701" i="6"/>
  <c r="F687" i="6"/>
  <c r="F671" i="6"/>
  <c r="F657" i="6"/>
  <c r="F643" i="6"/>
  <c r="F627" i="6"/>
  <c r="F613" i="6"/>
  <c r="F599" i="6"/>
  <c r="F583" i="6"/>
  <c r="F569" i="6"/>
  <c r="F555" i="6"/>
  <c r="F539" i="6"/>
  <c r="F525" i="6"/>
  <c r="F511" i="6"/>
  <c r="F495" i="6"/>
  <c r="F481" i="6"/>
  <c r="F467" i="6"/>
  <c r="F451" i="6"/>
  <c r="F437" i="6"/>
  <c r="F423" i="6"/>
  <c r="F417" i="6"/>
  <c r="F412" i="6"/>
  <c r="F409" i="6"/>
  <c r="F404" i="6"/>
  <c r="F401" i="6"/>
  <c r="F396" i="6"/>
  <c r="F393" i="6"/>
  <c r="F388" i="6"/>
  <c r="F385" i="6"/>
  <c r="F380" i="6"/>
  <c r="F377" i="6"/>
  <c r="F369" i="6"/>
  <c r="F340" i="6"/>
  <c r="F332" i="6"/>
  <c r="F329" i="6"/>
  <c r="F324" i="6"/>
  <c r="F321" i="6"/>
  <c r="F316" i="6"/>
  <c r="F313" i="6"/>
  <c r="F308" i="6"/>
  <c r="F305" i="6"/>
  <c r="F300" i="6"/>
  <c r="F297" i="6"/>
  <c r="F292" i="6"/>
  <c r="F289" i="6"/>
  <c r="F281" i="6"/>
  <c r="F252" i="6"/>
  <c r="F244" i="6"/>
  <c r="F241" i="6"/>
  <c r="F236" i="6"/>
  <c r="F233" i="6"/>
  <c r="F228" i="6"/>
  <c r="F225" i="6"/>
  <c r="F220" i="6"/>
  <c r="F217" i="6"/>
  <c r="F212" i="6"/>
  <c r="F209" i="6"/>
  <c r="F204" i="6"/>
  <c r="F201" i="6"/>
  <c r="F193" i="6"/>
  <c r="F164" i="6"/>
  <c r="F156" i="6"/>
  <c r="F153" i="6"/>
  <c r="F148" i="6"/>
  <c r="F145" i="6"/>
  <c r="F140" i="6"/>
  <c r="F137" i="6"/>
  <c r="F132" i="6"/>
  <c r="F129" i="6"/>
  <c r="F124" i="6"/>
  <c r="F121" i="6"/>
  <c r="F116" i="6"/>
  <c r="F113" i="6"/>
  <c r="F112" i="6"/>
  <c r="F110" i="6"/>
  <c r="F109" i="6"/>
  <c r="F107" i="6"/>
  <c r="F105" i="6"/>
  <c r="F104" i="6"/>
  <c r="F102" i="6"/>
  <c r="F101" i="6"/>
  <c r="F99" i="6"/>
  <c r="F98" i="6"/>
  <c r="F96" i="6"/>
  <c r="F94" i="6"/>
  <c r="F93" i="6"/>
  <c r="F91" i="6"/>
  <c r="F90" i="6"/>
  <c r="F88" i="6"/>
  <c r="F87" i="6"/>
  <c r="F85" i="6"/>
  <c r="F83" i="6"/>
  <c r="F82" i="6"/>
  <c r="F80" i="6"/>
  <c r="F79" i="6"/>
  <c r="F77" i="6"/>
  <c r="F76" i="6"/>
  <c r="F74" i="6"/>
  <c r="F72" i="6"/>
  <c r="F71" i="6"/>
  <c r="F69" i="6"/>
  <c r="F68" i="6"/>
  <c r="F66" i="6"/>
  <c r="F65" i="6"/>
  <c r="F63" i="6"/>
  <c r="F61" i="6"/>
  <c r="F60" i="6"/>
  <c r="F58" i="6"/>
  <c r="F57" i="6"/>
  <c r="F55" i="6"/>
  <c r="F54" i="6"/>
  <c r="F52" i="6"/>
  <c r="F50" i="6"/>
  <c r="F49" i="6"/>
  <c r="F47" i="6"/>
  <c r="F46" i="6"/>
  <c r="F44" i="6"/>
  <c r="F43" i="6"/>
  <c r="F41" i="6"/>
  <c r="F39" i="6"/>
  <c r="F38" i="6"/>
  <c r="F36" i="6"/>
  <c r="F35" i="6"/>
  <c r="F33" i="6"/>
  <c r="F32" i="6"/>
  <c r="F14" i="6"/>
  <c r="M13" i="5"/>
  <c r="M12" i="5"/>
  <c r="N11" i="5"/>
  <c r="P8" i="5" a="1"/>
  <c r="K8" i="5"/>
  <c r="K7" i="5"/>
  <c r="L6" i="5"/>
  <c r="M5" i="5"/>
  <c r="F854" i="8"/>
  <c r="I853" i="8"/>
  <c r="K848" i="8"/>
  <c r="N831" i="8"/>
  <c r="Q794" i="8" a="1"/>
  <c r="I794" i="8"/>
  <c r="H767" i="8"/>
  <c r="K765" i="8"/>
  <c r="N751" i="8"/>
  <c r="K746" i="8"/>
  <c r="Q743" i="8" a="1"/>
  <c r="N738" i="8"/>
  <c r="H733" i="8"/>
  <c r="Q722" i="8" a="1"/>
  <c r="N714" i="8"/>
  <c r="F706" i="8"/>
  <c r="O693" i="8"/>
  <c r="F693" i="8"/>
  <c r="I692" i="8"/>
  <c r="O670" i="8"/>
  <c r="Q661" i="8" a="1"/>
  <c r="H660" i="8"/>
  <c r="L653" i="8"/>
  <c r="O652" i="8"/>
  <c r="Q650" i="8" a="1"/>
  <c r="I644" i="8"/>
  <c r="L643" i="8"/>
  <c r="I636" i="8"/>
  <c r="F627" i="8"/>
  <c r="K613" i="8"/>
  <c r="L605" i="8"/>
  <c r="F605" i="8"/>
  <c r="H603" i="8"/>
  <c r="K602" i="8"/>
  <c r="N595" i="8"/>
  <c r="I591" i="8"/>
  <c r="O584" i="8"/>
  <c r="Q583" i="8" a="1"/>
  <c r="N575" i="8"/>
  <c r="Q574" i="8" a="1"/>
  <c r="F570" i="8"/>
  <c r="L568" i="8"/>
  <c r="F564" i="8"/>
  <c r="K554" i="8"/>
  <c r="O553" i="8"/>
  <c r="N539" i="8"/>
  <c r="O527" i="8"/>
  <c r="O522" i="8"/>
  <c r="K518" i="8"/>
  <c r="F512" i="8"/>
  <c r="N508" i="8"/>
  <c r="Q498" i="8" a="1"/>
  <c r="K497" i="8"/>
  <c r="N496" i="8"/>
  <c r="F486" i="8"/>
  <c r="N482" i="8"/>
  <c r="L478" i="8"/>
  <c r="O477" i="8"/>
  <c r="L473" i="8"/>
  <c r="L468" i="8"/>
  <c r="L466" i="8"/>
  <c r="K462" i="8"/>
  <c r="I460" i="8"/>
  <c r="N459" i="8"/>
  <c r="K458" i="8"/>
  <c r="O455" i="8"/>
  <c r="L453" i="8"/>
  <c r="F451" i="8"/>
  <c r="L450" i="8"/>
  <c r="I448" i="8"/>
  <c r="N444" i="8"/>
  <c r="H444" i="8"/>
  <c r="N442" i="8"/>
  <c r="F442" i="8"/>
  <c r="L440" i="8"/>
  <c r="F438" i="8"/>
  <c r="F436" i="8"/>
  <c r="N434" i="8"/>
  <c r="Q431" i="8" a="1"/>
  <c r="H430" i="8"/>
  <c r="Q427" i="8" a="1"/>
  <c r="K427" i="8"/>
  <c r="L425" i="8"/>
  <c r="F423" i="8"/>
  <c r="H418" i="8"/>
  <c r="F416" i="8"/>
  <c r="K413" i="8"/>
  <c r="Q408" i="8" a="1"/>
  <c r="H408" i="8"/>
  <c r="H406" i="8"/>
  <c r="N404" i="8"/>
  <c r="K403" i="8"/>
  <c r="Q402" i="8" a="1"/>
  <c r="N400" i="8"/>
  <c r="O398" i="8"/>
  <c r="O394" i="8"/>
  <c r="I393" i="8"/>
  <c r="K390" i="8"/>
  <c r="K389" i="8"/>
  <c r="Q387" i="8" a="1"/>
  <c r="L382" i="8"/>
  <c r="I381" i="8"/>
  <c r="F379" i="8"/>
  <c r="Q376" i="8" a="1"/>
  <c r="L376" i="8"/>
  <c r="F374" i="8"/>
  <c r="I373" i="8"/>
  <c r="F372" i="8"/>
  <c r="K371" i="8"/>
  <c r="H369" i="8"/>
  <c r="N367" i="8"/>
  <c r="Q366" i="8" a="1"/>
  <c r="N364" i="8"/>
  <c r="K363" i="8"/>
  <c r="L361" i="8"/>
  <c r="Q358" i="8" a="1"/>
  <c r="N354" i="8"/>
  <c r="Q348" i="8" a="1"/>
  <c r="L348" i="8"/>
  <c r="H345" i="8"/>
  <c r="O343" i="8"/>
  <c r="F343" i="8"/>
  <c r="O339" i="8"/>
  <c r="I339" i="8"/>
  <c r="O335" i="8"/>
  <c r="Q334" i="8" a="1"/>
  <c r="F331" i="8"/>
  <c r="O329" i="8"/>
  <c r="H329" i="8"/>
  <c r="Q326" i="8" a="1"/>
  <c r="K323" i="8"/>
  <c r="H322" i="8"/>
  <c r="I320" i="8"/>
  <c r="N316" i="8"/>
  <c r="F315" i="8"/>
  <c r="Q312" i="8" a="1"/>
  <c r="L312" i="8"/>
  <c r="H310" i="8"/>
  <c r="N307" i="8"/>
  <c r="O305" i="8"/>
  <c r="Q303" i="8" a="1"/>
  <c r="H302" i="8"/>
  <c r="N299" i="8"/>
  <c r="L298" i="8"/>
  <c r="F298" i="8"/>
  <c r="N294" i="8"/>
  <c r="H293" i="8"/>
  <c r="F292" i="8"/>
  <c r="K291" i="8"/>
  <c r="Q290" i="8" a="1"/>
  <c r="N288" i="8"/>
  <c r="O287" i="8"/>
  <c r="I287" i="8"/>
  <c r="K285" i="8"/>
  <c r="I284" i="8"/>
  <c r="O282" i="8"/>
  <c r="O281" i="8"/>
  <c r="K279" i="8"/>
  <c r="K278" i="8"/>
  <c r="O275" i="8"/>
  <c r="N274" i="8"/>
  <c r="L273" i="8"/>
  <c r="Q271" i="8" a="1"/>
  <c r="Q270" i="8" a="1"/>
  <c r="O269" i="8"/>
  <c r="N267" i="8"/>
  <c r="L266" i="8"/>
  <c r="F266" i="8"/>
  <c r="N262" i="8"/>
  <c r="H261" i="8"/>
  <c r="F260" i="8"/>
  <c r="K259" i="8"/>
  <c r="Q258" i="8" a="1"/>
  <c r="N256" i="8"/>
  <c r="O255" i="8"/>
  <c r="I255" i="8"/>
  <c r="K253" i="8"/>
  <c r="I252" i="8"/>
  <c r="O250" i="8"/>
  <c r="O249" i="8"/>
  <c r="K247" i="8"/>
  <c r="K246" i="8"/>
  <c r="O243" i="8"/>
  <c r="N242" i="8"/>
  <c r="L241" i="8"/>
  <c r="Q239" i="8" a="1"/>
  <c r="Q238" i="8" a="1"/>
  <c r="O237" i="8"/>
  <c r="N235" i="8"/>
  <c r="L234" i="8"/>
  <c r="F234" i="8"/>
  <c r="N230" i="8"/>
  <c r="H229" i="8"/>
  <c r="F228" i="8"/>
  <c r="K227" i="8"/>
  <c r="Q226" i="8" a="1"/>
  <c r="N224" i="8"/>
  <c r="O223" i="8"/>
  <c r="I223" i="8"/>
  <c r="K221" i="8"/>
  <c r="I220" i="8"/>
  <c r="O218" i="8"/>
  <c r="O217" i="8"/>
  <c r="K215" i="8"/>
  <c r="K214" i="8"/>
  <c r="O211" i="8"/>
  <c r="N210" i="8"/>
  <c r="L209" i="8"/>
  <c r="Q207" i="8" a="1"/>
  <c r="Q206" i="8" a="1"/>
  <c r="O205" i="8"/>
  <c r="N203" i="8"/>
  <c r="L202" i="8"/>
  <c r="F202" i="8"/>
  <c r="N198" i="8"/>
  <c r="H197" i="8"/>
  <c r="F196" i="8"/>
  <c r="K195" i="8"/>
  <c r="Q194" i="8" a="1"/>
  <c r="N192" i="8"/>
  <c r="O191" i="8"/>
  <c r="I191" i="8"/>
  <c r="K189" i="8"/>
  <c r="I188" i="8"/>
  <c r="O186" i="8"/>
  <c r="O185" i="8"/>
  <c r="K183" i="8"/>
  <c r="K182" i="8"/>
  <c r="O179" i="8"/>
  <c r="N178" i="8"/>
  <c r="L177" i="8"/>
  <c r="Q175" i="8" a="1"/>
  <c r="Q174" i="8" a="1"/>
  <c r="O173" i="8"/>
  <c r="N171" i="8"/>
  <c r="L170" i="8"/>
  <c r="F170" i="8"/>
  <c r="N166" i="8"/>
  <c r="H165" i="8"/>
  <c r="F164" i="8"/>
  <c r="K163" i="8"/>
  <c r="Q162" i="8" a="1"/>
  <c r="N160" i="8"/>
  <c r="O159" i="8"/>
  <c r="I159" i="8"/>
  <c r="K157" i="8"/>
  <c r="I156" i="8"/>
  <c r="O154" i="8"/>
  <c r="O153" i="8"/>
  <c r="K151" i="8"/>
  <c r="K150" i="8"/>
  <c r="O147" i="8"/>
  <c r="N146" i="8"/>
  <c r="L145" i="8"/>
  <c r="Q143" i="8" a="1"/>
  <c r="Q142" i="8" a="1"/>
  <c r="O141" i="8"/>
  <c r="N139" i="8"/>
  <c r="L138" i="8"/>
  <c r="F138" i="8"/>
  <c r="N134" i="8"/>
  <c r="H133" i="8"/>
  <c r="F132" i="8"/>
  <c r="K131" i="8"/>
  <c r="Q130" i="8" a="1"/>
  <c r="N128" i="8"/>
  <c r="O127" i="8"/>
  <c r="I127" i="8"/>
  <c r="K125" i="8"/>
  <c r="I124" i="8"/>
  <c r="O122" i="8"/>
  <c r="O121" i="8"/>
  <c r="K119" i="8"/>
  <c r="K118" i="8"/>
  <c r="O115" i="8"/>
  <c r="N114" i="8"/>
  <c r="L113" i="8"/>
  <c r="Q111" i="8" a="1"/>
  <c r="Q110" i="8" a="1"/>
  <c r="O109" i="8"/>
  <c r="N107" i="8"/>
  <c r="L106" i="8"/>
  <c r="F106" i="8"/>
  <c r="N102" i="8"/>
  <c r="H101" i="8"/>
  <c r="F100" i="8"/>
  <c r="K99" i="8"/>
  <c r="Q98" i="8" a="1"/>
  <c r="N96" i="8"/>
  <c r="O95" i="8"/>
  <c r="I95" i="8"/>
  <c r="K93" i="8"/>
  <c r="I92" i="8"/>
  <c r="I90" i="8"/>
  <c r="Q88" i="8" a="1"/>
  <c r="F88" i="8"/>
  <c r="L87" i="8"/>
  <c r="L86" i="8"/>
  <c r="N85" i="8"/>
  <c r="O84" i="8"/>
  <c r="O83" i="8"/>
  <c r="I82" i="8"/>
  <c r="Q80" i="8" a="1"/>
  <c r="F80" i="8"/>
  <c r="L79" i="8"/>
  <c r="L78" i="8"/>
  <c r="N77" i="8"/>
  <c r="O76" i="8"/>
  <c r="O75" i="8"/>
  <c r="I74" i="8"/>
  <c r="Q72" i="8" a="1"/>
  <c r="F72" i="8"/>
  <c r="L71" i="8"/>
  <c r="L70" i="8"/>
  <c r="N69" i="8"/>
  <c r="O68" i="8"/>
  <c r="O67" i="8"/>
  <c r="I66" i="8"/>
  <c r="Q64" i="8" a="1"/>
  <c r="F64" i="8"/>
  <c r="L63" i="8"/>
  <c r="L62" i="8"/>
  <c r="N61" i="8"/>
  <c r="O60" i="8"/>
  <c r="O59" i="8"/>
  <c r="I58" i="8"/>
  <c r="Q56" i="8" a="1"/>
  <c r="F56" i="8"/>
  <c r="L55" i="8"/>
  <c r="L54" i="8"/>
  <c r="N53" i="8"/>
  <c r="O52" i="8"/>
  <c r="O51" i="8"/>
  <c r="I50" i="8"/>
  <c r="Q48" i="8" a="1"/>
  <c r="F48" i="8"/>
  <c r="L47" i="8"/>
  <c r="L46" i="8"/>
  <c r="N45" i="8"/>
  <c r="O44" i="8"/>
  <c r="O43" i="8"/>
  <c r="I42" i="8"/>
  <c r="Q40" i="8" a="1"/>
  <c r="F40" i="8"/>
  <c r="L39" i="8"/>
  <c r="L38" i="8"/>
  <c r="N37" i="8"/>
  <c r="O36" i="8"/>
  <c r="O35" i="8"/>
  <c r="I34" i="8"/>
  <c r="Q32" i="8" a="1"/>
  <c r="F32" i="8"/>
  <c r="L31" i="8"/>
  <c r="L30" i="8"/>
  <c r="N29" i="8"/>
  <c r="O28" i="8"/>
  <c r="O27" i="8"/>
  <c r="I26" i="8"/>
  <c r="Q24" i="8" a="1"/>
  <c r="F24" i="8"/>
  <c r="L23" i="8"/>
  <c r="L22" i="8"/>
  <c r="N21" i="8"/>
  <c r="O20" i="8"/>
  <c r="O19" i="8"/>
  <c r="I18" i="8"/>
  <c r="Q16" i="8" a="1"/>
  <c r="F16" i="8"/>
  <c r="L15" i="8"/>
  <c r="L14" i="8"/>
  <c r="N13" i="8"/>
  <c r="O12" i="8"/>
  <c r="O11" i="8"/>
  <c r="I10" i="8"/>
  <c r="Q8" i="8" a="1"/>
  <c r="F8" i="8"/>
  <c r="L7" i="8"/>
  <c r="L6" i="8"/>
  <c r="F897" i="6"/>
  <c r="F893" i="6"/>
  <c r="F883" i="6"/>
  <c r="F879" i="6"/>
  <c r="F853" i="6"/>
  <c r="F849" i="6"/>
  <c r="F839" i="6"/>
  <c r="F835" i="6"/>
  <c r="F809" i="6"/>
  <c r="F805" i="6"/>
  <c r="F795" i="6"/>
  <c r="F791" i="6"/>
  <c r="F765" i="6"/>
  <c r="F761" i="6"/>
  <c r="F751" i="6"/>
  <c r="F747" i="6"/>
  <c r="F721" i="6"/>
  <c r="F717" i="6"/>
  <c r="F703" i="6"/>
  <c r="F673" i="6"/>
  <c r="F619" i="6"/>
  <c r="F589" i="6"/>
  <c r="F527" i="6"/>
  <c r="F497" i="6"/>
  <c r="F443" i="6"/>
  <c r="F406" i="6"/>
  <c r="F307" i="6"/>
  <c r="F302" i="6"/>
  <c r="F291" i="6"/>
  <c r="F286" i="6"/>
  <c r="F275" i="6"/>
  <c r="F270" i="6"/>
  <c r="F171" i="6"/>
  <c r="F134" i="6"/>
  <c r="F123" i="6"/>
  <c r="F118" i="6"/>
  <c r="K13" i="5"/>
  <c r="N9" i="5"/>
  <c r="K6" i="5"/>
  <c r="R48" i="7"/>
  <c r="P43" i="7"/>
  <c r="R32" i="7"/>
  <c r="P24" i="7"/>
  <c r="P16" i="7"/>
  <c r="P12" i="7"/>
  <c r="P8" i="7"/>
  <c r="R41" i="7"/>
  <c r="R25" i="7"/>
  <c r="P11" i="7"/>
  <c r="F707" i="6"/>
  <c r="F439" i="6"/>
  <c r="F299" i="6"/>
  <c r="F283" i="6"/>
  <c r="F230" i="6"/>
  <c r="R56" i="7"/>
  <c r="P54" i="7"/>
  <c r="P48" i="7"/>
  <c r="R37" i="7"/>
  <c r="P32" i="7"/>
  <c r="P27" i="7"/>
  <c r="P21" i="7"/>
  <c r="P17" i="7"/>
  <c r="R7" i="7"/>
  <c r="F659" i="6"/>
  <c r="F629" i="6"/>
  <c r="F575" i="6"/>
  <c r="F545" i="6"/>
  <c r="F483" i="6"/>
  <c r="F453" i="6"/>
  <c r="F398" i="6"/>
  <c r="F387" i="6"/>
  <c r="F382" i="6"/>
  <c r="F371" i="6"/>
  <c r="F366" i="6"/>
  <c r="F355" i="6"/>
  <c r="F318" i="6"/>
  <c r="F219" i="6"/>
  <c r="F214" i="6"/>
  <c r="F203" i="6"/>
  <c r="F198" i="6"/>
  <c r="F187" i="6"/>
  <c r="F182" i="6"/>
  <c r="F28" i="6"/>
  <c r="L8" i="6" a="1"/>
  <c r="F8" i="6"/>
  <c r="L12" i="5"/>
  <c r="K5" i="5"/>
  <c r="R54" i="7"/>
  <c r="P36" i="7"/>
  <c r="R29" i="7"/>
  <c r="R19" i="7"/>
  <c r="R17" i="7"/>
  <c r="R15" i="7"/>
  <c r="R9" i="7"/>
  <c r="F677" i="6"/>
  <c r="F585" i="6"/>
  <c r="F347" i="6"/>
  <c r="F310" i="6"/>
  <c r="F278" i="6"/>
  <c r="F131" i="6"/>
  <c r="M11" i="5"/>
  <c r="R40" i="7"/>
  <c r="P38" i="7"/>
  <c r="P35" i="7"/>
  <c r="P29" i="7"/>
  <c r="P23" i="7"/>
  <c r="P13" i="7"/>
  <c r="F663" i="6"/>
  <c r="F633" i="6"/>
  <c r="F571" i="6"/>
  <c r="F541" i="6"/>
  <c r="F487" i="6"/>
  <c r="F457" i="6"/>
  <c r="F395" i="6"/>
  <c r="F390" i="6"/>
  <c r="F379" i="6"/>
  <c r="F374" i="6"/>
  <c r="F363" i="6"/>
  <c r="F358" i="6"/>
  <c r="F259" i="6"/>
  <c r="F222" i="6"/>
  <c r="F211" i="6"/>
  <c r="F206" i="6"/>
  <c r="F195" i="6"/>
  <c r="F190" i="6"/>
  <c r="F179" i="6"/>
  <c r="F142" i="6"/>
  <c r="F24" i="6"/>
  <c r="F22" i="6"/>
  <c r="M10" i="5"/>
  <c r="P6" i="5" a="1"/>
  <c r="R52" i="7"/>
  <c r="P50" i="7"/>
  <c r="R49" i="7"/>
  <c r="P47" i="7"/>
  <c r="R46" i="7"/>
  <c r="P44" i="7"/>
  <c r="R36" i="7"/>
  <c r="P34" i="7"/>
  <c r="R33" i="7"/>
  <c r="P31" i="7"/>
  <c r="R30" i="7"/>
  <c r="R28" i="7"/>
  <c r="R26" i="7"/>
  <c r="R24" i="7"/>
  <c r="R22" i="7"/>
  <c r="R20" i="7"/>
  <c r="R18" i="7"/>
  <c r="R16" i="7"/>
  <c r="R14" i="7"/>
  <c r="R12" i="7"/>
  <c r="R11" i="7"/>
  <c r="P9" i="7"/>
  <c r="R8" i="7"/>
  <c r="P7" i="7"/>
  <c r="P56" i="7"/>
  <c r="P46" i="7"/>
  <c r="R45" i="7"/>
  <c r="R42" i="7"/>
  <c r="P40" i="7"/>
  <c r="P30" i="7"/>
  <c r="P28" i="7"/>
  <c r="P26" i="7"/>
  <c r="P22" i="7"/>
  <c r="P20" i="7"/>
  <c r="P18" i="7"/>
  <c r="P14" i="7"/>
  <c r="P55" i="7"/>
  <c r="P52" i="7"/>
  <c r="R44" i="7"/>
  <c r="P42" i="7"/>
  <c r="P39" i="7"/>
  <c r="R38" i="7"/>
  <c r="R27" i="7"/>
  <c r="R23" i="7"/>
  <c r="R21" i="7"/>
  <c r="R13" i="7"/>
  <c r="R10" i="7"/>
  <c r="F615" i="6"/>
  <c r="F531" i="6"/>
  <c r="F501" i="6"/>
  <c r="F294" i="6"/>
  <c r="F267" i="6"/>
  <c r="F126" i="6"/>
  <c r="F115" i="6"/>
  <c r="R53" i="7"/>
  <c r="P51" i="7"/>
  <c r="R50" i="7"/>
  <c r="R34" i="7"/>
  <c r="P25" i="7"/>
  <c r="P19" i="7"/>
  <c r="P15" i="7"/>
  <c r="P10" i="7"/>
  <c r="P6" i="5" l="1"/>
  <c r="L26" i="6"/>
  <c r="L22" i="6"/>
  <c r="L18" i="6"/>
  <c r="L14" i="6"/>
  <c r="L10" i="6"/>
  <c r="L28" i="6"/>
  <c r="L23" i="6"/>
  <c r="L17" i="6"/>
  <c r="L12" i="6"/>
  <c r="L8" i="6"/>
  <c r="L27" i="6"/>
  <c r="L21" i="6"/>
  <c r="L16" i="6"/>
  <c r="L11" i="6"/>
  <c r="L25" i="6"/>
  <c r="L20" i="6"/>
  <c r="L15" i="6"/>
  <c r="L9" i="6"/>
  <c r="L13" i="6"/>
  <c r="L29" i="6"/>
  <c r="L24" i="6"/>
  <c r="L19" i="6"/>
  <c r="Q8" i="8"/>
  <c r="Q16" i="8"/>
  <c r="Q24" i="8"/>
  <c r="Q32" i="8"/>
  <c r="Q40" i="8"/>
  <c r="Q48" i="8"/>
  <c r="Q56" i="8"/>
  <c r="Q64" i="8"/>
  <c r="Q72" i="8"/>
  <c r="Q80" i="8"/>
  <c r="Q88" i="8"/>
  <c r="Q98" i="8"/>
  <c r="Q110" i="8"/>
  <c r="Q111" i="8"/>
  <c r="Q130" i="8"/>
  <c r="Q142" i="8"/>
  <c r="Q143" i="8"/>
  <c r="Q162" i="8"/>
  <c r="Q174" i="8"/>
  <c r="Q175" i="8"/>
  <c r="Q194" i="8"/>
  <c r="Q206" i="8"/>
  <c r="Q207" i="8"/>
  <c r="Q226" i="8"/>
  <c r="Q238" i="8"/>
  <c r="Q239" i="8"/>
  <c r="Q258" i="8"/>
  <c r="Q270" i="8"/>
  <c r="Q271" i="8"/>
  <c r="Q290" i="8"/>
  <c r="Q303" i="8"/>
  <c r="Q312" i="8"/>
  <c r="Q326" i="8"/>
  <c r="Q334" i="8"/>
  <c r="Q348" i="8"/>
  <c r="Q358" i="8"/>
  <c r="Q366" i="8"/>
  <c r="Q376" i="8"/>
  <c r="Q387" i="8"/>
  <c r="Q402" i="8"/>
  <c r="Q408" i="8"/>
  <c r="Q427" i="8"/>
  <c r="Q431" i="8"/>
  <c r="Q498" i="8"/>
  <c r="Q574" i="8"/>
  <c r="Q583" i="8"/>
  <c r="Q650" i="8"/>
  <c r="Q661" i="8"/>
  <c r="Q722" i="8"/>
  <c r="Q743" i="8"/>
  <c r="Q794" i="8"/>
  <c r="P8" i="5"/>
  <c r="Q9" i="8"/>
  <c r="Q17" i="8"/>
  <c r="Q25" i="8"/>
  <c r="Q33" i="8"/>
  <c r="Q41" i="8"/>
  <c r="Q49" i="8"/>
  <c r="Q57" i="8"/>
  <c r="Q65" i="8"/>
  <c r="Q73" i="8"/>
  <c r="Q81" i="8"/>
  <c r="Q89" i="8"/>
  <c r="Q91" i="8"/>
  <c r="Q92" i="8"/>
  <c r="Q104" i="8"/>
  <c r="Q123" i="8"/>
  <c r="Q124" i="8"/>
  <c r="Q136" i="8"/>
  <c r="Q155" i="8"/>
  <c r="Q156" i="8"/>
  <c r="Q168" i="8"/>
  <c r="Q187" i="8"/>
  <c r="Q188" i="8"/>
  <c r="Q200" i="8"/>
  <c r="Q219" i="8"/>
  <c r="Q220" i="8"/>
  <c r="Q232" i="8"/>
  <c r="Q251" i="8"/>
  <c r="Q252" i="8"/>
  <c r="Q264" i="8"/>
  <c r="Q283" i="8"/>
  <c r="Q284" i="8"/>
  <c r="Q296" i="8"/>
  <c r="Q310" i="8"/>
  <c r="Q319" i="8"/>
  <c r="Q347" i="8"/>
  <c r="Q351" i="8"/>
  <c r="Q360" i="8"/>
  <c r="Q412" i="8"/>
  <c r="Q424" i="8"/>
  <c r="Q460" i="8"/>
  <c r="Q504" i="8"/>
  <c r="Q543" i="8"/>
  <c r="Q556" i="8"/>
  <c r="Q631" i="8"/>
  <c r="Q642" i="8"/>
  <c r="Q679" i="8"/>
  <c r="Q690" i="8"/>
  <c r="Q763" i="8"/>
  <c r="Q791" i="8"/>
  <c r="Q888" i="8"/>
  <c r="P10" i="5"/>
  <c r="Q16" i="5"/>
  <c r="J25" i="6"/>
  <c r="J21" i="6"/>
  <c r="J17" i="6"/>
  <c r="J13" i="6"/>
  <c r="J9" i="6"/>
  <c r="J20" i="6"/>
  <c r="J15" i="6"/>
  <c r="J10" i="6"/>
  <c r="J24" i="6"/>
  <c r="J19" i="6"/>
  <c r="J14" i="6"/>
  <c r="J23" i="6"/>
  <c r="J18" i="6"/>
  <c r="J12" i="6"/>
  <c r="J8" i="6"/>
  <c r="J11" i="6"/>
  <c r="J16" i="6"/>
  <c r="J22" i="6"/>
  <c r="Q12" i="8"/>
  <c r="Q20" i="8"/>
  <c r="Q28" i="8"/>
  <c r="Q36" i="8"/>
  <c r="Q44" i="8"/>
  <c r="Q52" i="8"/>
  <c r="Q60" i="8"/>
  <c r="Q68" i="8"/>
  <c r="Q76" i="8"/>
  <c r="Q84" i="8"/>
  <c r="Q94" i="8"/>
  <c r="Q95" i="8"/>
  <c r="Q114" i="8"/>
  <c r="Q126" i="8"/>
  <c r="Q127" i="8"/>
  <c r="Q146" i="8"/>
  <c r="Q158" i="8"/>
  <c r="Q159" i="8"/>
  <c r="Q178" i="8"/>
  <c r="Q190" i="8"/>
  <c r="Q191" i="8"/>
  <c r="Q210" i="8"/>
  <c r="Q222" i="8"/>
  <c r="Q223" i="8"/>
  <c r="Q242" i="8"/>
  <c r="Q254" i="8"/>
  <c r="Q255" i="8"/>
  <c r="Q274" i="8"/>
  <c r="Q286" i="8"/>
  <c r="Q287" i="8"/>
  <c r="Q299" i="8"/>
  <c r="Q307" i="8"/>
  <c r="Q318" i="8"/>
  <c r="Q338" i="8"/>
  <c r="Q374" i="8"/>
  <c r="Q386" i="8"/>
  <c r="Q438" i="8"/>
  <c r="Q447" i="8"/>
  <c r="Q451" i="8"/>
  <c r="Q510" i="8"/>
  <c r="Q523" i="8"/>
  <c r="Q562" i="8"/>
  <c r="Q609" i="8"/>
  <c r="Q639" i="8"/>
  <c r="Q779" i="8"/>
  <c r="Q814" i="8"/>
  <c r="P12" i="5"/>
  <c r="Q13" i="8"/>
  <c r="Q21" i="8"/>
  <c r="Q29" i="8"/>
  <c r="Q37" i="8"/>
  <c r="Q45" i="8"/>
  <c r="Q53" i="8"/>
  <c r="Q61" i="8"/>
  <c r="Q69" i="8"/>
  <c r="Q77" i="8"/>
  <c r="Q85" i="8"/>
  <c r="Q107" i="8"/>
  <c r="Q108" i="8"/>
  <c r="Q120" i="8"/>
  <c r="Q139" i="8"/>
  <c r="Q140" i="8"/>
  <c r="Q152" i="8"/>
  <c r="Q171" i="8"/>
  <c r="Q172" i="8"/>
  <c r="Q184" i="8"/>
  <c r="Q203" i="8"/>
  <c r="Q204" i="8"/>
  <c r="Q216" i="8"/>
  <c r="Q235" i="8"/>
  <c r="Q236" i="8"/>
  <c r="Q248" i="8"/>
  <c r="Q267" i="8"/>
  <c r="Q268" i="8"/>
  <c r="Q280" i="8"/>
  <c r="Q304" i="8"/>
  <c r="Q315" i="8"/>
  <c r="Q323" i="8"/>
  <c r="Q367" i="8"/>
  <c r="Q371" i="8"/>
  <c r="Q390" i="8"/>
  <c r="Q396" i="8"/>
  <c r="Q411" i="8"/>
  <c r="Q422" i="8"/>
  <c r="Q432" i="8"/>
  <c r="Q440" i="8"/>
  <c r="Q450" i="8"/>
  <c r="Q464" i="8"/>
  <c r="Q479" i="8"/>
  <c r="Q492" i="8"/>
  <c r="Q568" i="8"/>
  <c r="Q605" i="8"/>
  <c r="Q653" i="8"/>
  <c r="Q686" i="8"/>
  <c r="Q900" i="8"/>
  <c r="Q981" i="8"/>
  <c r="P5" i="5"/>
  <c r="P7" i="5"/>
  <c r="P9" i="5"/>
  <c r="P11" i="5"/>
  <c r="P13" i="5"/>
  <c r="Q6" i="8"/>
  <c r="Q10" i="8"/>
  <c r="Q14" i="8"/>
  <c r="Q18" i="8"/>
  <c r="Q22" i="8"/>
  <c r="Q26" i="8"/>
  <c r="Q30" i="8"/>
  <c r="Q34" i="8"/>
  <c r="Q38" i="8"/>
  <c r="Q42" i="8"/>
  <c r="Q46" i="8"/>
  <c r="Q50" i="8"/>
  <c r="Q54" i="8"/>
  <c r="Q58" i="8"/>
  <c r="Q62" i="8"/>
  <c r="Q66" i="8"/>
  <c r="Q70" i="8"/>
  <c r="Q74" i="8"/>
  <c r="Q78" i="8"/>
  <c r="Q82" i="8"/>
  <c r="Q86" i="8"/>
  <c r="Q90" i="8"/>
  <c r="Q100" i="8"/>
  <c r="Q103" i="8"/>
  <c r="Q106" i="8"/>
  <c r="Q116" i="8"/>
  <c r="Q119" i="8"/>
  <c r="Q122" i="8"/>
  <c r="Q132" i="8"/>
  <c r="Q135" i="8"/>
  <c r="Q138" i="8"/>
  <c r="Q148" i="8"/>
  <c r="Q151" i="8"/>
  <c r="Q154" i="8"/>
  <c r="Q164" i="8"/>
  <c r="Q167" i="8"/>
  <c r="Q170" i="8"/>
  <c r="Q180" i="8"/>
  <c r="Q183" i="8"/>
  <c r="Q186" i="8"/>
  <c r="Q196" i="8"/>
  <c r="Q199" i="8"/>
  <c r="Q202" i="8"/>
  <c r="Q212" i="8"/>
  <c r="Q215" i="8"/>
  <c r="Q218" i="8"/>
  <c r="Q228" i="8"/>
  <c r="Q231" i="8"/>
  <c r="Q234" i="8"/>
  <c r="Q244" i="8"/>
  <c r="Q247" i="8"/>
  <c r="Q250" i="8"/>
  <c r="Q260" i="8"/>
  <c r="Q263" i="8"/>
  <c r="Q266" i="8"/>
  <c r="Q276" i="8"/>
  <c r="Q279" i="8"/>
  <c r="Q282" i="8"/>
  <c r="Q292" i="8"/>
  <c r="Q295" i="8"/>
  <c r="Q298" i="8"/>
  <c r="Q300" i="8"/>
  <c r="Q306" i="8"/>
  <c r="Q320" i="8"/>
  <c r="Q332" i="8"/>
  <c r="Q344" i="8"/>
  <c r="Q363" i="8"/>
  <c r="Q368" i="8"/>
  <c r="Q383" i="8"/>
  <c r="Q400" i="8"/>
  <c r="Q416" i="8"/>
  <c r="Q418" i="8"/>
  <c r="Q419" i="8"/>
  <c r="Q443" i="8"/>
  <c r="Q444" i="8"/>
  <c r="Q446" i="8"/>
  <c r="Q462" i="8"/>
  <c r="Q491" i="8"/>
  <c r="Q524" i="8"/>
  <c r="Q536" i="8"/>
  <c r="Q555" i="8"/>
  <c r="Q658" i="8"/>
  <c r="Q677" i="8"/>
  <c r="Q703" i="8"/>
  <c r="Q963" i="8"/>
  <c r="Q7" i="8"/>
  <c r="Q11" i="8"/>
  <c r="Q15" i="8"/>
  <c r="Q19" i="8"/>
  <c r="Q23" i="8"/>
  <c r="Q27" i="8"/>
  <c r="Q31" i="8"/>
  <c r="Q35" i="8"/>
  <c r="Q39" i="8"/>
  <c r="Q43" i="8"/>
  <c r="Q47" i="8"/>
  <c r="Q51" i="8"/>
  <c r="Q55" i="8"/>
  <c r="Q59" i="8"/>
  <c r="Q63" i="8"/>
  <c r="Q67" i="8"/>
  <c r="Q71" i="8"/>
  <c r="Q75" i="8"/>
  <c r="Q79" i="8"/>
  <c r="Q83" i="8"/>
  <c r="Q87" i="8"/>
  <c r="Q96" i="8"/>
  <c r="Q99" i="8"/>
  <c r="Q102" i="8"/>
  <c r="Q112" i="8"/>
  <c r="Q115" i="8"/>
  <c r="Q118" i="8"/>
  <c r="Q128" i="8"/>
  <c r="Q131" i="8"/>
  <c r="Q134" i="8"/>
  <c r="Q144" i="8"/>
  <c r="Q147" i="8"/>
  <c r="Q150" i="8"/>
  <c r="Q160" i="8"/>
  <c r="Q163" i="8"/>
  <c r="Q166" i="8"/>
  <c r="Q176" i="8"/>
  <c r="Q179" i="8"/>
  <c r="Q182" i="8"/>
  <c r="Q192" i="8"/>
  <c r="Q195" i="8"/>
  <c r="Q198" i="8"/>
  <c r="Q208" i="8"/>
  <c r="Q211" i="8"/>
  <c r="Q214" i="8"/>
  <c r="Q224" i="8"/>
  <c r="Q227" i="8"/>
  <c r="Q230" i="8"/>
  <c r="Q240" i="8"/>
  <c r="Q243" i="8"/>
  <c r="Q246" i="8"/>
  <c r="Q256" i="8"/>
  <c r="Q259" i="8"/>
  <c r="Q262" i="8"/>
  <c r="Q272" i="8"/>
  <c r="Q275" i="8"/>
  <c r="Q278" i="8"/>
  <c r="Q288" i="8"/>
  <c r="Q291" i="8"/>
  <c r="Q294" i="8"/>
  <c r="Q302" i="8"/>
  <c r="Q316" i="8"/>
  <c r="Q322" i="8"/>
  <c r="Q336" i="8"/>
  <c r="Q352" i="8"/>
  <c r="Q354" i="8"/>
  <c r="Q355" i="8"/>
  <c r="Q379" i="8"/>
  <c r="Q380" i="8"/>
  <c r="Q382" i="8"/>
  <c r="Q398" i="8"/>
  <c r="Q415" i="8"/>
  <c r="Q430" i="8"/>
  <c r="Q435" i="8"/>
  <c r="Q454" i="8"/>
  <c r="Q466" i="8"/>
  <c r="Q478" i="8"/>
  <c r="Q511" i="8"/>
  <c r="Q530" i="8"/>
  <c r="Q542" i="8"/>
  <c r="Q575" i="8"/>
  <c r="Q581" i="8"/>
  <c r="Q590" i="8"/>
  <c r="Q625" i="8"/>
  <c r="Q634" i="8"/>
  <c r="Q671" i="8"/>
  <c r="Q689" i="8"/>
  <c r="Q711" i="8"/>
  <c r="Q730" i="8"/>
  <c r="Q735" i="8"/>
  <c r="Q783" i="8"/>
  <c r="Q802" i="8"/>
  <c r="Q850" i="8"/>
  <c r="Q862" i="8"/>
  <c r="Q945" i="8"/>
  <c r="Q472" i="8"/>
  <c r="Q475" i="8"/>
  <c r="Q476" i="8"/>
  <c r="Q488" i="8"/>
  <c r="Q507" i="8"/>
  <c r="Q508" i="8"/>
  <c r="Q520" i="8"/>
  <c r="Q539" i="8"/>
  <c r="Q540" i="8"/>
  <c r="Q552" i="8"/>
  <c r="Q571" i="8"/>
  <c r="Q572" i="8"/>
  <c r="Q586" i="8"/>
  <c r="Q594" i="8"/>
  <c r="Q597" i="8"/>
  <c r="Q603" i="8"/>
  <c r="Q619" i="8"/>
  <c r="Q623" i="8"/>
  <c r="Q645" i="8"/>
  <c r="Q654" i="8"/>
  <c r="Q663" i="8"/>
  <c r="Q699" i="8"/>
  <c r="Q721" i="8"/>
  <c r="Q746" i="8"/>
  <c r="Q757" i="8"/>
  <c r="Q765" i="8"/>
  <c r="Q805" i="8"/>
  <c r="Q328" i="8"/>
  <c r="Q331" i="8"/>
  <c r="Q335" i="8"/>
  <c r="Q339" i="8"/>
  <c r="Q342" i="8"/>
  <c r="Q350" i="8"/>
  <c r="Q364" i="8"/>
  <c r="Q370" i="8"/>
  <c r="Q384" i="8"/>
  <c r="Q392" i="8"/>
  <c r="Q395" i="8"/>
  <c r="Q399" i="8"/>
  <c r="Q403" i="8"/>
  <c r="Q406" i="8"/>
  <c r="Q414" i="8"/>
  <c r="Q428" i="8"/>
  <c r="Q434" i="8"/>
  <c r="Q448" i="8"/>
  <c r="Q456" i="8"/>
  <c r="Q459" i="8"/>
  <c r="Q463" i="8"/>
  <c r="Q467" i="8"/>
  <c r="Q470" i="8"/>
  <c r="Q482" i="8"/>
  <c r="Q494" i="8"/>
  <c r="Q495" i="8"/>
  <c r="Q514" i="8"/>
  <c r="Q526" i="8"/>
  <c r="Q527" i="8"/>
  <c r="Q546" i="8"/>
  <c r="Q558" i="8"/>
  <c r="Q559" i="8"/>
  <c r="Q578" i="8"/>
  <c r="Q589" i="8"/>
  <c r="Q638" i="8"/>
  <c r="Q647" i="8"/>
  <c r="Q666" i="8"/>
  <c r="Q670" i="8"/>
  <c r="Q719" i="8"/>
  <c r="Q754" i="8"/>
  <c r="Q769" i="8"/>
  <c r="Q785" i="8"/>
  <c r="Q813" i="8"/>
  <c r="Q969" i="8"/>
  <c r="Q308" i="8"/>
  <c r="Q311" i="8"/>
  <c r="Q314" i="8"/>
  <c r="Q324" i="8"/>
  <c r="Q327" i="8"/>
  <c r="Q330" i="8"/>
  <c r="Q340" i="8"/>
  <c r="Q343" i="8"/>
  <c r="Q346" i="8"/>
  <c r="Q356" i="8"/>
  <c r="Q359" i="8"/>
  <c r="Q362" i="8"/>
  <c r="Q372" i="8"/>
  <c r="Q375" i="8"/>
  <c r="Q378" i="8"/>
  <c r="Q388" i="8"/>
  <c r="Q391" i="8"/>
  <c r="Q394" i="8"/>
  <c r="Q404" i="8"/>
  <c r="Q407" i="8"/>
  <c r="Q410" i="8"/>
  <c r="Q420" i="8"/>
  <c r="Q423" i="8"/>
  <c r="Q426" i="8"/>
  <c r="Q436" i="8"/>
  <c r="Q439" i="8"/>
  <c r="Q442" i="8"/>
  <c r="Q452" i="8"/>
  <c r="Q455" i="8"/>
  <c r="Q458" i="8"/>
  <c r="Q468" i="8"/>
  <c r="Q471" i="8"/>
  <c r="Q474" i="8"/>
  <c r="Q484" i="8"/>
  <c r="Q487" i="8"/>
  <c r="Q490" i="8"/>
  <c r="Q500" i="8"/>
  <c r="Q503" i="8"/>
  <c r="Q506" i="8"/>
  <c r="Q516" i="8"/>
  <c r="Q519" i="8"/>
  <c r="Q522" i="8"/>
  <c r="Q532" i="8"/>
  <c r="Q535" i="8"/>
  <c r="Q538" i="8"/>
  <c r="Q548" i="8"/>
  <c r="Q551" i="8"/>
  <c r="Q554" i="8"/>
  <c r="Q564" i="8"/>
  <c r="Q567" i="8"/>
  <c r="Q570" i="8"/>
  <c r="Q591" i="8"/>
  <c r="Q599" i="8"/>
  <c r="Q602" i="8"/>
  <c r="Q606" i="8"/>
  <c r="Q610" i="8"/>
  <c r="Q613" i="8"/>
  <c r="Q621" i="8"/>
  <c r="Q635" i="8"/>
  <c r="Q641" i="8"/>
  <c r="Q655" i="8"/>
  <c r="Q682" i="8"/>
  <c r="Q683" i="8"/>
  <c r="Q685" i="8"/>
  <c r="Q701" i="8"/>
  <c r="Q718" i="8"/>
  <c r="Q733" i="8"/>
  <c r="Q738" i="8"/>
  <c r="Q741" i="8"/>
  <c r="Q750" i="8"/>
  <c r="Q799" i="8"/>
  <c r="Q810" i="8"/>
  <c r="Q818" i="8"/>
  <c r="Q821" i="8"/>
  <c r="Q827" i="8"/>
  <c r="Q843" i="8"/>
  <c r="Q847" i="8"/>
  <c r="Q866" i="8"/>
  <c r="Q872" i="8"/>
  <c r="Q887" i="8"/>
  <c r="Q898" i="8"/>
  <c r="Q920" i="8"/>
  <c r="Q926" i="8"/>
  <c r="Q480" i="8"/>
  <c r="Q483" i="8"/>
  <c r="Q486" i="8"/>
  <c r="Q496" i="8"/>
  <c r="Q499" i="8"/>
  <c r="Q502" i="8"/>
  <c r="Q512" i="8"/>
  <c r="Q515" i="8"/>
  <c r="Q518" i="8"/>
  <c r="Q528" i="8"/>
  <c r="Q531" i="8"/>
  <c r="Q534" i="8"/>
  <c r="Q544" i="8"/>
  <c r="Q547" i="8"/>
  <c r="Q550" i="8"/>
  <c r="Q560" i="8"/>
  <c r="Q563" i="8"/>
  <c r="Q566" i="8"/>
  <c r="Q576" i="8"/>
  <c r="Q587" i="8"/>
  <c r="Q593" i="8"/>
  <c r="Q607" i="8"/>
  <c r="Q615" i="8"/>
  <c r="Q618" i="8"/>
  <c r="Q622" i="8"/>
  <c r="Q626" i="8"/>
  <c r="Q629" i="8"/>
  <c r="Q637" i="8"/>
  <c r="Q651" i="8"/>
  <c r="Q657" i="8"/>
  <c r="Q669" i="8"/>
  <c r="Q674" i="8"/>
  <c r="Q693" i="8"/>
  <c r="Q705" i="8"/>
  <c r="Q714" i="8"/>
  <c r="Q715" i="8"/>
  <c r="Q725" i="8"/>
  <c r="Q727" i="8"/>
  <c r="Q734" i="8"/>
  <c r="Q749" i="8"/>
  <c r="Q798" i="8"/>
  <c r="Q807" i="8"/>
  <c r="Q829" i="8"/>
  <c r="Q833" i="8"/>
  <c r="Q852" i="8"/>
  <c r="Q863" i="8"/>
  <c r="Q878" i="8"/>
  <c r="Q884" i="8"/>
  <c r="Q910" i="8"/>
  <c r="Q667" i="8"/>
  <c r="Q673" i="8"/>
  <c r="Q687" i="8"/>
  <c r="Q695" i="8"/>
  <c r="Q698" i="8"/>
  <c r="Q702" i="8"/>
  <c r="Q706" i="8"/>
  <c r="Q709" i="8"/>
  <c r="Q717" i="8"/>
  <c r="Q731" i="8"/>
  <c r="Q737" i="8"/>
  <c r="Q751" i="8"/>
  <c r="Q759" i="8"/>
  <c r="Q762" i="8"/>
  <c r="Q766" i="8"/>
  <c r="Q770" i="8"/>
  <c r="Q773" i="8"/>
  <c r="Q781" i="8"/>
  <c r="Q795" i="8"/>
  <c r="Q801" i="8"/>
  <c r="Q815" i="8"/>
  <c r="Q823" i="8"/>
  <c r="Q826" i="8"/>
  <c r="Q830" i="8"/>
  <c r="Q834" i="8"/>
  <c r="Q837" i="8"/>
  <c r="Q845" i="8"/>
  <c r="Q859" i="8"/>
  <c r="Q876" i="8"/>
  <c r="Q892" i="8"/>
  <c r="Q894" i="8"/>
  <c r="Q895" i="8"/>
  <c r="I906" i="8"/>
  <c r="I907" i="8" s="1"/>
  <c r="I908" i="8" s="1"/>
  <c r="I909" i="8" s="1"/>
  <c r="I910" i="8" s="1"/>
  <c r="I911" i="8" s="1"/>
  <c r="I912" i="8" s="1"/>
  <c r="I913" i="8" s="1"/>
  <c r="I914" i="8" s="1"/>
  <c r="I915" i="8" s="1"/>
  <c r="I916" i="8" s="1"/>
  <c r="I917" i="8" s="1"/>
  <c r="I918" i="8" s="1"/>
  <c r="I919" i="8" s="1"/>
  <c r="I920" i="8" s="1"/>
  <c r="I921" i="8" s="1"/>
  <c r="I922" i="8" s="1"/>
  <c r="I923" i="8" s="1"/>
  <c r="I924" i="8" s="1"/>
  <c r="I925" i="8" s="1"/>
  <c r="I926" i="8" s="1"/>
  <c r="I927" i="8" s="1"/>
  <c r="I928" i="8" s="1"/>
  <c r="I929" i="8" s="1"/>
  <c r="I930" i="8" s="1"/>
  <c r="I931" i="8" s="1"/>
  <c r="I932" i="8" s="1"/>
  <c r="I933" i="8" s="1"/>
  <c r="I934" i="8" s="1"/>
  <c r="I935" i="8" s="1"/>
  <c r="I936" i="8" s="1"/>
  <c r="I937" i="8" s="1"/>
  <c r="I938" i="8" s="1"/>
  <c r="I939" i="8" s="1"/>
  <c r="I940" i="8" s="1"/>
  <c r="I941" i="8" s="1"/>
  <c r="I942" i="8" s="1"/>
  <c r="I943" i="8" s="1"/>
  <c r="I944" i="8" s="1"/>
  <c r="I945" i="8" s="1"/>
  <c r="I946" i="8" s="1"/>
  <c r="I947" i="8" s="1"/>
  <c r="I948" i="8" s="1"/>
  <c r="I949" i="8" s="1"/>
  <c r="I950" i="8" s="1"/>
  <c r="I951" i="8" s="1"/>
  <c r="I952" i="8" s="1"/>
  <c r="I953" i="8" s="1"/>
  <c r="I954" i="8" s="1"/>
  <c r="I955" i="8" s="1"/>
  <c r="I956" i="8" s="1"/>
  <c r="I957" i="8" s="1"/>
  <c r="I958" i="8" s="1"/>
  <c r="I959" i="8" s="1"/>
  <c r="I960" i="8" s="1"/>
  <c r="I961" i="8" s="1"/>
  <c r="I962" i="8" s="1"/>
  <c r="I963" i="8" s="1"/>
  <c r="I964" i="8" s="1"/>
  <c r="I965" i="8" s="1"/>
  <c r="I966" i="8" s="1"/>
  <c r="I967" i="8" s="1"/>
  <c r="I968" i="8" s="1"/>
  <c r="I969" i="8" s="1"/>
  <c r="I970" i="8" s="1"/>
  <c r="I971" i="8" s="1"/>
  <c r="I972" i="8" s="1"/>
  <c r="I973" i="8" s="1"/>
  <c r="I974" i="8" s="1"/>
  <c r="I975" i="8" s="1"/>
  <c r="I976" i="8" s="1"/>
  <c r="I977" i="8" s="1"/>
  <c r="I978" i="8" s="1"/>
  <c r="I979" i="8" s="1"/>
  <c r="I980" i="8" s="1"/>
  <c r="I981" i="8" s="1"/>
  <c r="I982" i="8" s="1"/>
  <c r="I983" i="8" s="1"/>
  <c r="I984" i="8" s="1"/>
  <c r="I985" i="8" s="1"/>
  <c r="I986" i="8" s="1"/>
  <c r="I987" i="8" s="1"/>
  <c r="I988" i="8" s="1"/>
  <c r="I989" i="8" s="1"/>
  <c r="I990" i="8" s="1"/>
  <c r="I991" i="8" s="1"/>
  <c r="I992" i="8" s="1"/>
  <c r="I993" i="8" s="1"/>
  <c r="I994" i="8" s="1"/>
  <c r="I995" i="8" s="1"/>
  <c r="I996" i="8" s="1"/>
  <c r="I997" i="8" s="1"/>
  <c r="I998" i="8" s="1"/>
  <c r="I999" i="8" s="1"/>
  <c r="I1000" i="8" s="1"/>
  <c r="I1001" i="8" s="1"/>
  <c r="I1002" i="8" s="1"/>
  <c r="I1003" i="8" s="1"/>
  <c r="I1004" i="8" s="1"/>
  <c r="Q915" i="8"/>
  <c r="Q931" i="8"/>
  <c r="Q934" i="8"/>
  <c r="Q747" i="8"/>
  <c r="Q753" i="8"/>
  <c r="Q767" i="8"/>
  <c r="Q775" i="8"/>
  <c r="Q778" i="8"/>
  <c r="Q782" i="8"/>
  <c r="Q786" i="8"/>
  <c r="Q789" i="8"/>
  <c r="Q797" i="8"/>
  <c r="Q811" i="8"/>
  <c r="Q817" i="8"/>
  <c r="Q831" i="8"/>
  <c r="Q839" i="8"/>
  <c r="Q842" i="8"/>
  <c r="Q846" i="8"/>
  <c r="Q855" i="8"/>
  <c r="Q856" i="8"/>
  <c r="Q858" i="8"/>
  <c r="Q874" i="8"/>
  <c r="Q891" i="8"/>
  <c r="Q947" i="8"/>
  <c r="Q953" i="8"/>
  <c r="O906" i="8"/>
  <c r="O907" i="8" s="1"/>
  <c r="O908" i="8" s="1"/>
  <c r="O909" i="8" s="1"/>
  <c r="O910" i="8" s="1"/>
  <c r="O911" i="8" s="1"/>
  <c r="O912" i="8" s="1"/>
  <c r="O913" i="8" s="1"/>
  <c r="O914" i="8" s="1"/>
  <c r="O915" i="8" s="1"/>
  <c r="O916" i="8" s="1"/>
  <c r="O917" i="8" s="1"/>
  <c r="O918" i="8" s="1"/>
  <c r="O919" i="8" s="1"/>
  <c r="O920" i="8" s="1"/>
  <c r="O921" i="8" s="1"/>
  <c r="O922" i="8" s="1"/>
  <c r="O923" i="8" s="1"/>
  <c r="O924" i="8" s="1"/>
  <c r="O925" i="8" s="1"/>
  <c r="O926" i="8" s="1"/>
  <c r="O927" i="8" s="1"/>
  <c r="O928" i="8" s="1"/>
  <c r="O929" i="8" s="1"/>
  <c r="O930" i="8" s="1"/>
  <c r="O931" i="8" s="1"/>
  <c r="O932" i="8" s="1"/>
  <c r="O933" i="8" s="1"/>
  <c r="O934" i="8" s="1"/>
  <c r="O935" i="8" s="1"/>
  <c r="O936" i="8" s="1"/>
  <c r="O937" i="8" s="1"/>
  <c r="O938" i="8" s="1"/>
  <c r="O939" i="8" s="1"/>
  <c r="O940" i="8" s="1"/>
  <c r="O941" i="8" s="1"/>
  <c r="O942" i="8" s="1"/>
  <c r="O943" i="8" s="1"/>
  <c r="O944" i="8" s="1"/>
  <c r="O945" i="8" s="1"/>
  <c r="O946" i="8" s="1"/>
  <c r="O947" i="8" s="1"/>
  <c r="O948" i="8" s="1"/>
  <c r="O949" i="8" s="1"/>
  <c r="O950" i="8" s="1"/>
  <c r="O951" i="8" s="1"/>
  <c r="O952" i="8" s="1"/>
  <c r="O953" i="8" s="1"/>
  <c r="O954" i="8" s="1"/>
  <c r="O955" i="8" s="1"/>
  <c r="O956" i="8" s="1"/>
  <c r="O957" i="8" s="1"/>
  <c r="O958" i="8" s="1"/>
  <c r="O959" i="8" s="1"/>
  <c r="O960" i="8" s="1"/>
  <c r="O961" i="8" s="1"/>
  <c r="O962" i="8" s="1"/>
  <c r="O963" i="8" s="1"/>
  <c r="O964" i="8" s="1"/>
  <c r="O965" i="8" s="1"/>
  <c r="O966" i="8" s="1"/>
  <c r="O967" i="8" s="1"/>
  <c r="O968" i="8" s="1"/>
  <c r="O969" i="8" s="1"/>
  <c r="O970" i="8" s="1"/>
  <c r="O971" i="8" s="1"/>
  <c r="O972" i="8" s="1"/>
  <c r="O973" i="8" s="1"/>
  <c r="O974" i="8" s="1"/>
  <c r="O975" i="8" s="1"/>
  <c r="O976" i="8" s="1"/>
  <c r="O977" i="8" s="1"/>
  <c r="O978" i="8" s="1"/>
  <c r="O979" i="8" s="1"/>
  <c r="O980" i="8" s="1"/>
  <c r="O981" i="8" s="1"/>
  <c r="O982" i="8" s="1"/>
  <c r="O983" i="8" s="1"/>
  <c r="O984" i="8" s="1"/>
  <c r="O985" i="8" s="1"/>
  <c r="O986" i="8" s="1"/>
  <c r="O987" i="8" s="1"/>
  <c r="O988" i="8" s="1"/>
  <c r="O989" i="8" s="1"/>
  <c r="O990" i="8" s="1"/>
  <c r="O991" i="8" s="1"/>
  <c r="O992" i="8" s="1"/>
  <c r="O993" i="8" s="1"/>
  <c r="O994" i="8" s="1"/>
  <c r="O995" i="8" s="1"/>
  <c r="O996" i="8" s="1"/>
  <c r="O997" i="8" s="1"/>
  <c r="O998" i="8" s="1"/>
  <c r="O999" i="8" s="1"/>
  <c r="O1000" i="8" s="1"/>
  <c r="O1001" i="8" s="1"/>
  <c r="O1002" i="8" s="1"/>
  <c r="O1003" i="8" s="1"/>
  <c r="O1004" i="8" s="1"/>
  <c r="Q928" i="8"/>
  <c r="Q938" i="8"/>
  <c r="Q958" i="8"/>
  <c r="Q974" i="8"/>
  <c r="Q977" i="8"/>
  <c r="Q1002" i="8"/>
  <c r="Q903" i="8"/>
  <c r="Q908" i="8"/>
  <c r="Q911" i="8"/>
  <c r="Q919" i="8"/>
  <c r="Q922" i="8"/>
  <c r="Q927" i="8"/>
  <c r="Q942" i="8"/>
  <c r="Q943" i="8"/>
  <c r="Q980" i="8"/>
  <c r="Q982" i="8"/>
  <c r="Q93" i="8"/>
  <c r="Q97" i="8"/>
  <c r="Q101" i="8"/>
  <c r="Q105" i="8"/>
  <c r="Q109" i="8"/>
  <c r="Q113" i="8"/>
  <c r="Q117" i="8"/>
  <c r="Q121" i="8"/>
  <c r="Q125" i="8"/>
  <c r="Q129" i="8"/>
  <c r="Q133" i="8"/>
  <c r="Q137" i="8"/>
  <c r="Q141" i="8"/>
  <c r="Q145" i="8"/>
  <c r="Q149" i="8"/>
  <c r="Q153" i="8"/>
  <c r="Q157" i="8"/>
  <c r="Q161" i="8"/>
  <c r="Q165" i="8"/>
  <c r="Q169" i="8"/>
  <c r="Q173" i="8"/>
  <c r="Q177" i="8"/>
  <c r="Q181" i="8"/>
  <c r="Q185" i="8"/>
  <c r="Q189" i="8"/>
  <c r="Q193" i="8"/>
  <c r="Q197" i="8"/>
  <c r="Q201" i="8"/>
  <c r="Q205" i="8"/>
  <c r="Q209" i="8"/>
  <c r="Q213" i="8"/>
  <c r="Q217" i="8"/>
  <c r="Q221" i="8"/>
  <c r="Q225" i="8"/>
  <c r="Q229" i="8"/>
  <c r="Q233" i="8"/>
  <c r="Q237" i="8"/>
  <c r="Q241" i="8"/>
  <c r="Q245" i="8"/>
  <c r="Q249" i="8"/>
  <c r="Q253" i="8"/>
  <c r="Q257" i="8"/>
  <c r="Q261" i="8"/>
  <c r="Q265" i="8"/>
  <c r="Q269" i="8"/>
  <c r="Q273" i="8"/>
  <c r="Q277" i="8"/>
  <c r="Q281" i="8"/>
  <c r="Q285" i="8"/>
  <c r="Q289" i="8"/>
  <c r="Q293" i="8"/>
  <c r="Q297" i="8"/>
  <c r="Q301" i="8"/>
  <c r="Q305" i="8"/>
  <c r="Q309" i="8"/>
  <c r="Q313" i="8"/>
  <c r="Q317" i="8"/>
  <c r="Q321" i="8"/>
  <c r="Q325" i="8"/>
  <c r="Q329" i="8"/>
  <c r="Q333" i="8"/>
  <c r="Q337" i="8"/>
  <c r="Q341" i="8"/>
  <c r="Q345" i="8"/>
  <c r="Q349" i="8"/>
  <c r="Q353" i="8"/>
  <c r="Q357" i="8"/>
  <c r="Q361" i="8"/>
  <c r="Q365" i="8"/>
  <c r="Q369" i="8"/>
  <c r="Q373" i="8"/>
  <c r="Q377" i="8"/>
  <c r="Q381" i="8"/>
  <c r="Q385" i="8"/>
  <c r="Q389" i="8"/>
  <c r="Q393" i="8"/>
  <c r="Q397" i="8"/>
  <c r="Q401" i="8"/>
  <c r="Q405" i="8"/>
  <c r="Q409" i="8"/>
  <c r="Q413" i="8"/>
  <c r="Q417" i="8"/>
  <c r="Q421" i="8"/>
  <c r="Q425" i="8"/>
  <c r="Q429" i="8"/>
  <c r="Q433" i="8"/>
  <c r="Q437" i="8"/>
  <c r="Q441" i="8"/>
  <c r="Q445" i="8"/>
  <c r="Q449" i="8"/>
  <c r="Q453" i="8"/>
  <c r="Q457" i="8"/>
  <c r="Q461" i="8"/>
  <c r="Q465" i="8"/>
  <c r="Q469" i="8"/>
  <c r="Q473" i="8"/>
  <c r="Q477" i="8"/>
  <c r="Q481" i="8"/>
  <c r="Q485" i="8"/>
  <c r="Q489" i="8"/>
  <c r="Q493" i="8"/>
  <c r="Q497" i="8"/>
  <c r="Q501" i="8"/>
  <c r="Q505" i="8"/>
  <c r="Q509" i="8"/>
  <c r="Q513" i="8"/>
  <c r="Q517" i="8"/>
  <c r="Q521" i="8"/>
  <c r="Q525" i="8"/>
  <c r="Q529" i="8"/>
  <c r="Q533" i="8"/>
  <c r="Q537" i="8"/>
  <c r="Q541" i="8"/>
  <c r="Q545" i="8"/>
  <c r="Q549" i="8"/>
  <c r="Q553" i="8"/>
  <c r="Q557" i="8"/>
  <c r="Q561" i="8"/>
  <c r="Q565" i="8"/>
  <c r="Q569" i="8"/>
  <c r="Q573" i="8"/>
  <c r="Q577" i="8"/>
  <c r="Q579" i="8"/>
  <c r="Q582" i="8"/>
  <c r="Q585" i="8"/>
  <c r="Q595" i="8"/>
  <c r="Q598" i="8"/>
  <c r="Q601" i="8"/>
  <c r="Q611" i="8"/>
  <c r="Q614" i="8"/>
  <c r="Q617" i="8"/>
  <c r="Q627" i="8"/>
  <c r="Q630" i="8"/>
  <c r="Q633" i="8"/>
  <c r="Q643" i="8"/>
  <c r="Q646" i="8"/>
  <c r="Q649" i="8"/>
  <c r="Q659" i="8"/>
  <c r="Q662" i="8"/>
  <c r="Q665" i="8"/>
  <c r="Q675" i="8"/>
  <c r="Q678" i="8"/>
  <c r="Q681" i="8"/>
  <c r="Q691" i="8"/>
  <c r="Q694" i="8"/>
  <c r="Q697" i="8"/>
  <c r="Q707" i="8"/>
  <c r="Q710" i="8"/>
  <c r="Q713" i="8"/>
  <c r="Q723" i="8"/>
  <c r="Q726" i="8"/>
  <c r="Q729" i="8"/>
  <c r="Q739" i="8"/>
  <c r="Q742" i="8"/>
  <c r="Q745" i="8"/>
  <c r="Q755" i="8"/>
  <c r="Q758" i="8"/>
  <c r="Q761" i="8"/>
  <c r="Q771" i="8"/>
  <c r="Q774" i="8"/>
  <c r="Q777" i="8"/>
  <c r="Q787" i="8"/>
  <c r="Q790" i="8"/>
  <c r="Q793" i="8"/>
  <c r="Q803" i="8"/>
  <c r="Q806" i="8"/>
  <c r="Q809" i="8"/>
  <c r="Q819" i="8"/>
  <c r="Q822" i="8"/>
  <c r="Q825" i="8"/>
  <c r="Q835" i="8"/>
  <c r="Q838" i="8"/>
  <c r="Q841" i="8"/>
  <c r="Q860" i="8"/>
  <c r="Q868" i="8"/>
  <c r="Q871" i="8"/>
  <c r="Q875" i="8"/>
  <c r="Q879" i="8"/>
  <c r="Q882" i="8"/>
  <c r="Q890" i="8"/>
  <c r="Q904" i="8"/>
  <c r="K906" i="8"/>
  <c r="K907" i="8" s="1"/>
  <c r="K908" i="8" s="1"/>
  <c r="K909" i="8" s="1"/>
  <c r="K910" i="8" s="1"/>
  <c r="K911" i="8" s="1"/>
  <c r="K912" i="8" s="1"/>
  <c r="K913" i="8" s="1"/>
  <c r="K914" i="8" s="1"/>
  <c r="K915" i="8" s="1"/>
  <c r="K916" i="8" s="1"/>
  <c r="K917" i="8" s="1"/>
  <c r="K918" i="8" s="1"/>
  <c r="K919" i="8" s="1"/>
  <c r="K920" i="8" s="1"/>
  <c r="K921" i="8" s="1"/>
  <c r="K922" i="8" s="1"/>
  <c r="K923" i="8" s="1"/>
  <c r="K924" i="8" s="1"/>
  <c r="K925" i="8" s="1"/>
  <c r="K926" i="8" s="1"/>
  <c r="K927" i="8" s="1"/>
  <c r="K928" i="8" s="1"/>
  <c r="K929" i="8" s="1"/>
  <c r="K930" i="8" s="1"/>
  <c r="K931" i="8" s="1"/>
  <c r="K932" i="8" s="1"/>
  <c r="K933" i="8" s="1"/>
  <c r="K934" i="8" s="1"/>
  <c r="K935" i="8" s="1"/>
  <c r="K936" i="8" s="1"/>
  <c r="K937" i="8" s="1"/>
  <c r="K938" i="8" s="1"/>
  <c r="K939" i="8" s="1"/>
  <c r="K940" i="8" s="1"/>
  <c r="K941" i="8" s="1"/>
  <c r="K942" i="8" s="1"/>
  <c r="K943" i="8" s="1"/>
  <c r="K944" i="8" s="1"/>
  <c r="K945" i="8" s="1"/>
  <c r="K946" i="8" s="1"/>
  <c r="K947" i="8" s="1"/>
  <c r="K948" i="8" s="1"/>
  <c r="K949" i="8" s="1"/>
  <c r="K950" i="8" s="1"/>
  <c r="K951" i="8" s="1"/>
  <c r="K952" i="8" s="1"/>
  <c r="K953" i="8" s="1"/>
  <c r="K954" i="8" s="1"/>
  <c r="K955" i="8" s="1"/>
  <c r="K956" i="8" s="1"/>
  <c r="K957" i="8" s="1"/>
  <c r="K958" i="8" s="1"/>
  <c r="K959" i="8" s="1"/>
  <c r="K960" i="8" s="1"/>
  <c r="K961" i="8" s="1"/>
  <c r="K962" i="8" s="1"/>
  <c r="K963" i="8" s="1"/>
  <c r="K964" i="8" s="1"/>
  <c r="K965" i="8" s="1"/>
  <c r="K966" i="8" s="1"/>
  <c r="K967" i="8" s="1"/>
  <c r="K968" i="8" s="1"/>
  <c r="K969" i="8" s="1"/>
  <c r="K970" i="8" s="1"/>
  <c r="K971" i="8" s="1"/>
  <c r="K972" i="8" s="1"/>
  <c r="K973" i="8" s="1"/>
  <c r="K974" i="8" s="1"/>
  <c r="K975" i="8" s="1"/>
  <c r="K976" i="8" s="1"/>
  <c r="K977" i="8" s="1"/>
  <c r="K978" i="8" s="1"/>
  <c r="K979" i="8" s="1"/>
  <c r="K980" i="8" s="1"/>
  <c r="K981" i="8" s="1"/>
  <c r="K982" i="8" s="1"/>
  <c r="K983" i="8" s="1"/>
  <c r="K984" i="8" s="1"/>
  <c r="K985" i="8" s="1"/>
  <c r="K986" i="8" s="1"/>
  <c r="K987" i="8" s="1"/>
  <c r="K988" i="8" s="1"/>
  <c r="K989" i="8" s="1"/>
  <c r="K990" i="8" s="1"/>
  <c r="K991" i="8" s="1"/>
  <c r="K992" i="8" s="1"/>
  <c r="K993" i="8" s="1"/>
  <c r="K994" i="8" s="1"/>
  <c r="K995" i="8" s="1"/>
  <c r="K996" i="8" s="1"/>
  <c r="K997" i="8" s="1"/>
  <c r="K998" i="8" s="1"/>
  <c r="K999" i="8" s="1"/>
  <c r="K1000" i="8" s="1"/>
  <c r="K1001" i="8" s="1"/>
  <c r="K1002" i="8" s="1"/>
  <c r="K1003" i="8" s="1"/>
  <c r="K1004" i="8" s="1"/>
  <c r="Q906" i="8"/>
  <c r="Q912" i="8"/>
  <c r="Q918" i="8"/>
  <c r="Q924" i="8"/>
  <c r="Q935" i="8"/>
  <c r="Q936" i="8"/>
  <c r="Q946" i="8"/>
  <c r="Q951" i="8"/>
  <c r="Q954" i="8"/>
  <c r="Q962" i="8"/>
  <c r="Q965" i="8"/>
  <c r="Q970" i="8"/>
  <c r="Q986" i="8"/>
  <c r="Q990" i="8"/>
  <c r="Q993" i="8"/>
  <c r="Q940" i="8"/>
  <c r="Q971" i="8"/>
  <c r="Q996" i="8"/>
  <c r="Q997" i="8"/>
  <c r="Q998" i="8"/>
  <c r="Q1004" i="8"/>
  <c r="Q580" i="8"/>
  <c r="Q584" i="8"/>
  <c r="Q588" i="8"/>
  <c r="Q592" i="8"/>
  <c r="Q596" i="8"/>
  <c r="Q600" i="8"/>
  <c r="Q604" i="8"/>
  <c r="Q608" i="8"/>
  <c r="Q612" i="8"/>
  <c r="Q616" i="8"/>
  <c r="Q620" i="8"/>
  <c r="Q624" i="8"/>
  <c r="Q628" i="8"/>
  <c r="Q632" i="8"/>
  <c r="Q636" i="8"/>
  <c r="Q640" i="8"/>
  <c r="Q644" i="8"/>
  <c r="Q648" i="8"/>
  <c r="Q652" i="8"/>
  <c r="Q656" i="8"/>
  <c r="Q660" i="8"/>
  <c r="Q664" i="8"/>
  <c r="Q668" i="8"/>
  <c r="Q672" i="8"/>
  <c r="Q676" i="8"/>
  <c r="Q680" i="8"/>
  <c r="Q684" i="8"/>
  <c r="Q688" i="8"/>
  <c r="Q692" i="8"/>
  <c r="Q696" i="8"/>
  <c r="Q700" i="8"/>
  <c r="Q704" i="8"/>
  <c r="Q708" i="8"/>
  <c r="Q712" i="8"/>
  <c r="Q716" i="8"/>
  <c r="Q720" i="8"/>
  <c r="Q724" i="8"/>
  <c r="Q728" i="8"/>
  <c r="Q732" i="8"/>
  <c r="Q736" i="8"/>
  <c r="Q740" i="8"/>
  <c r="Q744" i="8"/>
  <c r="Q748" i="8"/>
  <c r="Q752" i="8"/>
  <c r="Q756" i="8"/>
  <c r="Q760" i="8"/>
  <c r="Q764" i="8"/>
  <c r="Q768" i="8"/>
  <c r="Q772" i="8"/>
  <c r="Q776" i="8"/>
  <c r="Q780" i="8"/>
  <c r="Q784" i="8"/>
  <c r="Q788" i="8"/>
  <c r="Q792" i="8"/>
  <c r="Q796" i="8"/>
  <c r="Q800" i="8"/>
  <c r="Q804" i="8"/>
  <c r="Q808" i="8"/>
  <c r="Q812" i="8"/>
  <c r="Q816" i="8"/>
  <c r="Q820" i="8"/>
  <c r="Q824" i="8"/>
  <c r="Q828" i="8"/>
  <c r="Q832" i="8"/>
  <c r="Q836" i="8"/>
  <c r="Q840" i="8"/>
  <c r="Q844" i="8"/>
  <c r="Q848" i="8"/>
  <c r="Q851" i="8"/>
  <c r="Q854" i="8"/>
  <c r="Q864" i="8"/>
  <c r="Q867" i="8"/>
  <c r="Q870" i="8"/>
  <c r="Q880" i="8"/>
  <c r="Q883" i="8"/>
  <c r="Q886" i="8"/>
  <c r="Q896" i="8"/>
  <c r="Q899" i="8"/>
  <c r="Q902" i="8"/>
  <c r="H906" i="8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L906" i="8"/>
  <c r="L907" i="8" s="1"/>
  <c r="L908" i="8" s="1"/>
  <c r="L909" i="8" s="1"/>
  <c r="L910" i="8" s="1"/>
  <c r="L911" i="8" s="1"/>
  <c r="L912" i="8" s="1"/>
  <c r="L913" i="8" s="1"/>
  <c r="L914" i="8" s="1"/>
  <c r="L915" i="8" s="1"/>
  <c r="L916" i="8" s="1"/>
  <c r="L917" i="8" s="1"/>
  <c r="L918" i="8" s="1"/>
  <c r="L919" i="8" s="1"/>
  <c r="L920" i="8" s="1"/>
  <c r="L921" i="8" s="1"/>
  <c r="L922" i="8" s="1"/>
  <c r="L923" i="8" s="1"/>
  <c r="L924" i="8" s="1"/>
  <c r="L925" i="8" s="1"/>
  <c r="L926" i="8" s="1"/>
  <c r="L927" i="8" s="1"/>
  <c r="L928" i="8" s="1"/>
  <c r="L929" i="8" s="1"/>
  <c r="L930" i="8" s="1"/>
  <c r="L931" i="8" s="1"/>
  <c r="L932" i="8" s="1"/>
  <c r="L933" i="8" s="1"/>
  <c r="L934" i="8" s="1"/>
  <c r="L935" i="8" s="1"/>
  <c r="L936" i="8" s="1"/>
  <c r="L937" i="8" s="1"/>
  <c r="L938" i="8" s="1"/>
  <c r="L939" i="8" s="1"/>
  <c r="L940" i="8" s="1"/>
  <c r="L941" i="8" s="1"/>
  <c r="L942" i="8" s="1"/>
  <c r="L943" i="8" s="1"/>
  <c r="L944" i="8" s="1"/>
  <c r="L945" i="8" s="1"/>
  <c r="L946" i="8" s="1"/>
  <c r="L947" i="8" s="1"/>
  <c r="L948" i="8" s="1"/>
  <c r="L949" i="8" s="1"/>
  <c r="L950" i="8" s="1"/>
  <c r="L951" i="8" s="1"/>
  <c r="L952" i="8" s="1"/>
  <c r="L953" i="8" s="1"/>
  <c r="L954" i="8" s="1"/>
  <c r="L955" i="8" s="1"/>
  <c r="L956" i="8" s="1"/>
  <c r="L957" i="8" s="1"/>
  <c r="L958" i="8" s="1"/>
  <c r="L959" i="8" s="1"/>
  <c r="L960" i="8" s="1"/>
  <c r="L961" i="8" s="1"/>
  <c r="L962" i="8" s="1"/>
  <c r="L963" i="8" s="1"/>
  <c r="L964" i="8" s="1"/>
  <c r="L965" i="8" s="1"/>
  <c r="L966" i="8" s="1"/>
  <c r="L967" i="8" s="1"/>
  <c r="L968" i="8" s="1"/>
  <c r="L969" i="8" s="1"/>
  <c r="L970" i="8" s="1"/>
  <c r="L971" i="8" s="1"/>
  <c r="L972" i="8" s="1"/>
  <c r="L973" i="8" s="1"/>
  <c r="L974" i="8" s="1"/>
  <c r="L975" i="8" s="1"/>
  <c r="L976" i="8" s="1"/>
  <c r="L977" i="8" s="1"/>
  <c r="L978" i="8" s="1"/>
  <c r="L979" i="8" s="1"/>
  <c r="L980" i="8" s="1"/>
  <c r="L981" i="8" s="1"/>
  <c r="L982" i="8" s="1"/>
  <c r="L983" i="8" s="1"/>
  <c r="L984" i="8" s="1"/>
  <c r="L985" i="8" s="1"/>
  <c r="L986" i="8" s="1"/>
  <c r="L987" i="8" s="1"/>
  <c r="L988" i="8" s="1"/>
  <c r="L989" i="8" s="1"/>
  <c r="L990" i="8" s="1"/>
  <c r="L991" i="8" s="1"/>
  <c r="L992" i="8" s="1"/>
  <c r="L993" i="8" s="1"/>
  <c r="L994" i="8" s="1"/>
  <c r="L995" i="8" s="1"/>
  <c r="L996" i="8" s="1"/>
  <c r="L997" i="8" s="1"/>
  <c r="L998" i="8" s="1"/>
  <c r="L999" i="8" s="1"/>
  <c r="L1000" i="8" s="1"/>
  <c r="L1001" i="8" s="1"/>
  <c r="L1002" i="8" s="1"/>
  <c r="L1003" i="8" s="1"/>
  <c r="L1004" i="8" s="1"/>
  <c r="Q907" i="8"/>
  <c r="Q914" i="8"/>
  <c r="Q916" i="8"/>
  <c r="Q923" i="8"/>
  <c r="Q930" i="8"/>
  <c r="Q932" i="8"/>
  <c r="Q939" i="8"/>
  <c r="Q949" i="8"/>
  <c r="Q955" i="8"/>
  <c r="Q961" i="8"/>
  <c r="Q967" i="8"/>
  <c r="Q984" i="8"/>
  <c r="Q849" i="8"/>
  <c r="Q853" i="8"/>
  <c r="Q857" i="8"/>
  <c r="Q861" i="8"/>
  <c r="Q865" i="8"/>
  <c r="Q869" i="8"/>
  <c r="Q873" i="8"/>
  <c r="Q877" i="8"/>
  <c r="Q881" i="8"/>
  <c r="Q885" i="8"/>
  <c r="Q889" i="8"/>
  <c r="Q893" i="8"/>
  <c r="Q897" i="8"/>
  <c r="Q901" i="8"/>
  <c r="F906" i="8"/>
  <c r="F907" i="8" s="1"/>
  <c r="F908" i="8" s="1"/>
  <c r="F909" i="8" s="1"/>
  <c r="F910" i="8" s="1"/>
  <c r="F911" i="8" s="1"/>
  <c r="F912" i="8" s="1"/>
  <c r="F913" i="8" s="1"/>
  <c r="F914" i="8" s="1"/>
  <c r="F915" i="8" s="1"/>
  <c r="F916" i="8" s="1"/>
  <c r="F917" i="8" s="1"/>
  <c r="F918" i="8" s="1"/>
  <c r="F919" i="8" s="1"/>
  <c r="F920" i="8" s="1"/>
  <c r="F921" i="8" s="1"/>
  <c r="F922" i="8" s="1"/>
  <c r="F923" i="8" s="1"/>
  <c r="F924" i="8" s="1"/>
  <c r="F925" i="8" s="1"/>
  <c r="F926" i="8" s="1"/>
  <c r="F927" i="8" s="1"/>
  <c r="F928" i="8" s="1"/>
  <c r="F929" i="8" s="1"/>
  <c r="F930" i="8" s="1"/>
  <c r="F931" i="8" s="1"/>
  <c r="F932" i="8" s="1"/>
  <c r="F933" i="8" s="1"/>
  <c r="F934" i="8" s="1"/>
  <c r="F935" i="8" s="1"/>
  <c r="F936" i="8" s="1"/>
  <c r="F937" i="8" s="1"/>
  <c r="F938" i="8" s="1"/>
  <c r="F939" i="8" s="1"/>
  <c r="F940" i="8" s="1"/>
  <c r="F941" i="8" s="1"/>
  <c r="F942" i="8" s="1"/>
  <c r="F943" i="8" s="1"/>
  <c r="F944" i="8" s="1"/>
  <c r="F945" i="8" s="1"/>
  <c r="F946" i="8" s="1"/>
  <c r="F947" i="8" s="1"/>
  <c r="F948" i="8" s="1"/>
  <c r="F949" i="8" s="1"/>
  <c r="F950" i="8" s="1"/>
  <c r="F951" i="8" s="1"/>
  <c r="F952" i="8" s="1"/>
  <c r="F953" i="8" s="1"/>
  <c r="F954" i="8" s="1"/>
  <c r="F955" i="8" s="1"/>
  <c r="F956" i="8" s="1"/>
  <c r="F957" i="8" s="1"/>
  <c r="F958" i="8" s="1"/>
  <c r="F959" i="8" s="1"/>
  <c r="F960" i="8" s="1"/>
  <c r="F961" i="8" s="1"/>
  <c r="F962" i="8" s="1"/>
  <c r="F963" i="8" s="1"/>
  <c r="F964" i="8" s="1"/>
  <c r="F965" i="8" s="1"/>
  <c r="F966" i="8" s="1"/>
  <c r="F967" i="8" s="1"/>
  <c r="F968" i="8" s="1"/>
  <c r="F969" i="8" s="1"/>
  <c r="F970" i="8" s="1"/>
  <c r="F971" i="8" s="1"/>
  <c r="F972" i="8" s="1"/>
  <c r="F973" i="8" s="1"/>
  <c r="F974" i="8" s="1"/>
  <c r="F975" i="8" s="1"/>
  <c r="F976" i="8" s="1"/>
  <c r="F977" i="8" s="1"/>
  <c r="F978" i="8" s="1"/>
  <c r="F979" i="8" s="1"/>
  <c r="F980" i="8" s="1"/>
  <c r="F981" i="8" s="1"/>
  <c r="F982" i="8" s="1"/>
  <c r="F983" i="8" s="1"/>
  <c r="F984" i="8" s="1"/>
  <c r="F985" i="8" s="1"/>
  <c r="F986" i="8" s="1"/>
  <c r="F987" i="8" s="1"/>
  <c r="F988" i="8" s="1"/>
  <c r="F989" i="8" s="1"/>
  <c r="F990" i="8" s="1"/>
  <c r="F991" i="8" s="1"/>
  <c r="F992" i="8" s="1"/>
  <c r="F993" i="8" s="1"/>
  <c r="F994" i="8" s="1"/>
  <c r="F995" i="8" s="1"/>
  <c r="F996" i="8" s="1"/>
  <c r="F997" i="8" s="1"/>
  <c r="F998" i="8" s="1"/>
  <c r="F999" i="8" s="1"/>
  <c r="F1000" i="8" s="1"/>
  <c r="F1001" i="8" s="1"/>
  <c r="F1002" i="8" s="1"/>
  <c r="F1003" i="8" s="1"/>
  <c r="F1004" i="8" s="1"/>
  <c r="N906" i="8"/>
  <c r="N907" i="8" s="1"/>
  <c r="N908" i="8" s="1"/>
  <c r="N909" i="8" s="1"/>
  <c r="N910" i="8" s="1"/>
  <c r="N911" i="8" s="1"/>
  <c r="N912" i="8" s="1"/>
  <c r="N913" i="8" s="1"/>
  <c r="N914" i="8" s="1"/>
  <c r="N915" i="8" s="1"/>
  <c r="N916" i="8" s="1"/>
  <c r="N917" i="8" s="1"/>
  <c r="N918" i="8" s="1"/>
  <c r="N919" i="8" s="1"/>
  <c r="N920" i="8" s="1"/>
  <c r="N921" i="8" s="1"/>
  <c r="N922" i="8" s="1"/>
  <c r="N923" i="8" s="1"/>
  <c r="N924" i="8" s="1"/>
  <c r="N925" i="8" s="1"/>
  <c r="N926" i="8" s="1"/>
  <c r="N927" i="8" s="1"/>
  <c r="N928" i="8" s="1"/>
  <c r="N929" i="8" s="1"/>
  <c r="N930" i="8" s="1"/>
  <c r="N931" i="8" s="1"/>
  <c r="N932" i="8" s="1"/>
  <c r="N933" i="8" s="1"/>
  <c r="N934" i="8" s="1"/>
  <c r="N935" i="8" s="1"/>
  <c r="N936" i="8" s="1"/>
  <c r="N937" i="8" s="1"/>
  <c r="N938" i="8" s="1"/>
  <c r="N939" i="8" s="1"/>
  <c r="N940" i="8" s="1"/>
  <c r="N941" i="8" s="1"/>
  <c r="N942" i="8" s="1"/>
  <c r="N943" i="8" s="1"/>
  <c r="N944" i="8" s="1"/>
  <c r="N945" i="8" s="1"/>
  <c r="N946" i="8" s="1"/>
  <c r="N947" i="8" s="1"/>
  <c r="N948" i="8" s="1"/>
  <c r="N949" i="8" s="1"/>
  <c r="N950" i="8" s="1"/>
  <c r="N951" i="8" s="1"/>
  <c r="N952" i="8" s="1"/>
  <c r="N953" i="8" s="1"/>
  <c r="N954" i="8" s="1"/>
  <c r="N955" i="8" s="1"/>
  <c r="N956" i="8" s="1"/>
  <c r="N957" i="8" s="1"/>
  <c r="N958" i="8" s="1"/>
  <c r="N959" i="8" s="1"/>
  <c r="N960" i="8" s="1"/>
  <c r="N961" i="8" s="1"/>
  <c r="N962" i="8" s="1"/>
  <c r="N963" i="8" s="1"/>
  <c r="N964" i="8" s="1"/>
  <c r="N965" i="8" s="1"/>
  <c r="N966" i="8" s="1"/>
  <c r="N967" i="8" s="1"/>
  <c r="N968" i="8" s="1"/>
  <c r="N969" i="8" s="1"/>
  <c r="N970" i="8" s="1"/>
  <c r="N971" i="8" s="1"/>
  <c r="N972" i="8" s="1"/>
  <c r="N973" i="8" s="1"/>
  <c r="N974" i="8" s="1"/>
  <c r="N975" i="8" s="1"/>
  <c r="N976" i="8" s="1"/>
  <c r="N977" i="8" s="1"/>
  <c r="N978" i="8" s="1"/>
  <c r="N979" i="8" s="1"/>
  <c r="N980" i="8" s="1"/>
  <c r="N981" i="8" s="1"/>
  <c r="N982" i="8" s="1"/>
  <c r="N983" i="8" s="1"/>
  <c r="N984" i="8" s="1"/>
  <c r="N985" i="8" s="1"/>
  <c r="N986" i="8" s="1"/>
  <c r="N987" i="8" s="1"/>
  <c r="N988" i="8" s="1"/>
  <c r="N989" i="8" s="1"/>
  <c r="N990" i="8" s="1"/>
  <c r="N991" i="8" s="1"/>
  <c r="N992" i="8" s="1"/>
  <c r="N993" i="8" s="1"/>
  <c r="N994" i="8" s="1"/>
  <c r="N995" i="8" s="1"/>
  <c r="N996" i="8" s="1"/>
  <c r="N997" i="8" s="1"/>
  <c r="N998" i="8" s="1"/>
  <c r="N999" i="8" s="1"/>
  <c r="N1000" i="8" s="1"/>
  <c r="N1001" i="8" s="1"/>
  <c r="N1002" i="8" s="1"/>
  <c r="N1003" i="8" s="1"/>
  <c r="N1004" i="8" s="1"/>
  <c r="Q905" i="8"/>
  <c r="Q909" i="8"/>
  <c r="Q913" i="8"/>
  <c r="Q917" i="8"/>
  <c r="Q921" i="8"/>
  <c r="Q925" i="8"/>
  <c r="Q929" i="8"/>
  <c r="Q933" i="8"/>
  <c r="Q937" i="8"/>
  <c r="Q941" i="8"/>
  <c r="Q950" i="8"/>
  <c r="Q957" i="8"/>
  <c r="Q959" i="8"/>
  <c r="Q966" i="8"/>
  <c r="Q973" i="8"/>
  <c r="Q975" i="8"/>
  <c r="Q988" i="8"/>
  <c r="Q989" i="8"/>
  <c r="Q1000" i="8"/>
  <c r="Q944" i="8"/>
  <c r="Q948" i="8"/>
  <c r="Q952" i="8"/>
  <c r="Q956" i="8"/>
  <c r="Q960" i="8"/>
  <c r="Q964" i="8"/>
  <c r="Q968" i="8"/>
  <c r="Q972" i="8"/>
  <c r="Q976" i="8"/>
  <c r="Q978" i="8"/>
  <c r="Q985" i="8"/>
  <c r="Q992" i="8"/>
  <c r="Q994" i="8"/>
  <c r="Q1001" i="8"/>
  <c r="Q979" i="8"/>
  <c r="Q983" i="8"/>
  <c r="Q987" i="8"/>
  <c r="Q991" i="8"/>
  <c r="Q995" i="8"/>
  <c r="Q999" i="8"/>
  <c r="Q1003" i="8"/>
  <c r="I14" i="7"/>
  <c r="L14" i="7" s="1"/>
  <c r="M14" i="7" s="1"/>
  <c r="J15" i="7"/>
  <c r="N33" i="7"/>
  <c r="N37" i="7"/>
  <c r="N40" i="7"/>
  <c r="N45" i="7"/>
  <c r="N52" i="7"/>
  <c r="N42" i="7"/>
  <c r="N13" i="7"/>
  <c r="N53" i="7"/>
  <c r="N56" i="7"/>
  <c r="N44" i="7"/>
  <c r="I13" i="7"/>
  <c r="L13" i="7" s="1"/>
  <c r="M13" i="7" s="1"/>
  <c r="N14" i="7" s="1"/>
  <c r="L34" i="7"/>
  <c r="M34" i="7" s="1"/>
  <c r="N35" i="7" s="1"/>
  <c r="L50" i="7"/>
  <c r="M50" i="7" s="1"/>
  <c r="N51" i="7" s="1"/>
  <c r="Q7" i="7"/>
  <c r="I15" i="7" l="1"/>
  <c r="L15" i="7" s="1"/>
  <c r="M15" i="7" s="1"/>
  <c r="J16" i="7"/>
  <c r="N15" i="7"/>
  <c r="N34" i="7"/>
  <c r="N50" i="7"/>
  <c r="Q8" i="7"/>
  <c r="S8" i="7" l="1"/>
  <c r="I16" i="7"/>
  <c r="L16" i="7" s="1"/>
  <c r="M16" i="7" s="1"/>
  <c r="J17" i="7"/>
  <c r="Q9" i="7"/>
  <c r="S9" i="7" l="1"/>
  <c r="J18" i="7"/>
  <c r="I17" i="7"/>
  <c r="L17" i="7" s="1"/>
  <c r="M17" i="7" s="1"/>
  <c r="N16" i="7"/>
  <c r="Q10" i="7"/>
  <c r="S10" i="7" l="1"/>
  <c r="N18" i="7"/>
  <c r="J19" i="7"/>
  <c r="I18" i="7"/>
  <c r="L18" i="7" s="1"/>
  <c r="M18" i="7" s="1"/>
  <c r="N17" i="7"/>
  <c r="Q11" i="7"/>
  <c r="S11" i="7" l="1"/>
  <c r="J20" i="7"/>
  <c r="I19" i="7"/>
  <c r="L19" i="7" s="1"/>
  <c r="M19" i="7" s="1"/>
  <c r="Q12" i="7"/>
  <c r="S12" i="7" l="1"/>
  <c r="N19" i="7"/>
  <c r="I20" i="7"/>
  <c r="L20" i="7" s="1"/>
  <c r="M20" i="7" s="1"/>
  <c r="J21" i="7"/>
  <c r="Q13" i="7"/>
  <c r="S13" i="7" l="1"/>
  <c r="N21" i="7"/>
  <c r="J22" i="7"/>
  <c r="I21" i="7"/>
  <c r="L21" i="7" s="1"/>
  <c r="M21" i="7" s="1"/>
  <c r="N20" i="7"/>
  <c r="Q14" i="7"/>
  <c r="S14" i="7" l="1"/>
  <c r="J23" i="7"/>
  <c r="I22" i="7"/>
  <c r="L22" i="7" s="1"/>
  <c r="M22" i="7" s="1"/>
  <c r="Q15" i="7"/>
  <c r="S15" i="7" l="1"/>
  <c r="I23" i="7"/>
  <c r="L23" i="7" s="1"/>
  <c r="M23" i="7" s="1"/>
  <c r="J24" i="7"/>
  <c r="N22" i="7"/>
  <c r="Q16" i="7"/>
  <c r="S16" i="7" l="1"/>
  <c r="N24" i="7"/>
  <c r="I24" i="7"/>
  <c r="L24" i="7" s="1"/>
  <c r="M24" i="7" s="1"/>
  <c r="J25" i="7"/>
  <c r="N23" i="7"/>
  <c r="Q17" i="7"/>
  <c r="S17" i="7" l="1"/>
  <c r="N25" i="7"/>
  <c r="J26" i="7"/>
  <c r="I25" i="7"/>
  <c r="L25" i="7" s="1"/>
  <c r="M25" i="7" s="1"/>
  <c r="Q18" i="7"/>
  <c r="S18" i="7" l="1"/>
  <c r="I26" i="7"/>
  <c r="L26" i="7" s="1"/>
  <c r="M26" i="7" s="1"/>
  <c r="J27" i="7"/>
  <c r="Q19" i="7"/>
  <c r="S19" i="7" l="1"/>
  <c r="J28" i="7"/>
  <c r="I27" i="7"/>
  <c r="L27" i="7" s="1"/>
  <c r="M27" i="7" s="1"/>
  <c r="N26" i="7"/>
  <c r="Q20" i="7"/>
  <c r="S20" i="7" l="1"/>
  <c r="N28" i="7"/>
  <c r="I28" i="7"/>
  <c r="L28" i="7" s="1"/>
  <c r="M28" i="7" s="1"/>
  <c r="J29" i="7"/>
  <c r="N27" i="7"/>
  <c r="Q21" i="7"/>
  <c r="S21" i="7" l="1"/>
  <c r="N29" i="7"/>
  <c r="J30" i="7"/>
  <c r="I30" i="7" s="1"/>
  <c r="L30" i="7" s="1"/>
  <c r="M30" i="7" s="1"/>
  <c r="N31" i="7" s="1"/>
  <c r="I29" i="7"/>
  <c r="L29" i="7" s="1"/>
  <c r="M29" i="7" s="1"/>
  <c r="N30" i="7" s="1"/>
  <c r="Q22" i="7"/>
  <c r="S22" i="7" l="1"/>
  <c r="H123" i="7"/>
  <c r="H136" i="7"/>
  <c r="H108" i="7"/>
  <c r="H86" i="7"/>
  <c r="H90" i="7"/>
  <c r="H67" i="7"/>
  <c r="H96" i="7"/>
  <c r="H116" i="7"/>
  <c r="H60" i="7"/>
  <c r="H83" i="7"/>
  <c r="H107" i="7"/>
  <c r="H113" i="7"/>
  <c r="H115" i="7"/>
  <c r="H81" i="7"/>
  <c r="H130" i="7"/>
  <c r="H114" i="7"/>
  <c r="H61" i="7"/>
  <c r="H59" i="7"/>
  <c r="H105" i="7"/>
  <c r="H91" i="7"/>
  <c r="H106" i="7"/>
  <c r="H77" i="7"/>
  <c r="H118" i="7"/>
  <c r="H80" i="7"/>
  <c r="H137" i="7"/>
  <c r="H101" i="7"/>
  <c r="H63" i="7"/>
  <c r="H119" i="7"/>
  <c r="H138" i="7"/>
  <c r="H111" i="7"/>
  <c r="H102" i="7"/>
  <c r="H125" i="7"/>
  <c r="H73" i="7"/>
  <c r="H87" i="7"/>
  <c r="H93" i="7"/>
  <c r="H98" i="7"/>
  <c r="H76" i="7"/>
  <c r="H109" i="7"/>
  <c r="H88" i="7"/>
  <c r="H122" i="7"/>
  <c r="H82" i="7"/>
  <c r="H84" i="7"/>
  <c r="H131" i="7"/>
  <c r="H99" i="7"/>
  <c r="H89" i="7"/>
  <c r="H121" i="7"/>
  <c r="H134" i="7"/>
  <c r="H128" i="7"/>
  <c r="H75" i="7"/>
  <c r="H94" i="7"/>
  <c r="H135" i="7"/>
  <c r="H70" i="7"/>
  <c r="H112" i="7"/>
  <c r="H124" i="7"/>
  <c r="H92" i="7"/>
  <c r="H68" i="7"/>
  <c r="H79" i="7"/>
  <c r="H127" i="7"/>
  <c r="H132" i="7"/>
  <c r="H78" i="7"/>
  <c r="H95" i="7"/>
  <c r="H72" i="7"/>
  <c r="H85" i="7"/>
  <c r="H104" i="7"/>
  <c r="H71" i="7"/>
  <c r="H69" i="7"/>
  <c r="H64" i="7"/>
  <c r="H65" i="7"/>
  <c r="H97" i="7"/>
  <c r="H129" i="7"/>
  <c r="H126" i="7"/>
  <c r="H66" i="7"/>
  <c r="H100" i="7"/>
  <c r="H120" i="7"/>
  <c r="H117" i="7"/>
  <c r="H62" i="7"/>
  <c r="H103" i="7"/>
  <c r="H133" i="7"/>
  <c r="H74" i="7"/>
  <c r="H110" i="7"/>
  <c r="H139" i="7"/>
  <c r="Q23" i="7"/>
  <c r="S23" i="7" l="1"/>
  <c r="Q24" i="7"/>
  <c r="S24" i="7" l="1"/>
  <c r="Q25" i="7"/>
  <c r="S25" i="7" l="1"/>
  <c r="Q26" i="7"/>
  <c r="S26" i="7" l="1"/>
  <c r="Q27" i="7"/>
  <c r="S27" i="7" l="1"/>
  <c r="Q28" i="7"/>
  <c r="S28" i="7" l="1"/>
  <c r="Q29" i="7"/>
  <c r="S29" i="7" l="1"/>
  <c r="Q30" i="7"/>
  <c r="S30" i="7" l="1"/>
  <c r="Q31" i="7"/>
  <c r="S31" i="7" l="1"/>
  <c r="Q32" i="7"/>
  <c r="S32" i="7" l="1"/>
  <c r="Q33" i="7"/>
  <c r="S33" i="7" l="1"/>
  <c r="Q34" i="7"/>
  <c r="S34" i="7" l="1"/>
  <c r="Q35" i="7"/>
  <c r="S35" i="7" l="1"/>
  <c r="Q36" i="7"/>
  <c r="S36" i="7" l="1"/>
  <c r="Q37" i="7"/>
  <c r="S37" i="7" l="1"/>
  <c r="Q38" i="7"/>
  <c r="S38" i="7" l="1"/>
  <c r="Q39" i="7"/>
  <c r="S39" i="7" l="1"/>
  <c r="Q40" i="7"/>
  <c r="S40" i="7" l="1"/>
  <c r="Q41" i="7"/>
  <c r="S41" i="7" l="1"/>
  <c r="Q42" i="7"/>
  <c r="S42" i="7" l="1"/>
  <c r="Q43" i="7"/>
  <c r="S43" i="7" l="1"/>
  <c r="Q44" i="7"/>
  <c r="S44" i="7" l="1"/>
  <c r="Q45" i="7"/>
  <c r="S45" i="7" l="1"/>
  <c r="Q46" i="7"/>
  <c r="S46" i="7" l="1"/>
  <c r="Q47" i="7"/>
  <c r="S47" i="7" l="1"/>
  <c r="Q48" i="7"/>
  <c r="S48" i="7" l="1"/>
  <c r="Q49" i="7"/>
  <c r="S49" i="7" l="1"/>
  <c r="Q50" i="7"/>
  <c r="S50" i="7" l="1"/>
  <c r="Q51" i="7"/>
  <c r="S51" i="7" l="1"/>
  <c r="Q52" i="7"/>
  <c r="S52" i="7" l="1"/>
  <c r="Q53" i="7"/>
  <c r="S53" i="7" l="1"/>
  <c r="Q54" i="7"/>
  <c r="S54" i="7" l="1"/>
  <c r="Q55" i="7"/>
  <c r="S55" i="7" l="1"/>
  <c r="Q56" i="7"/>
  <c r="S56" i="7" l="1"/>
</calcChain>
</file>

<file path=xl/sharedStrings.xml><?xml version="1.0" encoding="utf-8"?>
<sst xmlns="http://schemas.openxmlformats.org/spreadsheetml/2006/main" count="544" uniqueCount="118">
  <si>
    <r>
      <rPr>
        <sz val="11"/>
        <color rgb="FF006100"/>
        <rFont val="宋体"/>
        <family val="3"/>
        <charset val="134"/>
        <scheme val="minor"/>
      </rPr>
      <t>关卡I</t>
    </r>
    <r>
      <rPr>
        <sz val="11"/>
        <color rgb="FF006100"/>
        <rFont val="宋体"/>
        <family val="3"/>
        <charset val="134"/>
        <scheme val="minor"/>
      </rPr>
      <t>d</t>
    </r>
  </si>
  <si>
    <t>节点类型</t>
  </si>
  <si>
    <t>等级修正</t>
  </si>
  <si>
    <t>战斗场景</t>
  </si>
  <si>
    <t>(已弃用)战斗奖励（类型，item,数量</t>
  </si>
  <si>
    <t>(已弃用)奖励节点随机奖励</t>
  </si>
  <si>
    <t>（已弃用）奖励节点展示奖励</t>
  </si>
  <si>
    <t>(已弃用)奖励节点随机奖励随机次数</t>
  </si>
  <si>
    <t>是否需要随机boss</t>
  </si>
  <si>
    <t>BOSS属性增强</t>
  </si>
  <si>
    <t>标题</t>
  </si>
  <si>
    <t>获胜条件</t>
  </si>
  <si>
    <t>节点名字</t>
  </si>
  <si>
    <t>大尺寸图片</t>
  </si>
  <si>
    <t>小尺寸图片</t>
  </si>
  <si>
    <t>特效</t>
  </si>
  <si>
    <t>预留字段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</si>
  <si>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,战斗节点;2,奖励节点</t>
    </r>
  </si>
  <si>
    <t>rewards, 战斗节点填战斗奖励,奖励节点直接填奖励</t>
  </si>
  <si>
    <t>{{type,id,count，odds}}</t>
  </si>
  <si>
    <t>奖励节点展示奖励</t>
  </si>
  <si>
    <t>{攻击，防御，血量}</t>
  </si>
  <si>
    <t>表示当前进度的资源(图片表id)</t>
  </si>
  <si>
    <t>表示非当前进度的资源(图片表id)</t>
  </si>
  <si>
    <t>(图片表id)</t>
  </si>
  <si>
    <t>id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</si>
  <si>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ointType</t>
    </r>
  </si>
  <si>
    <t>riviseLv</t>
  </si>
  <si>
    <t>fightMake</t>
  </si>
  <si>
    <t>fightReward</t>
  </si>
  <si>
    <t>rewardPointRandomRewards</t>
  </si>
  <si>
    <t>rewardPointShowRewards</t>
  </si>
  <si>
    <t>rewardPointRandomTimes</t>
  </si>
  <si>
    <t>needBoss</t>
  </si>
  <si>
    <t>exProperTy</t>
  </si>
  <si>
    <t>title</t>
  </si>
  <si>
    <t>winDesc</t>
  </si>
  <si>
    <t>nodeName</t>
  </si>
  <si>
    <t>bigIcon</t>
  </si>
  <si>
    <t>smallIcon</t>
  </si>
  <si>
    <t>effect</t>
  </si>
  <si>
    <t>sck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</si>
  <si>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c</t>
    </r>
  </si>
  <si>
    <t>s</t>
  </si>
  <si>
    <t>c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</si>
  <si>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</si>
  <si>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</si>
  <si>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intList2</t>
  </si>
  <si>
    <t>boolean</t>
  </si>
  <si>
    <t>intList</t>
  </si>
  <si>
    <t>{{3,1018,50}}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</si>
  <si>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rue</t>
    </r>
  </si>
  <si>
    <t>{0,0,50}</t>
  </si>
  <si>
    <t>{{3,1018,100}|{3,1041,10}}</t>
  </si>
  <si>
    <t>{{2,0,10,30}|{2,0,5,10}|{2,0,20,10}|{2,0,50,10}|{2,0,15,10}}</t>
  </si>
  <si>
    <t>{{3,1018,100}|{3,1041,10}|{3,1195,1}}</t>
  </si>
  <si>
    <t>false</t>
  </si>
  <si>
    <t>{}</t>
  </si>
  <si>
    <t>{0,0,60}</t>
  </si>
  <si>
    <t>{0,0,70}</t>
  </si>
  <si>
    <t>{{3,1018,150}|{3,1041,20}}</t>
  </si>
  <si>
    <t>{{3,1018,150}|{3,1041,20}|{3,1195,1}</t>
  </si>
  <si>
    <t>{0,0,80}</t>
  </si>
  <si>
    <t>{0,0,90}</t>
  </si>
  <si>
    <t>{{3,1018,200}|{3,1041,30}}</t>
  </si>
  <si>
    <t>{{3,1018,200}|{3,1041,30}|{3,1195,1}</t>
  </si>
  <si>
    <t>{0,0,100}</t>
  </si>
  <si>
    <t>{20,0,120}</t>
  </si>
  <si>
    <t>{{3,1018,300}|{3,1041,50}}</t>
  </si>
  <si>
    <t>{{3,1018,300}|{3,1041,50}|{3,1195,1}</t>
  </si>
  <si>
    <t>程序等级</t>
  </si>
  <si>
    <t>调整比例</t>
  </si>
  <si>
    <t>突破等级</t>
  </si>
  <si>
    <t>实际消耗</t>
  </si>
  <si>
    <t>时间</t>
  </si>
  <si>
    <t>遗迹产量</t>
  </si>
  <si>
    <t>突破产量</t>
  </si>
  <si>
    <t>突破遗迹LV</t>
  </si>
  <si>
    <t>突破</t>
  </si>
  <si>
    <t>无尽尖塔</t>
  </si>
  <si>
    <t>新奖励</t>
  </si>
  <si>
    <t>老奖励</t>
  </si>
  <si>
    <t>等级限制</t>
  </si>
  <si>
    <t>难度</t>
  </si>
  <si>
    <t>道具</t>
  </si>
  <si>
    <t>数量</t>
  </si>
  <si>
    <t>灵魂石</t>
  </si>
  <si>
    <t>力量之叶</t>
  </si>
  <si>
    <t>忍耐之叶</t>
  </si>
  <si>
    <t>生命之叶</t>
  </si>
  <si>
    <t>{3,1041,22}</t>
  </si>
  <si>
    <t>{3,1041,24}</t>
  </si>
  <si>
    <t>{3,1041,26}</t>
  </si>
  <si>
    <t>{3,1041,30}</t>
  </si>
  <si>
    <t>{3,1041,34}</t>
  </si>
  <si>
    <t>{3,1041,36}</t>
  </si>
  <si>
    <t>{3,1041,38}</t>
  </si>
  <si>
    <t>{3,1018,200}</t>
  </si>
  <si>
    <t>{3,1041,50}</t>
  </si>
  <si>
    <t>力量之种</t>
  </si>
  <si>
    <t>力量之花</t>
  </si>
  <si>
    <t>忍耐之种</t>
  </si>
  <si>
    <t>忍耐之花</t>
  </si>
  <si>
    <t>生命之种</t>
  </si>
  <si>
    <t>生命之花</t>
  </si>
  <si>
    <t>{{3,1018,50}|{3,1148,1}|{3,1151,1}|{3,1154,1}}</t>
  </si>
  <si>
    <t>{{3,1018,50}|{3,1148,2}|{3,1151,2}|{3,1154,2}}</t>
  </si>
  <si>
    <t>{{}}</t>
  </si>
  <si>
    <t>{{3,1018,100}|{3,1041,30}}</t>
  </si>
  <si>
    <t>{{3,1018,150}|{3,1041,50}}</t>
  </si>
  <si>
    <t>{{3,1018,50}|{3,1148,3}|{3,1151,3}|{3,1154,3}}</t>
  </si>
  <si>
    <t>{{3,1018,200}|{3,1041,100}}</t>
  </si>
  <si>
    <t>{{3,1018,300}|{3,1041,200}}</t>
  </si>
  <si>
    <t>通用奖励1</t>
  </si>
  <si>
    <t>通用奖励2</t>
  </si>
  <si>
    <t>通用奖励3</t>
  </si>
  <si>
    <t>通用奖励4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</si>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</sst>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1499679555650502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1" fillId="0" borderId="0" xfId="7"/>
    <xf numFmtId="49" fontId="0" fillId="0" borderId="0" xfId="0" applyNumberFormat="1" applyAlignment="1">
      <alignment horizontal="center" vertical="center"/>
    </xf>
    <xf numFmtId="0" fontId="4" fillId="4" borderId="0" xfId="3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5" borderId="0" xfId="3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4" xfId="7"/>
    <cellStyle name="常规 6" xfId="1"/>
    <cellStyle name="好" xfId="3" builtinId="26"/>
    <cellStyle name="好 2" xfId="2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25968;&#20540;&#20869;&#23481;(1)(1)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 refreshError="1"/>
      <sheetData sheetId="1">
        <row r="4">
          <cell r="I4">
            <v>0.5</v>
          </cell>
          <cell r="J4">
            <v>30</v>
          </cell>
        </row>
        <row r="5">
          <cell r="I5">
            <v>1</v>
          </cell>
          <cell r="J5">
            <v>55</v>
          </cell>
        </row>
        <row r="6">
          <cell r="I6">
            <v>1.5</v>
          </cell>
          <cell r="J6">
            <v>75</v>
          </cell>
        </row>
        <row r="7">
          <cell r="I7">
            <v>2</v>
          </cell>
          <cell r="J7">
            <v>90</v>
          </cell>
        </row>
        <row r="8">
          <cell r="I8">
            <v>2.5</v>
          </cell>
          <cell r="J8">
            <v>105</v>
          </cell>
        </row>
        <row r="9">
          <cell r="I9">
            <v>3</v>
          </cell>
          <cell r="J9">
            <v>120</v>
          </cell>
        </row>
        <row r="10">
          <cell r="I10">
            <v>3.5</v>
          </cell>
          <cell r="J10">
            <v>135</v>
          </cell>
        </row>
        <row r="11">
          <cell r="I11">
            <v>4</v>
          </cell>
          <cell r="J11">
            <v>149</v>
          </cell>
        </row>
        <row r="12">
          <cell r="I12">
            <v>4.5</v>
          </cell>
          <cell r="J12">
            <v>161</v>
          </cell>
        </row>
        <row r="13">
          <cell r="I13">
            <v>5</v>
          </cell>
          <cell r="J13">
            <v>171</v>
          </cell>
        </row>
        <row r="14">
          <cell r="I14">
            <v>5.5</v>
          </cell>
          <cell r="J14">
            <v>180</v>
          </cell>
        </row>
        <row r="15">
          <cell r="I15">
            <v>6</v>
          </cell>
          <cell r="J15">
            <v>188</v>
          </cell>
        </row>
        <row r="16">
          <cell r="I16">
            <v>6.5</v>
          </cell>
          <cell r="J16">
            <v>195</v>
          </cell>
        </row>
        <row r="17">
          <cell r="I17">
            <v>7</v>
          </cell>
          <cell r="J17">
            <v>201</v>
          </cell>
        </row>
        <row r="18">
          <cell r="I18">
            <v>7.5</v>
          </cell>
          <cell r="J18">
            <v>206</v>
          </cell>
        </row>
        <row r="19">
          <cell r="I19">
            <v>8</v>
          </cell>
          <cell r="J19">
            <v>211</v>
          </cell>
        </row>
        <row r="20">
          <cell r="I20">
            <v>8.5</v>
          </cell>
          <cell r="J20">
            <v>216</v>
          </cell>
        </row>
        <row r="21">
          <cell r="I21">
            <v>9</v>
          </cell>
          <cell r="J21">
            <v>221</v>
          </cell>
        </row>
        <row r="22">
          <cell r="I22">
            <v>9.5</v>
          </cell>
          <cell r="J22">
            <v>226</v>
          </cell>
        </row>
        <row r="23">
          <cell r="I23">
            <v>10</v>
          </cell>
          <cell r="J23">
            <v>231</v>
          </cell>
        </row>
        <row r="24">
          <cell r="I24">
            <v>10.5</v>
          </cell>
          <cell r="J24">
            <v>234</v>
          </cell>
        </row>
        <row r="25">
          <cell r="I25">
            <v>11</v>
          </cell>
          <cell r="J25">
            <v>237</v>
          </cell>
        </row>
        <row r="26">
          <cell r="I26">
            <v>11.5</v>
          </cell>
          <cell r="J26">
            <v>240</v>
          </cell>
        </row>
        <row r="27">
          <cell r="I27">
            <v>12</v>
          </cell>
          <cell r="J27">
            <v>243</v>
          </cell>
        </row>
        <row r="28">
          <cell r="I28">
            <v>12.5</v>
          </cell>
          <cell r="J28">
            <v>246</v>
          </cell>
        </row>
        <row r="29">
          <cell r="I29">
            <v>13</v>
          </cell>
          <cell r="J29">
            <v>249</v>
          </cell>
        </row>
        <row r="30">
          <cell r="I30">
            <v>13.5</v>
          </cell>
          <cell r="J30">
            <v>252</v>
          </cell>
        </row>
        <row r="31">
          <cell r="I31">
            <v>14</v>
          </cell>
          <cell r="J31">
            <v>255</v>
          </cell>
        </row>
        <row r="32">
          <cell r="I32">
            <v>14.5</v>
          </cell>
          <cell r="J32">
            <v>258</v>
          </cell>
        </row>
        <row r="33">
          <cell r="I33">
            <v>15</v>
          </cell>
          <cell r="J33">
            <v>261</v>
          </cell>
        </row>
        <row r="34">
          <cell r="I34">
            <v>15.5</v>
          </cell>
          <cell r="J34">
            <v>264</v>
          </cell>
        </row>
        <row r="35">
          <cell r="I35">
            <v>16</v>
          </cell>
          <cell r="J35">
            <v>267</v>
          </cell>
        </row>
        <row r="36">
          <cell r="I36">
            <v>16.5</v>
          </cell>
          <cell r="J36">
            <v>270</v>
          </cell>
        </row>
        <row r="37">
          <cell r="I37">
            <v>17</v>
          </cell>
          <cell r="J37">
            <v>272</v>
          </cell>
        </row>
        <row r="38">
          <cell r="I38">
            <v>17.5</v>
          </cell>
          <cell r="J38">
            <v>274</v>
          </cell>
        </row>
        <row r="39">
          <cell r="I39">
            <v>18</v>
          </cell>
          <cell r="J39">
            <v>276</v>
          </cell>
        </row>
        <row r="40">
          <cell r="I40">
            <v>18.5</v>
          </cell>
          <cell r="J40">
            <v>278</v>
          </cell>
        </row>
        <row r="41">
          <cell r="I41">
            <v>19</v>
          </cell>
          <cell r="J41">
            <v>280</v>
          </cell>
        </row>
        <row r="42">
          <cell r="I42">
            <v>19.5</v>
          </cell>
          <cell r="J42">
            <v>282</v>
          </cell>
        </row>
        <row r="43">
          <cell r="I43">
            <v>20</v>
          </cell>
          <cell r="J43">
            <v>284</v>
          </cell>
        </row>
        <row r="44">
          <cell r="I44">
            <v>20.5</v>
          </cell>
          <cell r="J44">
            <v>286</v>
          </cell>
        </row>
        <row r="45">
          <cell r="I45">
            <v>21</v>
          </cell>
          <cell r="J45">
            <v>288</v>
          </cell>
        </row>
        <row r="46">
          <cell r="I46">
            <v>21.5</v>
          </cell>
          <cell r="J46">
            <v>290</v>
          </cell>
        </row>
        <row r="47">
          <cell r="I47">
            <v>22</v>
          </cell>
          <cell r="J47">
            <v>292</v>
          </cell>
        </row>
        <row r="48">
          <cell r="I48">
            <v>22.5</v>
          </cell>
          <cell r="J48">
            <v>294</v>
          </cell>
        </row>
        <row r="49">
          <cell r="I49">
            <v>23</v>
          </cell>
          <cell r="J49">
            <v>296</v>
          </cell>
        </row>
        <row r="50">
          <cell r="I50">
            <v>23.5</v>
          </cell>
          <cell r="J50">
            <v>297</v>
          </cell>
        </row>
        <row r="51">
          <cell r="I51">
            <v>24</v>
          </cell>
          <cell r="J51">
            <v>298</v>
          </cell>
        </row>
        <row r="52">
          <cell r="I52">
            <v>24.5</v>
          </cell>
          <cell r="J52">
            <v>299</v>
          </cell>
        </row>
        <row r="53">
          <cell r="I53">
            <v>25</v>
          </cell>
          <cell r="J53">
            <v>300</v>
          </cell>
        </row>
        <row r="54">
          <cell r="I54">
            <v>25.5</v>
          </cell>
          <cell r="J54">
            <v>301</v>
          </cell>
        </row>
        <row r="55">
          <cell r="I55">
            <v>26</v>
          </cell>
          <cell r="J55">
            <v>302</v>
          </cell>
        </row>
        <row r="56">
          <cell r="I56">
            <v>26.5</v>
          </cell>
          <cell r="J56">
            <v>303</v>
          </cell>
        </row>
        <row r="57">
          <cell r="I57">
            <v>27</v>
          </cell>
          <cell r="J57">
            <v>304</v>
          </cell>
        </row>
        <row r="58">
          <cell r="I58">
            <v>27.5</v>
          </cell>
          <cell r="J58">
            <v>305</v>
          </cell>
        </row>
        <row r="59">
          <cell r="I59">
            <v>28</v>
          </cell>
          <cell r="J59">
            <v>306</v>
          </cell>
        </row>
        <row r="60">
          <cell r="I60">
            <v>28.5</v>
          </cell>
          <cell r="J60">
            <v>307</v>
          </cell>
        </row>
        <row r="61">
          <cell r="I61">
            <v>29</v>
          </cell>
          <cell r="J61">
            <v>308</v>
          </cell>
        </row>
        <row r="62">
          <cell r="I62">
            <v>29.5</v>
          </cell>
          <cell r="J62">
            <v>309</v>
          </cell>
        </row>
        <row r="63">
          <cell r="I63">
            <v>30</v>
          </cell>
          <cell r="J63">
            <v>309</v>
          </cell>
        </row>
        <row r="64">
          <cell r="I64">
            <v>30.5</v>
          </cell>
          <cell r="J64">
            <v>310</v>
          </cell>
        </row>
        <row r="65">
          <cell r="I65">
            <v>31</v>
          </cell>
          <cell r="J65">
            <v>310</v>
          </cell>
        </row>
        <row r="66">
          <cell r="I66">
            <v>31.5</v>
          </cell>
          <cell r="J66">
            <v>311</v>
          </cell>
        </row>
        <row r="67">
          <cell r="I67">
            <v>32</v>
          </cell>
          <cell r="J67">
            <v>311</v>
          </cell>
        </row>
        <row r="68">
          <cell r="I68">
            <v>32.5</v>
          </cell>
          <cell r="J68">
            <v>312</v>
          </cell>
        </row>
        <row r="69">
          <cell r="I69">
            <v>33</v>
          </cell>
          <cell r="J69">
            <v>312</v>
          </cell>
        </row>
        <row r="70">
          <cell r="I70">
            <v>33.5</v>
          </cell>
          <cell r="J70">
            <v>313</v>
          </cell>
        </row>
        <row r="71">
          <cell r="I71">
            <v>34</v>
          </cell>
          <cell r="J71">
            <v>313</v>
          </cell>
        </row>
        <row r="72">
          <cell r="I72">
            <v>34.5</v>
          </cell>
          <cell r="J72">
            <v>314</v>
          </cell>
        </row>
        <row r="73">
          <cell r="I73">
            <v>35</v>
          </cell>
          <cell r="J73">
            <v>314</v>
          </cell>
        </row>
        <row r="74">
          <cell r="I74">
            <v>35.5</v>
          </cell>
          <cell r="J74">
            <v>315</v>
          </cell>
        </row>
        <row r="75">
          <cell r="I75">
            <v>36</v>
          </cell>
          <cell r="J75">
            <v>315</v>
          </cell>
        </row>
        <row r="76">
          <cell r="I76">
            <v>36.5</v>
          </cell>
          <cell r="J76">
            <v>316</v>
          </cell>
        </row>
        <row r="77">
          <cell r="I77">
            <v>37</v>
          </cell>
          <cell r="J77">
            <v>316</v>
          </cell>
        </row>
        <row r="78">
          <cell r="I78">
            <v>37.5</v>
          </cell>
          <cell r="J78">
            <v>317</v>
          </cell>
        </row>
        <row r="79">
          <cell r="I79">
            <v>38</v>
          </cell>
          <cell r="J79">
            <v>317</v>
          </cell>
        </row>
        <row r="80">
          <cell r="I80">
            <v>38.5</v>
          </cell>
          <cell r="J80">
            <v>318</v>
          </cell>
        </row>
        <row r="81">
          <cell r="I81">
            <v>39</v>
          </cell>
          <cell r="J81">
            <v>318</v>
          </cell>
        </row>
        <row r="82">
          <cell r="I82">
            <v>39.5</v>
          </cell>
          <cell r="J82">
            <v>319</v>
          </cell>
        </row>
        <row r="83">
          <cell r="I83">
            <v>40</v>
          </cell>
          <cell r="J83">
            <v>319</v>
          </cell>
        </row>
        <row r="84">
          <cell r="I84">
            <v>40.5</v>
          </cell>
          <cell r="J84">
            <v>320</v>
          </cell>
        </row>
        <row r="85">
          <cell r="I85">
            <v>41</v>
          </cell>
          <cell r="J85">
            <v>320</v>
          </cell>
        </row>
        <row r="86">
          <cell r="I86">
            <v>41.5</v>
          </cell>
          <cell r="J86">
            <v>321</v>
          </cell>
        </row>
        <row r="87">
          <cell r="I87">
            <v>42</v>
          </cell>
          <cell r="J87">
            <v>321</v>
          </cell>
        </row>
        <row r="88">
          <cell r="I88">
            <v>42.5</v>
          </cell>
          <cell r="J88">
            <v>322</v>
          </cell>
        </row>
        <row r="89">
          <cell r="I89">
            <v>43</v>
          </cell>
          <cell r="J89">
            <v>322</v>
          </cell>
        </row>
        <row r="90">
          <cell r="I90">
            <v>43.5</v>
          </cell>
          <cell r="J90">
            <v>323</v>
          </cell>
        </row>
        <row r="91">
          <cell r="I91">
            <v>44</v>
          </cell>
          <cell r="J91">
            <v>323</v>
          </cell>
        </row>
        <row r="92">
          <cell r="I92">
            <v>44.5</v>
          </cell>
          <cell r="J92">
            <v>324</v>
          </cell>
        </row>
        <row r="93">
          <cell r="I93">
            <v>45</v>
          </cell>
          <cell r="J93">
            <v>324</v>
          </cell>
        </row>
        <row r="94">
          <cell r="I94">
            <v>45.5</v>
          </cell>
          <cell r="J94">
            <v>325</v>
          </cell>
        </row>
        <row r="95">
          <cell r="I95">
            <v>46</v>
          </cell>
          <cell r="J95">
            <v>325</v>
          </cell>
        </row>
        <row r="96">
          <cell r="I96">
            <v>46.5</v>
          </cell>
          <cell r="J96">
            <v>326</v>
          </cell>
        </row>
        <row r="97">
          <cell r="I97">
            <v>47</v>
          </cell>
          <cell r="J97">
            <v>326</v>
          </cell>
        </row>
        <row r="98">
          <cell r="I98">
            <v>47.5</v>
          </cell>
          <cell r="J98">
            <v>327</v>
          </cell>
        </row>
        <row r="99">
          <cell r="I99">
            <v>48</v>
          </cell>
          <cell r="J99">
            <v>327</v>
          </cell>
        </row>
        <row r="100">
          <cell r="I100">
            <v>48.5</v>
          </cell>
          <cell r="J100">
            <v>328</v>
          </cell>
        </row>
        <row r="101">
          <cell r="I101">
            <v>49</v>
          </cell>
          <cell r="J101">
            <v>328</v>
          </cell>
        </row>
        <row r="102">
          <cell r="I102">
            <v>49.5</v>
          </cell>
          <cell r="J102">
            <v>329</v>
          </cell>
        </row>
        <row r="103">
          <cell r="I103">
            <v>50</v>
          </cell>
          <cell r="J103">
            <v>329</v>
          </cell>
        </row>
        <row r="104">
          <cell r="I104">
            <v>50.5</v>
          </cell>
          <cell r="J104">
            <v>330</v>
          </cell>
        </row>
        <row r="105">
          <cell r="I105">
            <v>51</v>
          </cell>
          <cell r="J105">
            <v>330</v>
          </cell>
        </row>
        <row r="106">
          <cell r="I106">
            <v>51.5</v>
          </cell>
          <cell r="J106">
            <v>331</v>
          </cell>
        </row>
        <row r="107">
          <cell r="I107">
            <v>52</v>
          </cell>
          <cell r="J107">
            <v>331</v>
          </cell>
        </row>
        <row r="108">
          <cell r="I108">
            <v>52.5</v>
          </cell>
          <cell r="J108">
            <v>332</v>
          </cell>
        </row>
        <row r="109">
          <cell r="I109">
            <v>53</v>
          </cell>
          <cell r="J109">
            <v>332</v>
          </cell>
        </row>
        <row r="110">
          <cell r="I110">
            <v>53.5</v>
          </cell>
          <cell r="J110">
            <v>333</v>
          </cell>
        </row>
        <row r="111">
          <cell r="I111">
            <v>54</v>
          </cell>
          <cell r="J111">
            <v>333</v>
          </cell>
        </row>
        <row r="112">
          <cell r="I112">
            <v>54.5</v>
          </cell>
          <cell r="J112">
            <v>334</v>
          </cell>
        </row>
        <row r="113">
          <cell r="I113">
            <v>55</v>
          </cell>
          <cell r="J113">
            <v>334</v>
          </cell>
        </row>
        <row r="114">
          <cell r="I114">
            <v>55.5</v>
          </cell>
          <cell r="J114">
            <v>335</v>
          </cell>
        </row>
        <row r="115">
          <cell r="I115">
            <v>56</v>
          </cell>
          <cell r="J115">
            <v>335</v>
          </cell>
        </row>
        <row r="116">
          <cell r="I116">
            <v>56.5</v>
          </cell>
          <cell r="J116">
            <v>336</v>
          </cell>
        </row>
        <row r="117">
          <cell r="I117">
            <v>57</v>
          </cell>
          <cell r="J117">
            <v>336</v>
          </cell>
        </row>
        <row r="118">
          <cell r="I118">
            <v>57.5</v>
          </cell>
          <cell r="J118">
            <v>337</v>
          </cell>
        </row>
        <row r="119">
          <cell r="I119">
            <v>58</v>
          </cell>
          <cell r="J119">
            <v>337</v>
          </cell>
        </row>
        <row r="120">
          <cell r="I120">
            <v>58.5</v>
          </cell>
          <cell r="J120">
            <v>338</v>
          </cell>
        </row>
        <row r="121">
          <cell r="I121">
            <v>59</v>
          </cell>
          <cell r="J121">
            <v>338</v>
          </cell>
        </row>
        <row r="122">
          <cell r="I122">
            <v>59.5</v>
          </cell>
          <cell r="J122">
            <v>339</v>
          </cell>
        </row>
        <row r="123">
          <cell r="I123">
            <v>60</v>
          </cell>
          <cell r="J123">
            <v>339</v>
          </cell>
        </row>
        <row r="124">
          <cell r="I124">
            <v>60.5</v>
          </cell>
          <cell r="J124">
            <v>340</v>
          </cell>
        </row>
        <row r="125">
          <cell r="I125">
            <v>61</v>
          </cell>
          <cell r="J125">
            <v>340</v>
          </cell>
        </row>
        <row r="126">
          <cell r="I126">
            <v>61.5</v>
          </cell>
          <cell r="J126">
            <v>341</v>
          </cell>
        </row>
        <row r="127">
          <cell r="I127">
            <v>62</v>
          </cell>
          <cell r="J127">
            <v>341</v>
          </cell>
        </row>
        <row r="128">
          <cell r="I128">
            <v>62.5</v>
          </cell>
          <cell r="J128">
            <v>342</v>
          </cell>
        </row>
        <row r="129">
          <cell r="I129">
            <v>63</v>
          </cell>
          <cell r="J129">
            <v>342</v>
          </cell>
        </row>
        <row r="130">
          <cell r="I130">
            <v>63.5</v>
          </cell>
          <cell r="J130">
            <v>343</v>
          </cell>
        </row>
        <row r="131">
          <cell r="I131">
            <v>64</v>
          </cell>
          <cell r="J131">
            <v>343</v>
          </cell>
        </row>
        <row r="132">
          <cell r="I132">
            <v>64.5</v>
          </cell>
          <cell r="J132">
            <v>344</v>
          </cell>
        </row>
        <row r="133">
          <cell r="I133">
            <v>65</v>
          </cell>
          <cell r="J133">
            <v>344</v>
          </cell>
        </row>
        <row r="134">
          <cell r="I134">
            <v>65.5</v>
          </cell>
          <cell r="J134">
            <v>345</v>
          </cell>
        </row>
        <row r="135">
          <cell r="I135">
            <v>66</v>
          </cell>
          <cell r="J135">
            <v>345</v>
          </cell>
        </row>
        <row r="136">
          <cell r="I136">
            <v>66.5</v>
          </cell>
          <cell r="J136">
            <v>346</v>
          </cell>
        </row>
        <row r="137">
          <cell r="I137">
            <v>67</v>
          </cell>
          <cell r="J137">
            <v>346</v>
          </cell>
        </row>
        <row r="138">
          <cell r="I138">
            <v>67.5</v>
          </cell>
          <cell r="J138">
            <v>347</v>
          </cell>
        </row>
        <row r="139">
          <cell r="I139">
            <v>68</v>
          </cell>
          <cell r="J139">
            <v>347</v>
          </cell>
        </row>
        <row r="140">
          <cell r="I140">
            <v>68.5</v>
          </cell>
          <cell r="J140">
            <v>348</v>
          </cell>
        </row>
        <row r="141">
          <cell r="I141">
            <v>69</v>
          </cell>
          <cell r="J141">
            <v>348</v>
          </cell>
        </row>
        <row r="142">
          <cell r="I142">
            <v>69.5</v>
          </cell>
          <cell r="J142">
            <v>349</v>
          </cell>
        </row>
        <row r="143">
          <cell r="I143">
            <v>70</v>
          </cell>
          <cell r="J143">
            <v>349</v>
          </cell>
        </row>
        <row r="144">
          <cell r="I144">
            <v>70.5</v>
          </cell>
          <cell r="J144">
            <v>350</v>
          </cell>
        </row>
        <row r="145">
          <cell r="I145">
            <v>71</v>
          </cell>
          <cell r="J145">
            <v>350</v>
          </cell>
        </row>
        <row r="146">
          <cell r="I146">
            <v>71.5</v>
          </cell>
          <cell r="J146">
            <v>351</v>
          </cell>
        </row>
        <row r="147">
          <cell r="I147">
            <v>72</v>
          </cell>
          <cell r="J147">
            <v>351</v>
          </cell>
        </row>
        <row r="148">
          <cell r="I148">
            <v>72.5</v>
          </cell>
          <cell r="J148">
            <v>352</v>
          </cell>
        </row>
        <row r="149">
          <cell r="I149">
            <v>73</v>
          </cell>
          <cell r="J149">
            <v>352</v>
          </cell>
        </row>
        <row r="150">
          <cell r="I150">
            <v>73.5</v>
          </cell>
          <cell r="J150">
            <v>353</v>
          </cell>
        </row>
        <row r="151">
          <cell r="I151">
            <v>74</v>
          </cell>
          <cell r="J151">
            <v>353</v>
          </cell>
        </row>
        <row r="152">
          <cell r="I152">
            <v>74.5</v>
          </cell>
          <cell r="J152">
            <v>354</v>
          </cell>
        </row>
        <row r="153">
          <cell r="I153">
            <v>75</v>
          </cell>
          <cell r="J153">
            <v>354</v>
          </cell>
        </row>
        <row r="154">
          <cell r="I154">
            <v>75.5</v>
          </cell>
          <cell r="J154">
            <v>355</v>
          </cell>
        </row>
        <row r="155">
          <cell r="I155">
            <v>76</v>
          </cell>
          <cell r="J155">
            <v>355</v>
          </cell>
        </row>
        <row r="156">
          <cell r="I156">
            <v>76.5</v>
          </cell>
          <cell r="J156">
            <v>356</v>
          </cell>
        </row>
        <row r="157">
          <cell r="I157">
            <v>77</v>
          </cell>
          <cell r="J157">
            <v>356</v>
          </cell>
        </row>
        <row r="158">
          <cell r="I158">
            <v>77.5</v>
          </cell>
          <cell r="J158">
            <v>357</v>
          </cell>
        </row>
        <row r="159">
          <cell r="I159">
            <v>78</v>
          </cell>
          <cell r="J159">
            <v>357</v>
          </cell>
        </row>
        <row r="160">
          <cell r="I160">
            <v>78.5</v>
          </cell>
          <cell r="J160">
            <v>358</v>
          </cell>
        </row>
        <row r="161">
          <cell r="I161">
            <v>79</v>
          </cell>
          <cell r="J161">
            <v>358</v>
          </cell>
        </row>
        <row r="162">
          <cell r="I162">
            <v>79.5</v>
          </cell>
          <cell r="J162">
            <v>359</v>
          </cell>
        </row>
        <row r="163">
          <cell r="I163">
            <v>80</v>
          </cell>
          <cell r="J163">
            <v>359</v>
          </cell>
        </row>
        <row r="164">
          <cell r="I164">
            <v>80.5</v>
          </cell>
          <cell r="J164">
            <v>360</v>
          </cell>
        </row>
        <row r="165">
          <cell r="I165">
            <v>81</v>
          </cell>
          <cell r="J165">
            <v>360</v>
          </cell>
        </row>
        <row r="166">
          <cell r="I166">
            <v>81.5</v>
          </cell>
          <cell r="J166">
            <v>361</v>
          </cell>
        </row>
        <row r="167">
          <cell r="I167">
            <v>82</v>
          </cell>
          <cell r="J167">
            <v>361</v>
          </cell>
        </row>
        <row r="168">
          <cell r="I168">
            <v>82.5</v>
          </cell>
          <cell r="J168">
            <v>362</v>
          </cell>
        </row>
        <row r="169">
          <cell r="I169">
            <v>83</v>
          </cell>
          <cell r="J169">
            <v>362</v>
          </cell>
        </row>
        <row r="170">
          <cell r="I170">
            <v>83.5</v>
          </cell>
          <cell r="J170">
            <v>363</v>
          </cell>
        </row>
        <row r="171">
          <cell r="I171">
            <v>84</v>
          </cell>
          <cell r="J171">
            <v>363</v>
          </cell>
        </row>
        <row r="172">
          <cell r="I172">
            <v>84.5</v>
          </cell>
          <cell r="J172">
            <v>364</v>
          </cell>
        </row>
        <row r="173">
          <cell r="I173">
            <v>85</v>
          </cell>
          <cell r="J173">
            <v>364</v>
          </cell>
        </row>
        <row r="174">
          <cell r="I174">
            <v>85.5</v>
          </cell>
          <cell r="J174">
            <v>365</v>
          </cell>
        </row>
        <row r="175">
          <cell r="I175">
            <v>86</v>
          </cell>
          <cell r="J175">
            <v>365</v>
          </cell>
        </row>
        <row r="176">
          <cell r="I176">
            <v>86.5</v>
          </cell>
          <cell r="J176">
            <v>366</v>
          </cell>
        </row>
        <row r="177">
          <cell r="I177">
            <v>87</v>
          </cell>
          <cell r="J177">
            <v>366</v>
          </cell>
        </row>
        <row r="178">
          <cell r="I178">
            <v>87.5</v>
          </cell>
          <cell r="J178">
            <v>367</v>
          </cell>
        </row>
        <row r="179">
          <cell r="I179">
            <v>88</v>
          </cell>
          <cell r="J179">
            <v>367</v>
          </cell>
        </row>
        <row r="180">
          <cell r="I180">
            <v>88.5</v>
          </cell>
          <cell r="J180">
            <v>368</v>
          </cell>
        </row>
        <row r="181">
          <cell r="I181">
            <v>89</v>
          </cell>
          <cell r="J181">
            <v>368</v>
          </cell>
        </row>
        <row r="182">
          <cell r="I182">
            <v>89.5</v>
          </cell>
          <cell r="J182">
            <v>369</v>
          </cell>
        </row>
        <row r="183">
          <cell r="I183">
            <v>90</v>
          </cell>
          <cell r="J183">
            <v>369</v>
          </cell>
        </row>
        <row r="184">
          <cell r="I184">
            <v>90.5</v>
          </cell>
          <cell r="J184">
            <v>370</v>
          </cell>
        </row>
        <row r="185">
          <cell r="I185">
            <v>91</v>
          </cell>
          <cell r="J185">
            <v>370</v>
          </cell>
        </row>
        <row r="186">
          <cell r="I186">
            <v>91.5</v>
          </cell>
          <cell r="J186">
            <v>371</v>
          </cell>
        </row>
        <row r="187">
          <cell r="I187">
            <v>92</v>
          </cell>
          <cell r="J187">
            <v>371</v>
          </cell>
        </row>
        <row r="188">
          <cell r="I188">
            <v>92.5</v>
          </cell>
          <cell r="J188">
            <v>372</v>
          </cell>
        </row>
        <row r="189">
          <cell r="I189">
            <v>93</v>
          </cell>
          <cell r="J189">
            <v>372</v>
          </cell>
        </row>
        <row r="190">
          <cell r="I190">
            <v>93.5</v>
          </cell>
          <cell r="J190">
            <v>373</v>
          </cell>
        </row>
        <row r="191">
          <cell r="I191">
            <v>94</v>
          </cell>
          <cell r="J191">
            <v>373</v>
          </cell>
        </row>
        <row r="192">
          <cell r="I192">
            <v>94.5</v>
          </cell>
          <cell r="J192">
            <v>374</v>
          </cell>
        </row>
        <row r="193">
          <cell r="I193">
            <v>95</v>
          </cell>
          <cell r="J193">
            <v>374</v>
          </cell>
        </row>
        <row r="194">
          <cell r="I194">
            <v>95.5</v>
          </cell>
          <cell r="J194">
            <v>375</v>
          </cell>
        </row>
        <row r="195">
          <cell r="I195">
            <v>96</v>
          </cell>
          <cell r="J195">
            <v>375</v>
          </cell>
        </row>
        <row r="196">
          <cell r="I196">
            <v>96.5</v>
          </cell>
          <cell r="J196">
            <v>376</v>
          </cell>
        </row>
        <row r="197">
          <cell r="I197">
            <v>97</v>
          </cell>
          <cell r="J197">
            <v>376</v>
          </cell>
        </row>
        <row r="198">
          <cell r="I198">
            <v>97.5</v>
          </cell>
          <cell r="J198">
            <v>377</v>
          </cell>
        </row>
        <row r="199">
          <cell r="I199">
            <v>98</v>
          </cell>
          <cell r="J199">
            <v>377</v>
          </cell>
        </row>
        <row r="200">
          <cell r="I200">
            <v>98.5</v>
          </cell>
          <cell r="J200">
            <v>378</v>
          </cell>
        </row>
        <row r="201">
          <cell r="I201">
            <v>99</v>
          </cell>
          <cell r="J201">
            <v>378</v>
          </cell>
        </row>
        <row r="202">
          <cell r="I202">
            <v>99.5</v>
          </cell>
          <cell r="J202">
            <v>379</v>
          </cell>
        </row>
        <row r="203">
          <cell r="I203">
            <v>100</v>
          </cell>
          <cell r="J203">
            <v>379</v>
          </cell>
        </row>
        <row r="204">
          <cell r="I204">
            <v>100.5</v>
          </cell>
          <cell r="J204">
            <v>380</v>
          </cell>
        </row>
        <row r="205">
          <cell r="I205">
            <v>101</v>
          </cell>
          <cell r="J205">
            <v>380</v>
          </cell>
        </row>
        <row r="206">
          <cell r="I206">
            <v>101.5</v>
          </cell>
          <cell r="J206">
            <v>381</v>
          </cell>
        </row>
        <row r="207">
          <cell r="I207">
            <v>102</v>
          </cell>
          <cell r="J207">
            <v>381</v>
          </cell>
        </row>
        <row r="208">
          <cell r="I208">
            <v>102.5</v>
          </cell>
          <cell r="J208">
            <v>382</v>
          </cell>
        </row>
        <row r="209">
          <cell r="I209">
            <v>103</v>
          </cell>
          <cell r="J209">
            <v>382</v>
          </cell>
        </row>
        <row r="210">
          <cell r="I210">
            <v>103.5</v>
          </cell>
          <cell r="J210">
            <v>383</v>
          </cell>
        </row>
        <row r="211">
          <cell r="I211">
            <v>104</v>
          </cell>
          <cell r="J211">
            <v>383</v>
          </cell>
        </row>
        <row r="212">
          <cell r="I212">
            <v>104.5</v>
          </cell>
          <cell r="J212">
            <v>384</v>
          </cell>
        </row>
        <row r="213">
          <cell r="I213">
            <v>105</v>
          </cell>
          <cell r="J213">
            <v>384</v>
          </cell>
        </row>
        <row r="214">
          <cell r="I214">
            <v>105.5</v>
          </cell>
          <cell r="J214">
            <v>385</v>
          </cell>
        </row>
        <row r="215">
          <cell r="I215">
            <v>106</v>
          </cell>
          <cell r="J215">
            <v>385</v>
          </cell>
        </row>
        <row r="216">
          <cell r="I216">
            <v>106.5</v>
          </cell>
          <cell r="J216">
            <v>386</v>
          </cell>
        </row>
        <row r="217">
          <cell r="I217">
            <v>107</v>
          </cell>
          <cell r="J217">
            <v>386</v>
          </cell>
        </row>
        <row r="218">
          <cell r="I218">
            <v>107.5</v>
          </cell>
          <cell r="J218">
            <v>387</v>
          </cell>
        </row>
        <row r="219">
          <cell r="I219">
            <v>108</v>
          </cell>
          <cell r="J219">
            <v>387</v>
          </cell>
        </row>
        <row r="220">
          <cell r="I220">
            <v>108.5</v>
          </cell>
          <cell r="J220">
            <v>388</v>
          </cell>
        </row>
        <row r="221">
          <cell r="I221">
            <v>109</v>
          </cell>
          <cell r="J221">
            <v>388</v>
          </cell>
        </row>
        <row r="222">
          <cell r="I222">
            <v>109.5</v>
          </cell>
          <cell r="J222">
            <v>389</v>
          </cell>
        </row>
        <row r="223">
          <cell r="I223">
            <v>110</v>
          </cell>
          <cell r="J223">
            <v>389</v>
          </cell>
        </row>
        <row r="224">
          <cell r="I224">
            <v>110.5</v>
          </cell>
          <cell r="J224">
            <v>390</v>
          </cell>
        </row>
        <row r="225">
          <cell r="I225">
            <v>111</v>
          </cell>
          <cell r="J225">
            <v>390</v>
          </cell>
        </row>
        <row r="226">
          <cell r="I226">
            <v>111.5</v>
          </cell>
          <cell r="J226">
            <v>391</v>
          </cell>
        </row>
        <row r="227">
          <cell r="I227">
            <v>112</v>
          </cell>
          <cell r="J227">
            <v>391</v>
          </cell>
        </row>
        <row r="228">
          <cell r="I228">
            <v>112.5</v>
          </cell>
          <cell r="J228">
            <v>392</v>
          </cell>
        </row>
        <row r="229">
          <cell r="I229">
            <v>113</v>
          </cell>
          <cell r="J229">
            <v>392</v>
          </cell>
        </row>
        <row r="230">
          <cell r="I230">
            <v>113.5</v>
          </cell>
          <cell r="J230">
            <v>393</v>
          </cell>
        </row>
        <row r="231">
          <cell r="I231">
            <v>114</v>
          </cell>
          <cell r="J231">
            <v>393</v>
          </cell>
        </row>
        <row r="232">
          <cell r="I232">
            <v>114.5</v>
          </cell>
          <cell r="J232">
            <v>394</v>
          </cell>
        </row>
        <row r="233">
          <cell r="I233">
            <v>115</v>
          </cell>
          <cell r="J233">
            <v>394</v>
          </cell>
        </row>
        <row r="234">
          <cell r="I234">
            <v>115.5</v>
          </cell>
          <cell r="J234">
            <v>395</v>
          </cell>
        </row>
        <row r="235">
          <cell r="I235">
            <v>116</v>
          </cell>
          <cell r="J235">
            <v>395</v>
          </cell>
        </row>
        <row r="236">
          <cell r="I236">
            <v>116.5</v>
          </cell>
          <cell r="J236">
            <v>396</v>
          </cell>
        </row>
        <row r="237">
          <cell r="I237">
            <v>117</v>
          </cell>
          <cell r="J237">
            <v>396</v>
          </cell>
        </row>
        <row r="238">
          <cell r="I238">
            <v>117.5</v>
          </cell>
          <cell r="J238">
            <v>397</v>
          </cell>
        </row>
        <row r="239">
          <cell r="I239">
            <v>118</v>
          </cell>
          <cell r="J239">
            <v>397</v>
          </cell>
        </row>
        <row r="240">
          <cell r="I240">
            <v>118.5</v>
          </cell>
          <cell r="J240">
            <v>398</v>
          </cell>
        </row>
        <row r="241">
          <cell r="I241">
            <v>119</v>
          </cell>
          <cell r="J241">
            <v>398</v>
          </cell>
        </row>
        <row r="242">
          <cell r="I242">
            <v>119.5</v>
          </cell>
          <cell r="J242">
            <v>399</v>
          </cell>
        </row>
        <row r="243">
          <cell r="I243">
            <v>120</v>
          </cell>
          <cell r="J243">
            <v>399</v>
          </cell>
        </row>
        <row r="244">
          <cell r="I244">
            <v>120.5</v>
          </cell>
          <cell r="J244">
            <v>400</v>
          </cell>
        </row>
        <row r="245">
          <cell r="I245">
            <v>121</v>
          </cell>
          <cell r="J245">
            <v>400</v>
          </cell>
        </row>
        <row r="246">
          <cell r="I246">
            <v>121.5</v>
          </cell>
          <cell r="J246">
            <v>401</v>
          </cell>
        </row>
        <row r="247">
          <cell r="I247">
            <v>122</v>
          </cell>
          <cell r="J247">
            <v>401</v>
          </cell>
        </row>
        <row r="248">
          <cell r="I248">
            <v>122.5</v>
          </cell>
          <cell r="J248">
            <v>402</v>
          </cell>
        </row>
        <row r="249">
          <cell r="I249">
            <v>123</v>
          </cell>
          <cell r="J249">
            <v>402</v>
          </cell>
        </row>
        <row r="250">
          <cell r="I250">
            <v>123.5</v>
          </cell>
          <cell r="J250">
            <v>403</v>
          </cell>
        </row>
        <row r="251">
          <cell r="I251">
            <v>124</v>
          </cell>
          <cell r="J251">
            <v>403</v>
          </cell>
        </row>
        <row r="252">
          <cell r="I252">
            <v>124.5</v>
          </cell>
          <cell r="J252">
            <v>404</v>
          </cell>
        </row>
        <row r="253">
          <cell r="I253">
            <v>125</v>
          </cell>
          <cell r="J253">
            <v>404</v>
          </cell>
        </row>
        <row r="254">
          <cell r="I254">
            <v>125.5</v>
          </cell>
          <cell r="J254">
            <v>405</v>
          </cell>
        </row>
        <row r="255">
          <cell r="I255">
            <v>126</v>
          </cell>
          <cell r="J255">
            <v>405</v>
          </cell>
        </row>
        <row r="256">
          <cell r="I256">
            <v>126.5</v>
          </cell>
          <cell r="J256">
            <v>406</v>
          </cell>
        </row>
        <row r="257">
          <cell r="I257">
            <v>127</v>
          </cell>
          <cell r="J257">
            <v>406</v>
          </cell>
        </row>
        <row r="258">
          <cell r="I258">
            <v>127.5</v>
          </cell>
          <cell r="J258">
            <v>407</v>
          </cell>
        </row>
        <row r="259">
          <cell r="I259">
            <v>128</v>
          </cell>
          <cell r="J259">
            <v>407</v>
          </cell>
        </row>
        <row r="260">
          <cell r="I260">
            <v>128.5</v>
          </cell>
          <cell r="J260">
            <v>408</v>
          </cell>
        </row>
        <row r="261">
          <cell r="I261">
            <v>129</v>
          </cell>
          <cell r="J261">
            <v>408</v>
          </cell>
        </row>
        <row r="262">
          <cell r="I262">
            <v>129.5</v>
          </cell>
          <cell r="J262">
            <v>409</v>
          </cell>
        </row>
        <row r="263">
          <cell r="I263">
            <v>130</v>
          </cell>
          <cell r="J263">
            <v>409</v>
          </cell>
        </row>
        <row r="264">
          <cell r="I264">
            <v>130.5</v>
          </cell>
          <cell r="J264">
            <v>410</v>
          </cell>
        </row>
        <row r="265">
          <cell r="I265">
            <v>131</v>
          </cell>
          <cell r="J265">
            <v>410</v>
          </cell>
        </row>
        <row r="266">
          <cell r="I266">
            <v>131.5</v>
          </cell>
          <cell r="J266">
            <v>411</v>
          </cell>
        </row>
        <row r="267">
          <cell r="I267">
            <v>132</v>
          </cell>
          <cell r="J267">
            <v>411</v>
          </cell>
        </row>
        <row r="268">
          <cell r="I268">
            <v>132.5</v>
          </cell>
          <cell r="J268">
            <v>412</v>
          </cell>
        </row>
        <row r="269">
          <cell r="I269">
            <v>133</v>
          </cell>
          <cell r="J269">
            <v>412</v>
          </cell>
        </row>
        <row r="270">
          <cell r="I270">
            <v>133.5</v>
          </cell>
          <cell r="J270">
            <v>413</v>
          </cell>
        </row>
        <row r="271">
          <cell r="I271">
            <v>134</v>
          </cell>
          <cell r="J271">
            <v>413</v>
          </cell>
        </row>
        <row r="272">
          <cell r="I272">
            <v>134.5</v>
          </cell>
          <cell r="J272">
            <v>414</v>
          </cell>
        </row>
        <row r="273">
          <cell r="I273">
            <v>135</v>
          </cell>
          <cell r="J273">
            <v>414</v>
          </cell>
        </row>
        <row r="274">
          <cell r="I274">
            <v>135.5</v>
          </cell>
          <cell r="J274">
            <v>415</v>
          </cell>
        </row>
        <row r="275">
          <cell r="I275">
            <v>136</v>
          </cell>
          <cell r="J275">
            <v>415</v>
          </cell>
        </row>
        <row r="276">
          <cell r="I276">
            <v>136.5</v>
          </cell>
          <cell r="J276">
            <v>416</v>
          </cell>
        </row>
        <row r="277">
          <cell r="I277">
            <v>137</v>
          </cell>
          <cell r="J277">
            <v>416</v>
          </cell>
        </row>
        <row r="278">
          <cell r="I278">
            <v>137.5</v>
          </cell>
          <cell r="J278">
            <v>417</v>
          </cell>
        </row>
        <row r="279">
          <cell r="I279">
            <v>138</v>
          </cell>
          <cell r="J279">
            <v>417</v>
          </cell>
        </row>
        <row r="280">
          <cell r="I280">
            <v>138.5</v>
          </cell>
          <cell r="J280">
            <v>418</v>
          </cell>
        </row>
        <row r="281">
          <cell r="I281">
            <v>139</v>
          </cell>
          <cell r="J281">
            <v>418</v>
          </cell>
        </row>
        <row r="282">
          <cell r="I282">
            <v>139.5</v>
          </cell>
          <cell r="J282">
            <v>419</v>
          </cell>
        </row>
        <row r="283">
          <cell r="I283">
            <v>140</v>
          </cell>
          <cell r="J283">
            <v>419</v>
          </cell>
        </row>
        <row r="284">
          <cell r="I284">
            <v>140.5</v>
          </cell>
          <cell r="J284">
            <v>420</v>
          </cell>
        </row>
        <row r="285">
          <cell r="I285">
            <v>141</v>
          </cell>
          <cell r="J285">
            <v>420</v>
          </cell>
        </row>
        <row r="286">
          <cell r="I286">
            <v>141.5</v>
          </cell>
          <cell r="J286">
            <v>421</v>
          </cell>
        </row>
        <row r="287">
          <cell r="I287">
            <v>142</v>
          </cell>
          <cell r="J287">
            <v>421</v>
          </cell>
        </row>
        <row r="288">
          <cell r="I288">
            <v>142.5</v>
          </cell>
          <cell r="J288">
            <v>422</v>
          </cell>
        </row>
        <row r="289">
          <cell r="I289">
            <v>143</v>
          </cell>
          <cell r="J289">
            <v>422</v>
          </cell>
        </row>
        <row r="290">
          <cell r="I290">
            <v>143.5</v>
          </cell>
          <cell r="J290">
            <v>423</v>
          </cell>
        </row>
        <row r="291">
          <cell r="I291">
            <v>144</v>
          </cell>
          <cell r="J291">
            <v>423</v>
          </cell>
        </row>
        <row r="292">
          <cell r="I292">
            <v>144.5</v>
          </cell>
          <cell r="J292">
            <v>424</v>
          </cell>
        </row>
        <row r="293">
          <cell r="I293">
            <v>145</v>
          </cell>
          <cell r="J293">
            <v>424</v>
          </cell>
        </row>
        <row r="294">
          <cell r="I294">
            <v>145.5</v>
          </cell>
          <cell r="J294">
            <v>425</v>
          </cell>
        </row>
        <row r="295">
          <cell r="I295">
            <v>146</v>
          </cell>
          <cell r="J295">
            <v>425</v>
          </cell>
        </row>
        <row r="296">
          <cell r="I296">
            <v>146.5</v>
          </cell>
          <cell r="J296">
            <v>426</v>
          </cell>
        </row>
        <row r="297">
          <cell r="I297">
            <v>147</v>
          </cell>
          <cell r="J297">
            <v>426</v>
          </cell>
        </row>
        <row r="298">
          <cell r="I298">
            <v>147.5</v>
          </cell>
          <cell r="J298">
            <v>427</v>
          </cell>
        </row>
        <row r="299">
          <cell r="I299">
            <v>148</v>
          </cell>
          <cell r="J299">
            <v>427</v>
          </cell>
        </row>
        <row r="300">
          <cell r="I300">
            <v>148.5</v>
          </cell>
          <cell r="J300">
            <v>428</v>
          </cell>
        </row>
        <row r="301">
          <cell r="I301">
            <v>149</v>
          </cell>
          <cell r="J301">
            <v>428</v>
          </cell>
        </row>
        <row r="302">
          <cell r="I302">
            <v>149.5</v>
          </cell>
          <cell r="J302">
            <v>429</v>
          </cell>
        </row>
        <row r="303">
          <cell r="I303">
            <v>150</v>
          </cell>
          <cell r="J303">
            <v>429</v>
          </cell>
        </row>
        <row r="304">
          <cell r="I304">
            <v>150.5</v>
          </cell>
          <cell r="J304">
            <v>430</v>
          </cell>
        </row>
        <row r="305">
          <cell r="I305">
            <v>151</v>
          </cell>
          <cell r="J305">
            <v>430</v>
          </cell>
        </row>
        <row r="306">
          <cell r="I306">
            <v>151.5</v>
          </cell>
          <cell r="J306">
            <v>431</v>
          </cell>
        </row>
        <row r="307">
          <cell r="I307">
            <v>152</v>
          </cell>
          <cell r="J307">
            <v>431</v>
          </cell>
        </row>
        <row r="308">
          <cell r="I308">
            <v>152.5</v>
          </cell>
          <cell r="J308">
            <v>432</v>
          </cell>
        </row>
        <row r="309">
          <cell r="I309">
            <v>153</v>
          </cell>
          <cell r="J309">
            <v>432</v>
          </cell>
        </row>
        <row r="310">
          <cell r="I310">
            <v>153.5</v>
          </cell>
          <cell r="J310">
            <v>433</v>
          </cell>
        </row>
        <row r="311">
          <cell r="I311">
            <v>154</v>
          </cell>
          <cell r="J311">
            <v>433</v>
          </cell>
        </row>
        <row r="312">
          <cell r="I312">
            <v>154.5</v>
          </cell>
          <cell r="J312">
            <v>434</v>
          </cell>
        </row>
        <row r="313">
          <cell r="I313">
            <v>155</v>
          </cell>
          <cell r="J313">
            <v>434</v>
          </cell>
        </row>
        <row r="314">
          <cell r="I314">
            <v>155.5</v>
          </cell>
          <cell r="J314">
            <v>435</v>
          </cell>
        </row>
        <row r="315">
          <cell r="I315">
            <v>156</v>
          </cell>
          <cell r="J315">
            <v>435</v>
          </cell>
        </row>
        <row r="316">
          <cell r="I316">
            <v>156.5</v>
          </cell>
          <cell r="J316">
            <v>436</v>
          </cell>
        </row>
        <row r="317">
          <cell r="I317">
            <v>157</v>
          </cell>
          <cell r="J317">
            <v>436</v>
          </cell>
        </row>
        <row r="318">
          <cell r="I318">
            <v>157.5</v>
          </cell>
          <cell r="J318">
            <v>437</v>
          </cell>
        </row>
        <row r="319">
          <cell r="I319">
            <v>158</v>
          </cell>
          <cell r="J319">
            <v>437</v>
          </cell>
        </row>
        <row r="320">
          <cell r="I320">
            <v>158.5</v>
          </cell>
          <cell r="J320">
            <v>438</v>
          </cell>
        </row>
        <row r="321">
          <cell r="I321">
            <v>159</v>
          </cell>
          <cell r="J321">
            <v>438</v>
          </cell>
        </row>
        <row r="322">
          <cell r="I322">
            <v>159.5</v>
          </cell>
          <cell r="J322">
            <v>439</v>
          </cell>
        </row>
        <row r="323">
          <cell r="I323">
            <v>160</v>
          </cell>
          <cell r="J323">
            <v>439</v>
          </cell>
        </row>
        <row r="324">
          <cell r="I324">
            <v>160.5</v>
          </cell>
          <cell r="J324">
            <v>440</v>
          </cell>
        </row>
        <row r="325">
          <cell r="I325">
            <v>161</v>
          </cell>
          <cell r="J325">
            <v>440</v>
          </cell>
        </row>
        <row r="326">
          <cell r="I326">
            <v>161.5</v>
          </cell>
          <cell r="J326">
            <v>441</v>
          </cell>
        </row>
        <row r="327">
          <cell r="I327">
            <v>162</v>
          </cell>
          <cell r="J327">
            <v>441</v>
          </cell>
        </row>
        <row r="328">
          <cell r="I328">
            <v>162.5</v>
          </cell>
          <cell r="J328">
            <v>442</v>
          </cell>
        </row>
        <row r="329">
          <cell r="I329">
            <v>163</v>
          </cell>
          <cell r="J329">
            <v>442</v>
          </cell>
        </row>
        <row r="330">
          <cell r="I330">
            <v>163.5</v>
          </cell>
          <cell r="J330">
            <v>443</v>
          </cell>
        </row>
        <row r="331">
          <cell r="I331">
            <v>164</v>
          </cell>
          <cell r="J331">
            <v>443</v>
          </cell>
        </row>
        <row r="332">
          <cell r="I332">
            <v>164.5</v>
          </cell>
          <cell r="J332">
            <v>444</v>
          </cell>
        </row>
        <row r="333">
          <cell r="I333">
            <v>165</v>
          </cell>
          <cell r="J333">
            <v>444</v>
          </cell>
        </row>
        <row r="334">
          <cell r="I334">
            <v>165.5</v>
          </cell>
          <cell r="J334">
            <v>445</v>
          </cell>
        </row>
        <row r="335">
          <cell r="I335">
            <v>166</v>
          </cell>
          <cell r="J335">
            <v>445</v>
          </cell>
        </row>
        <row r="336">
          <cell r="I336">
            <v>166.5</v>
          </cell>
          <cell r="J336">
            <v>446</v>
          </cell>
        </row>
        <row r="337">
          <cell r="I337">
            <v>167</v>
          </cell>
          <cell r="J337">
            <v>446</v>
          </cell>
        </row>
        <row r="338">
          <cell r="I338">
            <v>167.5</v>
          </cell>
          <cell r="J338">
            <v>447</v>
          </cell>
        </row>
        <row r="339">
          <cell r="I339">
            <v>168</v>
          </cell>
          <cell r="J339">
            <v>447</v>
          </cell>
        </row>
        <row r="340">
          <cell r="I340">
            <v>168.5</v>
          </cell>
          <cell r="J340">
            <v>448</v>
          </cell>
        </row>
        <row r="341">
          <cell r="I341">
            <v>169</v>
          </cell>
          <cell r="J341">
            <v>448</v>
          </cell>
        </row>
        <row r="342">
          <cell r="I342">
            <v>169.5</v>
          </cell>
          <cell r="J342">
            <v>449</v>
          </cell>
        </row>
        <row r="343">
          <cell r="I343">
            <v>170</v>
          </cell>
          <cell r="J343">
            <v>449</v>
          </cell>
        </row>
        <row r="344">
          <cell r="I344">
            <v>170.5</v>
          </cell>
          <cell r="J344">
            <v>450</v>
          </cell>
        </row>
        <row r="345">
          <cell r="I345">
            <v>171</v>
          </cell>
          <cell r="J345">
            <v>450</v>
          </cell>
        </row>
        <row r="346">
          <cell r="I346">
            <v>171.5</v>
          </cell>
          <cell r="J346">
            <v>451</v>
          </cell>
        </row>
        <row r="347">
          <cell r="I347">
            <v>172</v>
          </cell>
          <cell r="J347">
            <v>451</v>
          </cell>
        </row>
        <row r="348">
          <cell r="I348">
            <v>172.5</v>
          </cell>
          <cell r="J348">
            <v>452</v>
          </cell>
        </row>
        <row r="349">
          <cell r="I349">
            <v>173</v>
          </cell>
          <cell r="J349">
            <v>452</v>
          </cell>
        </row>
        <row r="350">
          <cell r="I350">
            <v>173.5</v>
          </cell>
          <cell r="J350">
            <v>453</v>
          </cell>
        </row>
        <row r="351">
          <cell r="I351">
            <v>174</v>
          </cell>
          <cell r="J351">
            <v>453</v>
          </cell>
        </row>
        <row r="352">
          <cell r="I352">
            <v>174.5</v>
          </cell>
          <cell r="J352">
            <v>454</v>
          </cell>
        </row>
        <row r="353">
          <cell r="I353">
            <v>175</v>
          </cell>
          <cell r="J353">
            <v>454</v>
          </cell>
        </row>
        <row r="354">
          <cell r="I354">
            <v>175.5</v>
          </cell>
          <cell r="J354">
            <v>455</v>
          </cell>
        </row>
        <row r="355">
          <cell r="I355">
            <v>176</v>
          </cell>
          <cell r="J355">
            <v>455</v>
          </cell>
        </row>
        <row r="356">
          <cell r="I356">
            <v>176.5</v>
          </cell>
          <cell r="J356">
            <v>456</v>
          </cell>
        </row>
        <row r="357">
          <cell r="I357">
            <v>177</v>
          </cell>
          <cell r="J357">
            <v>456</v>
          </cell>
        </row>
        <row r="358">
          <cell r="I358">
            <v>177.5</v>
          </cell>
          <cell r="J358">
            <v>457</v>
          </cell>
        </row>
        <row r="359">
          <cell r="I359">
            <v>178</v>
          </cell>
          <cell r="J359">
            <v>457</v>
          </cell>
        </row>
        <row r="360">
          <cell r="I360">
            <v>178.5</v>
          </cell>
          <cell r="J360">
            <v>458</v>
          </cell>
        </row>
        <row r="361">
          <cell r="I361">
            <v>179</v>
          </cell>
          <cell r="J361">
            <v>458</v>
          </cell>
        </row>
        <row r="362">
          <cell r="I362">
            <v>179.5</v>
          </cell>
          <cell r="J362">
            <v>459</v>
          </cell>
        </row>
        <row r="363">
          <cell r="I363">
            <v>180</v>
          </cell>
          <cell r="J363">
            <v>459</v>
          </cell>
        </row>
        <row r="364">
          <cell r="I364">
            <v>180.5</v>
          </cell>
          <cell r="J364">
            <v>460</v>
          </cell>
        </row>
        <row r="365">
          <cell r="I365">
            <v>181</v>
          </cell>
          <cell r="J365">
            <v>460</v>
          </cell>
        </row>
        <row r="366">
          <cell r="I366">
            <v>181.5</v>
          </cell>
          <cell r="J366">
            <v>461</v>
          </cell>
        </row>
        <row r="367">
          <cell r="I367">
            <v>182</v>
          </cell>
          <cell r="J367">
            <v>461</v>
          </cell>
        </row>
        <row r="368">
          <cell r="I368">
            <v>182.5</v>
          </cell>
          <cell r="J368">
            <v>462</v>
          </cell>
        </row>
        <row r="369">
          <cell r="I369">
            <v>183</v>
          </cell>
          <cell r="J369">
            <v>462</v>
          </cell>
        </row>
        <row r="370">
          <cell r="I370">
            <v>183.5</v>
          </cell>
          <cell r="J370">
            <v>463</v>
          </cell>
        </row>
        <row r="371">
          <cell r="I371">
            <v>184</v>
          </cell>
          <cell r="J371">
            <v>463</v>
          </cell>
        </row>
        <row r="372">
          <cell r="I372">
            <v>184.5</v>
          </cell>
          <cell r="J372">
            <v>464</v>
          </cell>
        </row>
        <row r="373">
          <cell r="I373">
            <v>185</v>
          </cell>
          <cell r="J373">
            <v>464</v>
          </cell>
        </row>
        <row r="374">
          <cell r="I374">
            <v>185.5</v>
          </cell>
          <cell r="J374">
            <v>465</v>
          </cell>
        </row>
        <row r="375">
          <cell r="I375">
            <v>186</v>
          </cell>
          <cell r="J375">
            <v>465</v>
          </cell>
        </row>
        <row r="376">
          <cell r="I376">
            <v>186.5</v>
          </cell>
          <cell r="J376">
            <v>466</v>
          </cell>
        </row>
        <row r="377">
          <cell r="I377">
            <v>187</v>
          </cell>
          <cell r="J377">
            <v>466</v>
          </cell>
        </row>
        <row r="378">
          <cell r="I378">
            <v>187.5</v>
          </cell>
          <cell r="J378">
            <v>467</v>
          </cell>
        </row>
        <row r="379">
          <cell r="I379">
            <v>188</v>
          </cell>
          <cell r="J379">
            <v>467</v>
          </cell>
        </row>
        <row r="380">
          <cell r="I380">
            <v>188.5</v>
          </cell>
          <cell r="J380">
            <v>468</v>
          </cell>
        </row>
        <row r="381">
          <cell r="I381">
            <v>189</v>
          </cell>
          <cell r="J381">
            <v>468</v>
          </cell>
        </row>
        <row r="382">
          <cell r="I382">
            <v>189.5</v>
          </cell>
          <cell r="J382">
            <v>469</v>
          </cell>
        </row>
        <row r="383">
          <cell r="I383">
            <v>190</v>
          </cell>
          <cell r="J383">
            <v>469</v>
          </cell>
        </row>
        <row r="384">
          <cell r="I384">
            <v>190.5</v>
          </cell>
          <cell r="J384">
            <v>470</v>
          </cell>
        </row>
        <row r="385">
          <cell r="I385">
            <v>191</v>
          </cell>
          <cell r="J385">
            <v>470</v>
          </cell>
        </row>
        <row r="386">
          <cell r="I386">
            <v>191.5</v>
          </cell>
          <cell r="J386">
            <v>471</v>
          </cell>
        </row>
        <row r="387">
          <cell r="I387">
            <v>192</v>
          </cell>
          <cell r="J387">
            <v>471</v>
          </cell>
        </row>
        <row r="388">
          <cell r="I388">
            <v>192.5</v>
          </cell>
          <cell r="J388">
            <v>472</v>
          </cell>
        </row>
        <row r="389">
          <cell r="I389">
            <v>193</v>
          </cell>
          <cell r="J389">
            <v>472</v>
          </cell>
        </row>
        <row r="390">
          <cell r="I390">
            <v>193.5</v>
          </cell>
          <cell r="J390">
            <v>473</v>
          </cell>
        </row>
        <row r="391">
          <cell r="I391">
            <v>194</v>
          </cell>
          <cell r="J391">
            <v>473</v>
          </cell>
        </row>
        <row r="392">
          <cell r="I392">
            <v>194.5</v>
          </cell>
          <cell r="J392">
            <v>474</v>
          </cell>
        </row>
        <row r="393">
          <cell r="I393">
            <v>195</v>
          </cell>
          <cell r="J393">
            <v>474</v>
          </cell>
        </row>
        <row r="394">
          <cell r="I394">
            <v>195.5</v>
          </cell>
          <cell r="J394">
            <v>475</v>
          </cell>
        </row>
        <row r="395">
          <cell r="I395">
            <v>196</v>
          </cell>
          <cell r="J395">
            <v>475</v>
          </cell>
        </row>
        <row r="396">
          <cell r="I396">
            <v>196.5</v>
          </cell>
          <cell r="J396">
            <v>476</v>
          </cell>
        </row>
        <row r="397">
          <cell r="I397">
            <v>197</v>
          </cell>
          <cell r="J397">
            <v>476</v>
          </cell>
        </row>
        <row r="398">
          <cell r="I398">
            <v>197.5</v>
          </cell>
          <cell r="J398">
            <v>477</v>
          </cell>
        </row>
        <row r="399">
          <cell r="I399">
            <v>198</v>
          </cell>
          <cell r="J399">
            <v>477</v>
          </cell>
        </row>
        <row r="400">
          <cell r="I400">
            <v>198.5</v>
          </cell>
          <cell r="J400">
            <v>478</v>
          </cell>
        </row>
        <row r="401">
          <cell r="I401">
            <v>199</v>
          </cell>
          <cell r="J401">
            <v>478</v>
          </cell>
        </row>
        <row r="402">
          <cell r="I402">
            <v>199.5</v>
          </cell>
          <cell r="J402">
            <v>479</v>
          </cell>
        </row>
        <row r="403">
          <cell r="I403">
            <v>200</v>
          </cell>
          <cell r="J403">
            <v>479</v>
          </cell>
        </row>
        <row r="404">
          <cell r="I404">
            <v>200.5</v>
          </cell>
          <cell r="J404">
            <v>480</v>
          </cell>
        </row>
        <row r="405">
          <cell r="I405">
            <v>201</v>
          </cell>
          <cell r="J405">
            <v>480</v>
          </cell>
        </row>
        <row r="406">
          <cell r="I406">
            <v>201.5</v>
          </cell>
          <cell r="J406">
            <v>481</v>
          </cell>
        </row>
        <row r="407">
          <cell r="I407">
            <v>202</v>
          </cell>
          <cell r="J407">
            <v>481</v>
          </cell>
        </row>
        <row r="408">
          <cell r="I408">
            <v>202.5</v>
          </cell>
          <cell r="J408">
            <v>482</v>
          </cell>
        </row>
        <row r="409">
          <cell r="I409">
            <v>203</v>
          </cell>
          <cell r="J409">
            <v>482</v>
          </cell>
        </row>
        <row r="410">
          <cell r="I410">
            <v>203.5</v>
          </cell>
          <cell r="J410">
            <v>483</v>
          </cell>
        </row>
        <row r="411">
          <cell r="I411">
            <v>204</v>
          </cell>
          <cell r="J411">
            <v>483</v>
          </cell>
        </row>
        <row r="412">
          <cell r="I412">
            <v>204.5</v>
          </cell>
          <cell r="J412">
            <v>484</v>
          </cell>
        </row>
        <row r="413">
          <cell r="I413">
            <v>205</v>
          </cell>
          <cell r="J413">
            <v>484</v>
          </cell>
        </row>
        <row r="414">
          <cell r="I414">
            <v>205.5</v>
          </cell>
          <cell r="J414">
            <v>485</v>
          </cell>
        </row>
        <row r="415">
          <cell r="I415">
            <v>206</v>
          </cell>
          <cell r="J415">
            <v>485</v>
          </cell>
        </row>
        <row r="416">
          <cell r="I416">
            <v>206.5</v>
          </cell>
          <cell r="J416">
            <v>486</v>
          </cell>
        </row>
        <row r="417">
          <cell r="I417">
            <v>207</v>
          </cell>
          <cell r="J417">
            <v>486</v>
          </cell>
        </row>
        <row r="418">
          <cell r="I418">
            <v>207.5</v>
          </cell>
          <cell r="J418">
            <v>487</v>
          </cell>
        </row>
        <row r="419">
          <cell r="I419">
            <v>208</v>
          </cell>
          <cell r="J419">
            <v>487</v>
          </cell>
        </row>
        <row r="420">
          <cell r="I420">
            <v>208.5</v>
          </cell>
          <cell r="J420">
            <v>488</v>
          </cell>
        </row>
        <row r="421">
          <cell r="I421">
            <v>209</v>
          </cell>
          <cell r="J421">
            <v>488</v>
          </cell>
        </row>
        <row r="422">
          <cell r="I422">
            <v>209.5</v>
          </cell>
          <cell r="J422">
            <v>489</v>
          </cell>
        </row>
        <row r="423">
          <cell r="I423">
            <v>210</v>
          </cell>
          <cell r="J423">
            <v>489</v>
          </cell>
        </row>
        <row r="424">
          <cell r="I424">
            <v>210.5</v>
          </cell>
          <cell r="J424">
            <v>490</v>
          </cell>
        </row>
        <row r="425">
          <cell r="I425">
            <v>211</v>
          </cell>
          <cell r="J425">
            <v>490</v>
          </cell>
        </row>
        <row r="426">
          <cell r="I426">
            <v>211.5</v>
          </cell>
          <cell r="J426">
            <v>491</v>
          </cell>
        </row>
        <row r="427">
          <cell r="I427">
            <v>212</v>
          </cell>
          <cell r="J427">
            <v>491</v>
          </cell>
        </row>
        <row r="428">
          <cell r="I428">
            <v>212.5</v>
          </cell>
          <cell r="J428">
            <v>492</v>
          </cell>
        </row>
        <row r="429">
          <cell r="I429">
            <v>213</v>
          </cell>
          <cell r="J429">
            <v>492</v>
          </cell>
        </row>
        <row r="430">
          <cell r="I430">
            <v>213.5</v>
          </cell>
          <cell r="J430">
            <v>493</v>
          </cell>
        </row>
        <row r="431">
          <cell r="I431">
            <v>214</v>
          </cell>
          <cell r="J431">
            <v>493</v>
          </cell>
        </row>
        <row r="432">
          <cell r="I432">
            <v>214.5</v>
          </cell>
          <cell r="J432">
            <v>494</v>
          </cell>
        </row>
        <row r="433">
          <cell r="I433">
            <v>215</v>
          </cell>
          <cell r="J433">
            <v>494</v>
          </cell>
        </row>
        <row r="434">
          <cell r="I434">
            <v>215.5</v>
          </cell>
          <cell r="J434">
            <v>495</v>
          </cell>
        </row>
        <row r="435">
          <cell r="I435">
            <v>216</v>
          </cell>
          <cell r="J435">
            <v>495</v>
          </cell>
        </row>
        <row r="436">
          <cell r="I436">
            <v>216.5</v>
          </cell>
          <cell r="J436">
            <v>496</v>
          </cell>
        </row>
        <row r="437">
          <cell r="I437">
            <v>217</v>
          </cell>
          <cell r="J437">
            <v>496</v>
          </cell>
        </row>
        <row r="438">
          <cell r="I438">
            <v>217.5</v>
          </cell>
          <cell r="J438">
            <v>497</v>
          </cell>
        </row>
        <row r="439">
          <cell r="I439">
            <v>218</v>
          </cell>
          <cell r="J439">
            <v>497</v>
          </cell>
        </row>
        <row r="440">
          <cell r="I440">
            <v>218.5</v>
          </cell>
          <cell r="J440">
            <v>498</v>
          </cell>
        </row>
        <row r="441">
          <cell r="I441">
            <v>219</v>
          </cell>
          <cell r="J441">
            <v>498</v>
          </cell>
        </row>
        <row r="442">
          <cell r="I442">
            <v>219.5</v>
          </cell>
          <cell r="J442">
            <v>499</v>
          </cell>
        </row>
        <row r="443">
          <cell r="I443">
            <v>220</v>
          </cell>
          <cell r="J443">
            <v>499</v>
          </cell>
        </row>
        <row r="444">
          <cell r="I444">
            <v>220.5</v>
          </cell>
          <cell r="J444">
            <v>500</v>
          </cell>
        </row>
        <row r="445">
          <cell r="I445">
            <v>221</v>
          </cell>
          <cell r="J445">
            <v>500</v>
          </cell>
        </row>
        <row r="446">
          <cell r="I446">
            <v>221.5</v>
          </cell>
          <cell r="J446">
            <v>501</v>
          </cell>
        </row>
        <row r="447">
          <cell r="I447">
            <v>222</v>
          </cell>
          <cell r="J447">
            <v>501</v>
          </cell>
        </row>
        <row r="448">
          <cell r="I448">
            <v>222.5</v>
          </cell>
          <cell r="J448">
            <v>502</v>
          </cell>
        </row>
        <row r="449">
          <cell r="I449">
            <v>223</v>
          </cell>
          <cell r="J449">
            <v>502</v>
          </cell>
        </row>
        <row r="450">
          <cell r="I450">
            <v>223.5</v>
          </cell>
          <cell r="J450">
            <v>503</v>
          </cell>
        </row>
        <row r="451">
          <cell r="I451">
            <v>224</v>
          </cell>
          <cell r="J451">
            <v>503</v>
          </cell>
        </row>
        <row r="452">
          <cell r="I452">
            <v>224.5</v>
          </cell>
          <cell r="J452">
            <v>504</v>
          </cell>
        </row>
        <row r="453">
          <cell r="I453">
            <v>225</v>
          </cell>
          <cell r="J453">
            <v>504</v>
          </cell>
        </row>
        <row r="454">
          <cell r="I454">
            <v>225.5</v>
          </cell>
          <cell r="J454">
            <v>505</v>
          </cell>
        </row>
        <row r="455">
          <cell r="I455">
            <v>226</v>
          </cell>
          <cell r="J455">
            <v>505</v>
          </cell>
        </row>
        <row r="456">
          <cell r="I456">
            <v>226.5</v>
          </cell>
          <cell r="J456">
            <v>506</v>
          </cell>
        </row>
        <row r="457">
          <cell r="I457">
            <v>227</v>
          </cell>
          <cell r="J457">
            <v>506</v>
          </cell>
        </row>
        <row r="458">
          <cell r="I458">
            <v>227.5</v>
          </cell>
          <cell r="J458">
            <v>507</v>
          </cell>
        </row>
        <row r="459">
          <cell r="I459">
            <v>228</v>
          </cell>
          <cell r="J459">
            <v>507</v>
          </cell>
        </row>
        <row r="460">
          <cell r="I460">
            <v>228.5</v>
          </cell>
          <cell r="J460">
            <v>508</v>
          </cell>
        </row>
        <row r="461">
          <cell r="I461">
            <v>229</v>
          </cell>
          <cell r="J461">
            <v>508</v>
          </cell>
        </row>
        <row r="462">
          <cell r="I462">
            <v>229.5</v>
          </cell>
          <cell r="J462">
            <v>509</v>
          </cell>
        </row>
        <row r="463">
          <cell r="I463">
            <v>230</v>
          </cell>
          <cell r="J463">
            <v>509</v>
          </cell>
        </row>
        <row r="464">
          <cell r="I464">
            <v>230.5</v>
          </cell>
          <cell r="J464">
            <v>510</v>
          </cell>
        </row>
        <row r="465">
          <cell r="I465">
            <v>231</v>
          </cell>
          <cell r="J465">
            <v>510</v>
          </cell>
        </row>
        <row r="466">
          <cell r="I466">
            <v>231.5</v>
          </cell>
          <cell r="J466">
            <v>511</v>
          </cell>
        </row>
        <row r="467">
          <cell r="I467">
            <v>232</v>
          </cell>
          <cell r="J467">
            <v>511</v>
          </cell>
        </row>
        <row r="468">
          <cell r="I468">
            <v>232.5</v>
          </cell>
          <cell r="J468">
            <v>512</v>
          </cell>
        </row>
        <row r="469">
          <cell r="I469">
            <v>233</v>
          </cell>
          <cell r="J469">
            <v>512</v>
          </cell>
        </row>
        <row r="470">
          <cell r="I470">
            <v>233.5</v>
          </cell>
          <cell r="J470">
            <v>513</v>
          </cell>
        </row>
        <row r="471">
          <cell r="I471">
            <v>234</v>
          </cell>
          <cell r="J471">
            <v>513</v>
          </cell>
        </row>
        <row r="472">
          <cell r="I472">
            <v>234.5</v>
          </cell>
          <cell r="J472">
            <v>514</v>
          </cell>
        </row>
        <row r="473">
          <cell r="I473">
            <v>235</v>
          </cell>
          <cell r="J473">
            <v>514</v>
          </cell>
        </row>
        <row r="474">
          <cell r="I474">
            <v>235.5</v>
          </cell>
          <cell r="J474">
            <v>515</v>
          </cell>
        </row>
        <row r="475">
          <cell r="I475">
            <v>236</v>
          </cell>
          <cell r="J475">
            <v>515</v>
          </cell>
        </row>
        <row r="476">
          <cell r="I476">
            <v>236.5</v>
          </cell>
          <cell r="J476">
            <v>516</v>
          </cell>
        </row>
        <row r="477">
          <cell r="I477">
            <v>237</v>
          </cell>
          <cell r="J477">
            <v>516</v>
          </cell>
        </row>
        <row r="478">
          <cell r="I478">
            <v>237.5</v>
          </cell>
          <cell r="J478">
            <v>517</v>
          </cell>
        </row>
        <row r="479">
          <cell r="I479">
            <v>238</v>
          </cell>
          <cell r="J479">
            <v>517</v>
          </cell>
        </row>
        <row r="480">
          <cell r="I480">
            <v>238.5</v>
          </cell>
          <cell r="J480">
            <v>518</v>
          </cell>
        </row>
        <row r="481">
          <cell r="I481">
            <v>239</v>
          </cell>
          <cell r="J481">
            <v>518</v>
          </cell>
        </row>
        <row r="482">
          <cell r="I482">
            <v>239.5</v>
          </cell>
          <cell r="J482">
            <v>519</v>
          </cell>
        </row>
        <row r="483">
          <cell r="I483">
            <v>240</v>
          </cell>
          <cell r="J483">
            <v>519</v>
          </cell>
        </row>
        <row r="484">
          <cell r="I484">
            <v>240.5</v>
          </cell>
          <cell r="J484">
            <v>520</v>
          </cell>
        </row>
        <row r="485">
          <cell r="I485">
            <v>241</v>
          </cell>
          <cell r="J485">
            <v>520</v>
          </cell>
        </row>
        <row r="486">
          <cell r="I486">
            <v>241.5</v>
          </cell>
          <cell r="J486">
            <v>521</v>
          </cell>
        </row>
        <row r="487">
          <cell r="I487">
            <v>242</v>
          </cell>
          <cell r="J487">
            <v>521</v>
          </cell>
        </row>
        <row r="488">
          <cell r="I488">
            <v>242.5</v>
          </cell>
          <cell r="J488">
            <v>522</v>
          </cell>
        </row>
        <row r="489">
          <cell r="I489">
            <v>243</v>
          </cell>
          <cell r="J489">
            <v>522</v>
          </cell>
        </row>
        <row r="490">
          <cell r="I490">
            <v>243.5</v>
          </cell>
          <cell r="J490">
            <v>523</v>
          </cell>
        </row>
        <row r="491">
          <cell r="I491">
            <v>244</v>
          </cell>
          <cell r="J491">
            <v>523</v>
          </cell>
        </row>
        <row r="492">
          <cell r="I492">
            <v>244.5</v>
          </cell>
          <cell r="J492">
            <v>524</v>
          </cell>
        </row>
        <row r="493">
          <cell r="I493">
            <v>245</v>
          </cell>
          <cell r="J493">
            <v>524</v>
          </cell>
        </row>
        <row r="494">
          <cell r="I494">
            <v>245.5</v>
          </cell>
          <cell r="J494">
            <v>525</v>
          </cell>
        </row>
        <row r="495">
          <cell r="I495">
            <v>246</v>
          </cell>
          <cell r="J495">
            <v>525</v>
          </cell>
        </row>
        <row r="496">
          <cell r="I496">
            <v>246.5</v>
          </cell>
          <cell r="J496">
            <v>526</v>
          </cell>
        </row>
        <row r="497">
          <cell r="I497">
            <v>247</v>
          </cell>
          <cell r="J497">
            <v>526</v>
          </cell>
        </row>
        <row r="498">
          <cell r="I498">
            <v>247.5</v>
          </cell>
          <cell r="J498">
            <v>527</v>
          </cell>
        </row>
        <row r="499">
          <cell r="I499">
            <v>248</v>
          </cell>
          <cell r="J499">
            <v>527</v>
          </cell>
        </row>
        <row r="500">
          <cell r="I500">
            <v>248.5</v>
          </cell>
          <cell r="J500">
            <v>528</v>
          </cell>
        </row>
        <row r="501">
          <cell r="I501">
            <v>249</v>
          </cell>
          <cell r="J501">
            <v>528</v>
          </cell>
        </row>
        <row r="502">
          <cell r="I502">
            <v>249.5</v>
          </cell>
          <cell r="J502">
            <v>529</v>
          </cell>
        </row>
        <row r="503">
          <cell r="I503">
            <v>250</v>
          </cell>
          <cell r="J503">
            <v>529</v>
          </cell>
        </row>
        <row r="504">
          <cell r="I504">
            <v>250.5</v>
          </cell>
          <cell r="J504">
            <v>530</v>
          </cell>
        </row>
        <row r="505">
          <cell r="I505">
            <v>251</v>
          </cell>
          <cell r="J505">
            <v>530</v>
          </cell>
        </row>
        <row r="506">
          <cell r="I506">
            <v>251.5</v>
          </cell>
          <cell r="J506">
            <v>531</v>
          </cell>
        </row>
        <row r="507">
          <cell r="I507">
            <v>252</v>
          </cell>
          <cell r="J507">
            <v>531</v>
          </cell>
        </row>
        <row r="508">
          <cell r="I508">
            <v>252.5</v>
          </cell>
          <cell r="J508">
            <v>532</v>
          </cell>
        </row>
        <row r="509">
          <cell r="I509">
            <v>253</v>
          </cell>
          <cell r="J509">
            <v>532</v>
          </cell>
        </row>
        <row r="510">
          <cell r="I510">
            <v>253.5</v>
          </cell>
          <cell r="J510">
            <v>533</v>
          </cell>
        </row>
        <row r="511">
          <cell r="I511">
            <v>254</v>
          </cell>
          <cell r="J511">
            <v>533</v>
          </cell>
        </row>
        <row r="512">
          <cell r="I512">
            <v>254.5</v>
          </cell>
          <cell r="J512">
            <v>534</v>
          </cell>
        </row>
        <row r="513">
          <cell r="I513">
            <v>255</v>
          </cell>
          <cell r="J513">
            <v>534</v>
          </cell>
        </row>
        <row r="514">
          <cell r="I514">
            <v>255.5</v>
          </cell>
          <cell r="J514">
            <v>535</v>
          </cell>
        </row>
        <row r="515">
          <cell r="I515">
            <v>256</v>
          </cell>
          <cell r="J515">
            <v>535</v>
          </cell>
        </row>
        <row r="516">
          <cell r="I516">
            <v>256.5</v>
          </cell>
          <cell r="J516">
            <v>536</v>
          </cell>
        </row>
        <row r="517">
          <cell r="I517">
            <v>257</v>
          </cell>
          <cell r="J517">
            <v>536</v>
          </cell>
        </row>
        <row r="518">
          <cell r="I518">
            <v>257.5</v>
          </cell>
          <cell r="J518">
            <v>537</v>
          </cell>
        </row>
        <row r="519">
          <cell r="I519">
            <v>258</v>
          </cell>
          <cell r="J519">
            <v>537</v>
          </cell>
        </row>
        <row r="520">
          <cell r="I520">
            <v>258.5</v>
          </cell>
          <cell r="J520">
            <v>538</v>
          </cell>
        </row>
        <row r="521">
          <cell r="I521">
            <v>259</v>
          </cell>
          <cell r="J521">
            <v>538</v>
          </cell>
        </row>
        <row r="522">
          <cell r="I522">
            <v>259.5</v>
          </cell>
          <cell r="J522">
            <v>539</v>
          </cell>
        </row>
        <row r="523">
          <cell r="I523">
            <v>260</v>
          </cell>
          <cell r="J523">
            <v>539</v>
          </cell>
        </row>
        <row r="524">
          <cell r="I524">
            <v>260.5</v>
          </cell>
          <cell r="J524">
            <v>540</v>
          </cell>
        </row>
        <row r="525">
          <cell r="I525">
            <v>261</v>
          </cell>
          <cell r="J525">
            <v>540</v>
          </cell>
        </row>
        <row r="526">
          <cell r="I526">
            <v>261.5</v>
          </cell>
          <cell r="J526">
            <v>541</v>
          </cell>
        </row>
        <row r="527">
          <cell r="I527">
            <v>262</v>
          </cell>
          <cell r="J527">
            <v>541</v>
          </cell>
        </row>
        <row r="528">
          <cell r="I528">
            <v>262.5</v>
          </cell>
          <cell r="J528">
            <v>542</v>
          </cell>
        </row>
        <row r="529">
          <cell r="I529">
            <v>263</v>
          </cell>
          <cell r="J529">
            <v>542</v>
          </cell>
        </row>
        <row r="530">
          <cell r="I530">
            <v>263.5</v>
          </cell>
          <cell r="J530">
            <v>543</v>
          </cell>
        </row>
        <row r="531">
          <cell r="I531">
            <v>264</v>
          </cell>
          <cell r="J531">
            <v>543</v>
          </cell>
        </row>
        <row r="532">
          <cell r="I532">
            <v>264.5</v>
          </cell>
          <cell r="J532">
            <v>544</v>
          </cell>
        </row>
        <row r="533">
          <cell r="I533">
            <v>265</v>
          </cell>
          <cell r="J533">
            <v>544</v>
          </cell>
        </row>
        <row r="534">
          <cell r="I534">
            <v>265.5</v>
          </cell>
          <cell r="J534">
            <v>545</v>
          </cell>
        </row>
        <row r="535">
          <cell r="I535">
            <v>266</v>
          </cell>
          <cell r="J535">
            <v>545</v>
          </cell>
        </row>
        <row r="536">
          <cell r="I536">
            <v>266.5</v>
          </cell>
          <cell r="J536">
            <v>546</v>
          </cell>
        </row>
        <row r="537">
          <cell r="I537">
            <v>267</v>
          </cell>
          <cell r="J537">
            <v>546</v>
          </cell>
        </row>
        <row r="538">
          <cell r="I538">
            <v>267.5</v>
          </cell>
          <cell r="J538">
            <v>547</v>
          </cell>
        </row>
        <row r="539">
          <cell r="I539">
            <v>268</v>
          </cell>
          <cell r="J539">
            <v>547</v>
          </cell>
        </row>
        <row r="540">
          <cell r="I540">
            <v>268.5</v>
          </cell>
          <cell r="J540">
            <v>548</v>
          </cell>
        </row>
        <row r="541">
          <cell r="I541">
            <v>269</v>
          </cell>
          <cell r="J541">
            <v>548</v>
          </cell>
        </row>
        <row r="542">
          <cell r="I542">
            <v>269.5</v>
          </cell>
          <cell r="J542">
            <v>549</v>
          </cell>
        </row>
        <row r="543">
          <cell r="I543">
            <v>270</v>
          </cell>
          <cell r="J543">
            <v>549</v>
          </cell>
        </row>
        <row r="544">
          <cell r="I544">
            <v>270.5</v>
          </cell>
          <cell r="J544">
            <v>550</v>
          </cell>
        </row>
        <row r="545">
          <cell r="I545">
            <v>271</v>
          </cell>
          <cell r="J545">
            <v>550</v>
          </cell>
        </row>
        <row r="546">
          <cell r="I546">
            <v>271.5</v>
          </cell>
          <cell r="J546">
            <v>551</v>
          </cell>
        </row>
        <row r="547">
          <cell r="I547">
            <v>272</v>
          </cell>
          <cell r="J547">
            <v>551</v>
          </cell>
        </row>
        <row r="548">
          <cell r="I548">
            <v>272.5</v>
          </cell>
          <cell r="J548">
            <v>552</v>
          </cell>
        </row>
        <row r="549">
          <cell r="I549">
            <v>273</v>
          </cell>
          <cell r="J549">
            <v>552</v>
          </cell>
        </row>
        <row r="550">
          <cell r="I550">
            <v>273.5</v>
          </cell>
          <cell r="J550">
            <v>553</v>
          </cell>
        </row>
        <row r="551">
          <cell r="I551">
            <v>274</v>
          </cell>
          <cell r="J551">
            <v>553</v>
          </cell>
        </row>
        <row r="552">
          <cell r="I552">
            <v>274.5</v>
          </cell>
          <cell r="J552">
            <v>554</v>
          </cell>
        </row>
        <row r="553">
          <cell r="I553">
            <v>275</v>
          </cell>
          <cell r="J553">
            <v>554</v>
          </cell>
        </row>
        <row r="554">
          <cell r="I554">
            <v>275.5</v>
          </cell>
          <cell r="J554">
            <v>555</v>
          </cell>
        </row>
        <row r="555">
          <cell r="I555">
            <v>276</v>
          </cell>
          <cell r="J555">
            <v>555</v>
          </cell>
        </row>
        <row r="556">
          <cell r="I556">
            <v>276.5</v>
          </cell>
          <cell r="J556">
            <v>556</v>
          </cell>
        </row>
        <row r="557">
          <cell r="I557">
            <v>277</v>
          </cell>
          <cell r="J557">
            <v>556</v>
          </cell>
        </row>
        <row r="558">
          <cell r="I558">
            <v>277.5</v>
          </cell>
          <cell r="J558">
            <v>557</v>
          </cell>
        </row>
        <row r="559">
          <cell r="I559">
            <v>278</v>
          </cell>
          <cell r="J559">
            <v>557</v>
          </cell>
        </row>
        <row r="560">
          <cell r="I560">
            <v>278.5</v>
          </cell>
          <cell r="J560">
            <v>558</v>
          </cell>
        </row>
        <row r="561">
          <cell r="I561">
            <v>279</v>
          </cell>
          <cell r="J561">
            <v>558</v>
          </cell>
        </row>
        <row r="562">
          <cell r="I562">
            <v>279.5</v>
          </cell>
          <cell r="J562">
            <v>559</v>
          </cell>
        </row>
        <row r="563">
          <cell r="I563">
            <v>280</v>
          </cell>
          <cell r="J563">
            <v>559</v>
          </cell>
        </row>
        <row r="564">
          <cell r="I564">
            <v>280.5</v>
          </cell>
          <cell r="J564">
            <v>560</v>
          </cell>
        </row>
        <row r="565">
          <cell r="I565">
            <v>281</v>
          </cell>
          <cell r="J565">
            <v>560</v>
          </cell>
        </row>
        <row r="566">
          <cell r="I566">
            <v>281.5</v>
          </cell>
          <cell r="J566">
            <v>561</v>
          </cell>
        </row>
        <row r="567">
          <cell r="I567">
            <v>282</v>
          </cell>
          <cell r="J567">
            <v>561</v>
          </cell>
        </row>
        <row r="568">
          <cell r="I568">
            <v>282.5</v>
          </cell>
          <cell r="J568">
            <v>562</v>
          </cell>
        </row>
        <row r="569">
          <cell r="I569">
            <v>283</v>
          </cell>
          <cell r="J569">
            <v>562</v>
          </cell>
        </row>
        <row r="570">
          <cell r="I570">
            <v>283.5</v>
          </cell>
          <cell r="J570">
            <v>563</v>
          </cell>
        </row>
        <row r="571">
          <cell r="I571">
            <v>284</v>
          </cell>
          <cell r="J571">
            <v>563</v>
          </cell>
        </row>
        <row r="572">
          <cell r="I572">
            <v>284.5</v>
          </cell>
          <cell r="J572">
            <v>564</v>
          </cell>
        </row>
        <row r="573">
          <cell r="I573">
            <v>285</v>
          </cell>
          <cell r="J573">
            <v>564</v>
          </cell>
        </row>
        <row r="574">
          <cell r="I574">
            <v>285.5</v>
          </cell>
          <cell r="J574">
            <v>565</v>
          </cell>
        </row>
        <row r="575">
          <cell r="I575">
            <v>286</v>
          </cell>
          <cell r="J575">
            <v>565</v>
          </cell>
        </row>
        <row r="576">
          <cell r="I576">
            <v>286.5</v>
          </cell>
          <cell r="J576">
            <v>566</v>
          </cell>
        </row>
        <row r="577">
          <cell r="I577">
            <v>287</v>
          </cell>
          <cell r="J577">
            <v>566</v>
          </cell>
        </row>
        <row r="578">
          <cell r="I578">
            <v>287.5</v>
          </cell>
          <cell r="J578">
            <v>567</v>
          </cell>
        </row>
        <row r="579">
          <cell r="I579">
            <v>288</v>
          </cell>
          <cell r="J579">
            <v>567</v>
          </cell>
        </row>
        <row r="580">
          <cell r="I580">
            <v>288.5</v>
          </cell>
          <cell r="J580">
            <v>568</v>
          </cell>
        </row>
        <row r="581">
          <cell r="I581">
            <v>289</v>
          </cell>
          <cell r="J581">
            <v>568</v>
          </cell>
        </row>
        <row r="582">
          <cell r="I582">
            <v>289.5</v>
          </cell>
          <cell r="J582">
            <v>569</v>
          </cell>
        </row>
        <row r="583">
          <cell r="I583">
            <v>290</v>
          </cell>
          <cell r="J583">
            <v>569</v>
          </cell>
        </row>
        <row r="584">
          <cell r="I584">
            <v>290.5</v>
          </cell>
          <cell r="J584">
            <v>570</v>
          </cell>
        </row>
        <row r="585">
          <cell r="I585">
            <v>291</v>
          </cell>
          <cell r="J585">
            <v>570</v>
          </cell>
        </row>
        <row r="586">
          <cell r="I586">
            <v>291.5</v>
          </cell>
          <cell r="J586">
            <v>571</v>
          </cell>
        </row>
        <row r="587">
          <cell r="I587">
            <v>292</v>
          </cell>
          <cell r="J587">
            <v>571</v>
          </cell>
        </row>
        <row r="588">
          <cell r="I588">
            <v>292.5</v>
          </cell>
          <cell r="J588">
            <v>572</v>
          </cell>
        </row>
        <row r="589">
          <cell r="I589">
            <v>293</v>
          </cell>
          <cell r="J589">
            <v>572</v>
          </cell>
        </row>
        <row r="590">
          <cell r="I590">
            <v>293.5</v>
          </cell>
          <cell r="J590">
            <v>573</v>
          </cell>
        </row>
        <row r="591">
          <cell r="I591">
            <v>294</v>
          </cell>
          <cell r="J591">
            <v>573</v>
          </cell>
        </row>
        <row r="592">
          <cell r="I592">
            <v>294.5</v>
          </cell>
          <cell r="J592">
            <v>574</v>
          </cell>
        </row>
        <row r="593">
          <cell r="I593">
            <v>295</v>
          </cell>
          <cell r="J593">
            <v>574</v>
          </cell>
        </row>
        <row r="594">
          <cell r="I594">
            <v>295.5</v>
          </cell>
          <cell r="J594">
            <v>575</v>
          </cell>
        </row>
        <row r="595">
          <cell r="I595">
            <v>296</v>
          </cell>
          <cell r="J595">
            <v>575</v>
          </cell>
        </row>
        <row r="596">
          <cell r="I596">
            <v>296.5</v>
          </cell>
          <cell r="J596">
            <v>576</v>
          </cell>
        </row>
        <row r="597">
          <cell r="I597">
            <v>297</v>
          </cell>
          <cell r="J597">
            <v>576</v>
          </cell>
        </row>
        <row r="598">
          <cell r="I598">
            <v>297.5</v>
          </cell>
          <cell r="J598">
            <v>577</v>
          </cell>
        </row>
        <row r="599">
          <cell r="I599">
            <v>298</v>
          </cell>
          <cell r="J599">
            <v>577</v>
          </cell>
        </row>
        <row r="600">
          <cell r="I600">
            <v>298.5</v>
          </cell>
          <cell r="J600">
            <v>578</v>
          </cell>
        </row>
        <row r="601">
          <cell r="I601">
            <v>299</v>
          </cell>
          <cell r="J601">
            <v>578</v>
          </cell>
        </row>
        <row r="602">
          <cell r="I602">
            <v>299.5</v>
          </cell>
          <cell r="J602">
            <v>579</v>
          </cell>
        </row>
        <row r="603">
          <cell r="I603">
            <v>300</v>
          </cell>
          <cell r="J603">
            <v>579</v>
          </cell>
        </row>
        <row r="604">
          <cell r="I604">
            <v>300.5</v>
          </cell>
          <cell r="J604">
            <v>580</v>
          </cell>
        </row>
        <row r="605">
          <cell r="I605">
            <v>301</v>
          </cell>
          <cell r="J605">
            <v>580</v>
          </cell>
        </row>
        <row r="606">
          <cell r="I606">
            <v>301.5</v>
          </cell>
          <cell r="J606">
            <v>581</v>
          </cell>
        </row>
        <row r="607">
          <cell r="I607">
            <v>302</v>
          </cell>
          <cell r="J607">
            <v>581</v>
          </cell>
        </row>
        <row r="608">
          <cell r="I608">
            <v>302.5</v>
          </cell>
          <cell r="J608">
            <v>582</v>
          </cell>
        </row>
        <row r="609">
          <cell r="I609">
            <v>303</v>
          </cell>
          <cell r="J609">
            <v>582</v>
          </cell>
        </row>
        <row r="610">
          <cell r="I610">
            <v>303.5</v>
          </cell>
          <cell r="J610">
            <v>583</v>
          </cell>
        </row>
        <row r="611">
          <cell r="I611">
            <v>304</v>
          </cell>
          <cell r="J611">
            <v>583</v>
          </cell>
        </row>
        <row r="612">
          <cell r="I612">
            <v>304.5</v>
          </cell>
          <cell r="J612">
            <v>584</v>
          </cell>
        </row>
        <row r="613">
          <cell r="I613">
            <v>305</v>
          </cell>
          <cell r="J613">
            <v>584</v>
          </cell>
        </row>
        <row r="614">
          <cell r="I614">
            <v>305.5</v>
          </cell>
          <cell r="J614">
            <v>585</v>
          </cell>
        </row>
        <row r="615">
          <cell r="I615">
            <v>306</v>
          </cell>
          <cell r="J615">
            <v>585</v>
          </cell>
        </row>
        <row r="616">
          <cell r="I616">
            <v>306.5</v>
          </cell>
          <cell r="J616">
            <v>586</v>
          </cell>
        </row>
        <row r="617">
          <cell r="I617">
            <v>307</v>
          </cell>
          <cell r="J617">
            <v>586</v>
          </cell>
        </row>
        <row r="618">
          <cell r="I618">
            <v>307.5</v>
          </cell>
          <cell r="J618">
            <v>587</v>
          </cell>
        </row>
        <row r="619">
          <cell r="I619">
            <v>308</v>
          </cell>
          <cell r="J619">
            <v>587</v>
          </cell>
        </row>
        <row r="620">
          <cell r="I620">
            <v>308.5</v>
          </cell>
          <cell r="J620">
            <v>588</v>
          </cell>
        </row>
        <row r="621">
          <cell r="I621">
            <v>309</v>
          </cell>
          <cell r="J621">
            <v>588</v>
          </cell>
        </row>
        <row r="622">
          <cell r="I622">
            <v>309.5</v>
          </cell>
          <cell r="J622">
            <v>589</v>
          </cell>
        </row>
        <row r="623">
          <cell r="I623">
            <v>310</v>
          </cell>
          <cell r="J623">
            <v>589</v>
          </cell>
        </row>
        <row r="624">
          <cell r="I624">
            <v>310.5</v>
          </cell>
          <cell r="J624">
            <v>590</v>
          </cell>
        </row>
        <row r="625">
          <cell r="I625">
            <v>311</v>
          </cell>
          <cell r="J625">
            <v>590</v>
          </cell>
        </row>
        <row r="626">
          <cell r="I626">
            <v>311.5</v>
          </cell>
          <cell r="J626">
            <v>591</v>
          </cell>
        </row>
        <row r="627">
          <cell r="I627">
            <v>312</v>
          </cell>
          <cell r="J627">
            <v>591</v>
          </cell>
        </row>
        <row r="628">
          <cell r="I628">
            <v>312.5</v>
          </cell>
          <cell r="J628">
            <v>592</v>
          </cell>
        </row>
        <row r="629">
          <cell r="I629">
            <v>313</v>
          </cell>
          <cell r="J629">
            <v>592</v>
          </cell>
        </row>
        <row r="630">
          <cell r="I630">
            <v>313.5</v>
          </cell>
          <cell r="J630">
            <v>593</v>
          </cell>
        </row>
        <row r="631">
          <cell r="I631">
            <v>314</v>
          </cell>
          <cell r="J631">
            <v>593</v>
          </cell>
        </row>
        <row r="632">
          <cell r="I632">
            <v>314.5</v>
          </cell>
          <cell r="J632">
            <v>594</v>
          </cell>
        </row>
        <row r="633">
          <cell r="I633">
            <v>315</v>
          </cell>
          <cell r="J633">
            <v>594</v>
          </cell>
        </row>
        <row r="634">
          <cell r="I634">
            <v>315.5</v>
          </cell>
          <cell r="J634">
            <v>595</v>
          </cell>
        </row>
        <row r="635">
          <cell r="I635">
            <v>316</v>
          </cell>
          <cell r="J635">
            <v>595</v>
          </cell>
        </row>
        <row r="636">
          <cell r="I636">
            <v>316.5</v>
          </cell>
          <cell r="J636">
            <v>596</v>
          </cell>
        </row>
        <row r="637">
          <cell r="I637">
            <v>317</v>
          </cell>
          <cell r="J637">
            <v>596</v>
          </cell>
        </row>
        <row r="638">
          <cell r="I638">
            <v>317.5</v>
          </cell>
          <cell r="J638">
            <v>597</v>
          </cell>
        </row>
        <row r="639">
          <cell r="I639">
            <v>318</v>
          </cell>
          <cell r="J639">
            <v>597</v>
          </cell>
        </row>
        <row r="640">
          <cell r="I640">
            <v>318.5</v>
          </cell>
          <cell r="J640">
            <v>598</v>
          </cell>
        </row>
        <row r="641">
          <cell r="I641">
            <v>319</v>
          </cell>
          <cell r="J641">
            <v>598</v>
          </cell>
        </row>
        <row r="642">
          <cell r="I642">
            <v>319.5</v>
          </cell>
          <cell r="J642">
            <v>599</v>
          </cell>
        </row>
        <row r="643">
          <cell r="I643">
            <v>320</v>
          </cell>
          <cell r="J643">
            <v>599</v>
          </cell>
        </row>
        <row r="644">
          <cell r="I644">
            <v>320.5</v>
          </cell>
          <cell r="J644">
            <v>600</v>
          </cell>
        </row>
        <row r="645">
          <cell r="I645">
            <v>321</v>
          </cell>
          <cell r="J645">
            <v>600</v>
          </cell>
        </row>
        <row r="646">
          <cell r="I646">
            <v>321.5</v>
          </cell>
          <cell r="J646">
            <v>601</v>
          </cell>
        </row>
        <row r="647">
          <cell r="I647">
            <v>322</v>
          </cell>
          <cell r="J647">
            <v>601</v>
          </cell>
        </row>
        <row r="648">
          <cell r="I648">
            <v>322.5</v>
          </cell>
          <cell r="J648">
            <v>602</v>
          </cell>
        </row>
        <row r="649">
          <cell r="I649">
            <v>323</v>
          </cell>
          <cell r="J649">
            <v>602</v>
          </cell>
        </row>
        <row r="650">
          <cell r="I650">
            <v>323.5</v>
          </cell>
          <cell r="J650">
            <v>603</v>
          </cell>
        </row>
        <row r="651">
          <cell r="I651">
            <v>324</v>
          </cell>
          <cell r="J651">
            <v>603</v>
          </cell>
        </row>
        <row r="652">
          <cell r="I652">
            <v>324.5</v>
          </cell>
          <cell r="J652">
            <v>604</v>
          </cell>
        </row>
        <row r="653">
          <cell r="I653">
            <v>325</v>
          </cell>
          <cell r="J653">
            <v>604</v>
          </cell>
        </row>
        <row r="654">
          <cell r="I654">
            <v>325.5</v>
          </cell>
          <cell r="J654">
            <v>605</v>
          </cell>
        </row>
        <row r="655">
          <cell r="I655">
            <v>326</v>
          </cell>
          <cell r="J655">
            <v>605</v>
          </cell>
        </row>
        <row r="656">
          <cell r="I656">
            <v>326.5</v>
          </cell>
          <cell r="J656">
            <v>606</v>
          </cell>
        </row>
        <row r="657">
          <cell r="I657">
            <v>327</v>
          </cell>
          <cell r="J657">
            <v>606</v>
          </cell>
        </row>
        <row r="658">
          <cell r="I658">
            <v>327.5</v>
          </cell>
          <cell r="J658">
            <v>607</v>
          </cell>
        </row>
        <row r="659">
          <cell r="I659">
            <v>328</v>
          </cell>
          <cell r="J659">
            <v>607</v>
          </cell>
        </row>
        <row r="660">
          <cell r="I660">
            <v>328.5</v>
          </cell>
          <cell r="J660">
            <v>608</v>
          </cell>
        </row>
        <row r="661">
          <cell r="I661">
            <v>329</v>
          </cell>
          <cell r="J661">
            <v>608</v>
          </cell>
        </row>
        <row r="662">
          <cell r="I662">
            <v>329.5</v>
          </cell>
          <cell r="J662">
            <v>609</v>
          </cell>
        </row>
        <row r="663">
          <cell r="I663">
            <v>330</v>
          </cell>
          <cell r="J663">
            <v>609</v>
          </cell>
        </row>
        <row r="664">
          <cell r="I664">
            <v>330.5</v>
          </cell>
          <cell r="J664">
            <v>610</v>
          </cell>
        </row>
        <row r="665">
          <cell r="I665">
            <v>331</v>
          </cell>
          <cell r="J665">
            <v>610</v>
          </cell>
        </row>
        <row r="666">
          <cell r="I666">
            <v>331.5</v>
          </cell>
          <cell r="J666">
            <v>611</v>
          </cell>
        </row>
        <row r="667">
          <cell r="I667">
            <v>332</v>
          </cell>
          <cell r="J667">
            <v>611</v>
          </cell>
        </row>
        <row r="668">
          <cell r="I668">
            <v>332.5</v>
          </cell>
          <cell r="J668">
            <v>612</v>
          </cell>
        </row>
        <row r="669">
          <cell r="I669">
            <v>333</v>
          </cell>
          <cell r="J669">
            <v>612</v>
          </cell>
        </row>
        <row r="670">
          <cell r="I670">
            <v>333.5</v>
          </cell>
          <cell r="J670">
            <v>613</v>
          </cell>
        </row>
        <row r="671">
          <cell r="I671">
            <v>334</v>
          </cell>
          <cell r="J671">
            <v>613</v>
          </cell>
        </row>
        <row r="672">
          <cell r="I672">
            <v>334.5</v>
          </cell>
          <cell r="J672">
            <v>614</v>
          </cell>
        </row>
        <row r="673">
          <cell r="I673">
            <v>335</v>
          </cell>
          <cell r="J673">
            <v>614</v>
          </cell>
        </row>
        <row r="674">
          <cell r="I674">
            <v>335.5</v>
          </cell>
          <cell r="J674">
            <v>615</v>
          </cell>
        </row>
        <row r="675">
          <cell r="I675">
            <v>336</v>
          </cell>
          <cell r="J675">
            <v>615</v>
          </cell>
        </row>
        <row r="676">
          <cell r="I676">
            <v>336.5</v>
          </cell>
          <cell r="J676">
            <v>616</v>
          </cell>
        </row>
        <row r="677">
          <cell r="I677">
            <v>337</v>
          </cell>
          <cell r="J677">
            <v>616</v>
          </cell>
        </row>
        <row r="678">
          <cell r="I678">
            <v>337.5</v>
          </cell>
          <cell r="J678">
            <v>617</v>
          </cell>
        </row>
        <row r="679">
          <cell r="I679">
            <v>338</v>
          </cell>
          <cell r="J679">
            <v>617</v>
          </cell>
        </row>
        <row r="680">
          <cell r="I680">
            <v>338.5</v>
          </cell>
          <cell r="J680">
            <v>618</v>
          </cell>
        </row>
        <row r="681">
          <cell r="I681">
            <v>339</v>
          </cell>
          <cell r="J681">
            <v>618</v>
          </cell>
        </row>
        <row r="682">
          <cell r="I682">
            <v>339.5</v>
          </cell>
          <cell r="J682">
            <v>619</v>
          </cell>
        </row>
        <row r="683">
          <cell r="I683">
            <v>340</v>
          </cell>
          <cell r="J683">
            <v>619</v>
          </cell>
        </row>
        <row r="684">
          <cell r="I684">
            <v>340.5</v>
          </cell>
          <cell r="J684">
            <v>620</v>
          </cell>
        </row>
        <row r="685">
          <cell r="I685">
            <v>341</v>
          </cell>
          <cell r="J685">
            <v>620</v>
          </cell>
        </row>
        <row r="686">
          <cell r="I686">
            <v>341.5</v>
          </cell>
          <cell r="J686">
            <v>621</v>
          </cell>
        </row>
        <row r="687">
          <cell r="I687">
            <v>342</v>
          </cell>
          <cell r="J687">
            <v>621</v>
          </cell>
        </row>
        <row r="688">
          <cell r="I688">
            <v>342.5</v>
          </cell>
          <cell r="J688">
            <v>622</v>
          </cell>
        </row>
        <row r="689">
          <cell r="I689">
            <v>343</v>
          </cell>
          <cell r="J689">
            <v>622</v>
          </cell>
        </row>
        <row r="690">
          <cell r="I690">
            <v>343.5</v>
          </cell>
          <cell r="J690">
            <v>623</v>
          </cell>
        </row>
        <row r="691">
          <cell r="I691">
            <v>344</v>
          </cell>
          <cell r="J691">
            <v>623</v>
          </cell>
        </row>
        <row r="692">
          <cell r="I692">
            <v>344.5</v>
          </cell>
          <cell r="J692">
            <v>624</v>
          </cell>
        </row>
        <row r="693">
          <cell r="I693">
            <v>345</v>
          </cell>
          <cell r="J693">
            <v>624</v>
          </cell>
        </row>
        <row r="694">
          <cell r="I694">
            <v>345.5</v>
          </cell>
          <cell r="J694">
            <v>625</v>
          </cell>
        </row>
        <row r="695">
          <cell r="I695">
            <v>346</v>
          </cell>
          <cell r="J695">
            <v>625</v>
          </cell>
        </row>
        <row r="696">
          <cell r="I696">
            <v>346.5</v>
          </cell>
          <cell r="J696">
            <v>626</v>
          </cell>
        </row>
        <row r="697">
          <cell r="I697">
            <v>347</v>
          </cell>
          <cell r="J697">
            <v>626</v>
          </cell>
        </row>
        <row r="698">
          <cell r="I698">
            <v>347.5</v>
          </cell>
          <cell r="J698">
            <v>627</v>
          </cell>
        </row>
        <row r="699">
          <cell r="I699">
            <v>348</v>
          </cell>
          <cell r="J699">
            <v>627</v>
          </cell>
        </row>
        <row r="700">
          <cell r="I700">
            <v>348.5</v>
          </cell>
          <cell r="J700">
            <v>628</v>
          </cell>
        </row>
        <row r="701">
          <cell r="I701">
            <v>349</v>
          </cell>
          <cell r="J701">
            <v>628</v>
          </cell>
        </row>
        <row r="702">
          <cell r="I702">
            <v>349.5</v>
          </cell>
          <cell r="J702">
            <v>629</v>
          </cell>
        </row>
        <row r="703">
          <cell r="I703">
            <v>350</v>
          </cell>
          <cell r="J703">
            <v>629</v>
          </cell>
        </row>
        <row r="704">
          <cell r="I704">
            <v>350.5</v>
          </cell>
          <cell r="J704">
            <v>630</v>
          </cell>
        </row>
        <row r="705">
          <cell r="I705">
            <v>351</v>
          </cell>
          <cell r="J705">
            <v>630</v>
          </cell>
        </row>
        <row r="706">
          <cell r="I706">
            <v>351.5</v>
          </cell>
          <cell r="J706">
            <v>631</v>
          </cell>
        </row>
        <row r="707">
          <cell r="I707">
            <v>352</v>
          </cell>
          <cell r="J707">
            <v>631</v>
          </cell>
        </row>
        <row r="708">
          <cell r="I708">
            <v>352.5</v>
          </cell>
          <cell r="J708">
            <v>632</v>
          </cell>
        </row>
        <row r="709">
          <cell r="I709">
            <v>353</v>
          </cell>
          <cell r="J709">
            <v>632</v>
          </cell>
        </row>
        <row r="710">
          <cell r="I710">
            <v>353.5</v>
          </cell>
          <cell r="J710">
            <v>633</v>
          </cell>
        </row>
        <row r="711">
          <cell r="I711">
            <v>354</v>
          </cell>
          <cell r="J711">
            <v>633</v>
          </cell>
        </row>
        <row r="712">
          <cell r="I712">
            <v>354.5</v>
          </cell>
          <cell r="J712">
            <v>634</v>
          </cell>
        </row>
        <row r="713">
          <cell r="I713">
            <v>355</v>
          </cell>
          <cell r="J713">
            <v>634</v>
          </cell>
        </row>
        <row r="714">
          <cell r="I714">
            <v>355.5</v>
          </cell>
          <cell r="J714">
            <v>635</v>
          </cell>
        </row>
        <row r="715">
          <cell r="I715">
            <v>356</v>
          </cell>
          <cell r="J715">
            <v>635</v>
          </cell>
        </row>
        <row r="716">
          <cell r="I716">
            <v>356.5</v>
          </cell>
          <cell r="J716">
            <v>636</v>
          </cell>
        </row>
        <row r="717">
          <cell r="I717">
            <v>357</v>
          </cell>
          <cell r="J717">
            <v>636</v>
          </cell>
        </row>
        <row r="718">
          <cell r="I718">
            <v>357.5</v>
          </cell>
          <cell r="J718">
            <v>637</v>
          </cell>
        </row>
        <row r="719">
          <cell r="I719">
            <v>358</v>
          </cell>
          <cell r="J719">
            <v>637</v>
          </cell>
        </row>
        <row r="720">
          <cell r="I720">
            <v>358.5</v>
          </cell>
          <cell r="J720">
            <v>638</v>
          </cell>
        </row>
        <row r="721">
          <cell r="I721">
            <v>359</v>
          </cell>
          <cell r="J721">
            <v>638</v>
          </cell>
        </row>
        <row r="722">
          <cell r="I722">
            <v>359.5</v>
          </cell>
          <cell r="J722">
            <v>639</v>
          </cell>
        </row>
        <row r="723">
          <cell r="I723">
            <v>360</v>
          </cell>
          <cell r="J723">
            <v>639</v>
          </cell>
        </row>
        <row r="724">
          <cell r="I724">
            <v>360.5</v>
          </cell>
          <cell r="J724">
            <v>640</v>
          </cell>
        </row>
        <row r="725">
          <cell r="I725">
            <v>361</v>
          </cell>
          <cell r="J725">
            <v>640</v>
          </cell>
        </row>
        <row r="726">
          <cell r="I726">
            <v>361.5</v>
          </cell>
          <cell r="J726">
            <v>641</v>
          </cell>
        </row>
        <row r="727">
          <cell r="I727">
            <v>362</v>
          </cell>
          <cell r="J727">
            <v>641</v>
          </cell>
        </row>
        <row r="728">
          <cell r="I728">
            <v>362.5</v>
          </cell>
          <cell r="J728">
            <v>642</v>
          </cell>
        </row>
        <row r="729">
          <cell r="I729">
            <v>363</v>
          </cell>
          <cell r="J729">
            <v>642</v>
          </cell>
        </row>
        <row r="730">
          <cell r="I730">
            <v>363.5</v>
          </cell>
          <cell r="J730">
            <v>643</v>
          </cell>
        </row>
        <row r="731">
          <cell r="I731">
            <v>364</v>
          </cell>
          <cell r="J731">
            <v>643</v>
          </cell>
        </row>
        <row r="732">
          <cell r="I732">
            <v>364.5</v>
          </cell>
          <cell r="J732">
            <v>644</v>
          </cell>
        </row>
        <row r="733">
          <cell r="I733">
            <v>365</v>
          </cell>
          <cell r="J733">
            <v>644</v>
          </cell>
        </row>
        <row r="734">
          <cell r="I734">
            <v>365.5</v>
          </cell>
          <cell r="J734">
            <v>645</v>
          </cell>
        </row>
        <row r="735">
          <cell r="I735">
            <v>366</v>
          </cell>
          <cell r="J735">
            <v>645</v>
          </cell>
        </row>
        <row r="736">
          <cell r="I736">
            <v>366.5</v>
          </cell>
          <cell r="J736">
            <v>646</v>
          </cell>
        </row>
        <row r="737">
          <cell r="I737">
            <v>367</v>
          </cell>
          <cell r="J737">
            <v>646</v>
          </cell>
        </row>
        <row r="738">
          <cell r="I738">
            <v>367.5</v>
          </cell>
          <cell r="J738">
            <v>647</v>
          </cell>
        </row>
        <row r="739">
          <cell r="I739">
            <v>368</v>
          </cell>
          <cell r="J739">
            <v>647</v>
          </cell>
        </row>
        <row r="740">
          <cell r="I740">
            <v>368.5</v>
          </cell>
          <cell r="J740">
            <v>648</v>
          </cell>
        </row>
        <row r="741">
          <cell r="I741">
            <v>369</v>
          </cell>
          <cell r="J741">
            <v>648</v>
          </cell>
        </row>
        <row r="742">
          <cell r="I742">
            <v>369.5</v>
          </cell>
          <cell r="J742">
            <v>649</v>
          </cell>
        </row>
        <row r="743">
          <cell r="I743">
            <v>370</v>
          </cell>
          <cell r="J743">
            <v>649</v>
          </cell>
        </row>
        <row r="744">
          <cell r="I744">
            <v>370.5</v>
          </cell>
          <cell r="J744">
            <v>650</v>
          </cell>
        </row>
        <row r="745">
          <cell r="I745">
            <v>371</v>
          </cell>
          <cell r="J745">
            <v>650</v>
          </cell>
        </row>
        <row r="746">
          <cell r="I746">
            <v>371.5</v>
          </cell>
          <cell r="J746">
            <v>651</v>
          </cell>
        </row>
        <row r="747">
          <cell r="I747">
            <v>372</v>
          </cell>
          <cell r="J747">
            <v>651</v>
          </cell>
        </row>
        <row r="748">
          <cell r="I748">
            <v>372.5</v>
          </cell>
          <cell r="J748">
            <v>652</v>
          </cell>
        </row>
        <row r="749">
          <cell r="I749">
            <v>373</v>
          </cell>
          <cell r="J749">
            <v>652</v>
          </cell>
        </row>
        <row r="750">
          <cell r="I750">
            <v>373.5</v>
          </cell>
          <cell r="J750">
            <v>653</v>
          </cell>
        </row>
        <row r="751">
          <cell r="I751">
            <v>374</v>
          </cell>
          <cell r="J751">
            <v>653</v>
          </cell>
        </row>
        <row r="752">
          <cell r="I752">
            <v>374.5</v>
          </cell>
          <cell r="J752">
            <v>654</v>
          </cell>
        </row>
        <row r="753">
          <cell r="I753">
            <v>375</v>
          </cell>
          <cell r="J753">
            <v>654</v>
          </cell>
        </row>
        <row r="754">
          <cell r="I754">
            <v>375.5</v>
          </cell>
          <cell r="J754">
            <v>655</v>
          </cell>
        </row>
        <row r="755">
          <cell r="I755">
            <v>376</v>
          </cell>
          <cell r="J755">
            <v>655</v>
          </cell>
        </row>
        <row r="756">
          <cell r="I756">
            <v>376.5</v>
          </cell>
          <cell r="J756">
            <v>656</v>
          </cell>
        </row>
        <row r="757">
          <cell r="I757">
            <v>377</v>
          </cell>
          <cell r="J757">
            <v>656</v>
          </cell>
        </row>
        <row r="758">
          <cell r="I758">
            <v>377.5</v>
          </cell>
          <cell r="J758">
            <v>657</v>
          </cell>
        </row>
        <row r="759">
          <cell r="I759">
            <v>378</v>
          </cell>
          <cell r="J759">
            <v>657</v>
          </cell>
        </row>
        <row r="760">
          <cell r="I760">
            <v>378.5</v>
          </cell>
          <cell r="J760">
            <v>658</v>
          </cell>
        </row>
        <row r="761">
          <cell r="I761">
            <v>379</v>
          </cell>
          <cell r="J761">
            <v>658</v>
          </cell>
        </row>
        <row r="762">
          <cell r="I762">
            <v>379.5</v>
          </cell>
          <cell r="J762">
            <v>659</v>
          </cell>
        </row>
        <row r="763">
          <cell r="I763">
            <v>380</v>
          </cell>
          <cell r="J763">
            <v>659</v>
          </cell>
        </row>
        <row r="764">
          <cell r="I764">
            <v>380.5</v>
          </cell>
          <cell r="J764">
            <v>660</v>
          </cell>
        </row>
        <row r="765">
          <cell r="I765">
            <v>381</v>
          </cell>
          <cell r="J765">
            <v>660</v>
          </cell>
        </row>
        <row r="766">
          <cell r="I766">
            <v>381.5</v>
          </cell>
          <cell r="J766">
            <v>661</v>
          </cell>
        </row>
        <row r="767">
          <cell r="I767">
            <v>382</v>
          </cell>
          <cell r="J767">
            <v>661</v>
          </cell>
        </row>
        <row r="768">
          <cell r="I768">
            <v>382.5</v>
          </cell>
          <cell r="J768">
            <v>662</v>
          </cell>
        </row>
        <row r="769">
          <cell r="I769">
            <v>383</v>
          </cell>
          <cell r="J769">
            <v>662</v>
          </cell>
        </row>
        <row r="770">
          <cell r="I770">
            <v>383.5</v>
          </cell>
          <cell r="J770">
            <v>663</v>
          </cell>
        </row>
        <row r="771">
          <cell r="I771">
            <v>384</v>
          </cell>
          <cell r="J771">
            <v>663</v>
          </cell>
        </row>
        <row r="772">
          <cell r="I772">
            <v>384.5</v>
          </cell>
          <cell r="J772">
            <v>664</v>
          </cell>
        </row>
        <row r="773">
          <cell r="I773">
            <v>385</v>
          </cell>
          <cell r="J773">
            <v>664</v>
          </cell>
        </row>
        <row r="774">
          <cell r="I774">
            <v>385.5</v>
          </cell>
          <cell r="J774">
            <v>665</v>
          </cell>
        </row>
        <row r="775">
          <cell r="I775">
            <v>386</v>
          </cell>
          <cell r="J775">
            <v>665</v>
          </cell>
        </row>
        <row r="776">
          <cell r="I776">
            <v>386.5</v>
          </cell>
          <cell r="J776">
            <v>666</v>
          </cell>
        </row>
        <row r="777">
          <cell r="I777">
            <v>387</v>
          </cell>
          <cell r="J777">
            <v>666</v>
          </cell>
        </row>
        <row r="778">
          <cell r="I778">
            <v>387.5</v>
          </cell>
          <cell r="J778">
            <v>667</v>
          </cell>
        </row>
        <row r="779">
          <cell r="I779">
            <v>388</v>
          </cell>
          <cell r="J779">
            <v>667</v>
          </cell>
        </row>
        <row r="780">
          <cell r="I780">
            <v>388.5</v>
          </cell>
          <cell r="J780">
            <v>668</v>
          </cell>
        </row>
        <row r="781">
          <cell r="I781">
            <v>389</v>
          </cell>
          <cell r="J781">
            <v>668</v>
          </cell>
        </row>
        <row r="782">
          <cell r="I782">
            <v>389.5</v>
          </cell>
          <cell r="J782">
            <v>669</v>
          </cell>
        </row>
        <row r="783">
          <cell r="I783">
            <v>390</v>
          </cell>
          <cell r="J783">
            <v>669</v>
          </cell>
        </row>
        <row r="784">
          <cell r="I784">
            <v>390.5</v>
          </cell>
          <cell r="J784">
            <v>670</v>
          </cell>
        </row>
        <row r="785">
          <cell r="I785">
            <v>391</v>
          </cell>
          <cell r="J785">
            <v>670</v>
          </cell>
        </row>
        <row r="786">
          <cell r="I786">
            <v>391.5</v>
          </cell>
          <cell r="J786">
            <v>671</v>
          </cell>
        </row>
        <row r="787">
          <cell r="I787">
            <v>392</v>
          </cell>
          <cell r="J787">
            <v>671</v>
          </cell>
        </row>
        <row r="788">
          <cell r="I788">
            <v>392.5</v>
          </cell>
          <cell r="J788">
            <v>672</v>
          </cell>
        </row>
        <row r="789">
          <cell r="I789">
            <v>393</v>
          </cell>
          <cell r="J789">
            <v>672</v>
          </cell>
        </row>
        <row r="790">
          <cell r="I790">
            <v>393.5</v>
          </cell>
          <cell r="J790">
            <v>673</v>
          </cell>
        </row>
        <row r="791">
          <cell r="I791">
            <v>394</v>
          </cell>
          <cell r="J791">
            <v>673</v>
          </cell>
        </row>
        <row r="792">
          <cell r="I792">
            <v>394.5</v>
          </cell>
          <cell r="J792">
            <v>674</v>
          </cell>
        </row>
        <row r="793">
          <cell r="I793">
            <v>395</v>
          </cell>
          <cell r="J793">
            <v>674</v>
          </cell>
        </row>
        <row r="794">
          <cell r="I794">
            <v>395.5</v>
          </cell>
          <cell r="J794">
            <v>675</v>
          </cell>
        </row>
        <row r="795">
          <cell r="I795">
            <v>396</v>
          </cell>
          <cell r="J795">
            <v>675</v>
          </cell>
        </row>
        <row r="796">
          <cell r="I796">
            <v>396.5</v>
          </cell>
          <cell r="J796">
            <v>676</v>
          </cell>
        </row>
        <row r="797">
          <cell r="I797">
            <v>397</v>
          </cell>
          <cell r="J797">
            <v>676</v>
          </cell>
        </row>
        <row r="798">
          <cell r="I798">
            <v>397.5</v>
          </cell>
          <cell r="J798">
            <v>677</v>
          </cell>
        </row>
        <row r="799">
          <cell r="I799">
            <v>398</v>
          </cell>
          <cell r="J799">
            <v>677</v>
          </cell>
        </row>
        <row r="800">
          <cell r="I800">
            <v>398.5</v>
          </cell>
          <cell r="J800">
            <v>678</v>
          </cell>
        </row>
        <row r="801">
          <cell r="I801">
            <v>399</v>
          </cell>
          <cell r="J801">
            <v>678</v>
          </cell>
        </row>
        <row r="802">
          <cell r="I802">
            <v>399.5</v>
          </cell>
          <cell r="J802">
            <v>679</v>
          </cell>
        </row>
        <row r="803">
          <cell r="I803">
            <v>400</v>
          </cell>
          <cell r="J803">
            <v>679</v>
          </cell>
        </row>
        <row r="804">
          <cell r="I804">
            <v>400.5</v>
          </cell>
          <cell r="J804">
            <v>680</v>
          </cell>
        </row>
        <row r="805">
          <cell r="I805">
            <v>401</v>
          </cell>
          <cell r="J805">
            <v>680</v>
          </cell>
        </row>
        <row r="806">
          <cell r="I806">
            <v>401.5</v>
          </cell>
          <cell r="J806">
            <v>681</v>
          </cell>
        </row>
        <row r="807">
          <cell r="I807">
            <v>402</v>
          </cell>
          <cell r="J807">
            <v>681</v>
          </cell>
        </row>
        <row r="808">
          <cell r="I808">
            <v>402.5</v>
          </cell>
          <cell r="J808">
            <v>682</v>
          </cell>
        </row>
        <row r="809">
          <cell r="I809">
            <v>403</v>
          </cell>
          <cell r="J809">
            <v>682</v>
          </cell>
        </row>
        <row r="810">
          <cell r="I810">
            <v>403.5</v>
          </cell>
          <cell r="J810">
            <v>683</v>
          </cell>
        </row>
        <row r="811">
          <cell r="I811">
            <v>404</v>
          </cell>
          <cell r="J811">
            <v>683</v>
          </cell>
        </row>
        <row r="812">
          <cell r="I812">
            <v>404.5</v>
          </cell>
          <cell r="J812">
            <v>684</v>
          </cell>
        </row>
        <row r="813">
          <cell r="I813">
            <v>405</v>
          </cell>
          <cell r="J813">
            <v>684</v>
          </cell>
        </row>
        <row r="814">
          <cell r="I814">
            <v>405.5</v>
          </cell>
          <cell r="J814">
            <v>685</v>
          </cell>
        </row>
        <row r="815">
          <cell r="I815">
            <v>406</v>
          </cell>
          <cell r="J815">
            <v>685</v>
          </cell>
        </row>
        <row r="816">
          <cell r="I816">
            <v>406.5</v>
          </cell>
          <cell r="J816">
            <v>686</v>
          </cell>
        </row>
        <row r="817">
          <cell r="I817">
            <v>407</v>
          </cell>
          <cell r="J817">
            <v>686</v>
          </cell>
        </row>
        <row r="818">
          <cell r="I818">
            <v>407.5</v>
          </cell>
          <cell r="J818">
            <v>687</v>
          </cell>
        </row>
        <row r="819">
          <cell r="I819">
            <v>408</v>
          </cell>
          <cell r="J819">
            <v>687</v>
          </cell>
        </row>
        <row r="820">
          <cell r="I820">
            <v>408.5</v>
          </cell>
          <cell r="J820">
            <v>688</v>
          </cell>
        </row>
        <row r="821">
          <cell r="I821">
            <v>409</v>
          </cell>
          <cell r="J821">
            <v>688</v>
          </cell>
        </row>
        <row r="822">
          <cell r="I822">
            <v>409.5</v>
          </cell>
          <cell r="J822">
            <v>689</v>
          </cell>
        </row>
        <row r="823">
          <cell r="I823">
            <v>410</v>
          </cell>
          <cell r="J823">
            <v>689</v>
          </cell>
        </row>
        <row r="824">
          <cell r="I824">
            <v>410.5</v>
          </cell>
          <cell r="J824">
            <v>690</v>
          </cell>
        </row>
        <row r="825">
          <cell r="I825">
            <v>411</v>
          </cell>
          <cell r="J825">
            <v>690</v>
          </cell>
        </row>
        <row r="826">
          <cell r="I826">
            <v>411.5</v>
          </cell>
          <cell r="J826">
            <v>691</v>
          </cell>
        </row>
        <row r="827">
          <cell r="I827">
            <v>412</v>
          </cell>
          <cell r="J827">
            <v>691</v>
          </cell>
        </row>
        <row r="828">
          <cell r="I828">
            <v>412.5</v>
          </cell>
          <cell r="J828">
            <v>692</v>
          </cell>
        </row>
        <row r="829">
          <cell r="I829">
            <v>413</v>
          </cell>
          <cell r="J829">
            <v>692</v>
          </cell>
        </row>
        <row r="830">
          <cell r="I830">
            <v>413.5</v>
          </cell>
          <cell r="J830">
            <v>693</v>
          </cell>
        </row>
        <row r="831">
          <cell r="I831">
            <v>414</v>
          </cell>
          <cell r="J831">
            <v>693</v>
          </cell>
        </row>
        <row r="832">
          <cell r="I832">
            <v>414.5</v>
          </cell>
          <cell r="J832">
            <v>694</v>
          </cell>
        </row>
        <row r="833">
          <cell r="I833">
            <v>415</v>
          </cell>
          <cell r="J833">
            <v>694</v>
          </cell>
        </row>
        <row r="834">
          <cell r="I834">
            <v>415.5</v>
          </cell>
          <cell r="J834">
            <v>695</v>
          </cell>
        </row>
        <row r="835">
          <cell r="I835">
            <v>416</v>
          </cell>
          <cell r="J835">
            <v>695</v>
          </cell>
        </row>
        <row r="836">
          <cell r="I836">
            <v>416.5</v>
          </cell>
          <cell r="J836">
            <v>696</v>
          </cell>
        </row>
        <row r="837">
          <cell r="I837">
            <v>417</v>
          </cell>
          <cell r="J837">
            <v>696</v>
          </cell>
        </row>
        <row r="838">
          <cell r="I838">
            <v>417.5</v>
          </cell>
          <cell r="J838">
            <v>697</v>
          </cell>
        </row>
        <row r="839">
          <cell r="I839">
            <v>418</v>
          </cell>
          <cell r="J839">
            <v>697</v>
          </cell>
        </row>
        <row r="840">
          <cell r="I840">
            <v>418.5</v>
          </cell>
          <cell r="J840">
            <v>698</v>
          </cell>
        </row>
        <row r="841">
          <cell r="I841">
            <v>419</v>
          </cell>
          <cell r="J841">
            <v>698</v>
          </cell>
        </row>
        <row r="842">
          <cell r="I842">
            <v>419.5</v>
          </cell>
          <cell r="J842">
            <v>699</v>
          </cell>
        </row>
        <row r="843">
          <cell r="I843">
            <v>420</v>
          </cell>
          <cell r="J843">
            <v>699</v>
          </cell>
        </row>
        <row r="844">
          <cell r="I844">
            <v>420.5</v>
          </cell>
          <cell r="J844">
            <v>700</v>
          </cell>
        </row>
        <row r="845">
          <cell r="I845">
            <v>421</v>
          </cell>
          <cell r="J845">
            <v>700</v>
          </cell>
        </row>
        <row r="846">
          <cell r="I846">
            <v>421.5</v>
          </cell>
          <cell r="J846">
            <v>701</v>
          </cell>
        </row>
        <row r="847">
          <cell r="I847">
            <v>422</v>
          </cell>
          <cell r="J847">
            <v>701</v>
          </cell>
        </row>
        <row r="848">
          <cell r="I848">
            <v>422.5</v>
          </cell>
          <cell r="J848">
            <v>702</v>
          </cell>
        </row>
        <row r="849">
          <cell r="I849">
            <v>423</v>
          </cell>
          <cell r="J849">
            <v>702</v>
          </cell>
        </row>
        <row r="850">
          <cell r="I850">
            <v>423.5</v>
          </cell>
          <cell r="J850">
            <v>703</v>
          </cell>
        </row>
        <row r="851">
          <cell r="I851">
            <v>424</v>
          </cell>
          <cell r="J851">
            <v>703</v>
          </cell>
        </row>
        <row r="852">
          <cell r="I852">
            <v>424.5</v>
          </cell>
          <cell r="J852">
            <v>704</v>
          </cell>
        </row>
        <row r="853">
          <cell r="I853">
            <v>425</v>
          </cell>
          <cell r="J853">
            <v>704</v>
          </cell>
        </row>
        <row r="854">
          <cell r="I854">
            <v>425.5</v>
          </cell>
          <cell r="J854">
            <v>705</v>
          </cell>
        </row>
        <row r="855">
          <cell r="I855">
            <v>426</v>
          </cell>
          <cell r="J855">
            <v>705</v>
          </cell>
        </row>
        <row r="856">
          <cell r="I856">
            <v>426.5</v>
          </cell>
          <cell r="J856">
            <v>706</v>
          </cell>
        </row>
        <row r="857">
          <cell r="I857">
            <v>427</v>
          </cell>
          <cell r="J857">
            <v>706</v>
          </cell>
        </row>
        <row r="858">
          <cell r="I858">
            <v>427.5</v>
          </cell>
          <cell r="J858">
            <v>707</v>
          </cell>
        </row>
        <row r="859">
          <cell r="I859">
            <v>428</v>
          </cell>
          <cell r="J859">
            <v>707</v>
          </cell>
        </row>
        <row r="860">
          <cell r="I860">
            <v>428.5</v>
          </cell>
          <cell r="J860">
            <v>708</v>
          </cell>
        </row>
        <row r="861">
          <cell r="I861">
            <v>429</v>
          </cell>
          <cell r="J861">
            <v>708</v>
          </cell>
        </row>
        <row r="862">
          <cell r="I862">
            <v>429.5</v>
          </cell>
          <cell r="J862">
            <v>709</v>
          </cell>
        </row>
        <row r="863">
          <cell r="I863">
            <v>430</v>
          </cell>
          <cell r="J863">
            <v>709</v>
          </cell>
        </row>
        <row r="864">
          <cell r="I864">
            <v>430.5</v>
          </cell>
          <cell r="J864">
            <v>710</v>
          </cell>
        </row>
        <row r="865">
          <cell r="I865">
            <v>431</v>
          </cell>
          <cell r="J865">
            <v>710</v>
          </cell>
        </row>
        <row r="866">
          <cell r="I866">
            <v>431.5</v>
          </cell>
          <cell r="J866">
            <v>711</v>
          </cell>
        </row>
        <row r="867">
          <cell r="I867">
            <v>432</v>
          </cell>
          <cell r="J867">
            <v>711</v>
          </cell>
        </row>
        <row r="868">
          <cell r="I868">
            <v>432.5</v>
          </cell>
          <cell r="J868">
            <v>712</v>
          </cell>
        </row>
        <row r="869">
          <cell r="I869">
            <v>433</v>
          </cell>
          <cell r="J869">
            <v>712</v>
          </cell>
        </row>
        <row r="870">
          <cell r="I870">
            <v>433.5</v>
          </cell>
          <cell r="J870">
            <v>713</v>
          </cell>
        </row>
        <row r="871">
          <cell r="I871">
            <v>434</v>
          </cell>
          <cell r="J871">
            <v>713</v>
          </cell>
        </row>
        <row r="872">
          <cell r="I872">
            <v>434.5</v>
          </cell>
          <cell r="J872">
            <v>714</v>
          </cell>
        </row>
        <row r="873">
          <cell r="I873">
            <v>435</v>
          </cell>
          <cell r="J873">
            <v>714</v>
          </cell>
        </row>
        <row r="874">
          <cell r="I874">
            <v>435.5</v>
          </cell>
          <cell r="J874">
            <v>715</v>
          </cell>
        </row>
        <row r="875">
          <cell r="I875">
            <v>436</v>
          </cell>
          <cell r="J875">
            <v>715</v>
          </cell>
        </row>
        <row r="876">
          <cell r="I876">
            <v>436.5</v>
          </cell>
          <cell r="J876">
            <v>716</v>
          </cell>
        </row>
        <row r="877">
          <cell r="I877">
            <v>437</v>
          </cell>
          <cell r="J877">
            <v>716</v>
          </cell>
        </row>
        <row r="878">
          <cell r="I878">
            <v>437.5</v>
          </cell>
          <cell r="J878">
            <v>717</v>
          </cell>
        </row>
        <row r="879">
          <cell r="I879">
            <v>438</v>
          </cell>
          <cell r="J879">
            <v>717</v>
          </cell>
        </row>
        <row r="880">
          <cell r="I880">
            <v>438.5</v>
          </cell>
          <cell r="J880">
            <v>718</v>
          </cell>
        </row>
        <row r="881">
          <cell r="I881">
            <v>439</v>
          </cell>
          <cell r="J881">
            <v>718</v>
          </cell>
        </row>
        <row r="882">
          <cell r="I882">
            <v>439.5</v>
          </cell>
          <cell r="J882">
            <v>719</v>
          </cell>
        </row>
        <row r="883">
          <cell r="I883">
            <v>440</v>
          </cell>
          <cell r="J883">
            <v>719</v>
          </cell>
        </row>
        <row r="884">
          <cell r="I884">
            <v>440.5</v>
          </cell>
          <cell r="J884">
            <v>720</v>
          </cell>
        </row>
        <row r="885">
          <cell r="I885">
            <v>441</v>
          </cell>
          <cell r="J885">
            <v>720</v>
          </cell>
        </row>
        <row r="886">
          <cell r="I886">
            <v>441.5</v>
          </cell>
          <cell r="J886">
            <v>721</v>
          </cell>
        </row>
        <row r="887">
          <cell r="I887">
            <v>442</v>
          </cell>
          <cell r="J887">
            <v>721</v>
          </cell>
        </row>
        <row r="888">
          <cell r="I888">
            <v>442.5</v>
          </cell>
          <cell r="J888">
            <v>722</v>
          </cell>
        </row>
        <row r="889">
          <cell r="I889">
            <v>443</v>
          </cell>
          <cell r="J889">
            <v>722</v>
          </cell>
        </row>
        <row r="890">
          <cell r="I890">
            <v>443.5</v>
          </cell>
          <cell r="J890">
            <v>723</v>
          </cell>
        </row>
        <row r="891">
          <cell r="I891">
            <v>444</v>
          </cell>
          <cell r="J891">
            <v>723</v>
          </cell>
        </row>
        <row r="892">
          <cell r="I892">
            <v>444.5</v>
          </cell>
          <cell r="J892">
            <v>724</v>
          </cell>
        </row>
        <row r="893">
          <cell r="I893">
            <v>445</v>
          </cell>
          <cell r="J893">
            <v>724</v>
          </cell>
        </row>
        <row r="894">
          <cell r="I894">
            <v>445.5</v>
          </cell>
          <cell r="J894">
            <v>725</v>
          </cell>
        </row>
        <row r="895">
          <cell r="I895">
            <v>446</v>
          </cell>
          <cell r="J895">
            <v>725</v>
          </cell>
        </row>
        <row r="896">
          <cell r="I896">
            <v>446.5</v>
          </cell>
          <cell r="J896">
            <v>726</v>
          </cell>
        </row>
        <row r="897">
          <cell r="I897">
            <v>447</v>
          </cell>
          <cell r="J897">
            <v>726</v>
          </cell>
        </row>
        <row r="898">
          <cell r="I898">
            <v>447.5</v>
          </cell>
          <cell r="J898">
            <v>727</v>
          </cell>
        </row>
        <row r="899">
          <cell r="I899">
            <v>448</v>
          </cell>
          <cell r="J899">
            <v>727</v>
          </cell>
        </row>
        <row r="900">
          <cell r="I900">
            <v>448.5</v>
          </cell>
          <cell r="J900">
            <v>728</v>
          </cell>
        </row>
        <row r="901">
          <cell r="I901">
            <v>449</v>
          </cell>
          <cell r="J901">
            <v>728</v>
          </cell>
        </row>
        <row r="902">
          <cell r="I902">
            <v>449.5</v>
          </cell>
          <cell r="J902">
            <v>729</v>
          </cell>
        </row>
        <row r="903">
          <cell r="I903">
            <v>450</v>
          </cell>
          <cell r="J903">
            <v>729</v>
          </cell>
        </row>
        <row r="904">
          <cell r="I904">
            <v>450.5</v>
          </cell>
          <cell r="J904">
            <v>730</v>
          </cell>
        </row>
        <row r="905">
          <cell r="I905">
            <v>451</v>
          </cell>
          <cell r="J905">
            <v>730</v>
          </cell>
        </row>
        <row r="906">
          <cell r="I906">
            <v>451.5</v>
          </cell>
          <cell r="J906">
            <v>731</v>
          </cell>
        </row>
        <row r="907">
          <cell r="I907">
            <v>452</v>
          </cell>
          <cell r="J907">
            <v>731</v>
          </cell>
        </row>
        <row r="908">
          <cell r="I908">
            <v>452.5</v>
          </cell>
          <cell r="J908">
            <v>732</v>
          </cell>
        </row>
        <row r="909">
          <cell r="I909">
            <v>453</v>
          </cell>
          <cell r="J909">
            <v>732</v>
          </cell>
        </row>
        <row r="910">
          <cell r="I910">
            <v>453.5</v>
          </cell>
          <cell r="J910">
            <v>733</v>
          </cell>
        </row>
        <row r="911">
          <cell r="I911">
            <v>454</v>
          </cell>
          <cell r="J911">
            <v>733</v>
          </cell>
        </row>
        <row r="912">
          <cell r="I912">
            <v>454.5</v>
          </cell>
          <cell r="J912">
            <v>734</v>
          </cell>
        </row>
        <row r="913">
          <cell r="I913">
            <v>455</v>
          </cell>
          <cell r="J913">
            <v>734</v>
          </cell>
        </row>
        <row r="914">
          <cell r="I914">
            <v>455.5</v>
          </cell>
          <cell r="J914">
            <v>735</v>
          </cell>
        </row>
        <row r="915">
          <cell r="I915">
            <v>456</v>
          </cell>
          <cell r="J915">
            <v>735</v>
          </cell>
        </row>
        <row r="916">
          <cell r="I916">
            <v>456.5</v>
          </cell>
          <cell r="J916">
            <v>736</v>
          </cell>
        </row>
        <row r="917">
          <cell r="I917">
            <v>457</v>
          </cell>
          <cell r="J917">
            <v>736</v>
          </cell>
        </row>
        <row r="918">
          <cell r="I918">
            <v>457.5</v>
          </cell>
          <cell r="J918">
            <v>737</v>
          </cell>
        </row>
        <row r="919">
          <cell r="I919">
            <v>458</v>
          </cell>
          <cell r="J919">
            <v>737</v>
          </cell>
        </row>
        <row r="920">
          <cell r="I920">
            <v>458.5</v>
          </cell>
          <cell r="J920">
            <v>738</v>
          </cell>
        </row>
        <row r="921">
          <cell r="I921">
            <v>459</v>
          </cell>
          <cell r="J921">
            <v>738</v>
          </cell>
        </row>
        <row r="922">
          <cell r="I922">
            <v>459.5</v>
          </cell>
          <cell r="J922">
            <v>739</v>
          </cell>
        </row>
        <row r="923">
          <cell r="I923">
            <v>460</v>
          </cell>
          <cell r="J923">
            <v>739</v>
          </cell>
        </row>
        <row r="924">
          <cell r="I924">
            <v>460.5</v>
          </cell>
          <cell r="J924">
            <v>740</v>
          </cell>
        </row>
        <row r="925">
          <cell r="I925">
            <v>461</v>
          </cell>
          <cell r="J925">
            <v>740</v>
          </cell>
        </row>
        <row r="926">
          <cell r="I926">
            <v>461.5</v>
          </cell>
          <cell r="J926">
            <v>741</v>
          </cell>
        </row>
        <row r="927">
          <cell r="I927">
            <v>462</v>
          </cell>
          <cell r="J927">
            <v>741</v>
          </cell>
        </row>
        <row r="928">
          <cell r="I928">
            <v>462.5</v>
          </cell>
          <cell r="J928">
            <v>742</v>
          </cell>
        </row>
        <row r="929">
          <cell r="I929">
            <v>463</v>
          </cell>
          <cell r="J929">
            <v>742</v>
          </cell>
        </row>
        <row r="930">
          <cell r="I930">
            <v>463.5</v>
          </cell>
          <cell r="J930">
            <v>743</v>
          </cell>
        </row>
        <row r="931">
          <cell r="I931">
            <v>464</v>
          </cell>
          <cell r="J931">
            <v>743</v>
          </cell>
        </row>
        <row r="932">
          <cell r="I932">
            <v>464.5</v>
          </cell>
          <cell r="J932">
            <v>744</v>
          </cell>
        </row>
        <row r="933">
          <cell r="I933">
            <v>465</v>
          </cell>
          <cell r="J933">
            <v>744</v>
          </cell>
        </row>
        <row r="934">
          <cell r="I934">
            <v>465.5</v>
          </cell>
          <cell r="J934">
            <v>745</v>
          </cell>
        </row>
        <row r="935">
          <cell r="I935">
            <v>466</v>
          </cell>
          <cell r="J935">
            <v>745</v>
          </cell>
        </row>
        <row r="936">
          <cell r="I936">
            <v>466.5</v>
          </cell>
          <cell r="J936">
            <v>746</v>
          </cell>
        </row>
        <row r="937">
          <cell r="I937">
            <v>467</v>
          </cell>
          <cell r="J937">
            <v>746</v>
          </cell>
        </row>
        <row r="938">
          <cell r="I938">
            <v>467.5</v>
          </cell>
          <cell r="J938">
            <v>747</v>
          </cell>
        </row>
        <row r="939">
          <cell r="I939">
            <v>468</v>
          </cell>
          <cell r="J939">
            <v>747</v>
          </cell>
        </row>
        <row r="940">
          <cell r="I940">
            <v>468.5</v>
          </cell>
          <cell r="J940">
            <v>748</v>
          </cell>
        </row>
        <row r="941">
          <cell r="I941">
            <v>469</v>
          </cell>
          <cell r="J941">
            <v>748</v>
          </cell>
        </row>
        <row r="942">
          <cell r="I942">
            <v>469.5</v>
          </cell>
          <cell r="J942">
            <v>749</v>
          </cell>
        </row>
        <row r="943">
          <cell r="I943">
            <v>470</v>
          </cell>
          <cell r="J943">
            <v>749</v>
          </cell>
        </row>
        <row r="944">
          <cell r="I944">
            <v>470.5</v>
          </cell>
          <cell r="J944">
            <v>750</v>
          </cell>
        </row>
        <row r="945">
          <cell r="I945">
            <v>471</v>
          </cell>
          <cell r="J945">
            <v>750</v>
          </cell>
        </row>
        <row r="946">
          <cell r="I946">
            <v>471.5</v>
          </cell>
          <cell r="J946">
            <v>751</v>
          </cell>
        </row>
        <row r="947">
          <cell r="I947">
            <v>472</v>
          </cell>
          <cell r="J947">
            <v>751</v>
          </cell>
        </row>
        <row r="948">
          <cell r="I948">
            <v>472.5</v>
          </cell>
          <cell r="J948">
            <v>752</v>
          </cell>
        </row>
        <row r="949">
          <cell r="I949">
            <v>473</v>
          </cell>
          <cell r="J949">
            <v>752</v>
          </cell>
        </row>
        <row r="950">
          <cell r="I950">
            <v>473.5</v>
          </cell>
          <cell r="J950">
            <v>753</v>
          </cell>
        </row>
        <row r="951">
          <cell r="I951">
            <v>474</v>
          </cell>
          <cell r="J951">
            <v>753</v>
          </cell>
        </row>
        <row r="952">
          <cell r="I952">
            <v>474.5</v>
          </cell>
          <cell r="J952">
            <v>754</v>
          </cell>
        </row>
        <row r="953">
          <cell r="I953">
            <v>475</v>
          </cell>
          <cell r="J953">
            <v>754</v>
          </cell>
        </row>
        <row r="954">
          <cell r="I954">
            <v>475.5</v>
          </cell>
          <cell r="J954">
            <v>755</v>
          </cell>
        </row>
        <row r="955">
          <cell r="I955">
            <v>476</v>
          </cell>
          <cell r="J955">
            <v>755</v>
          </cell>
        </row>
        <row r="956">
          <cell r="I956">
            <v>476.5</v>
          </cell>
          <cell r="J956">
            <v>756</v>
          </cell>
        </row>
        <row r="957">
          <cell r="I957">
            <v>477</v>
          </cell>
          <cell r="J957">
            <v>756</v>
          </cell>
        </row>
        <row r="958">
          <cell r="I958">
            <v>477.5</v>
          </cell>
          <cell r="J958">
            <v>757</v>
          </cell>
        </row>
        <row r="959">
          <cell r="I959">
            <v>478</v>
          </cell>
          <cell r="J959">
            <v>757</v>
          </cell>
        </row>
        <row r="960">
          <cell r="I960">
            <v>478.5</v>
          </cell>
          <cell r="J960">
            <v>758</v>
          </cell>
        </row>
        <row r="961">
          <cell r="I961">
            <v>479</v>
          </cell>
          <cell r="J961">
            <v>758</v>
          </cell>
        </row>
        <row r="962">
          <cell r="I962">
            <v>479.5</v>
          </cell>
          <cell r="J962">
            <v>759</v>
          </cell>
        </row>
        <row r="963">
          <cell r="I963">
            <v>480</v>
          </cell>
          <cell r="J963">
            <v>759</v>
          </cell>
        </row>
        <row r="964">
          <cell r="I964">
            <v>480.5</v>
          </cell>
          <cell r="J964">
            <v>760</v>
          </cell>
        </row>
        <row r="965">
          <cell r="I965">
            <v>481</v>
          </cell>
          <cell r="J965">
            <v>760</v>
          </cell>
        </row>
        <row r="966">
          <cell r="I966">
            <v>481.5</v>
          </cell>
          <cell r="J966">
            <v>761</v>
          </cell>
        </row>
        <row r="967">
          <cell r="I967">
            <v>482</v>
          </cell>
          <cell r="J967">
            <v>761</v>
          </cell>
        </row>
        <row r="968">
          <cell r="I968">
            <v>482.5</v>
          </cell>
          <cell r="J968">
            <v>762</v>
          </cell>
        </row>
        <row r="969">
          <cell r="I969">
            <v>483</v>
          </cell>
          <cell r="J969">
            <v>762</v>
          </cell>
        </row>
        <row r="970">
          <cell r="I970">
            <v>483.5</v>
          </cell>
          <cell r="J970">
            <v>763</v>
          </cell>
        </row>
        <row r="971">
          <cell r="I971">
            <v>484</v>
          </cell>
          <cell r="J971">
            <v>763</v>
          </cell>
        </row>
        <row r="972">
          <cell r="I972">
            <v>484.5</v>
          </cell>
          <cell r="J972">
            <v>764</v>
          </cell>
        </row>
        <row r="973">
          <cell r="I973">
            <v>485</v>
          </cell>
          <cell r="J973">
            <v>764</v>
          </cell>
        </row>
        <row r="974">
          <cell r="I974">
            <v>485.5</v>
          </cell>
          <cell r="J974">
            <v>765</v>
          </cell>
        </row>
        <row r="975">
          <cell r="I975">
            <v>486</v>
          </cell>
          <cell r="J975">
            <v>765</v>
          </cell>
        </row>
        <row r="976">
          <cell r="I976">
            <v>486.5</v>
          </cell>
          <cell r="J976">
            <v>766</v>
          </cell>
        </row>
        <row r="977">
          <cell r="I977">
            <v>487</v>
          </cell>
          <cell r="J977">
            <v>766</v>
          </cell>
        </row>
        <row r="978">
          <cell r="I978">
            <v>487.5</v>
          </cell>
          <cell r="J978">
            <v>767</v>
          </cell>
        </row>
        <row r="979">
          <cell r="I979">
            <v>488</v>
          </cell>
          <cell r="J979">
            <v>767</v>
          </cell>
        </row>
        <row r="980">
          <cell r="I980">
            <v>488.5</v>
          </cell>
          <cell r="J980">
            <v>768</v>
          </cell>
        </row>
        <row r="981">
          <cell r="I981">
            <v>489</v>
          </cell>
          <cell r="J981">
            <v>768</v>
          </cell>
        </row>
        <row r="982">
          <cell r="I982">
            <v>489.5</v>
          </cell>
          <cell r="J982">
            <v>769</v>
          </cell>
        </row>
        <row r="983">
          <cell r="I983">
            <v>490</v>
          </cell>
          <cell r="J983">
            <v>769</v>
          </cell>
        </row>
        <row r="984">
          <cell r="I984">
            <v>490.5</v>
          </cell>
          <cell r="J984">
            <v>770</v>
          </cell>
        </row>
        <row r="985">
          <cell r="I985">
            <v>491</v>
          </cell>
          <cell r="J985">
            <v>770</v>
          </cell>
        </row>
        <row r="986">
          <cell r="I986">
            <v>491.5</v>
          </cell>
          <cell r="J986">
            <v>771</v>
          </cell>
        </row>
        <row r="987">
          <cell r="I987">
            <v>492</v>
          </cell>
          <cell r="J987">
            <v>771</v>
          </cell>
        </row>
        <row r="988">
          <cell r="I988">
            <v>492.5</v>
          </cell>
          <cell r="J988">
            <v>772</v>
          </cell>
        </row>
        <row r="989">
          <cell r="I989">
            <v>493</v>
          </cell>
          <cell r="J989">
            <v>772</v>
          </cell>
        </row>
        <row r="990">
          <cell r="I990">
            <v>493.5</v>
          </cell>
          <cell r="J990">
            <v>773</v>
          </cell>
        </row>
        <row r="991">
          <cell r="I991">
            <v>494</v>
          </cell>
          <cell r="J991">
            <v>773</v>
          </cell>
        </row>
        <row r="992">
          <cell r="I992">
            <v>494.5</v>
          </cell>
          <cell r="J992">
            <v>774</v>
          </cell>
        </row>
        <row r="993">
          <cell r="I993">
            <v>495</v>
          </cell>
          <cell r="J993">
            <v>774</v>
          </cell>
        </row>
        <row r="994">
          <cell r="I994">
            <v>495.5</v>
          </cell>
          <cell r="J994">
            <v>775</v>
          </cell>
        </row>
        <row r="995">
          <cell r="I995">
            <v>496</v>
          </cell>
          <cell r="J995">
            <v>775</v>
          </cell>
        </row>
        <row r="996">
          <cell r="I996">
            <v>496.5</v>
          </cell>
          <cell r="J996">
            <v>776</v>
          </cell>
        </row>
        <row r="997">
          <cell r="I997">
            <v>497</v>
          </cell>
          <cell r="J997">
            <v>776</v>
          </cell>
        </row>
        <row r="998">
          <cell r="I998">
            <v>497.5</v>
          </cell>
          <cell r="J998">
            <v>777</v>
          </cell>
        </row>
        <row r="999">
          <cell r="I999">
            <v>498</v>
          </cell>
          <cell r="J999">
            <v>777</v>
          </cell>
        </row>
        <row r="1000">
          <cell r="I1000">
            <v>498.5</v>
          </cell>
          <cell r="J1000">
            <v>778</v>
          </cell>
        </row>
        <row r="1001">
          <cell r="I1001">
            <v>499</v>
          </cell>
          <cell r="J1001">
            <v>778</v>
          </cell>
        </row>
        <row r="1002">
          <cell r="I1002">
            <v>499.5</v>
          </cell>
          <cell r="J1002">
            <v>779</v>
          </cell>
        </row>
        <row r="1003">
          <cell r="I1003">
            <v>500</v>
          </cell>
          <cell r="J1003">
            <v>779</v>
          </cell>
        </row>
        <row r="1004">
          <cell r="I1004">
            <v>500.5</v>
          </cell>
          <cell r="J1004">
            <v>780</v>
          </cell>
        </row>
        <row r="1005">
          <cell r="I1005">
            <v>501</v>
          </cell>
          <cell r="J1005">
            <v>780</v>
          </cell>
        </row>
        <row r="1006">
          <cell r="I1006">
            <v>501.5</v>
          </cell>
          <cell r="J1006">
            <v>781</v>
          </cell>
        </row>
        <row r="1007">
          <cell r="I1007">
            <v>502</v>
          </cell>
          <cell r="J1007">
            <v>781</v>
          </cell>
        </row>
        <row r="1008">
          <cell r="I1008">
            <v>502.5</v>
          </cell>
          <cell r="J1008">
            <v>782</v>
          </cell>
        </row>
        <row r="1009">
          <cell r="I1009">
            <v>503</v>
          </cell>
          <cell r="J1009">
            <v>782</v>
          </cell>
        </row>
        <row r="1010">
          <cell r="I1010">
            <v>503.5</v>
          </cell>
          <cell r="J1010">
            <v>783</v>
          </cell>
        </row>
        <row r="1011">
          <cell r="I1011">
            <v>504</v>
          </cell>
          <cell r="J1011">
            <v>783</v>
          </cell>
        </row>
        <row r="1012">
          <cell r="I1012">
            <v>504.5</v>
          </cell>
          <cell r="J1012">
            <v>784</v>
          </cell>
        </row>
        <row r="1013">
          <cell r="I1013">
            <v>505</v>
          </cell>
          <cell r="J1013">
            <v>784</v>
          </cell>
        </row>
        <row r="1014">
          <cell r="I1014">
            <v>505.5</v>
          </cell>
          <cell r="J1014">
            <v>785</v>
          </cell>
        </row>
        <row r="1015">
          <cell r="I1015">
            <v>506</v>
          </cell>
          <cell r="J1015">
            <v>785</v>
          </cell>
        </row>
        <row r="1016">
          <cell r="I1016">
            <v>506.5</v>
          </cell>
          <cell r="J1016">
            <v>786</v>
          </cell>
        </row>
        <row r="1017">
          <cell r="I1017">
            <v>507</v>
          </cell>
          <cell r="J1017">
            <v>786</v>
          </cell>
        </row>
        <row r="1018">
          <cell r="I1018">
            <v>507.5</v>
          </cell>
          <cell r="J1018">
            <v>787</v>
          </cell>
        </row>
        <row r="1019">
          <cell r="I1019">
            <v>508</v>
          </cell>
          <cell r="J1019">
            <v>787</v>
          </cell>
        </row>
        <row r="1020">
          <cell r="I1020">
            <v>508.5</v>
          </cell>
          <cell r="J1020">
            <v>788</v>
          </cell>
        </row>
        <row r="1021">
          <cell r="I1021">
            <v>509</v>
          </cell>
          <cell r="J1021">
            <v>788</v>
          </cell>
        </row>
        <row r="1022">
          <cell r="I1022">
            <v>509.5</v>
          </cell>
          <cell r="J1022">
            <v>789</v>
          </cell>
        </row>
        <row r="1023">
          <cell r="I1023">
            <v>510</v>
          </cell>
          <cell r="J1023">
            <v>789</v>
          </cell>
        </row>
        <row r="1024">
          <cell r="I1024">
            <v>510.5</v>
          </cell>
          <cell r="J1024">
            <v>790</v>
          </cell>
        </row>
        <row r="1025">
          <cell r="I1025">
            <v>511</v>
          </cell>
          <cell r="J1025">
            <v>790</v>
          </cell>
        </row>
        <row r="1026">
          <cell r="I1026">
            <v>511.5</v>
          </cell>
          <cell r="J1026">
            <v>791</v>
          </cell>
        </row>
        <row r="1027">
          <cell r="I1027">
            <v>512</v>
          </cell>
          <cell r="J1027">
            <v>791</v>
          </cell>
        </row>
        <row r="1028">
          <cell r="I1028">
            <v>512.5</v>
          </cell>
          <cell r="J1028">
            <v>792</v>
          </cell>
        </row>
        <row r="1029">
          <cell r="I1029">
            <v>513</v>
          </cell>
          <cell r="J1029">
            <v>792</v>
          </cell>
        </row>
        <row r="1030">
          <cell r="I1030">
            <v>513.5</v>
          </cell>
          <cell r="J1030">
            <v>793</v>
          </cell>
        </row>
        <row r="1031">
          <cell r="I1031">
            <v>514</v>
          </cell>
          <cell r="J1031">
            <v>793</v>
          </cell>
        </row>
        <row r="1032">
          <cell r="I1032">
            <v>514.5</v>
          </cell>
          <cell r="J1032">
            <v>794</v>
          </cell>
        </row>
        <row r="1033">
          <cell r="I1033">
            <v>515</v>
          </cell>
          <cell r="J1033">
            <v>794</v>
          </cell>
        </row>
        <row r="1034">
          <cell r="I1034">
            <v>515.5</v>
          </cell>
          <cell r="J1034">
            <v>795</v>
          </cell>
        </row>
        <row r="1035">
          <cell r="I1035">
            <v>516</v>
          </cell>
          <cell r="J1035">
            <v>795</v>
          </cell>
        </row>
        <row r="1036">
          <cell r="I1036">
            <v>516.5</v>
          </cell>
          <cell r="J1036">
            <v>796</v>
          </cell>
        </row>
        <row r="1037">
          <cell r="I1037">
            <v>517</v>
          </cell>
          <cell r="J1037">
            <v>796</v>
          </cell>
        </row>
        <row r="1038">
          <cell r="I1038">
            <v>517.5</v>
          </cell>
          <cell r="J1038">
            <v>797</v>
          </cell>
        </row>
        <row r="1039">
          <cell r="I1039">
            <v>518</v>
          </cell>
          <cell r="J1039">
            <v>797</v>
          </cell>
        </row>
        <row r="1040">
          <cell r="I1040">
            <v>518.5</v>
          </cell>
          <cell r="J1040">
            <v>798</v>
          </cell>
        </row>
        <row r="1041">
          <cell r="I1041">
            <v>519</v>
          </cell>
          <cell r="J1041">
            <v>798</v>
          </cell>
        </row>
        <row r="1042">
          <cell r="I1042">
            <v>519.5</v>
          </cell>
          <cell r="J1042">
            <v>799</v>
          </cell>
        </row>
        <row r="1043">
          <cell r="I1043">
            <v>520</v>
          </cell>
          <cell r="J1043">
            <v>799</v>
          </cell>
        </row>
        <row r="1044">
          <cell r="I1044">
            <v>520.5</v>
          </cell>
          <cell r="J1044">
            <v>800</v>
          </cell>
        </row>
        <row r="1045">
          <cell r="I1045">
            <v>521</v>
          </cell>
          <cell r="J1045">
            <v>800</v>
          </cell>
        </row>
        <row r="1046">
          <cell r="I1046">
            <v>521.5</v>
          </cell>
          <cell r="J1046">
            <v>801</v>
          </cell>
        </row>
        <row r="1047">
          <cell r="I1047">
            <v>522</v>
          </cell>
          <cell r="J1047">
            <v>801</v>
          </cell>
        </row>
        <row r="1048">
          <cell r="I1048">
            <v>522.5</v>
          </cell>
          <cell r="J1048">
            <v>802</v>
          </cell>
        </row>
        <row r="1049">
          <cell r="I1049">
            <v>523</v>
          </cell>
          <cell r="J1049">
            <v>802</v>
          </cell>
        </row>
        <row r="1050">
          <cell r="I1050">
            <v>523.5</v>
          </cell>
          <cell r="J1050">
            <v>803</v>
          </cell>
        </row>
        <row r="1051">
          <cell r="I1051">
            <v>524</v>
          </cell>
          <cell r="J1051">
            <v>803</v>
          </cell>
        </row>
        <row r="1052">
          <cell r="I1052">
            <v>524.5</v>
          </cell>
          <cell r="J1052">
            <v>804</v>
          </cell>
        </row>
        <row r="1053">
          <cell r="I1053">
            <v>525</v>
          </cell>
          <cell r="J1053">
            <v>804</v>
          </cell>
        </row>
        <row r="1054">
          <cell r="I1054">
            <v>525.5</v>
          </cell>
          <cell r="J1054">
            <v>805</v>
          </cell>
        </row>
        <row r="1055">
          <cell r="I1055">
            <v>526</v>
          </cell>
          <cell r="J1055">
            <v>805</v>
          </cell>
        </row>
        <row r="1056">
          <cell r="I1056">
            <v>526.5</v>
          </cell>
          <cell r="J1056">
            <v>806</v>
          </cell>
        </row>
        <row r="1057">
          <cell r="I1057">
            <v>527</v>
          </cell>
          <cell r="J1057">
            <v>806</v>
          </cell>
        </row>
        <row r="1058">
          <cell r="I1058">
            <v>527.5</v>
          </cell>
          <cell r="J1058">
            <v>807</v>
          </cell>
        </row>
        <row r="1059">
          <cell r="I1059">
            <v>528</v>
          </cell>
          <cell r="J1059">
            <v>807</v>
          </cell>
        </row>
        <row r="1060">
          <cell r="I1060">
            <v>528.5</v>
          </cell>
          <cell r="J1060">
            <v>808</v>
          </cell>
        </row>
        <row r="1061">
          <cell r="I1061">
            <v>529</v>
          </cell>
          <cell r="J1061">
            <v>808</v>
          </cell>
        </row>
        <row r="1062">
          <cell r="I1062">
            <v>529.5</v>
          </cell>
          <cell r="J1062">
            <v>809</v>
          </cell>
        </row>
        <row r="1063">
          <cell r="I1063">
            <v>530</v>
          </cell>
          <cell r="J1063">
            <v>809</v>
          </cell>
        </row>
        <row r="1064">
          <cell r="I1064">
            <v>530.5</v>
          </cell>
          <cell r="J1064">
            <v>810</v>
          </cell>
        </row>
        <row r="1065">
          <cell r="I1065">
            <v>531</v>
          </cell>
          <cell r="J1065">
            <v>810</v>
          </cell>
        </row>
        <row r="1066">
          <cell r="I1066">
            <v>531.5</v>
          </cell>
          <cell r="J1066">
            <v>811</v>
          </cell>
        </row>
        <row r="1067">
          <cell r="I1067">
            <v>532</v>
          </cell>
          <cell r="J1067">
            <v>811</v>
          </cell>
        </row>
        <row r="1068">
          <cell r="I1068">
            <v>532.5</v>
          </cell>
          <cell r="J1068">
            <v>812</v>
          </cell>
        </row>
        <row r="1069">
          <cell r="I1069">
            <v>533</v>
          </cell>
          <cell r="J1069">
            <v>812</v>
          </cell>
        </row>
        <row r="1070">
          <cell r="I1070">
            <v>533.5</v>
          </cell>
          <cell r="J1070">
            <v>813</v>
          </cell>
        </row>
        <row r="1071">
          <cell r="I1071">
            <v>534</v>
          </cell>
          <cell r="J1071">
            <v>813</v>
          </cell>
        </row>
        <row r="1072">
          <cell r="I1072">
            <v>534.5</v>
          </cell>
          <cell r="J1072">
            <v>814</v>
          </cell>
        </row>
        <row r="1073">
          <cell r="I1073">
            <v>535</v>
          </cell>
          <cell r="J1073">
            <v>814</v>
          </cell>
        </row>
        <row r="1074">
          <cell r="I1074">
            <v>535.5</v>
          </cell>
          <cell r="J1074">
            <v>815</v>
          </cell>
        </row>
        <row r="1075">
          <cell r="I1075">
            <v>536</v>
          </cell>
          <cell r="J1075">
            <v>815</v>
          </cell>
        </row>
        <row r="1076">
          <cell r="I1076">
            <v>536.5</v>
          </cell>
          <cell r="J1076">
            <v>816</v>
          </cell>
        </row>
        <row r="1077">
          <cell r="I1077">
            <v>537</v>
          </cell>
          <cell r="J1077">
            <v>816</v>
          </cell>
        </row>
        <row r="1078">
          <cell r="I1078">
            <v>537.5</v>
          </cell>
          <cell r="J1078">
            <v>817</v>
          </cell>
        </row>
        <row r="1079">
          <cell r="I1079">
            <v>538</v>
          </cell>
          <cell r="J1079">
            <v>817</v>
          </cell>
        </row>
        <row r="1080">
          <cell r="I1080">
            <v>538.5</v>
          </cell>
          <cell r="J1080">
            <v>818</v>
          </cell>
        </row>
        <row r="1081">
          <cell r="I1081">
            <v>539</v>
          </cell>
          <cell r="J1081">
            <v>818</v>
          </cell>
        </row>
        <row r="1082">
          <cell r="I1082">
            <v>539.5</v>
          </cell>
          <cell r="J1082">
            <v>819</v>
          </cell>
        </row>
        <row r="1083">
          <cell r="I1083">
            <v>540</v>
          </cell>
          <cell r="J1083">
            <v>819</v>
          </cell>
        </row>
        <row r="1084">
          <cell r="I1084">
            <v>540.5</v>
          </cell>
          <cell r="J1084">
            <v>820</v>
          </cell>
        </row>
        <row r="1085">
          <cell r="I1085">
            <v>541</v>
          </cell>
          <cell r="J1085">
            <v>820</v>
          </cell>
        </row>
        <row r="1086">
          <cell r="I1086">
            <v>541.5</v>
          </cell>
          <cell r="J1086">
            <v>821</v>
          </cell>
        </row>
        <row r="1087">
          <cell r="I1087">
            <v>542</v>
          </cell>
          <cell r="J1087">
            <v>821</v>
          </cell>
        </row>
        <row r="1088">
          <cell r="I1088">
            <v>542.5</v>
          </cell>
          <cell r="J1088">
            <v>822</v>
          </cell>
        </row>
        <row r="1089">
          <cell r="I1089">
            <v>543</v>
          </cell>
          <cell r="J1089">
            <v>822</v>
          </cell>
        </row>
        <row r="1090">
          <cell r="I1090">
            <v>543.5</v>
          </cell>
          <cell r="J1090">
            <v>823</v>
          </cell>
        </row>
        <row r="1091">
          <cell r="I1091">
            <v>544</v>
          </cell>
          <cell r="J1091">
            <v>823</v>
          </cell>
        </row>
        <row r="1092">
          <cell r="I1092">
            <v>544.5</v>
          </cell>
          <cell r="J1092">
            <v>824</v>
          </cell>
        </row>
        <row r="1093">
          <cell r="I1093">
            <v>545</v>
          </cell>
          <cell r="J1093">
            <v>824</v>
          </cell>
        </row>
        <row r="1094">
          <cell r="I1094">
            <v>545.5</v>
          </cell>
          <cell r="J1094">
            <v>825</v>
          </cell>
        </row>
        <row r="1095">
          <cell r="I1095">
            <v>546</v>
          </cell>
          <cell r="J1095">
            <v>825</v>
          </cell>
        </row>
        <row r="1096">
          <cell r="I1096">
            <v>546.5</v>
          </cell>
          <cell r="J1096">
            <v>826</v>
          </cell>
        </row>
        <row r="1097">
          <cell r="I1097">
            <v>547</v>
          </cell>
          <cell r="J1097">
            <v>826</v>
          </cell>
        </row>
        <row r="1098">
          <cell r="I1098">
            <v>547.5</v>
          </cell>
          <cell r="J1098">
            <v>827</v>
          </cell>
        </row>
        <row r="1099">
          <cell r="I1099">
            <v>548</v>
          </cell>
          <cell r="J1099">
            <v>827</v>
          </cell>
        </row>
        <row r="1100">
          <cell r="I1100">
            <v>548.5</v>
          </cell>
          <cell r="J1100">
            <v>828</v>
          </cell>
        </row>
        <row r="1101">
          <cell r="I1101">
            <v>549</v>
          </cell>
          <cell r="J1101">
            <v>828</v>
          </cell>
        </row>
        <row r="1102">
          <cell r="I1102">
            <v>549.5</v>
          </cell>
          <cell r="J1102">
            <v>829</v>
          </cell>
        </row>
        <row r="1103">
          <cell r="I1103">
            <v>550</v>
          </cell>
          <cell r="J1103">
            <v>829</v>
          </cell>
        </row>
        <row r="1104">
          <cell r="I1104">
            <v>550.5</v>
          </cell>
          <cell r="J1104">
            <v>830</v>
          </cell>
        </row>
        <row r="1105">
          <cell r="I1105">
            <v>551</v>
          </cell>
          <cell r="J1105">
            <v>830</v>
          </cell>
        </row>
        <row r="1106">
          <cell r="I1106">
            <v>551.5</v>
          </cell>
          <cell r="J1106">
            <v>831</v>
          </cell>
        </row>
        <row r="1107">
          <cell r="I1107">
            <v>552</v>
          </cell>
          <cell r="J1107">
            <v>831</v>
          </cell>
        </row>
        <row r="1108">
          <cell r="I1108">
            <v>552.5</v>
          </cell>
          <cell r="J1108">
            <v>832</v>
          </cell>
        </row>
        <row r="1109">
          <cell r="I1109">
            <v>553</v>
          </cell>
          <cell r="J1109">
            <v>832</v>
          </cell>
        </row>
        <row r="1110">
          <cell r="I1110">
            <v>553.5</v>
          </cell>
          <cell r="J1110">
            <v>833</v>
          </cell>
        </row>
        <row r="1111">
          <cell r="I1111">
            <v>554</v>
          </cell>
          <cell r="J1111">
            <v>833</v>
          </cell>
        </row>
        <row r="1112">
          <cell r="I1112">
            <v>554.5</v>
          </cell>
          <cell r="J1112">
            <v>834</v>
          </cell>
        </row>
        <row r="1113">
          <cell r="I1113">
            <v>555</v>
          </cell>
          <cell r="J1113">
            <v>834</v>
          </cell>
        </row>
        <row r="1114">
          <cell r="I1114">
            <v>555.5</v>
          </cell>
          <cell r="J1114">
            <v>835</v>
          </cell>
        </row>
        <row r="1115">
          <cell r="I1115">
            <v>556</v>
          </cell>
          <cell r="J1115">
            <v>835</v>
          </cell>
        </row>
        <row r="1116">
          <cell r="I1116">
            <v>556.5</v>
          </cell>
          <cell r="J1116">
            <v>836</v>
          </cell>
        </row>
        <row r="1117">
          <cell r="I1117">
            <v>557</v>
          </cell>
          <cell r="J1117">
            <v>836</v>
          </cell>
        </row>
        <row r="1118">
          <cell r="I1118">
            <v>557.5</v>
          </cell>
          <cell r="J1118">
            <v>837</v>
          </cell>
        </row>
        <row r="1119">
          <cell r="I1119">
            <v>558</v>
          </cell>
          <cell r="J1119">
            <v>837</v>
          </cell>
        </row>
        <row r="1120">
          <cell r="I1120">
            <v>558.5</v>
          </cell>
          <cell r="J1120">
            <v>838</v>
          </cell>
        </row>
        <row r="1121">
          <cell r="I1121">
            <v>559</v>
          </cell>
          <cell r="J1121">
            <v>838</v>
          </cell>
        </row>
        <row r="1122">
          <cell r="I1122">
            <v>559.5</v>
          </cell>
          <cell r="J1122">
            <v>839</v>
          </cell>
        </row>
        <row r="1123">
          <cell r="I1123">
            <v>560</v>
          </cell>
          <cell r="J1123">
            <v>839</v>
          </cell>
        </row>
        <row r="1124">
          <cell r="I1124">
            <v>560.5</v>
          </cell>
          <cell r="J1124">
            <v>840</v>
          </cell>
        </row>
        <row r="1125">
          <cell r="I1125">
            <v>561</v>
          </cell>
          <cell r="J1125">
            <v>840</v>
          </cell>
        </row>
        <row r="1126">
          <cell r="I1126">
            <v>561.5</v>
          </cell>
          <cell r="J1126">
            <v>841</v>
          </cell>
        </row>
        <row r="1127">
          <cell r="I1127">
            <v>562</v>
          </cell>
          <cell r="J1127">
            <v>841</v>
          </cell>
        </row>
        <row r="1128">
          <cell r="I1128">
            <v>562.5</v>
          </cell>
          <cell r="J1128">
            <v>842</v>
          </cell>
        </row>
        <row r="1129">
          <cell r="I1129">
            <v>563</v>
          </cell>
          <cell r="J1129">
            <v>842</v>
          </cell>
        </row>
        <row r="1130">
          <cell r="I1130">
            <v>563.5</v>
          </cell>
          <cell r="J1130">
            <v>843</v>
          </cell>
        </row>
        <row r="1131">
          <cell r="I1131">
            <v>564</v>
          </cell>
          <cell r="J1131">
            <v>843</v>
          </cell>
        </row>
        <row r="1132">
          <cell r="I1132">
            <v>564.5</v>
          </cell>
          <cell r="J1132">
            <v>844</v>
          </cell>
        </row>
        <row r="1133">
          <cell r="I1133">
            <v>565</v>
          </cell>
          <cell r="J1133">
            <v>844</v>
          </cell>
        </row>
        <row r="1134">
          <cell r="I1134">
            <v>565.5</v>
          </cell>
          <cell r="J1134">
            <v>845</v>
          </cell>
        </row>
        <row r="1135">
          <cell r="I1135">
            <v>566</v>
          </cell>
          <cell r="J1135">
            <v>845</v>
          </cell>
        </row>
        <row r="1136">
          <cell r="I1136">
            <v>566.5</v>
          </cell>
          <cell r="J1136">
            <v>846</v>
          </cell>
        </row>
        <row r="1137">
          <cell r="I1137">
            <v>567</v>
          </cell>
          <cell r="J1137">
            <v>846</v>
          </cell>
        </row>
        <row r="1138">
          <cell r="I1138">
            <v>567.5</v>
          </cell>
          <cell r="J1138">
            <v>847</v>
          </cell>
        </row>
        <row r="1139">
          <cell r="I1139">
            <v>568</v>
          </cell>
          <cell r="J1139">
            <v>847</v>
          </cell>
        </row>
        <row r="1140">
          <cell r="I1140">
            <v>568.5</v>
          </cell>
          <cell r="J1140">
            <v>848</v>
          </cell>
        </row>
        <row r="1141">
          <cell r="I1141">
            <v>569</v>
          </cell>
          <cell r="J1141">
            <v>848</v>
          </cell>
        </row>
        <row r="1142">
          <cell r="I1142">
            <v>569.5</v>
          </cell>
          <cell r="J1142">
            <v>849</v>
          </cell>
        </row>
        <row r="1143">
          <cell r="I1143">
            <v>570</v>
          </cell>
          <cell r="J1143">
            <v>849</v>
          </cell>
        </row>
        <row r="1144">
          <cell r="I1144">
            <v>570.5</v>
          </cell>
          <cell r="J1144">
            <v>850</v>
          </cell>
        </row>
        <row r="1145">
          <cell r="I1145">
            <v>571</v>
          </cell>
          <cell r="J1145">
            <v>850</v>
          </cell>
        </row>
        <row r="1146">
          <cell r="I1146">
            <v>571.5</v>
          </cell>
          <cell r="J1146">
            <v>851</v>
          </cell>
        </row>
        <row r="1147">
          <cell r="I1147">
            <v>572</v>
          </cell>
          <cell r="J1147">
            <v>851</v>
          </cell>
        </row>
        <row r="1148">
          <cell r="I1148">
            <v>572.5</v>
          </cell>
          <cell r="J1148">
            <v>852</v>
          </cell>
        </row>
        <row r="1149">
          <cell r="I1149">
            <v>573</v>
          </cell>
          <cell r="J1149">
            <v>852</v>
          </cell>
        </row>
        <row r="1150">
          <cell r="I1150">
            <v>573.5</v>
          </cell>
          <cell r="J1150">
            <v>853</v>
          </cell>
        </row>
        <row r="1151">
          <cell r="I1151">
            <v>574</v>
          </cell>
          <cell r="J1151">
            <v>853</v>
          </cell>
        </row>
        <row r="1152">
          <cell r="I1152">
            <v>574.5</v>
          </cell>
          <cell r="J1152">
            <v>854</v>
          </cell>
        </row>
        <row r="1153">
          <cell r="I1153">
            <v>575</v>
          </cell>
          <cell r="J1153">
            <v>854</v>
          </cell>
        </row>
        <row r="1154">
          <cell r="I1154">
            <v>575.5</v>
          </cell>
          <cell r="J1154">
            <v>855</v>
          </cell>
        </row>
        <row r="1155">
          <cell r="I1155">
            <v>576</v>
          </cell>
          <cell r="J1155">
            <v>855</v>
          </cell>
        </row>
        <row r="1156">
          <cell r="I1156">
            <v>576.5</v>
          </cell>
          <cell r="J1156">
            <v>856</v>
          </cell>
        </row>
        <row r="1157">
          <cell r="I1157">
            <v>577</v>
          </cell>
          <cell r="J1157">
            <v>856</v>
          </cell>
        </row>
        <row r="1158">
          <cell r="I1158">
            <v>577.5</v>
          </cell>
          <cell r="J1158">
            <v>857</v>
          </cell>
        </row>
        <row r="1159">
          <cell r="I1159">
            <v>578</v>
          </cell>
          <cell r="J1159">
            <v>857</v>
          </cell>
        </row>
        <row r="1160">
          <cell r="I1160">
            <v>578.5</v>
          </cell>
          <cell r="J1160">
            <v>858</v>
          </cell>
        </row>
        <row r="1161">
          <cell r="I1161">
            <v>579</v>
          </cell>
          <cell r="J1161">
            <v>858</v>
          </cell>
        </row>
        <row r="1162">
          <cell r="I1162">
            <v>579.5</v>
          </cell>
          <cell r="J1162">
            <v>859</v>
          </cell>
        </row>
        <row r="1163">
          <cell r="I1163">
            <v>580</v>
          </cell>
          <cell r="J1163">
            <v>859</v>
          </cell>
        </row>
        <row r="1164">
          <cell r="I1164">
            <v>580.5</v>
          </cell>
          <cell r="J1164">
            <v>860</v>
          </cell>
        </row>
        <row r="1165">
          <cell r="I1165">
            <v>581</v>
          </cell>
          <cell r="J1165">
            <v>860</v>
          </cell>
        </row>
        <row r="1166">
          <cell r="I1166">
            <v>581.5</v>
          </cell>
          <cell r="J1166">
            <v>861</v>
          </cell>
        </row>
        <row r="1167">
          <cell r="I1167">
            <v>582</v>
          </cell>
          <cell r="J1167">
            <v>861</v>
          </cell>
        </row>
        <row r="1168">
          <cell r="I1168">
            <v>582.5</v>
          </cell>
          <cell r="J1168">
            <v>862</v>
          </cell>
        </row>
        <row r="1169">
          <cell r="I1169">
            <v>583</v>
          </cell>
          <cell r="J1169">
            <v>862</v>
          </cell>
        </row>
        <row r="1170">
          <cell r="I1170">
            <v>583.5</v>
          </cell>
          <cell r="J1170">
            <v>863</v>
          </cell>
        </row>
        <row r="1171">
          <cell r="I1171">
            <v>584</v>
          </cell>
          <cell r="J1171">
            <v>863</v>
          </cell>
        </row>
        <row r="1172">
          <cell r="I1172">
            <v>584.5</v>
          </cell>
          <cell r="J1172">
            <v>864</v>
          </cell>
        </row>
        <row r="1173">
          <cell r="I1173">
            <v>585</v>
          </cell>
          <cell r="J1173">
            <v>864</v>
          </cell>
        </row>
        <row r="1174">
          <cell r="I1174">
            <v>585.5</v>
          </cell>
          <cell r="J1174">
            <v>865</v>
          </cell>
        </row>
        <row r="1175">
          <cell r="I1175">
            <v>586</v>
          </cell>
          <cell r="J1175">
            <v>865</v>
          </cell>
        </row>
        <row r="1176">
          <cell r="I1176">
            <v>586.5</v>
          </cell>
          <cell r="J1176">
            <v>866</v>
          </cell>
        </row>
        <row r="1177">
          <cell r="I1177">
            <v>587</v>
          </cell>
          <cell r="J1177">
            <v>866</v>
          </cell>
        </row>
        <row r="1178">
          <cell r="I1178">
            <v>587.5</v>
          </cell>
          <cell r="J1178">
            <v>867</v>
          </cell>
        </row>
        <row r="1179">
          <cell r="I1179">
            <v>588</v>
          </cell>
          <cell r="J1179">
            <v>867</v>
          </cell>
        </row>
        <row r="1180">
          <cell r="I1180">
            <v>588.5</v>
          </cell>
          <cell r="J1180">
            <v>868</v>
          </cell>
        </row>
        <row r="1181">
          <cell r="I1181">
            <v>589</v>
          </cell>
          <cell r="J1181">
            <v>868</v>
          </cell>
        </row>
        <row r="1182">
          <cell r="I1182">
            <v>589.5</v>
          </cell>
          <cell r="J1182">
            <v>869</v>
          </cell>
        </row>
        <row r="1183">
          <cell r="I1183">
            <v>590</v>
          </cell>
          <cell r="J1183">
            <v>869</v>
          </cell>
        </row>
        <row r="1184">
          <cell r="I1184">
            <v>590.5</v>
          </cell>
          <cell r="J1184">
            <v>870</v>
          </cell>
        </row>
        <row r="1185">
          <cell r="I1185">
            <v>591</v>
          </cell>
          <cell r="J1185">
            <v>870</v>
          </cell>
        </row>
        <row r="1186">
          <cell r="I1186">
            <v>591.5</v>
          </cell>
          <cell r="J1186">
            <v>871</v>
          </cell>
        </row>
        <row r="1187">
          <cell r="I1187">
            <v>592</v>
          </cell>
          <cell r="J1187">
            <v>871</v>
          </cell>
        </row>
        <row r="1188">
          <cell r="I1188">
            <v>592.5</v>
          </cell>
          <cell r="J1188">
            <v>872</v>
          </cell>
        </row>
        <row r="1189">
          <cell r="I1189">
            <v>593</v>
          </cell>
          <cell r="J1189">
            <v>872</v>
          </cell>
        </row>
        <row r="1190">
          <cell r="I1190">
            <v>593.5</v>
          </cell>
          <cell r="J1190">
            <v>873</v>
          </cell>
        </row>
        <row r="1191">
          <cell r="I1191">
            <v>594</v>
          </cell>
          <cell r="J1191">
            <v>873</v>
          </cell>
        </row>
        <row r="1192">
          <cell r="I1192">
            <v>594.5</v>
          </cell>
          <cell r="J1192">
            <v>874</v>
          </cell>
        </row>
        <row r="1193">
          <cell r="I1193">
            <v>595</v>
          </cell>
          <cell r="J1193">
            <v>874</v>
          </cell>
        </row>
        <row r="1194">
          <cell r="I1194">
            <v>595.5</v>
          </cell>
          <cell r="J1194">
            <v>875</v>
          </cell>
        </row>
        <row r="1195">
          <cell r="I1195">
            <v>596</v>
          </cell>
          <cell r="J1195">
            <v>875</v>
          </cell>
        </row>
        <row r="1196">
          <cell r="I1196">
            <v>596.5</v>
          </cell>
          <cell r="J1196">
            <v>876</v>
          </cell>
        </row>
        <row r="1197">
          <cell r="I1197">
            <v>597</v>
          </cell>
          <cell r="J1197">
            <v>876</v>
          </cell>
        </row>
        <row r="1198">
          <cell r="I1198">
            <v>597.5</v>
          </cell>
          <cell r="J1198">
            <v>877</v>
          </cell>
        </row>
        <row r="1199">
          <cell r="I1199">
            <v>598</v>
          </cell>
          <cell r="J1199">
            <v>877</v>
          </cell>
        </row>
        <row r="1200">
          <cell r="I1200">
            <v>598.5</v>
          </cell>
          <cell r="J1200">
            <v>878</v>
          </cell>
        </row>
        <row r="1201">
          <cell r="I1201">
            <v>599</v>
          </cell>
          <cell r="J1201">
            <v>878</v>
          </cell>
        </row>
        <row r="1202">
          <cell r="I1202">
            <v>599.5</v>
          </cell>
          <cell r="J1202">
            <v>879</v>
          </cell>
        </row>
        <row r="1203">
          <cell r="I1203">
            <v>600</v>
          </cell>
          <cell r="J1203">
            <v>879</v>
          </cell>
        </row>
        <row r="1204">
          <cell r="I1204">
            <v>600.5</v>
          </cell>
          <cell r="J1204">
            <v>880</v>
          </cell>
        </row>
        <row r="1205">
          <cell r="I1205">
            <v>601</v>
          </cell>
          <cell r="J1205">
            <v>880</v>
          </cell>
        </row>
        <row r="1206">
          <cell r="I1206">
            <v>601.5</v>
          </cell>
          <cell r="J1206">
            <v>881</v>
          </cell>
        </row>
        <row r="1207">
          <cell r="I1207">
            <v>602</v>
          </cell>
          <cell r="J1207">
            <v>881</v>
          </cell>
        </row>
        <row r="1208">
          <cell r="I1208">
            <v>602.5</v>
          </cell>
          <cell r="J1208">
            <v>882</v>
          </cell>
        </row>
        <row r="1209">
          <cell r="I1209">
            <v>603</v>
          </cell>
          <cell r="J1209">
            <v>882</v>
          </cell>
        </row>
        <row r="1210">
          <cell r="I1210">
            <v>603.5</v>
          </cell>
          <cell r="J1210">
            <v>883</v>
          </cell>
        </row>
        <row r="1211">
          <cell r="I1211">
            <v>604</v>
          </cell>
          <cell r="J1211">
            <v>883</v>
          </cell>
        </row>
        <row r="1212">
          <cell r="I1212">
            <v>604.5</v>
          </cell>
          <cell r="J1212">
            <v>884</v>
          </cell>
        </row>
        <row r="1213">
          <cell r="I1213">
            <v>605</v>
          </cell>
          <cell r="J1213">
            <v>884</v>
          </cell>
        </row>
        <row r="1214">
          <cell r="I1214">
            <v>605.5</v>
          </cell>
          <cell r="J1214">
            <v>885</v>
          </cell>
        </row>
        <row r="1215">
          <cell r="I1215">
            <v>606</v>
          </cell>
          <cell r="J1215">
            <v>885</v>
          </cell>
        </row>
        <row r="1216">
          <cell r="I1216">
            <v>606.5</v>
          </cell>
          <cell r="J1216">
            <v>886</v>
          </cell>
        </row>
        <row r="1217">
          <cell r="I1217">
            <v>607</v>
          </cell>
          <cell r="J1217">
            <v>886</v>
          </cell>
        </row>
        <row r="1218">
          <cell r="I1218">
            <v>607.5</v>
          </cell>
          <cell r="J1218">
            <v>887</v>
          </cell>
        </row>
        <row r="1219">
          <cell r="I1219">
            <v>608</v>
          </cell>
          <cell r="J1219">
            <v>887</v>
          </cell>
        </row>
        <row r="1220">
          <cell r="I1220">
            <v>608.5</v>
          </cell>
          <cell r="J1220">
            <v>888</v>
          </cell>
        </row>
        <row r="1221">
          <cell r="I1221">
            <v>609</v>
          </cell>
          <cell r="J1221">
            <v>888</v>
          </cell>
        </row>
        <row r="1222">
          <cell r="I1222">
            <v>609.5</v>
          </cell>
          <cell r="J1222">
            <v>889</v>
          </cell>
        </row>
        <row r="1223">
          <cell r="I1223">
            <v>610</v>
          </cell>
          <cell r="J1223">
            <v>889</v>
          </cell>
        </row>
        <row r="1224">
          <cell r="I1224">
            <v>610.5</v>
          </cell>
          <cell r="J1224">
            <v>890</v>
          </cell>
        </row>
        <row r="1225">
          <cell r="I1225">
            <v>611</v>
          </cell>
          <cell r="J1225">
            <v>890</v>
          </cell>
        </row>
        <row r="1226">
          <cell r="I1226">
            <v>611.5</v>
          </cell>
          <cell r="J1226">
            <v>891</v>
          </cell>
        </row>
        <row r="1227">
          <cell r="I1227">
            <v>612</v>
          </cell>
          <cell r="J1227">
            <v>891</v>
          </cell>
        </row>
        <row r="1228">
          <cell r="I1228">
            <v>612.5</v>
          </cell>
          <cell r="J1228">
            <v>892</v>
          </cell>
        </row>
        <row r="1229">
          <cell r="I1229">
            <v>613</v>
          </cell>
          <cell r="J1229">
            <v>892</v>
          </cell>
        </row>
        <row r="1230">
          <cell r="I1230">
            <v>613.5</v>
          </cell>
          <cell r="J1230">
            <v>893</v>
          </cell>
        </row>
        <row r="1231">
          <cell r="I1231">
            <v>614</v>
          </cell>
          <cell r="J1231">
            <v>893</v>
          </cell>
        </row>
        <row r="1232">
          <cell r="I1232">
            <v>614.5</v>
          </cell>
          <cell r="J1232">
            <v>894</v>
          </cell>
        </row>
        <row r="1233">
          <cell r="I1233">
            <v>615</v>
          </cell>
          <cell r="J1233">
            <v>894</v>
          </cell>
        </row>
        <row r="1234">
          <cell r="I1234">
            <v>615.5</v>
          </cell>
          <cell r="J1234">
            <v>895</v>
          </cell>
        </row>
        <row r="1235">
          <cell r="I1235">
            <v>616</v>
          </cell>
          <cell r="J1235">
            <v>895</v>
          </cell>
        </row>
        <row r="1236">
          <cell r="I1236">
            <v>616.5</v>
          </cell>
          <cell r="J1236">
            <v>896</v>
          </cell>
        </row>
        <row r="1237">
          <cell r="I1237">
            <v>617</v>
          </cell>
          <cell r="J1237">
            <v>896</v>
          </cell>
        </row>
        <row r="1238">
          <cell r="I1238">
            <v>617.5</v>
          </cell>
          <cell r="J1238">
            <v>897</v>
          </cell>
        </row>
        <row r="1239">
          <cell r="I1239">
            <v>618</v>
          </cell>
          <cell r="J1239">
            <v>897</v>
          </cell>
        </row>
        <row r="1240">
          <cell r="I1240">
            <v>618.5</v>
          </cell>
          <cell r="J1240">
            <v>898</v>
          </cell>
        </row>
        <row r="1241">
          <cell r="I1241">
            <v>619</v>
          </cell>
          <cell r="J1241">
            <v>898</v>
          </cell>
        </row>
        <row r="1242">
          <cell r="I1242">
            <v>619.5</v>
          </cell>
          <cell r="J1242">
            <v>899</v>
          </cell>
        </row>
        <row r="1243">
          <cell r="I1243">
            <v>620</v>
          </cell>
          <cell r="J1243">
            <v>899</v>
          </cell>
        </row>
        <row r="1244">
          <cell r="I1244">
            <v>620.5</v>
          </cell>
          <cell r="J1244">
            <v>900</v>
          </cell>
        </row>
        <row r="1245">
          <cell r="I1245">
            <v>621</v>
          </cell>
          <cell r="J1245">
            <v>900</v>
          </cell>
        </row>
        <row r="1246">
          <cell r="I1246">
            <v>621.5</v>
          </cell>
          <cell r="J1246">
            <v>901</v>
          </cell>
        </row>
        <row r="1247">
          <cell r="I1247">
            <v>622</v>
          </cell>
          <cell r="J1247">
            <v>901</v>
          </cell>
        </row>
        <row r="1248">
          <cell r="I1248">
            <v>622.5</v>
          </cell>
          <cell r="J1248">
            <v>902</v>
          </cell>
        </row>
        <row r="1249">
          <cell r="I1249">
            <v>623</v>
          </cell>
          <cell r="J1249">
            <v>902</v>
          </cell>
        </row>
        <row r="1250">
          <cell r="I1250">
            <v>623.5</v>
          </cell>
          <cell r="J1250">
            <v>903</v>
          </cell>
        </row>
        <row r="1251">
          <cell r="I1251">
            <v>624</v>
          </cell>
          <cell r="J1251">
            <v>903</v>
          </cell>
        </row>
        <row r="1252">
          <cell r="I1252">
            <v>624.5</v>
          </cell>
          <cell r="J1252">
            <v>904</v>
          </cell>
        </row>
        <row r="1253">
          <cell r="I1253">
            <v>625</v>
          </cell>
          <cell r="J1253">
            <v>904</v>
          </cell>
        </row>
        <row r="1254">
          <cell r="I1254">
            <v>625.5</v>
          </cell>
          <cell r="J1254">
            <v>905</v>
          </cell>
        </row>
        <row r="1255">
          <cell r="I1255">
            <v>626</v>
          </cell>
          <cell r="J1255">
            <v>905</v>
          </cell>
        </row>
        <row r="1256">
          <cell r="I1256">
            <v>626.5</v>
          </cell>
          <cell r="J1256">
            <v>906</v>
          </cell>
        </row>
        <row r="1257">
          <cell r="I1257">
            <v>627</v>
          </cell>
          <cell r="J1257">
            <v>906</v>
          </cell>
        </row>
        <row r="1258">
          <cell r="I1258">
            <v>627.5</v>
          </cell>
          <cell r="J1258">
            <v>907</v>
          </cell>
        </row>
        <row r="1259">
          <cell r="I1259">
            <v>628</v>
          </cell>
          <cell r="J1259">
            <v>907</v>
          </cell>
        </row>
        <row r="1260">
          <cell r="I1260">
            <v>628.5</v>
          </cell>
          <cell r="J1260">
            <v>908</v>
          </cell>
        </row>
        <row r="1261">
          <cell r="I1261">
            <v>629</v>
          </cell>
          <cell r="J1261">
            <v>908</v>
          </cell>
        </row>
        <row r="1262">
          <cell r="I1262">
            <v>629.5</v>
          </cell>
          <cell r="J1262">
            <v>909</v>
          </cell>
        </row>
        <row r="1263">
          <cell r="I1263">
            <v>630</v>
          </cell>
          <cell r="J1263">
            <v>909</v>
          </cell>
        </row>
        <row r="1264">
          <cell r="I1264">
            <v>630.5</v>
          </cell>
          <cell r="J1264">
            <v>910</v>
          </cell>
        </row>
        <row r="1265">
          <cell r="I1265">
            <v>631</v>
          </cell>
          <cell r="J1265">
            <v>910</v>
          </cell>
        </row>
        <row r="1266">
          <cell r="I1266">
            <v>631.5</v>
          </cell>
          <cell r="J1266">
            <v>911</v>
          </cell>
        </row>
        <row r="1267">
          <cell r="I1267">
            <v>632</v>
          </cell>
          <cell r="J1267">
            <v>911</v>
          </cell>
        </row>
        <row r="1268">
          <cell r="I1268">
            <v>632.5</v>
          </cell>
          <cell r="J1268">
            <v>912</v>
          </cell>
        </row>
        <row r="1269">
          <cell r="I1269">
            <v>633</v>
          </cell>
          <cell r="J1269">
            <v>912</v>
          </cell>
        </row>
        <row r="1270">
          <cell r="I1270">
            <v>633.5</v>
          </cell>
          <cell r="J1270">
            <v>913</v>
          </cell>
        </row>
        <row r="1271">
          <cell r="I1271">
            <v>634</v>
          </cell>
          <cell r="J1271">
            <v>913</v>
          </cell>
        </row>
        <row r="1272">
          <cell r="I1272">
            <v>634.5</v>
          </cell>
          <cell r="J1272">
            <v>914</v>
          </cell>
        </row>
        <row r="1273">
          <cell r="I1273">
            <v>635</v>
          </cell>
          <cell r="J1273">
            <v>914</v>
          </cell>
        </row>
        <row r="1274">
          <cell r="I1274">
            <v>635.5</v>
          </cell>
          <cell r="J1274">
            <v>915</v>
          </cell>
        </row>
        <row r="1275">
          <cell r="I1275">
            <v>636</v>
          </cell>
          <cell r="J1275">
            <v>915</v>
          </cell>
        </row>
        <row r="1276">
          <cell r="I1276">
            <v>636.5</v>
          </cell>
          <cell r="J1276">
            <v>916</v>
          </cell>
        </row>
        <row r="1277">
          <cell r="I1277">
            <v>637</v>
          </cell>
          <cell r="J1277">
            <v>916</v>
          </cell>
        </row>
        <row r="1278">
          <cell r="I1278">
            <v>637.5</v>
          </cell>
          <cell r="J1278">
            <v>917</v>
          </cell>
        </row>
        <row r="1279">
          <cell r="I1279">
            <v>638</v>
          </cell>
          <cell r="J1279">
            <v>917</v>
          </cell>
        </row>
        <row r="1280">
          <cell r="I1280">
            <v>638.5</v>
          </cell>
          <cell r="J1280">
            <v>918</v>
          </cell>
        </row>
        <row r="1281">
          <cell r="I1281">
            <v>639</v>
          </cell>
          <cell r="J1281">
            <v>918</v>
          </cell>
        </row>
        <row r="1282">
          <cell r="I1282">
            <v>639.5</v>
          </cell>
          <cell r="J1282">
            <v>919</v>
          </cell>
        </row>
        <row r="1283">
          <cell r="I1283">
            <v>640</v>
          </cell>
          <cell r="J1283">
            <v>919</v>
          </cell>
        </row>
        <row r="1284">
          <cell r="I1284">
            <v>640.5</v>
          </cell>
          <cell r="J1284">
            <v>920</v>
          </cell>
        </row>
        <row r="1285">
          <cell r="I1285">
            <v>641</v>
          </cell>
          <cell r="J1285">
            <v>920</v>
          </cell>
        </row>
        <row r="1286">
          <cell r="I1286">
            <v>641.5</v>
          </cell>
          <cell r="J1286">
            <v>921</v>
          </cell>
        </row>
        <row r="1287">
          <cell r="I1287">
            <v>642</v>
          </cell>
          <cell r="J1287">
            <v>921</v>
          </cell>
        </row>
        <row r="1288">
          <cell r="I1288">
            <v>642.5</v>
          </cell>
          <cell r="J1288">
            <v>922</v>
          </cell>
        </row>
        <row r="1289">
          <cell r="I1289">
            <v>643</v>
          </cell>
          <cell r="J1289">
            <v>922</v>
          </cell>
        </row>
        <row r="1290">
          <cell r="I1290">
            <v>643.5</v>
          </cell>
          <cell r="J1290">
            <v>923</v>
          </cell>
        </row>
        <row r="1291">
          <cell r="I1291">
            <v>644</v>
          </cell>
          <cell r="J1291">
            <v>923</v>
          </cell>
        </row>
        <row r="1292">
          <cell r="I1292">
            <v>644.5</v>
          </cell>
          <cell r="J1292">
            <v>924</v>
          </cell>
        </row>
        <row r="1293">
          <cell r="I1293">
            <v>645</v>
          </cell>
          <cell r="J1293">
            <v>924</v>
          </cell>
        </row>
        <row r="1294">
          <cell r="I1294">
            <v>645.5</v>
          </cell>
          <cell r="J1294">
            <v>925</v>
          </cell>
        </row>
        <row r="1295">
          <cell r="I1295">
            <v>646</v>
          </cell>
          <cell r="J1295">
            <v>925</v>
          </cell>
        </row>
        <row r="1296">
          <cell r="I1296">
            <v>646.5</v>
          </cell>
          <cell r="J1296">
            <v>926</v>
          </cell>
        </row>
        <row r="1297">
          <cell r="I1297">
            <v>647</v>
          </cell>
          <cell r="J1297">
            <v>926</v>
          </cell>
        </row>
        <row r="1298">
          <cell r="I1298">
            <v>647.5</v>
          </cell>
          <cell r="J1298">
            <v>927</v>
          </cell>
        </row>
        <row r="1299">
          <cell r="I1299">
            <v>648</v>
          </cell>
          <cell r="J1299">
            <v>927</v>
          </cell>
        </row>
        <row r="1300">
          <cell r="I1300">
            <v>648.5</v>
          </cell>
          <cell r="J1300">
            <v>928</v>
          </cell>
        </row>
        <row r="1301">
          <cell r="I1301">
            <v>649</v>
          </cell>
          <cell r="J1301">
            <v>928</v>
          </cell>
        </row>
        <row r="1302">
          <cell r="I1302">
            <v>649.5</v>
          </cell>
          <cell r="J1302">
            <v>929</v>
          </cell>
        </row>
        <row r="1303">
          <cell r="I1303">
            <v>650</v>
          </cell>
          <cell r="J1303">
            <v>929</v>
          </cell>
        </row>
        <row r="1304">
          <cell r="I1304">
            <v>650.5</v>
          </cell>
          <cell r="J1304">
            <v>930</v>
          </cell>
        </row>
        <row r="1305">
          <cell r="I1305">
            <v>651</v>
          </cell>
          <cell r="J1305">
            <v>930</v>
          </cell>
        </row>
        <row r="1306">
          <cell r="I1306">
            <v>651.5</v>
          </cell>
          <cell r="J1306">
            <v>931</v>
          </cell>
        </row>
        <row r="1307">
          <cell r="I1307">
            <v>652</v>
          </cell>
          <cell r="J1307">
            <v>931</v>
          </cell>
        </row>
        <row r="1308">
          <cell r="I1308">
            <v>652.5</v>
          </cell>
          <cell r="J1308">
            <v>932</v>
          </cell>
        </row>
        <row r="1309">
          <cell r="I1309">
            <v>653</v>
          </cell>
          <cell r="J1309">
            <v>932</v>
          </cell>
        </row>
        <row r="1310">
          <cell r="I1310">
            <v>653.5</v>
          </cell>
          <cell r="J1310">
            <v>933</v>
          </cell>
        </row>
        <row r="1311">
          <cell r="I1311">
            <v>654</v>
          </cell>
          <cell r="J1311">
            <v>933</v>
          </cell>
        </row>
        <row r="1312">
          <cell r="I1312">
            <v>654.5</v>
          </cell>
          <cell r="J1312">
            <v>934</v>
          </cell>
        </row>
        <row r="1313">
          <cell r="I1313">
            <v>655</v>
          </cell>
          <cell r="J1313">
            <v>934</v>
          </cell>
        </row>
        <row r="1314">
          <cell r="I1314">
            <v>655.5</v>
          </cell>
          <cell r="J1314">
            <v>935</v>
          </cell>
        </row>
        <row r="1315">
          <cell r="I1315">
            <v>656</v>
          </cell>
          <cell r="J1315">
            <v>935</v>
          </cell>
        </row>
        <row r="1316">
          <cell r="I1316">
            <v>656.5</v>
          </cell>
          <cell r="J1316">
            <v>936</v>
          </cell>
        </row>
        <row r="1317">
          <cell r="I1317">
            <v>657</v>
          </cell>
          <cell r="J1317">
            <v>936</v>
          </cell>
        </row>
        <row r="1318">
          <cell r="I1318">
            <v>657.5</v>
          </cell>
          <cell r="J1318">
            <v>937</v>
          </cell>
        </row>
        <row r="1319">
          <cell r="I1319">
            <v>658</v>
          </cell>
          <cell r="J1319">
            <v>937</v>
          </cell>
        </row>
        <row r="1320">
          <cell r="I1320">
            <v>658.5</v>
          </cell>
          <cell r="J1320">
            <v>938</v>
          </cell>
        </row>
        <row r="1321">
          <cell r="I1321">
            <v>659</v>
          </cell>
          <cell r="J1321">
            <v>938</v>
          </cell>
        </row>
        <row r="1322">
          <cell r="I1322">
            <v>659.5</v>
          </cell>
          <cell r="J1322">
            <v>939</v>
          </cell>
        </row>
        <row r="1323">
          <cell r="I1323">
            <v>660</v>
          </cell>
          <cell r="J1323">
            <v>939</v>
          </cell>
        </row>
        <row r="1324">
          <cell r="I1324">
            <v>660.5</v>
          </cell>
          <cell r="J1324">
            <v>940</v>
          </cell>
        </row>
        <row r="1325">
          <cell r="I1325">
            <v>661</v>
          </cell>
          <cell r="J1325">
            <v>940</v>
          </cell>
        </row>
        <row r="1326">
          <cell r="I1326">
            <v>661.5</v>
          </cell>
          <cell r="J1326">
            <v>941</v>
          </cell>
        </row>
        <row r="1327">
          <cell r="I1327">
            <v>662</v>
          </cell>
          <cell r="J1327">
            <v>941</v>
          </cell>
        </row>
        <row r="1328">
          <cell r="I1328">
            <v>662.5</v>
          </cell>
          <cell r="J1328">
            <v>942</v>
          </cell>
        </row>
        <row r="1329">
          <cell r="I1329">
            <v>663</v>
          </cell>
          <cell r="J1329">
            <v>942</v>
          </cell>
        </row>
        <row r="1330">
          <cell r="I1330">
            <v>663.5</v>
          </cell>
          <cell r="J1330">
            <v>943</v>
          </cell>
        </row>
        <row r="1331">
          <cell r="I1331">
            <v>664</v>
          </cell>
          <cell r="J1331">
            <v>943</v>
          </cell>
        </row>
        <row r="1332">
          <cell r="I1332">
            <v>664.5</v>
          </cell>
          <cell r="J1332">
            <v>944</v>
          </cell>
        </row>
        <row r="1333">
          <cell r="I1333">
            <v>665</v>
          </cell>
          <cell r="J1333">
            <v>944</v>
          </cell>
        </row>
        <row r="1334">
          <cell r="I1334">
            <v>665.5</v>
          </cell>
          <cell r="J1334">
            <v>945</v>
          </cell>
        </row>
        <row r="1335">
          <cell r="I1335">
            <v>666</v>
          </cell>
          <cell r="J1335">
            <v>945</v>
          </cell>
        </row>
        <row r="1336">
          <cell r="I1336">
            <v>666.5</v>
          </cell>
          <cell r="J1336">
            <v>946</v>
          </cell>
        </row>
        <row r="1337">
          <cell r="I1337">
            <v>667</v>
          </cell>
          <cell r="J1337">
            <v>946</v>
          </cell>
        </row>
        <row r="1338">
          <cell r="I1338">
            <v>667.5</v>
          </cell>
          <cell r="J1338">
            <v>947</v>
          </cell>
        </row>
        <row r="1339">
          <cell r="I1339">
            <v>668</v>
          </cell>
          <cell r="J1339">
            <v>947</v>
          </cell>
        </row>
        <row r="1340">
          <cell r="I1340">
            <v>668.5</v>
          </cell>
          <cell r="J1340">
            <v>948</v>
          </cell>
        </row>
        <row r="1341">
          <cell r="I1341">
            <v>669</v>
          </cell>
          <cell r="J1341">
            <v>948</v>
          </cell>
        </row>
        <row r="1342">
          <cell r="I1342">
            <v>669.5</v>
          </cell>
          <cell r="J1342">
            <v>949</v>
          </cell>
        </row>
        <row r="1343">
          <cell r="I1343">
            <v>670</v>
          </cell>
          <cell r="J1343">
            <v>949</v>
          </cell>
        </row>
        <row r="1344">
          <cell r="I1344">
            <v>670.5</v>
          </cell>
          <cell r="J1344">
            <v>950</v>
          </cell>
        </row>
        <row r="1345">
          <cell r="I1345">
            <v>671</v>
          </cell>
          <cell r="J1345">
            <v>950</v>
          </cell>
        </row>
        <row r="1346">
          <cell r="I1346">
            <v>671.5</v>
          </cell>
          <cell r="J1346">
            <v>951</v>
          </cell>
        </row>
        <row r="1347">
          <cell r="I1347">
            <v>672</v>
          </cell>
          <cell r="J1347">
            <v>951</v>
          </cell>
        </row>
        <row r="1348">
          <cell r="I1348">
            <v>672.5</v>
          </cell>
          <cell r="J1348">
            <v>952</v>
          </cell>
        </row>
        <row r="1349">
          <cell r="I1349">
            <v>673</v>
          </cell>
          <cell r="J1349">
            <v>952</v>
          </cell>
        </row>
        <row r="1350">
          <cell r="I1350">
            <v>673.5</v>
          </cell>
          <cell r="J1350">
            <v>953</v>
          </cell>
        </row>
        <row r="1351">
          <cell r="I1351">
            <v>674</v>
          </cell>
          <cell r="J1351">
            <v>953</v>
          </cell>
        </row>
        <row r="1352">
          <cell r="I1352">
            <v>674.5</v>
          </cell>
          <cell r="J1352">
            <v>954</v>
          </cell>
        </row>
        <row r="1353">
          <cell r="I1353">
            <v>675</v>
          </cell>
          <cell r="J1353">
            <v>954</v>
          </cell>
        </row>
        <row r="1354">
          <cell r="I1354">
            <v>675.5</v>
          </cell>
          <cell r="J1354">
            <v>955</v>
          </cell>
        </row>
        <row r="1355">
          <cell r="I1355">
            <v>676</v>
          </cell>
          <cell r="J1355">
            <v>955</v>
          </cell>
        </row>
        <row r="1356">
          <cell r="I1356">
            <v>676.5</v>
          </cell>
          <cell r="J1356">
            <v>956</v>
          </cell>
        </row>
        <row r="1357">
          <cell r="I1357">
            <v>677</v>
          </cell>
          <cell r="J1357">
            <v>956</v>
          </cell>
        </row>
        <row r="1358">
          <cell r="I1358">
            <v>677.5</v>
          </cell>
          <cell r="J1358">
            <v>957</v>
          </cell>
        </row>
        <row r="1359">
          <cell r="I1359">
            <v>678</v>
          </cell>
          <cell r="J1359">
            <v>957</v>
          </cell>
        </row>
        <row r="1360">
          <cell r="I1360">
            <v>678.5</v>
          </cell>
          <cell r="J1360">
            <v>958</v>
          </cell>
        </row>
        <row r="1361">
          <cell r="I1361">
            <v>679</v>
          </cell>
          <cell r="J1361">
            <v>958</v>
          </cell>
        </row>
        <row r="1362">
          <cell r="I1362">
            <v>679.5</v>
          </cell>
          <cell r="J1362">
            <v>959</v>
          </cell>
        </row>
        <row r="1363">
          <cell r="I1363">
            <v>680</v>
          </cell>
          <cell r="J1363">
            <v>959</v>
          </cell>
        </row>
        <row r="1364">
          <cell r="I1364">
            <v>680.5</v>
          </cell>
          <cell r="J1364">
            <v>960</v>
          </cell>
        </row>
        <row r="1365">
          <cell r="I1365">
            <v>681</v>
          </cell>
          <cell r="J1365">
            <v>960</v>
          </cell>
        </row>
        <row r="1366">
          <cell r="I1366">
            <v>681.5</v>
          </cell>
          <cell r="J1366">
            <v>961</v>
          </cell>
        </row>
        <row r="1367">
          <cell r="I1367">
            <v>682</v>
          </cell>
          <cell r="J1367">
            <v>961</v>
          </cell>
        </row>
        <row r="1368">
          <cell r="I1368">
            <v>682.5</v>
          </cell>
          <cell r="J1368">
            <v>962</v>
          </cell>
        </row>
        <row r="1369">
          <cell r="I1369">
            <v>683</v>
          </cell>
          <cell r="J1369">
            <v>962</v>
          </cell>
        </row>
        <row r="1370">
          <cell r="I1370">
            <v>683.5</v>
          </cell>
          <cell r="J1370">
            <v>963</v>
          </cell>
        </row>
        <row r="1371">
          <cell r="I1371">
            <v>684</v>
          </cell>
          <cell r="J1371">
            <v>963</v>
          </cell>
        </row>
        <row r="1372">
          <cell r="I1372">
            <v>684.5</v>
          </cell>
          <cell r="J1372">
            <v>964</v>
          </cell>
        </row>
        <row r="1373">
          <cell r="I1373">
            <v>685</v>
          </cell>
          <cell r="J1373">
            <v>964</v>
          </cell>
        </row>
        <row r="1374">
          <cell r="I1374">
            <v>685.5</v>
          </cell>
          <cell r="J1374">
            <v>965</v>
          </cell>
        </row>
        <row r="1375">
          <cell r="I1375">
            <v>686</v>
          </cell>
          <cell r="J1375">
            <v>965</v>
          </cell>
        </row>
        <row r="1376">
          <cell r="I1376">
            <v>686.5</v>
          </cell>
          <cell r="J1376">
            <v>966</v>
          </cell>
        </row>
        <row r="1377">
          <cell r="I1377">
            <v>687</v>
          </cell>
          <cell r="J1377">
            <v>966</v>
          </cell>
        </row>
        <row r="1378">
          <cell r="I1378">
            <v>687.5</v>
          </cell>
          <cell r="J1378">
            <v>967</v>
          </cell>
        </row>
        <row r="1379">
          <cell r="I1379">
            <v>688</v>
          </cell>
          <cell r="J1379">
            <v>967</v>
          </cell>
        </row>
        <row r="1380">
          <cell r="I1380">
            <v>688.5</v>
          </cell>
          <cell r="J1380">
            <v>968</v>
          </cell>
        </row>
        <row r="1381">
          <cell r="I1381">
            <v>689</v>
          </cell>
          <cell r="J1381">
            <v>968</v>
          </cell>
        </row>
        <row r="1382">
          <cell r="I1382">
            <v>689.5</v>
          </cell>
          <cell r="J1382">
            <v>969</v>
          </cell>
        </row>
        <row r="1383">
          <cell r="I1383">
            <v>690</v>
          </cell>
          <cell r="J1383">
            <v>969</v>
          </cell>
        </row>
        <row r="1384">
          <cell r="I1384">
            <v>690.5</v>
          </cell>
          <cell r="J1384">
            <v>970</v>
          </cell>
        </row>
        <row r="1385">
          <cell r="I1385">
            <v>691</v>
          </cell>
          <cell r="J1385">
            <v>970</v>
          </cell>
        </row>
        <row r="1386">
          <cell r="I1386">
            <v>691.5</v>
          </cell>
          <cell r="J1386">
            <v>971</v>
          </cell>
        </row>
        <row r="1387">
          <cell r="I1387">
            <v>692</v>
          </cell>
          <cell r="J1387">
            <v>971</v>
          </cell>
        </row>
        <row r="1388">
          <cell r="I1388">
            <v>692.5</v>
          </cell>
          <cell r="J1388">
            <v>972</v>
          </cell>
        </row>
        <row r="1389">
          <cell r="I1389">
            <v>693</v>
          </cell>
          <cell r="J1389">
            <v>972</v>
          </cell>
        </row>
        <row r="1390">
          <cell r="I1390">
            <v>693.5</v>
          </cell>
          <cell r="J1390">
            <v>973</v>
          </cell>
        </row>
        <row r="1391">
          <cell r="I1391">
            <v>694</v>
          </cell>
          <cell r="J1391">
            <v>973</v>
          </cell>
        </row>
        <row r="1392">
          <cell r="I1392">
            <v>694.5</v>
          </cell>
          <cell r="J1392">
            <v>974</v>
          </cell>
        </row>
        <row r="1393">
          <cell r="I1393">
            <v>695</v>
          </cell>
          <cell r="J1393">
            <v>974</v>
          </cell>
        </row>
        <row r="1394">
          <cell r="I1394">
            <v>695.5</v>
          </cell>
          <cell r="J1394">
            <v>975</v>
          </cell>
        </row>
        <row r="1395">
          <cell r="I1395">
            <v>696</v>
          </cell>
          <cell r="J1395">
            <v>975</v>
          </cell>
        </row>
        <row r="1396">
          <cell r="I1396">
            <v>696.5</v>
          </cell>
          <cell r="J1396">
            <v>976</v>
          </cell>
        </row>
        <row r="1397">
          <cell r="I1397">
            <v>697</v>
          </cell>
          <cell r="J1397">
            <v>976</v>
          </cell>
        </row>
        <row r="1398">
          <cell r="I1398">
            <v>697.5</v>
          </cell>
          <cell r="J1398">
            <v>977</v>
          </cell>
        </row>
        <row r="1399">
          <cell r="I1399">
            <v>698</v>
          </cell>
          <cell r="J1399">
            <v>977</v>
          </cell>
        </row>
        <row r="1400">
          <cell r="I1400">
            <v>698.5</v>
          </cell>
          <cell r="J1400">
            <v>978</v>
          </cell>
        </row>
        <row r="1401">
          <cell r="I1401">
            <v>699</v>
          </cell>
          <cell r="J1401">
            <v>978</v>
          </cell>
        </row>
        <row r="1402">
          <cell r="I1402">
            <v>699.5</v>
          </cell>
          <cell r="J1402">
            <v>979</v>
          </cell>
        </row>
        <row r="1403">
          <cell r="I1403">
            <v>700</v>
          </cell>
          <cell r="J1403">
            <v>979</v>
          </cell>
        </row>
        <row r="1404">
          <cell r="I1404">
            <v>700.5</v>
          </cell>
          <cell r="J1404">
            <v>980</v>
          </cell>
        </row>
        <row r="1405">
          <cell r="I1405">
            <v>701</v>
          </cell>
          <cell r="J1405">
            <v>980</v>
          </cell>
        </row>
        <row r="1406">
          <cell r="I1406">
            <v>701.5</v>
          </cell>
          <cell r="J1406">
            <v>981</v>
          </cell>
        </row>
        <row r="1407">
          <cell r="I1407">
            <v>702</v>
          </cell>
          <cell r="J1407">
            <v>981</v>
          </cell>
        </row>
        <row r="1408">
          <cell r="I1408">
            <v>702.5</v>
          </cell>
          <cell r="J1408">
            <v>982</v>
          </cell>
        </row>
        <row r="1409">
          <cell r="I1409">
            <v>703</v>
          </cell>
          <cell r="J1409">
            <v>982</v>
          </cell>
        </row>
        <row r="1410">
          <cell r="I1410">
            <v>703.5</v>
          </cell>
          <cell r="J1410">
            <v>983</v>
          </cell>
        </row>
        <row r="1411">
          <cell r="I1411">
            <v>704</v>
          </cell>
          <cell r="J1411">
            <v>983</v>
          </cell>
        </row>
        <row r="1412">
          <cell r="I1412">
            <v>704.5</v>
          </cell>
          <cell r="J1412">
            <v>984</v>
          </cell>
        </row>
        <row r="1413">
          <cell r="I1413">
            <v>705</v>
          </cell>
          <cell r="J1413">
            <v>984</v>
          </cell>
        </row>
        <row r="1414">
          <cell r="I1414">
            <v>705.5</v>
          </cell>
          <cell r="J1414">
            <v>985</v>
          </cell>
        </row>
        <row r="1415">
          <cell r="I1415">
            <v>706</v>
          </cell>
          <cell r="J1415">
            <v>985</v>
          </cell>
        </row>
        <row r="1416">
          <cell r="I1416">
            <v>706.5</v>
          </cell>
          <cell r="J1416">
            <v>986</v>
          </cell>
        </row>
        <row r="1417">
          <cell r="I1417">
            <v>707</v>
          </cell>
          <cell r="J1417">
            <v>986</v>
          </cell>
        </row>
        <row r="1418">
          <cell r="I1418">
            <v>707.5</v>
          </cell>
          <cell r="J1418">
            <v>987</v>
          </cell>
        </row>
        <row r="1419">
          <cell r="I1419">
            <v>708</v>
          </cell>
          <cell r="J1419">
            <v>987</v>
          </cell>
        </row>
        <row r="1420">
          <cell r="I1420">
            <v>708.5</v>
          </cell>
          <cell r="J1420">
            <v>988</v>
          </cell>
        </row>
        <row r="1421">
          <cell r="I1421">
            <v>709</v>
          </cell>
          <cell r="J1421">
            <v>988</v>
          </cell>
        </row>
        <row r="1422">
          <cell r="I1422">
            <v>709.5</v>
          </cell>
          <cell r="J1422">
            <v>989</v>
          </cell>
        </row>
        <row r="1423">
          <cell r="I1423">
            <v>710</v>
          </cell>
          <cell r="J1423">
            <v>989</v>
          </cell>
        </row>
        <row r="1424">
          <cell r="I1424">
            <v>710.5</v>
          </cell>
          <cell r="J1424">
            <v>990</v>
          </cell>
        </row>
        <row r="1425">
          <cell r="I1425">
            <v>711</v>
          </cell>
          <cell r="J1425">
            <v>990</v>
          </cell>
        </row>
        <row r="1426">
          <cell r="I1426">
            <v>711.5</v>
          </cell>
          <cell r="J1426">
            <v>991</v>
          </cell>
        </row>
        <row r="1427">
          <cell r="I1427">
            <v>712</v>
          </cell>
          <cell r="J1427">
            <v>991</v>
          </cell>
        </row>
        <row r="1428">
          <cell r="I1428">
            <v>712.5</v>
          </cell>
          <cell r="J1428">
            <v>992</v>
          </cell>
        </row>
        <row r="1429">
          <cell r="I1429">
            <v>713</v>
          </cell>
          <cell r="J1429">
            <v>992</v>
          </cell>
        </row>
        <row r="1430">
          <cell r="I1430">
            <v>713.5</v>
          </cell>
          <cell r="J1430">
            <v>993</v>
          </cell>
        </row>
        <row r="1431">
          <cell r="I1431">
            <v>714</v>
          </cell>
          <cell r="J1431">
            <v>993</v>
          </cell>
        </row>
        <row r="1432">
          <cell r="I1432">
            <v>714.5</v>
          </cell>
          <cell r="J1432">
            <v>994</v>
          </cell>
        </row>
        <row r="1433">
          <cell r="I1433">
            <v>715</v>
          </cell>
          <cell r="J1433">
            <v>994</v>
          </cell>
        </row>
        <row r="1434">
          <cell r="I1434">
            <v>715.5</v>
          </cell>
          <cell r="J1434">
            <v>995</v>
          </cell>
        </row>
        <row r="1435">
          <cell r="I1435">
            <v>716</v>
          </cell>
          <cell r="J1435">
            <v>995</v>
          </cell>
        </row>
        <row r="1436">
          <cell r="I1436">
            <v>716.5</v>
          </cell>
          <cell r="J1436">
            <v>996</v>
          </cell>
        </row>
        <row r="1437">
          <cell r="I1437">
            <v>717</v>
          </cell>
          <cell r="J1437">
            <v>996</v>
          </cell>
        </row>
        <row r="1438">
          <cell r="I1438">
            <v>717.5</v>
          </cell>
          <cell r="J1438">
            <v>997</v>
          </cell>
        </row>
        <row r="1439">
          <cell r="I1439">
            <v>718</v>
          </cell>
          <cell r="J1439">
            <v>997</v>
          </cell>
        </row>
        <row r="1440">
          <cell r="I1440">
            <v>718.5</v>
          </cell>
          <cell r="J1440">
            <v>998</v>
          </cell>
        </row>
        <row r="1441">
          <cell r="I1441">
            <v>719</v>
          </cell>
          <cell r="J1441">
            <v>998</v>
          </cell>
        </row>
        <row r="1442">
          <cell r="I1442">
            <v>719.5</v>
          </cell>
          <cell r="J1442">
            <v>999</v>
          </cell>
        </row>
        <row r="1443">
          <cell r="I1443">
            <v>720</v>
          </cell>
          <cell r="J1443">
            <v>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20" sqref="E20"/>
    </sheetView>
  </sheetViews>
  <sheetFormatPr defaultColWidth="9" defaultRowHeight="13.5"/>
  <cols>
    <col min="1" max="1" width="9" style="1"/>
    <col min="2" max="2" width="22.75" style="1" customWidth="1"/>
    <col min="3" max="3" width="13" style="1" customWidth="1"/>
    <col min="4" max="4" width="10.375" style="1" customWidth="1"/>
    <col min="5" max="5" width="51.625" style="1" customWidth="1"/>
    <col min="6" max="6" width="65.875" style="1" customWidth="1"/>
    <col min="7" max="7" width="87.125" style="1" customWidth="1"/>
    <col min="8" max="8" width="35.375" style="1" customWidth="1"/>
    <col min="9" max="9" width="17.375" style="9" customWidth="1"/>
    <col min="10" max="10" width="19.375" style="1" customWidth="1"/>
    <col min="11" max="11" width="6.375" style="1" customWidth="1"/>
    <col min="12" max="12" width="9" style="1"/>
    <col min="13" max="13" width="11.625" style="1" customWidth="1"/>
    <col min="14" max="14" width="40.875" style="1" customWidth="1"/>
    <col min="15" max="15" width="27.25" style="1" customWidth="1"/>
    <col min="16" max="16" width="16" style="1" customWidth="1"/>
    <col min="17" max="16384" width="9" style="1"/>
  </cols>
  <sheetData>
    <row r="1" spans="1:16">
      <c r="A1" s="10" t="s">
        <v>0</v>
      </c>
      <c r="B1" s="10" t="s">
        <v>1</v>
      </c>
      <c r="C1" s="10" t="s">
        <v>2</v>
      </c>
      <c r="D1" s="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3" t="s">
        <v>17</v>
      </c>
      <c r="C2" s="3"/>
      <c r="E2" s="14" t="s">
        <v>18</v>
      </c>
      <c r="F2" s="12" t="s">
        <v>19</v>
      </c>
      <c r="G2" s="12" t="s">
        <v>20</v>
      </c>
      <c r="H2" s="12"/>
      <c r="J2" s="13" t="s">
        <v>21</v>
      </c>
      <c r="N2" s="1" t="s">
        <v>22</v>
      </c>
      <c r="O2" s="1" t="s">
        <v>23</v>
      </c>
      <c r="P2" s="1" t="s">
        <v>24</v>
      </c>
    </row>
    <row r="3" spans="1:16">
      <c r="A3" s="1" t="s">
        <v>25</v>
      </c>
      <c r="B3" s="13" t="s">
        <v>26</v>
      </c>
      <c r="C3" s="3" t="s">
        <v>27</v>
      </c>
      <c r="D3" s="1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9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</row>
    <row r="4" spans="1:16">
      <c r="A4" s="1" t="s">
        <v>41</v>
      </c>
      <c r="B4" s="13" t="s">
        <v>42</v>
      </c>
      <c r="C4" s="3" t="s">
        <v>43</v>
      </c>
      <c r="D4" s="3" t="s">
        <v>43</v>
      </c>
      <c r="E4" s="14"/>
      <c r="F4" s="14"/>
      <c r="G4" s="14"/>
      <c r="H4" s="14"/>
      <c r="I4" s="16" t="s">
        <v>43</v>
      </c>
      <c r="J4" s="13" t="s">
        <v>43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</row>
    <row r="5" spans="1:16">
      <c r="A5" s="1" t="s">
        <v>45</v>
      </c>
      <c r="B5" s="13" t="s">
        <v>46</v>
      </c>
      <c r="C5" s="15" t="s">
        <v>45</v>
      </c>
      <c r="D5" s="3" t="s">
        <v>45</v>
      </c>
      <c r="E5" s="14" t="s">
        <v>47</v>
      </c>
      <c r="F5" s="14" t="s">
        <v>47</v>
      </c>
      <c r="G5" s="14" t="s">
        <v>47</v>
      </c>
      <c r="H5" s="14" t="s">
        <v>45</v>
      </c>
      <c r="I5" s="16" t="s">
        <v>48</v>
      </c>
      <c r="J5" s="13" t="s">
        <v>49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</row>
    <row r="6" spans="1:16">
      <c r="A6" s="3">
        <v>1</v>
      </c>
      <c r="B6" s="3">
        <v>1</v>
      </c>
      <c r="C6" s="1">
        <v>-8</v>
      </c>
      <c r="D6" s="1">
        <v>70003</v>
      </c>
      <c r="E6" s="14" t="s">
        <v>50</v>
      </c>
      <c r="F6" s="14"/>
      <c r="G6" s="14"/>
      <c r="H6" s="14"/>
      <c r="I6" s="16" t="s">
        <v>51</v>
      </c>
      <c r="J6" s="13" t="s">
        <v>52</v>
      </c>
      <c r="K6" s="1">
        <v>1457</v>
      </c>
      <c r="L6" s="1">
        <v>2056</v>
      </c>
      <c r="M6" s="1">
        <v>1457</v>
      </c>
      <c r="N6" s="1">
        <v>1</v>
      </c>
      <c r="O6" s="1">
        <v>101</v>
      </c>
      <c r="P6" s="1">
        <v>2001</v>
      </c>
    </row>
    <row r="7" spans="1:16">
      <c r="A7" s="1">
        <v>2</v>
      </c>
      <c r="B7" s="3">
        <v>2</v>
      </c>
      <c r="C7" s="1">
        <v>0</v>
      </c>
      <c r="E7" s="14" t="s">
        <v>53</v>
      </c>
      <c r="F7" s="14" t="s">
        <v>54</v>
      </c>
      <c r="G7" s="14" t="s">
        <v>55</v>
      </c>
      <c r="H7" s="14">
        <v>1</v>
      </c>
      <c r="I7" s="16" t="s">
        <v>56</v>
      </c>
      <c r="J7" s="13" t="s">
        <v>57</v>
      </c>
    </row>
    <row r="8" spans="1:16">
      <c r="A8" s="3">
        <v>3</v>
      </c>
      <c r="B8" s="3">
        <v>1</v>
      </c>
      <c r="C8" s="1">
        <v>0</v>
      </c>
      <c r="D8" s="1">
        <v>70003</v>
      </c>
      <c r="E8" s="14" t="s">
        <v>50</v>
      </c>
      <c r="F8" s="14"/>
      <c r="G8" s="14"/>
      <c r="H8" s="14"/>
      <c r="I8" s="16" t="s">
        <v>51</v>
      </c>
      <c r="J8" s="13" t="s">
        <v>58</v>
      </c>
      <c r="K8" s="1">
        <v>1458</v>
      </c>
      <c r="L8" s="1">
        <v>2056</v>
      </c>
      <c r="M8" s="1">
        <v>1458</v>
      </c>
      <c r="N8" s="1">
        <v>1</v>
      </c>
      <c r="O8" s="1">
        <v>101</v>
      </c>
      <c r="P8" s="1">
        <v>2001</v>
      </c>
    </row>
    <row r="9" spans="1:16">
      <c r="A9" s="1">
        <v>4</v>
      </c>
      <c r="B9" s="3">
        <v>1</v>
      </c>
      <c r="C9" s="1">
        <v>3</v>
      </c>
      <c r="D9" s="1">
        <v>70003</v>
      </c>
      <c r="E9" s="14" t="s">
        <v>50</v>
      </c>
      <c r="F9" s="14"/>
      <c r="G9" s="14"/>
      <c r="H9" s="14"/>
      <c r="I9" s="16" t="s">
        <v>51</v>
      </c>
      <c r="J9" s="13" t="s">
        <v>59</v>
      </c>
      <c r="K9" s="1">
        <v>1459</v>
      </c>
      <c r="L9" s="1">
        <v>2056</v>
      </c>
      <c r="M9" s="1">
        <v>1459</v>
      </c>
      <c r="N9" s="1">
        <v>1</v>
      </c>
      <c r="O9" s="1">
        <v>101</v>
      </c>
      <c r="P9" s="1">
        <v>2001</v>
      </c>
    </row>
    <row r="10" spans="1:16">
      <c r="A10" s="3">
        <v>5</v>
      </c>
      <c r="B10" s="3">
        <v>2</v>
      </c>
      <c r="C10" s="1">
        <v>0</v>
      </c>
      <c r="E10" s="14" t="s">
        <v>60</v>
      </c>
      <c r="F10" s="14" t="s">
        <v>54</v>
      </c>
      <c r="G10" s="14" t="s">
        <v>61</v>
      </c>
      <c r="H10" s="14">
        <v>1</v>
      </c>
      <c r="I10" s="16" t="s">
        <v>56</v>
      </c>
      <c r="J10" s="13" t="s">
        <v>57</v>
      </c>
    </row>
    <row r="11" spans="1:16">
      <c r="A11" s="1">
        <v>6</v>
      </c>
      <c r="B11" s="3">
        <v>1</v>
      </c>
      <c r="C11" s="1">
        <v>8</v>
      </c>
      <c r="D11" s="1">
        <v>70003</v>
      </c>
      <c r="E11" s="14" t="s">
        <v>50</v>
      </c>
      <c r="F11" s="14"/>
      <c r="G11" s="14"/>
      <c r="H11" s="14"/>
      <c r="I11" s="16" t="s">
        <v>51</v>
      </c>
      <c r="J11" s="13" t="s">
        <v>62</v>
      </c>
      <c r="K11" s="1">
        <v>1460</v>
      </c>
      <c r="L11" s="1">
        <v>2056</v>
      </c>
      <c r="M11" s="1">
        <v>1460</v>
      </c>
      <c r="N11" s="1">
        <v>1</v>
      </c>
      <c r="O11" s="1">
        <v>101</v>
      </c>
      <c r="P11" s="1">
        <v>2001</v>
      </c>
    </row>
    <row r="12" spans="1:16">
      <c r="A12" s="3">
        <v>7</v>
      </c>
      <c r="B12" s="3">
        <v>1</v>
      </c>
      <c r="C12" s="1">
        <v>11</v>
      </c>
      <c r="D12" s="1">
        <v>70003</v>
      </c>
      <c r="E12" s="14" t="s">
        <v>50</v>
      </c>
      <c r="F12" s="14"/>
      <c r="G12" s="14"/>
      <c r="H12" s="14"/>
      <c r="I12" s="16" t="s">
        <v>51</v>
      </c>
      <c r="J12" s="13" t="s">
        <v>63</v>
      </c>
      <c r="K12" s="1">
        <v>1461</v>
      </c>
      <c r="L12" s="1">
        <v>2056</v>
      </c>
      <c r="M12" s="1">
        <v>1461</v>
      </c>
      <c r="N12" s="1">
        <v>1</v>
      </c>
      <c r="O12" s="1">
        <v>101</v>
      </c>
      <c r="P12" s="1">
        <v>2001</v>
      </c>
    </row>
    <row r="13" spans="1:16">
      <c r="A13" s="1">
        <v>8</v>
      </c>
      <c r="B13" s="3">
        <v>2</v>
      </c>
      <c r="C13" s="1">
        <v>0</v>
      </c>
      <c r="E13" s="14" t="s">
        <v>64</v>
      </c>
      <c r="F13" s="14" t="s">
        <v>54</v>
      </c>
      <c r="G13" s="14" t="s">
        <v>65</v>
      </c>
      <c r="H13" s="14">
        <v>1</v>
      </c>
      <c r="I13" s="16" t="s">
        <v>56</v>
      </c>
      <c r="J13" s="13" t="s">
        <v>57</v>
      </c>
    </row>
    <row r="14" spans="1:16">
      <c r="A14" s="3">
        <v>9</v>
      </c>
      <c r="B14" s="3">
        <v>1</v>
      </c>
      <c r="C14" s="1">
        <v>16</v>
      </c>
      <c r="D14" s="1">
        <v>70003</v>
      </c>
      <c r="E14" s="14" t="s">
        <v>50</v>
      </c>
      <c r="F14" s="14"/>
      <c r="G14" s="14"/>
      <c r="H14" s="14"/>
      <c r="I14" s="16" t="s">
        <v>51</v>
      </c>
      <c r="J14" s="13" t="s">
        <v>66</v>
      </c>
      <c r="K14" s="1">
        <v>1462</v>
      </c>
      <c r="L14" s="1">
        <v>2056</v>
      </c>
      <c r="M14" s="1">
        <v>1462</v>
      </c>
      <c r="N14" s="1">
        <v>1</v>
      </c>
      <c r="O14" s="1">
        <v>101</v>
      </c>
      <c r="P14" s="1">
        <v>2001</v>
      </c>
    </row>
    <row r="15" spans="1:16">
      <c r="A15" s="1">
        <v>10</v>
      </c>
      <c r="B15" s="3">
        <v>1</v>
      </c>
      <c r="C15" s="1">
        <v>25</v>
      </c>
      <c r="D15" s="1">
        <v>70003</v>
      </c>
      <c r="E15" s="14" t="s">
        <v>50</v>
      </c>
      <c r="F15" s="14"/>
      <c r="G15" s="14"/>
      <c r="H15" s="14"/>
      <c r="I15" s="16" t="s">
        <v>51</v>
      </c>
      <c r="J15" s="13" t="s">
        <v>67</v>
      </c>
      <c r="K15" s="1">
        <v>1463</v>
      </c>
      <c r="L15" s="1">
        <v>2056</v>
      </c>
      <c r="M15" s="1">
        <v>1463</v>
      </c>
      <c r="N15" s="1">
        <v>2</v>
      </c>
      <c r="O15" s="1">
        <v>102</v>
      </c>
      <c r="P15" s="1">
        <v>2002</v>
      </c>
    </row>
    <row r="16" spans="1:16">
      <c r="A16" s="3">
        <v>11</v>
      </c>
      <c r="B16" s="3">
        <v>2</v>
      </c>
      <c r="C16" s="1">
        <v>0</v>
      </c>
      <c r="E16" s="14" t="s">
        <v>68</v>
      </c>
      <c r="F16" s="14" t="s">
        <v>54</v>
      </c>
      <c r="G16" s="14" t="s">
        <v>69</v>
      </c>
      <c r="H16" s="14">
        <v>1</v>
      </c>
      <c r="I16" s="16" t="s">
        <v>56</v>
      </c>
      <c r="J16" s="17" t="s">
        <v>57</v>
      </c>
      <c r="K16" s="18"/>
      <c r="L16" s="18"/>
      <c r="M16" s="18"/>
      <c r="N16" s="18"/>
      <c r="O16" s="18"/>
      <c r="P16" s="1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J17"/>
  <sheetViews>
    <sheetView workbookViewId="0">
      <selection activeCell="H8" sqref="H8:H17"/>
    </sheetView>
  </sheetViews>
  <sheetFormatPr defaultColWidth="9" defaultRowHeight="13.5"/>
  <sheetData>
    <row r="7" spans="7:10">
      <c r="H7" s="2" t="s">
        <v>70</v>
      </c>
      <c r="I7" s="2" t="s">
        <v>71</v>
      </c>
    </row>
    <row r="8" spans="7:10">
      <c r="G8">
        <v>1</v>
      </c>
      <c r="H8">
        <v>50</v>
      </c>
      <c r="I8">
        <v>60</v>
      </c>
      <c r="J8">
        <f>H8*I8/100</f>
        <v>30</v>
      </c>
    </row>
    <row r="9" spans="7:10">
      <c r="G9">
        <v>2</v>
      </c>
      <c r="H9">
        <v>50</v>
      </c>
      <c r="J9">
        <f t="shared" ref="J9:J17" si="0">H9*I9/100</f>
        <v>0</v>
      </c>
    </row>
    <row r="10" spans="7:10">
      <c r="G10">
        <v>3</v>
      </c>
      <c r="H10">
        <v>50</v>
      </c>
      <c r="I10">
        <v>70</v>
      </c>
      <c r="J10">
        <f t="shared" si="0"/>
        <v>35</v>
      </c>
    </row>
    <row r="11" spans="7:10">
      <c r="G11">
        <v>4</v>
      </c>
      <c r="H11">
        <v>50</v>
      </c>
      <c r="I11">
        <v>80</v>
      </c>
      <c r="J11">
        <f t="shared" si="0"/>
        <v>40</v>
      </c>
    </row>
    <row r="12" spans="7:10">
      <c r="G12">
        <v>5</v>
      </c>
      <c r="H12">
        <v>50</v>
      </c>
      <c r="J12">
        <f t="shared" si="0"/>
        <v>0</v>
      </c>
    </row>
    <row r="13" spans="7:10">
      <c r="G13">
        <v>6</v>
      </c>
      <c r="H13">
        <v>50</v>
      </c>
      <c r="I13">
        <v>90</v>
      </c>
      <c r="J13">
        <f t="shared" si="0"/>
        <v>45</v>
      </c>
    </row>
    <row r="14" spans="7:10">
      <c r="G14">
        <v>7</v>
      </c>
      <c r="H14">
        <v>50</v>
      </c>
      <c r="I14">
        <v>100</v>
      </c>
      <c r="J14">
        <f t="shared" si="0"/>
        <v>50</v>
      </c>
    </row>
    <row r="15" spans="7:10">
      <c r="G15">
        <v>8</v>
      </c>
      <c r="H15">
        <v>50</v>
      </c>
      <c r="J15">
        <f t="shared" si="0"/>
        <v>0</v>
      </c>
    </row>
    <row r="16" spans="7:10">
      <c r="G16">
        <v>9</v>
      </c>
      <c r="H16">
        <v>50</v>
      </c>
      <c r="I16">
        <v>120</v>
      </c>
      <c r="J16">
        <f t="shared" si="0"/>
        <v>60</v>
      </c>
    </row>
    <row r="17" spans="7:10">
      <c r="G17">
        <v>10</v>
      </c>
      <c r="H17">
        <v>50</v>
      </c>
      <c r="I17">
        <v>160</v>
      </c>
      <c r="J17">
        <f t="shared" si="0"/>
        <v>80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AB7407"/>
  <sheetViews>
    <sheetView topLeftCell="E1" workbookViewId="0">
      <selection activeCell="H59" sqref="H59"/>
    </sheetView>
  </sheetViews>
  <sheetFormatPr defaultColWidth="9" defaultRowHeight="13.5"/>
  <cols>
    <col min="1" max="6" width="9" style="8"/>
    <col min="7" max="7" width="9.375" style="8" customWidth="1"/>
    <col min="8" max="12" width="9" style="8"/>
    <col min="13" max="13" width="7.5" style="8" customWidth="1"/>
    <col min="14" max="17" width="9" style="8"/>
    <col min="18" max="18" width="9.375" style="8" customWidth="1"/>
    <col min="19" max="20" width="9" style="8"/>
    <col min="21" max="21" width="11.125" style="8" customWidth="1"/>
    <col min="22" max="16384" width="9" style="8"/>
  </cols>
  <sheetData>
    <row r="5" spans="6:28">
      <c r="F5" s="8" t="s">
        <v>72</v>
      </c>
      <c r="G5" s="8" t="s">
        <v>73</v>
      </c>
      <c r="P5" s="8" t="s">
        <v>74</v>
      </c>
      <c r="Q5" s="8" t="s">
        <v>75</v>
      </c>
      <c r="R5" s="8" t="s">
        <v>76</v>
      </c>
    </row>
    <row r="6" spans="6:28">
      <c r="U6" s="8" t="s">
        <v>77</v>
      </c>
      <c r="V6" s="8" t="s">
        <v>78</v>
      </c>
      <c r="X6" s="8" t="s">
        <v>79</v>
      </c>
      <c r="Y6" s="8" t="s">
        <v>80</v>
      </c>
      <c r="Z6" s="8" t="s">
        <v>81</v>
      </c>
      <c r="AA6" s="8" t="s">
        <v>82</v>
      </c>
    </row>
    <row r="7" spans="6:28">
      <c r="F7" s="8">
        <v>10</v>
      </c>
      <c r="G7" s="8">
        <v>50</v>
      </c>
      <c r="H7" s="8">
        <f>SUM($G$7:G7)*15</f>
        <v>750</v>
      </c>
      <c r="P7" s="8" t="e">
        <f ca="1">INT(_xlfn.XLOOKUP(F7,[1]Sheet2!$J$4:$J$1443,[1]Sheet2!$I$4:$I$1443,,1))</f>
        <v>#NAME?</v>
      </c>
      <c r="Q7" s="8" t="e">
        <f t="shared" ref="Q7:Q38" ca="1" si="0">_xlfn.XLOOKUP(F7,$U$7:$U$28,$V$7:$V$28,,1)*(P7-P6)*2+Q6</f>
        <v>#NAME?</v>
      </c>
      <c r="R7" s="8" t="e">
        <f t="shared" ref="R7:R38" ca="1" si="1">_xlfn.XLOOKUP(F7,$AA$7:$AA$7407,$AB$7:$AB$7407)</f>
        <v>#NAME?</v>
      </c>
    </row>
    <row r="8" spans="6:28">
      <c r="F8" s="8">
        <v>20</v>
      </c>
      <c r="G8" s="8">
        <v>150</v>
      </c>
      <c r="H8" s="8">
        <f>SUM($G$7:G8)*15</f>
        <v>3000</v>
      </c>
      <c r="P8" s="8" t="e">
        <f ca="1">INT(_xlfn.XLOOKUP(F8,[1]Sheet2!$J$4:$J$1443,[1]Sheet2!$I$4:$I$1443,,1))</f>
        <v>#NAME?</v>
      </c>
      <c r="Q8" s="8" t="e">
        <f t="shared" ca="1" si="0"/>
        <v>#NAME?</v>
      </c>
      <c r="R8" s="8" t="e">
        <f t="shared" ca="1" si="1"/>
        <v>#NAME?</v>
      </c>
      <c r="S8" s="8" t="e">
        <f t="shared" ref="S8:S39" ca="1" si="2">H8-Q8-R8</f>
        <v>#NAME?</v>
      </c>
      <c r="U8" s="8">
        <v>40</v>
      </c>
      <c r="V8" s="8">
        <v>150</v>
      </c>
      <c r="X8" s="8">
        <v>1</v>
      </c>
      <c r="Y8" s="8">
        <v>20</v>
      </c>
      <c r="Z8" s="8">
        <v>20</v>
      </c>
      <c r="AA8" s="8">
        <v>17</v>
      </c>
      <c r="AB8" s="8">
        <f>SUM($Y$8:Y8)</f>
        <v>20</v>
      </c>
    </row>
    <row r="9" spans="6:28">
      <c r="F9" s="8">
        <v>40</v>
      </c>
      <c r="G9" s="8">
        <v>200</v>
      </c>
      <c r="H9" s="8">
        <f>SUM($G$7:G9)*15</f>
        <v>6000</v>
      </c>
      <c r="P9" s="8" t="e">
        <f ca="1">INT(_xlfn.XLOOKUP(F9,[1]Sheet2!$J$4:$J$1443,[1]Sheet2!$I$4:$I$1443,,1))</f>
        <v>#NAME?</v>
      </c>
      <c r="Q9" s="8" t="e">
        <f t="shared" ca="1" si="0"/>
        <v>#NAME?</v>
      </c>
      <c r="R9" s="8" t="e">
        <f t="shared" ca="1" si="1"/>
        <v>#NAME?</v>
      </c>
      <c r="S9" s="8" t="e">
        <f t="shared" ca="1" si="2"/>
        <v>#NAME?</v>
      </c>
      <c r="U9" s="8">
        <v>60</v>
      </c>
      <c r="V9" s="8">
        <v>250</v>
      </c>
      <c r="X9" s="8">
        <v>2</v>
      </c>
      <c r="Y9" s="8">
        <v>20</v>
      </c>
      <c r="Z9" s="8">
        <v>20</v>
      </c>
      <c r="AA9" s="8">
        <v>18</v>
      </c>
      <c r="AB9" s="8">
        <f>SUM($Y$8:Y9)</f>
        <v>40</v>
      </c>
    </row>
    <row r="10" spans="6:28">
      <c r="F10" s="8">
        <v>60</v>
      </c>
      <c r="G10" s="8">
        <v>260</v>
      </c>
      <c r="H10" s="8">
        <f>SUM($G$7:G10)*15</f>
        <v>9900</v>
      </c>
      <c r="P10" s="8" t="e">
        <f ca="1">INT(_xlfn.XLOOKUP(F10,[1]Sheet2!$J$4:$J$1443,[1]Sheet2!$I$4:$I$1443,,1))</f>
        <v>#NAME?</v>
      </c>
      <c r="Q10" s="8" t="e">
        <f t="shared" ca="1" si="0"/>
        <v>#NAME?</v>
      </c>
      <c r="R10" s="8" t="e">
        <f t="shared" ca="1" si="1"/>
        <v>#NAME?</v>
      </c>
      <c r="S10" s="8" t="e">
        <f t="shared" ca="1" si="2"/>
        <v>#NAME?</v>
      </c>
      <c r="U10" s="8">
        <v>80</v>
      </c>
      <c r="V10" s="8">
        <v>300</v>
      </c>
      <c r="X10" s="8">
        <v>3</v>
      </c>
      <c r="Y10" s="8">
        <v>20</v>
      </c>
      <c r="Z10" s="8">
        <v>20</v>
      </c>
      <c r="AA10" s="8">
        <v>19</v>
      </c>
      <c r="AB10" s="8">
        <f>SUM($Y$8:Y10)</f>
        <v>60</v>
      </c>
    </row>
    <row r="11" spans="6:28">
      <c r="F11" s="8">
        <v>80</v>
      </c>
      <c r="G11" s="8">
        <v>330</v>
      </c>
      <c r="H11" s="8">
        <f>SUM($G$7:G11)*15</f>
        <v>14850</v>
      </c>
      <c r="P11" s="8" t="e">
        <f ca="1">INT(_xlfn.XLOOKUP(F11,[1]Sheet2!$J$4:$J$1443,[1]Sheet2!$I$4:$I$1443,,1))</f>
        <v>#NAME?</v>
      </c>
      <c r="Q11" s="8" t="e">
        <f t="shared" ca="1" si="0"/>
        <v>#NAME?</v>
      </c>
      <c r="R11" s="8" t="e">
        <f t="shared" ca="1" si="1"/>
        <v>#NAME?</v>
      </c>
      <c r="S11" s="8" t="e">
        <f t="shared" ca="1" si="2"/>
        <v>#NAME?</v>
      </c>
      <c r="U11" s="8">
        <v>100</v>
      </c>
      <c r="V11" s="8">
        <v>400</v>
      </c>
      <c r="X11" s="8">
        <v>4</v>
      </c>
      <c r="Y11" s="8">
        <v>20</v>
      </c>
      <c r="Z11" s="8">
        <v>20</v>
      </c>
      <c r="AA11" s="8">
        <v>20</v>
      </c>
      <c r="AB11" s="8">
        <f>SUM($Y$8:Y11)</f>
        <v>80</v>
      </c>
    </row>
    <row r="12" spans="6:28">
      <c r="F12" s="8">
        <v>100</v>
      </c>
      <c r="G12" s="8">
        <v>830</v>
      </c>
      <c r="H12" s="8">
        <f>SUM($G$7:G12)*15</f>
        <v>27300</v>
      </c>
      <c r="I12" s="8">
        <f t="shared" ref="I12:I56" si="3">_xlfn.CEILING.MATH(G12*J12,100)</f>
        <v>1100</v>
      </c>
      <c r="J12" s="8">
        <v>1.3</v>
      </c>
      <c r="K12" s="8">
        <f>100+150+200+300</f>
        <v>750</v>
      </c>
      <c r="L12" s="8">
        <f>INT((I12-K12)/7.2)</f>
        <v>48</v>
      </c>
      <c r="M12" s="8">
        <f>_xlfn.CEILING.MATH(L12,10^(LEN(L12)-1))</f>
        <v>50</v>
      </c>
      <c r="P12" s="8" t="e">
        <f ca="1">INT(_xlfn.XLOOKUP(F12,[1]Sheet2!$J$4:$J$1443,[1]Sheet2!$I$4:$I$1443,,1))</f>
        <v>#NAME?</v>
      </c>
      <c r="Q12" s="8" t="e">
        <f t="shared" ca="1" si="0"/>
        <v>#NAME?</v>
      </c>
      <c r="R12" s="8" t="e">
        <f t="shared" ca="1" si="1"/>
        <v>#NAME?</v>
      </c>
      <c r="S12" s="8" t="e">
        <f t="shared" ca="1" si="2"/>
        <v>#NAME?</v>
      </c>
      <c r="U12" s="8">
        <v>120</v>
      </c>
      <c r="V12" s="8">
        <v>1000</v>
      </c>
      <c r="X12" s="8">
        <v>5</v>
      </c>
      <c r="Y12" s="8">
        <v>20</v>
      </c>
      <c r="Z12" s="8">
        <v>20</v>
      </c>
      <c r="AA12" s="8">
        <v>21</v>
      </c>
      <c r="AB12" s="8">
        <f>SUM($Y$8:Y12)</f>
        <v>100</v>
      </c>
    </row>
    <row r="13" spans="6:28">
      <c r="F13" s="8">
        <v>120</v>
      </c>
      <c r="G13" s="8">
        <v>1430</v>
      </c>
      <c r="H13" s="8">
        <f>SUM($G$7:G13)*15</f>
        <v>48750</v>
      </c>
      <c r="I13" s="8">
        <f t="shared" si="3"/>
        <v>1800</v>
      </c>
      <c r="J13" s="8">
        <f>J12*0.95</f>
        <v>1.2349999999999999</v>
      </c>
      <c r="K13" s="8">
        <f t="shared" ref="K13:K56" si="4">100+150+200+300</f>
        <v>750</v>
      </c>
      <c r="L13" s="8">
        <f t="shared" ref="L13:L56" si="5">INT((I13-K13)/7.2)</f>
        <v>145</v>
      </c>
      <c r="M13" s="8">
        <f t="shared" ref="M13:M56" si="6">_xlfn.CEILING.MATH(L13,10^(LEN(L13)-2))</f>
        <v>150</v>
      </c>
      <c r="N13" s="8">
        <f>M12+(M13-M12)/2</f>
        <v>100</v>
      </c>
      <c r="P13" s="8" t="e">
        <f ca="1">INT(_xlfn.XLOOKUP(F13,[1]Sheet2!$J$4:$J$1443,[1]Sheet2!$I$4:$I$1443,,1))</f>
        <v>#NAME?</v>
      </c>
      <c r="Q13" s="8" t="e">
        <f t="shared" ca="1" si="0"/>
        <v>#NAME?</v>
      </c>
      <c r="R13" s="8" t="e">
        <f t="shared" ca="1" si="1"/>
        <v>#NAME?</v>
      </c>
      <c r="S13" s="8" t="e">
        <f t="shared" ca="1" si="2"/>
        <v>#NAME?</v>
      </c>
      <c r="U13" s="8">
        <v>180</v>
      </c>
      <c r="V13" s="8">
        <v>2000</v>
      </c>
      <c r="X13" s="8">
        <v>6</v>
      </c>
      <c r="Y13" s="8">
        <v>20</v>
      </c>
      <c r="Z13" s="8">
        <v>20</v>
      </c>
      <c r="AA13" s="8">
        <v>22</v>
      </c>
      <c r="AB13" s="8">
        <f>SUM($Y$8:Y13)</f>
        <v>120</v>
      </c>
    </row>
    <row r="14" spans="6:28">
      <c r="F14" s="8">
        <v>140</v>
      </c>
      <c r="G14" s="8">
        <v>2080</v>
      </c>
      <c r="H14" s="8">
        <f>SUM($G$7:G14)*15</f>
        <v>79950</v>
      </c>
      <c r="I14" s="8">
        <f t="shared" si="3"/>
        <v>2500</v>
      </c>
      <c r="J14" s="8">
        <f t="shared" ref="J14:J30" si="7">J13*0.95</f>
        <v>1.1732499999999999</v>
      </c>
      <c r="K14" s="8">
        <f t="shared" si="4"/>
        <v>750</v>
      </c>
      <c r="L14" s="8">
        <f t="shared" si="5"/>
        <v>243</v>
      </c>
      <c r="M14" s="8">
        <f t="shared" si="6"/>
        <v>250</v>
      </c>
      <c r="N14" s="8">
        <f t="shared" ref="N14:N56" si="8">M13+(M14-M13)/2</f>
        <v>200</v>
      </c>
      <c r="P14" s="8" t="e">
        <f ca="1">INT(_xlfn.XLOOKUP(F14,[1]Sheet2!$J$4:$J$1443,[1]Sheet2!$I$4:$I$1443,,1))</f>
        <v>#NAME?</v>
      </c>
      <c r="Q14" s="8" t="e">
        <f t="shared" ca="1" si="0"/>
        <v>#NAME?</v>
      </c>
      <c r="R14" s="8" t="e">
        <f t="shared" ca="1" si="1"/>
        <v>#NAME?</v>
      </c>
      <c r="S14" s="8" t="e">
        <f t="shared" ca="1" si="2"/>
        <v>#NAME?</v>
      </c>
      <c r="U14" s="8">
        <v>210</v>
      </c>
      <c r="V14" s="8">
        <v>2500</v>
      </c>
      <c r="X14" s="8">
        <v>7</v>
      </c>
      <c r="Y14" s="8">
        <v>20</v>
      </c>
      <c r="Z14" s="8">
        <v>20</v>
      </c>
      <c r="AA14" s="8">
        <v>23</v>
      </c>
      <c r="AB14" s="8">
        <f>SUM($Y$8:Y14)</f>
        <v>140</v>
      </c>
    </row>
    <row r="15" spans="6:28">
      <c r="F15" s="8">
        <v>160</v>
      </c>
      <c r="G15" s="8">
        <v>2780</v>
      </c>
      <c r="H15" s="8">
        <f>SUM($G$7:G15)*15</f>
        <v>121650</v>
      </c>
      <c r="I15" s="8">
        <f t="shared" si="3"/>
        <v>3100</v>
      </c>
      <c r="J15" s="8">
        <f t="shared" si="7"/>
        <v>1.1145874999999998</v>
      </c>
      <c r="K15" s="8">
        <f t="shared" si="4"/>
        <v>750</v>
      </c>
      <c r="L15" s="8">
        <f t="shared" si="5"/>
        <v>326</v>
      </c>
      <c r="M15" s="8">
        <f t="shared" si="6"/>
        <v>330</v>
      </c>
      <c r="N15" s="8">
        <f t="shared" si="8"/>
        <v>290</v>
      </c>
      <c r="P15" s="8" t="e">
        <f ca="1">INT(_xlfn.XLOOKUP(F15,[1]Sheet2!$J$4:$J$1443,[1]Sheet2!$I$4:$I$1443,,1))</f>
        <v>#NAME?</v>
      </c>
      <c r="Q15" s="8" t="e">
        <f t="shared" ca="1" si="0"/>
        <v>#NAME?</v>
      </c>
      <c r="R15" s="8" t="e">
        <f t="shared" ca="1" si="1"/>
        <v>#NAME?</v>
      </c>
      <c r="S15" s="8" t="e">
        <f t="shared" ca="1" si="2"/>
        <v>#NAME?</v>
      </c>
      <c r="U15" s="8">
        <v>280</v>
      </c>
      <c r="V15" s="8">
        <v>3000</v>
      </c>
      <c r="X15" s="8">
        <v>8</v>
      </c>
      <c r="Y15" s="8">
        <v>20</v>
      </c>
      <c r="Z15" s="8">
        <v>20</v>
      </c>
      <c r="AA15" s="8">
        <v>24</v>
      </c>
      <c r="AB15" s="8">
        <f>SUM($Y$8:Y15)</f>
        <v>160</v>
      </c>
    </row>
    <row r="16" spans="6:28">
      <c r="F16" s="8">
        <v>180</v>
      </c>
      <c r="G16" s="8">
        <v>3530</v>
      </c>
      <c r="H16" s="8">
        <f>SUM($G$7:G16)*15</f>
        <v>174600</v>
      </c>
      <c r="I16" s="8">
        <f t="shared" si="3"/>
        <v>3800</v>
      </c>
      <c r="J16" s="8">
        <f t="shared" si="7"/>
        <v>1.0588581249999998</v>
      </c>
      <c r="K16" s="8">
        <f t="shared" si="4"/>
        <v>750</v>
      </c>
      <c r="L16" s="8">
        <f t="shared" si="5"/>
        <v>423</v>
      </c>
      <c r="M16" s="8">
        <f t="shared" si="6"/>
        <v>430</v>
      </c>
      <c r="N16" s="8">
        <f t="shared" si="8"/>
        <v>380</v>
      </c>
      <c r="P16" s="8" t="e">
        <f ca="1">INT(_xlfn.XLOOKUP(F16,[1]Sheet2!$J$4:$J$1443,[1]Sheet2!$I$4:$I$1443,,1))</f>
        <v>#NAME?</v>
      </c>
      <c r="Q16" s="8" t="e">
        <f t="shared" ca="1" si="0"/>
        <v>#NAME?</v>
      </c>
      <c r="R16" s="8" t="e">
        <f t="shared" ca="1" si="1"/>
        <v>#NAME?</v>
      </c>
      <c r="S16" s="8" t="e">
        <f t="shared" ca="1" si="2"/>
        <v>#NAME?</v>
      </c>
      <c r="U16" s="8">
        <v>360</v>
      </c>
      <c r="V16" s="8">
        <v>3500</v>
      </c>
      <c r="X16" s="8">
        <v>9</v>
      </c>
      <c r="Y16" s="8">
        <v>20</v>
      </c>
      <c r="Z16" s="8">
        <v>20</v>
      </c>
      <c r="AA16" s="8">
        <v>25</v>
      </c>
      <c r="AB16" s="8">
        <f>SUM($Y$8:Y16)</f>
        <v>180</v>
      </c>
    </row>
    <row r="17" spans="6:28">
      <c r="F17" s="8">
        <v>200</v>
      </c>
      <c r="G17" s="8">
        <v>4330</v>
      </c>
      <c r="H17" s="8">
        <f>SUM($G$7:G17)*15</f>
        <v>239550</v>
      </c>
      <c r="I17" s="8">
        <f t="shared" si="3"/>
        <v>4400</v>
      </c>
      <c r="J17" s="8">
        <f t="shared" si="7"/>
        <v>1.0059152187499998</v>
      </c>
      <c r="K17" s="8">
        <f t="shared" si="4"/>
        <v>750</v>
      </c>
      <c r="L17" s="8">
        <f t="shared" si="5"/>
        <v>506</v>
      </c>
      <c r="M17" s="8">
        <f t="shared" si="6"/>
        <v>510</v>
      </c>
      <c r="N17" s="8">
        <f t="shared" si="8"/>
        <v>470</v>
      </c>
      <c r="P17" s="8" t="e">
        <f ca="1">INT(_xlfn.XLOOKUP(F17,[1]Sheet2!$J$4:$J$1443,[1]Sheet2!$I$4:$I$1443,,1))</f>
        <v>#NAME?</v>
      </c>
      <c r="Q17" s="8" t="e">
        <f t="shared" ca="1" si="0"/>
        <v>#NAME?</v>
      </c>
      <c r="R17" s="8" t="e">
        <f t="shared" ca="1" si="1"/>
        <v>#NAME?</v>
      </c>
      <c r="S17" s="8" t="e">
        <f t="shared" ca="1" si="2"/>
        <v>#NAME?</v>
      </c>
      <c r="U17" s="8">
        <v>415</v>
      </c>
      <c r="V17" s="8">
        <v>4000</v>
      </c>
      <c r="X17" s="8">
        <v>10</v>
      </c>
      <c r="Y17" s="8">
        <v>30</v>
      </c>
      <c r="Z17" s="8">
        <v>20</v>
      </c>
      <c r="AA17" s="8">
        <v>26</v>
      </c>
      <c r="AB17" s="8">
        <f>SUM($Y$8:Y17)</f>
        <v>210</v>
      </c>
    </row>
    <row r="18" spans="6:28">
      <c r="F18" s="8">
        <v>220</v>
      </c>
      <c r="G18" s="8">
        <v>5180</v>
      </c>
      <c r="H18" s="8">
        <f>SUM($G$7:G18)*15</f>
        <v>317250</v>
      </c>
      <c r="I18" s="8">
        <f t="shared" si="3"/>
        <v>5000</v>
      </c>
      <c r="J18" s="8">
        <f t="shared" si="7"/>
        <v>0.9556194578124998</v>
      </c>
      <c r="K18" s="8">
        <f t="shared" si="4"/>
        <v>750</v>
      </c>
      <c r="L18" s="8">
        <f t="shared" si="5"/>
        <v>590</v>
      </c>
      <c r="M18" s="8">
        <f t="shared" si="6"/>
        <v>590</v>
      </c>
      <c r="N18" s="8">
        <f t="shared" si="8"/>
        <v>550</v>
      </c>
      <c r="P18" s="8" t="e">
        <f ca="1">INT(_xlfn.XLOOKUP(F18,[1]Sheet2!$J$4:$J$1443,[1]Sheet2!$I$4:$I$1443,,1))</f>
        <v>#NAME?</v>
      </c>
      <c r="Q18" s="8" t="e">
        <f t="shared" ca="1" si="0"/>
        <v>#NAME?</v>
      </c>
      <c r="R18" s="8" t="e">
        <f t="shared" ca="1" si="1"/>
        <v>#NAME?</v>
      </c>
      <c r="S18" s="8" t="e">
        <f t="shared" ca="1" si="2"/>
        <v>#NAME?</v>
      </c>
      <c r="U18" s="8">
        <v>470</v>
      </c>
      <c r="V18" s="8">
        <v>4500</v>
      </c>
      <c r="X18" s="8">
        <v>11</v>
      </c>
      <c r="Y18" s="8">
        <v>20</v>
      </c>
      <c r="Z18" s="8">
        <v>20</v>
      </c>
      <c r="AA18" s="8">
        <v>27</v>
      </c>
      <c r="AB18" s="8">
        <f>SUM($Y$8:Y18)</f>
        <v>230</v>
      </c>
    </row>
    <row r="19" spans="6:28">
      <c r="F19" s="8">
        <v>240</v>
      </c>
      <c r="G19" s="8">
        <v>6080</v>
      </c>
      <c r="H19" s="8">
        <f>SUM($G$7:G19)*15</f>
        <v>408450</v>
      </c>
      <c r="I19" s="8">
        <f t="shared" si="3"/>
        <v>5600</v>
      </c>
      <c r="J19" s="8">
        <f t="shared" si="7"/>
        <v>0.9078384849218748</v>
      </c>
      <c r="K19" s="8">
        <f t="shared" si="4"/>
        <v>750</v>
      </c>
      <c r="L19" s="8">
        <f t="shared" si="5"/>
        <v>673</v>
      </c>
      <c r="M19" s="8">
        <f t="shared" si="6"/>
        <v>680</v>
      </c>
      <c r="N19" s="8">
        <f t="shared" si="8"/>
        <v>635</v>
      </c>
      <c r="P19" s="8" t="e">
        <f ca="1">INT(_xlfn.XLOOKUP(F19,[1]Sheet2!$J$4:$J$1443,[1]Sheet2!$I$4:$I$1443,,1))</f>
        <v>#NAME?</v>
      </c>
      <c r="Q19" s="8" t="e">
        <f t="shared" ca="1" si="0"/>
        <v>#NAME?</v>
      </c>
      <c r="R19" s="8" t="e">
        <f t="shared" ca="1" si="1"/>
        <v>#NAME?</v>
      </c>
      <c r="S19" s="8" t="e">
        <f t="shared" ca="1" si="2"/>
        <v>#NAME?</v>
      </c>
      <c r="U19" s="8">
        <v>530</v>
      </c>
      <c r="V19" s="8">
        <v>5000</v>
      </c>
      <c r="X19" s="8">
        <v>12</v>
      </c>
      <c r="Y19" s="8">
        <v>20</v>
      </c>
      <c r="Z19" s="8">
        <v>20</v>
      </c>
      <c r="AA19" s="8">
        <v>28</v>
      </c>
      <c r="AB19" s="8">
        <f>SUM($Y$8:Y19)</f>
        <v>250</v>
      </c>
    </row>
    <row r="20" spans="6:28">
      <c r="F20" s="8">
        <v>260</v>
      </c>
      <c r="G20" s="8">
        <v>7030</v>
      </c>
      <c r="H20" s="8">
        <f>SUM($G$7:G20)*15</f>
        <v>513900</v>
      </c>
      <c r="I20" s="8">
        <f t="shared" si="3"/>
        <v>6100</v>
      </c>
      <c r="J20" s="8">
        <f t="shared" si="7"/>
        <v>0.86244656067578107</v>
      </c>
      <c r="K20" s="8">
        <f t="shared" si="4"/>
        <v>750</v>
      </c>
      <c r="L20" s="8">
        <f t="shared" si="5"/>
        <v>743</v>
      </c>
      <c r="M20" s="8">
        <f t="shared" si="6"/>
        <v>750</v>
      </c>
      <c r="N20" s="8">
        <f t="shared" si="8"/>
        <v>715</v>
      </c>
      <c r="P20" s="8" t="e">
        <f ca="1">INT(_xlfn.XLOOKUP(F20,[1]Sheet2!$J$4:$J$1443,[1]Sheet2!$I$4:$I$1443,,1))</f>
        <v>#NAME?</v>
      </c>
      <c r="Q20" s="8" t="e">
        <f t="shared" ca="1" si="0"/>
        <v>#NAME?</v>
      </c>
      <c r="R20" s="8" t="e">
        <f t="shared" ca="1" si="1"/>
        <v>#NAME?</v>
      </c>
      <c r="S20" s="8" t="e">
        <f t="shared" ca="1" si="2"/>
        <v>#NAME?</v>
      </c>
      <c r="U20" s="8">
        <v>600</v>
      </c>
      <c r="V20" s="8">
        <v>5500</v>
      </c>
      <c r="X20" s="8">
        <v>13</v>
      </c>
      <c r="Y20" s="8">
        <v>20</v>
      </c>
      <c r="Z20" s="8">
        <v>20</v>
      </c>
      <c r="AA20" s="8">
        <v>29</v>
      </c>
      <c r="AB20" s="8">
        <f>SUM($Y$8:Y20)</f>
        <v>270</v>
      </c>
    </row>
    <row r="21" spans="6:28">
      <c r="F21" s="8">
        <v>280</v>
      </c>
      <c r="G21" s="8">
        <v>8030</v>
      </c>
      <c r="H21" s="8">
        <f>SUM($G$7:G21)*15</f>
        <v>634350</v>
      </c>
      <c r="I21" s="8">
        <f t="shared" si="3"/>
        <v>6600</v>
      </c>
      <c r="J21" s="8">
        <f t="shared" si="7"/>
        <v>0.81932423264199195</v>
      </c>
      <c r="K21" s="8">
        <f t="shared" si="4"/>
        <v>750</v>
      </c>
      <c r="L21" s="8">
        <f t="shared" si="5"/>
        <v>812</v>
      </c>
      <c r="M21" s="8">
        <f t="shared" si="6"/>
        <v>820</v>
      </c>
      <c r="N21" s="8">
        <f t="shared" si="8"/>
        <v>785</v>
      </c>
      <c r="P21" s="8" t="e">
        <f ca="1">INT(_xlfn.XLOOKUP(F21,[1]Sheet2!$J$4:$J$1443,[1]Sheet2!$I$4:$I$1443,,1))</f>
        <v>#NAME?</v>
      </c>
      <c r="Q21" s="8" t="e">
        <f t="shared" ca="1" si="0"/>
        <v>#NAME?</v>
      </c>
      <c r="R21" s="8" t="e">
        <f t="shared" ca="1" si="1"/>
        <v>#NAME?</v>
      </c>
      <c r="S21" s="8" t="e">
        <f t="shared" ca="1" si="2"/>
        <v>#NAME?</v>
      </c>
      <c r="U21" s="8">
        <v>650</v>
      </c>
      <c r="V21" s="8">
        <v>6000</v>
      </c>
      <c r="X21" s="8">
        <v>14</v>
      </c>
      <c r="Y21" s="8">
        <v>20</v>
      </c>
      <c r="Z21" s="8">
        <v>20</v>
      </c>
      <c r="AA21" s="8">
        <v>30</v>
      </c>
      <c r="AB21" s="8">
        <f>SUM($Y$8:Y21)</f>
        <v>290</v>
      </c>
    </row>
    <row r="22" spans="6:28">
      <c r="F22" s="8">
        <v>300</v>
      </c>
      <c r="G22" s="8">
        <v>9080</v>
      </c>
      <c r="H22" s="8">
        <f>SUM($G$7:G22)*15</f>
        <v>770550</v>
      </c>
      <c r="I22" s="8">
        <f t="shared" si="3"/>
        <v>7100</v>
      </c>
      <c r="J22" s="8">
        <f t="shared" si="7"/>
        <v>0.77835802100989226</v>
      </c>
      <c r="K22" s="8">
        <f t="shared" si="4"/>
        <v>750</v>
      </c>
      <c r="L22" s="8">
        <f t="shared" si="5"/>
        <v>881</v>
      </c>
      <c r="M22" s="8">
        <f t="shared" si="6"/>
        <v>890</v>
      </c>
      <c r="N22" s="8">
        <f t="shared" si="8"/>
        <v>855</v>
      </c>
      <c r="P22" s="8" t="e">
        <f ca="1">INT(_xlfn.XLOOKUP(F22,[1]Sheet2!$J$4:$J$1443,[1]Sheet2!$I$4:$I$1443,,1))</f>
        <v>#NAME?</v>
      </c>
      <c r="Q22" s="8" t="e">
        <f t="shared" ca="1" si="0"/>
        <v>#NAME?</v>
      </c>
      <c r="R22" s="8" t="e">
        <f t="shared" ca="1" si="1"/>
        <v>#NAME?</v>
      </c>
      <c r="S22" s="8" t="e">
        <f t="shared" ca="1" si="2"/>
        <v>#NAME?</v>
      </c>
      <c r="U22" s="8">
        <v>740</v>
      </c>
      <c r="V22" s="8">
        <v>6500</v>
      </c>
      <c r="X22" s="8">
        <v>15</v>
      </c>
      <c r="Y22" s="8">
        <v>20</v>
      </c>
      <c r="Z22" s="8">
        <v>20</v>
      </c>
      <c r="AA22" s="8">
        <v>31</v>
      </c>
      <c r="AB22" s="8">
        <f>SUM($Y$8:Y22)</f>
        <v>310</v>
      </c>
    </row>
    <row r="23" spans="6:28">
      <c r="F23" s="8">
        <v>320</v>
      </c>
      <c r="G23" s="8">
        <v>10180</v>
      </c>
      <c r="H23" s="8">
        <f>SUM($G$7:G23)*15</f>
        <v>923250</v>
      </c>
      <c r="I23" s="8">
        <f t="shared" si="3"/>
        <v>7600</v>
      </c>
      <c r="J23" s="8">
        <f t="shared" si="7"/>
        <v>0.73944011995939762</v>
      </c>
      <c r="K23" s="8">
        <f t="shared" si="4"/>
        <v>750</v>
      </c>
      <c r="L23" s="8">
        <f t="shared" si="5"/>
        <v>951</v>
      </c>
      <c r="M23" s="8">
        <f t="shared" si="6"/>
        <v>960</v>
      </c>
      <c r="N23" s="8">
        <f t="shared" si="8"/>
        <v>925</v>
      </c>
      <c r="P23" s="8" t="e">
        <f ca="1">INT(_xlfn.XLOOKUP(F23,[1]Sheet2!$J$4:$J$1443,[1]Sheet2!$I$4:$I$1443,,1))</f>
        <v>#NAME?</v>
      </c>
      <c r="Q23" s="8" t="e">
        <f t="shared" ca="1" si="0"/>
        <v>#NAME?</v>
      </c>
      <c r="R23" s="8" t="e">
        <f t="shared" ca="1" si="1"/>
        <v>#NAME?</v>
      </c>
      <c r="S23" s="8" t="e">
        <f t="shared" ca="1" si="2"/>
        <v>#NAME?</v>
      </c>
      <c r="U23" s="8">
        <v>760</v>
      </c>
      <c r="V23" s="8">
        <v>7000</v>
      </c>
      <c r="X23" s="8">
        <v>16</v>
      </c>
      <c r="Y23" s="8">
        <v>20</v>
      </c>
      <c r="Z23" s="8">
        <v>20</v>
      </c>
      <c r="AA23" s="8">
        <v>32</v>
      </c>
      <c r="AB23" s="8">
        <f>SUM($Y$8:Y23)</f>
        <v>330</v>
      </c>
    </row>
    <row r="24" spans="6:28">
      <c r="F24" s="8">
        <v>340</v>
      </c>
      <c r="G24" s="8">
        <v>11330</v>
      </c>
      <c r="H24" s="8">
        <f>SUM($G$7:G24)*15</f>
        <v>1093200</v>
      </c>
      <c r="I24" s="8">
        <f t="shared" si="3"/>
        <v>8000</v>
      </c>
      <c r="J24" s="8">
        <f t="shared" si="7"/>
        <v>0.70246811396142772</v>
      </c>
      <c r="K24" s="8">
        <f t="shared" si="4"/>
        <v>750</v>
      </c>
      <c r="L24" s="8">
        <f t="shared" si="5"/>
        <v>1006</v>
      </c>
      <c r="M24" s="8">
        <f t="shared" si="6"/>
        <v>1100</v>
      </c>
      <c r="N24" s="8">
        <f t="shared" si="8"/>
        <v>1030</v>
      </c>
      <c r="P24" s="8" t="e">
        <f ca="1">INT(_xlfn.XLOOKUP(F24,[1]Sheet2!$J$4:$J$1443,[1]Sheet2!$I$4:$I$1443,,1))</f>
        <v>#NAME?</v>
      </c>
      <c r="Q24" s="8" t="e">
        <f t="shared" ca="1" si="0"/>
        <v>#NAME?</v>
      </c>
      <c r="R24" s="8" t="e">
        <f t="shared" ca="1" si="1"/>
        <v>#NAME?</v>
      </c>
      <c r="S24" s="8" t="e">
        <f t="shared" ca="1" si="2"/>
        <v>#NAME?</v>
      </c>
      <c r="U24" s="8">
        <v>810</v>
      </c>
      <c r="V24" s="8">
        <v>7500</v>
      </c>
      <c r="X24" s="8">
        <v>17</v>
      </c>
      <c r="Y24" s="8">
        <v>20</v>
      </c>
      <c r="Z24" s="8">
        <v>20</v>
      </c>
      <c r="AA24" s="8">
        <v>33</v>
      </c>
      <c r="AB24" s="8">
        <f>SUM($Y$8:Y24)</f>
        <v>350</v>
      </c>
    </row>
    <row r="25" spans="6:28">
      <c r="F25" s="8">
        <v>360</v>
      </c>
      <c r="G25" s="8">
        <v>12530</v>
      </c>
      <c r="H25" s="8">
        <f>SUM($G$7:G25)*15</f>
        <v>1281150</v>
      </c>
      <c r="I25" s="8">
        <f t="shared" si="3"/>
        <v>8400</v>
      </c>
      <c r="J25" s="8">
        <f t="shared" si="7"/>
        <v>0.66734470826335635</v>
      </c>
      <c r="K25" s="8">
        <f t="shared" si="4"/>
        <v>750</v>
      </c>
      <c r="L25" s="8">
        <f t="shared" si="5"/>
        <v>1062</v>
      </c>
      <c r="M25" s="8">
        <f t="shared" si="6"/>
        <v>1100</v>
      </c>
      <c r="N25" s="8">
        <f t="shared" si="8"/>
        <v>1100</v>
      </c>
      <c r="P25" s="8" t="e">
        <f ca="1">INT(_xlfn.XLOOKUP(F25,[1]Sheet2!$J$4:$J$1443,[1]Sheet2!$I$4:$I$1443,,1))</f>
        <v>#NAME?</v>
      </c>
      <c r="Q25" s="8" t="e">
        <f t="shared" ca="1" si="0"/>
        <v>#NAME?</v>
      </c>
      <c r="R25" s="8" t="e">
        <f t="shared" ca="1" si="1"/>
        <v>#NAME?</v>
      </c>
      <c r="S25" s="8" t="e">
        <f t="shared" ca="1" si="2"/>
        <v>#NAME?</v>
      </c>
      <c r="U25" s="8">
        <v>860</v>
      </c>
      <c r="V25" s="8">
        <v>8000</v>
      </c>
      <c r="X25" s="8">
        <v>18</v>
      </c>
      <c r="Y25" s="8">
        <v>20</v>
      </c>
      <c r="Z25" s="8">
        <v>20</v>
      </c>
      <c r="AA25" s="8">
        <v>33</v>
      </c>
      <c r="AB25" s="8">
        <f>SUM($Y$8:Y25)</f>
        <v>370</v>
      </c>
    </row>
    <row r="26" spans="6:28">
      <c r="F26" s="8">
        <v>380</v>
      </c>
      <c r="G26" s="8">
        <v>13780</v>
      </c>
      <c r="H26" s="8">
        <f>SUM($G$7:G26)*15</f>
        <v>1487850</v>
      </c>
      <c r="I26" s="8">
        <f t="shared" si="3"/>
        <v>8800</v>
      </c>
      <c r="J26" s="8">
        <f t="shared" si="7"/>
        <v>0.63397747285018846</v>
      </c>
      <c r="K26" s="8">
        <f t="shared" si="4"/>
        <v>750</v>
      </c>
      <c r="L26" s="8">
        <f t="shared" si="5"/>
        <v>1118</v>
      </c>
      <c r="M26" s="8">
        <f t="shared" si="6"/>
        <v>1200</v>
      </c>
      <c r="N26" s="8">
        <f t="shared" si="8"/>
        <v>1150</v>
      </c>
      <c r="P26" s="8" t="e">
        <f ca="1">INT(_xlfn.XLOOKUP(F26,[1]Sheet2!$J$4:$J$1443,[1]Sheet2!$I$4:$I$1443,,1))</f>
        <v>#NAME?</v>
      </c>
      <c r="Q26" s="8" t="e">
        <f t="shared" ca="1" si="0"/>
        <v>#NAME?</v>
      </c>
      <c r="R26" s="8" t="e">
        <f t="shared" ca="1" si="1"/>
        <v>#NAME?</v>
      </c>
      <c r="S26" s="8" t="e">
        <f t="shared" ca="1" si="2"/>
        <v>#NAME?</v>
      </c>
      <c r="U26" s="8">
        <v>885</v>
      </c>
      <c r="V26" s="8">
        <v>8500</v>
      </c>
      <c r="X26" s="8">
        <v>19</v>
      </c>
      <c r="Y26" s="8">
        <v>20</v>
      </c>
      <c r="Z26" s="8">
        <v>20</v>
      </c>
      <c r="AA26" s="8">
        <v>33</v>
      </c>
      <c r="AB26" s="8">
        <f>SUM($Y$8:Y26)</f>
        <v>390</v>
      </c>
    </row>
    <row r="27" spans="6:28">
      <c r="F27" s="8">
        <v>400</v>
      </c>
      <c r="G27" s="8">
        <v>15080</v>
      </c>
      <c r="H27" s="8">
        <f>SUM($G$7:G27)*15</f>
        <v>1714050</v>
      </c>
      <c r="I27" s="8">
        <f t="shared" si="3"/>
        <v>9100</v>
      </c>
      <c r="J27" s="8">
        <f t="shared" si="7"/>
        <v>0.60227859920767901</v>
      </c>
      <c r="K27" s="8">
        <f t="shared" si="4"/>
        <v>750</v>
      </c>
      <c r="L27" s="8">
        <f t="shared" si="5"/>
        <v>1159</v>
      </c>
      <c r="M27" s="8">
        <f t="shared" si="6"/>
        <v>1200</v>
      </c>
      <c r="N27" s="8">
        <f t="shared" si="8"/>
        <v>1200</v>
      </c>
      <c r="P27" s="8" t="e">
        <f ca="1">INT(_xlfn.XLOOKUP(F27,[1]Sheet2!$J$4:$J$1443,[1]Sheet2!$I$4:$I$1443,,1))</f>
        <v>#NAME?</v>
      </c>
      <c r="Q27" s="8" t="e">
        <f t="shared" ca="1" si="0"/>
        <v>#NAME?</v>
      </c>
      <c r="R27" s="8" t="e">
        <f t="shared" ca="1" si="1"/>
        <v>#NAME?</v>
      </c>
      <c r="S27" s="8" t="e">
        <f t="shared" ca="1" si="2"/>
        <v>#NAME?</v>
      </c>
      <c r="U27" s="8">
        <v>910</v>
      </c>
      <c r="V27" s="8">
        <v>9000</v>
      </c>
      <c r="X27" s="8">
        <v>20</v>
      </c>
      <c r="Y27" s="8">
        <v>30</v>
      </c>
      <c r="Z27" s="8">
        <v>20</v>
      </c>
      <c r="AA27" s="8">
        <v>33</v>
      </c>
      <c r="AB27" s="8">
        <f>SUM($Y$8:Y27)</f>
        <v>420</v>
      </c>
    </row>
    <row r="28" spans="6:28">
      <c r="F28" s="8">
        <v>420</v>
      </c>
      <c r="G28" s="8">
        <v>16430</v>
      </c>
      <c r="H28" s="8">
        <f>SUM($G$7:G28)*15</f>
        <v>1960500</v>
      </c>
      <c r="I28" s="8">
        <f t="shared" si="3"/>
        <v>9500</v>
      </c>
      <c r="J28" s="8">
        <f t="shared" si="7"/>
        <v>0.57216466924729503</v>
      </c>
      <c r="K28" s="8">
        <f t="shared" si="4"/>
        <v>750</v>
      </c>
      <c r="L28" s="8">
        <f t="shared" si="5"/>
        <v>1215</v>
      </c>
      <c r="M28" s="8">
        <f t="shared" si="6"/>
        <v>1300</v>
      </c>
      <c r="N28" s="8">
        <f t="shared" si="8"/>
        <v>1250</v>
      </c>
      <c r="P28" s="8" t="e">
        <f ca="1">INT(_xlfn.XLOOKUP(F28,[1]Sheet2!$J$4:$J$1443,[1]Sheet2!$I$4:$I$1443,,1))</f>
        <v>#NAME?</v>
      </c>
      <c r="Q28" s="8" t="e">
        <f t="shared" ca="1" si="0"/>
        <v>#NAME?</v>
      </c>
      <c r="R28" s="8" t="e">
        <f t="shared" ca="1" si="1"/>
        <v>#NAME?</v>
      </c>
      <c r="S28" s="8" t="e">
        <f t="shared" ca="1" si="2"/>
        <v>#NAME?</v>
      </c>
      <c r="U28" s="8">
        <v>1000</v>
      </c>
      <c r="V28" s="8">
        <v>9000</v>
      </c>
      <c r="X28" s="8">
        <v>21</v>
      </c>
      <c r="Y28" s="8">
        <v>20</v>
      </c>
      <c r="Z28" s="8">
        <v>20</v>
      </c>
      <c r="AA28" s="8">
        <v>33</v>
      </c>
      <c r="AB28" s="8">
        <f>SUM($Y$8:Y28)</f>
        <v>440</v>
      </c>
    </row>
    <row r="29" spans="6:28">
      <c r="F29" s="8">
        <v>440</v>
      </c>
      <c r="G29" s="8">
        <v>17830</v>
      </c>
      <c r="H29" s="8">
        <f>SUM($G$7:G29)*15</f>
        <v>2227950</v>
      </c>
      <c r="I29" s="8">
        <f t="shared" si="3"/>
        <v>9700</v>
      </c>
      <c r="J29" s="8">
        <f t="shared" si="7"/>
        <v>0.54355643578493029</v>
      </c>
      <c r="K29" s="8">
        <f t="shared" si="4"/>
        <v>750</v>
      </c>
      <c r="L29" s="8">
        <f t="shared" si="5"/>
        <v>1243</v>
      </c>
      <c r="M29" s="8">
        <f t="shared" si="6"/>
        <v>1300</v>
      </c>
      <c r="N29" s="8">
        <f t="shared" si="8"/>
        <v>1300</v>
      </c>
      <c r="P29" s="8" t="e">
        <f ca="1">INT(_xlfn.XLOOKUP(F29,[1]Sheet2!$J$4:$J$1443,[1]Sheet2!$I$4:$I$1443,,1))</f>
        <v>#NAME?</v>
      </c>
      <c r="Q29" s="8" t="e">
        <f t="shared" ca="1" si="0"/>
        <v>#NAME?</v>
      </c>
      <c r="R29" s="8" t="e">
        <f t="shared" ca="1" si="1"/>
        <v>#NAME?</v>
      </c>
      <c r="S29" s="8" t="e">
        <f t="shared" ca="1" si="2"/>
        <v>#NAME?</v>
      </c>
      <c r="X29" s="8">
        <v>22</v>
      </c>
      <c r="Y29" s="8">
        <v>20</v>
      </c>
      <c r="Z29" s="8">
        <v>20</v>
      </c>
      <c r="AA29" s="8">
        <v>34</v>
      </c>
      <c r="AB29" s="8">
        <f>SUM($Y$8:Y29)</f>
        <v>460</v>
      </c>
    </row>
    <row r="30" spans="6:28">
      <c r="F30" s="8">
        <v>460</v>
      </c>
      <c r="G30" s="8">
        <v>19280</v>
      </c>
      <c r="H30" s="8">
        <f>SUM($G$7:G30)*15</f>
        <v>2517150</v>
      </c>
      <c r="I30" s="8">
        <f t="shared" si="3"/>
        <v>10000</v>
      </c>
      <c r="J30" s="8">
        <f t="shared" si="7"/>
        <v>0.51637861399568374</v>
      </c>
      <c r="K30" s="8">
        <f t="shared" si="4"/>
        <v>750</v>
      </c>
      <c r="L30" s="8">
        <f t="shared" si="5"/>
        <v>1284</v>
      </c>
      <c r="M30" s="8">
        <f t="shared" si="6"/>
        <v>1300</v>
      </c>
      <c r="N30" s="8">
        <f t="shared" si="8"/>
        <v>1300</v>
      </c>
      <c r="P30" s="8" t="e">
        <f ca="1">INT(_xlfn.XLOOKUP(F30,[1]Sheet2!$J$4:$J$1443,[1]Sheet2!$I$4:$I$1443,,1))</f>
        <v>#NAME?</v>
      </c>
      <c r="Q30" s="8" t="e">
        <f t="shared" ca="1" si="0"/>
        <v>#NAME?</v>
      </c>
      <c r="R30" s="8" t="e">
        <f t="shared" ca="1" si="1"/>
        <v>#NAME?</v>
      </c>
      <c r="S30" s="8" t="e">
        <f t="shared" ca="1" si="2"/>
        <v>#NAME?</v>
      </c>
      <c r="X30" s="8">
        <v>23</v>
      </c>
      <c r="Y30" s="8">
        <v>20</v>
      </c>
      <c r="Z30" s="8">
        <v>20</v>
      </c>
      <c r="AA30" s="8">
        <v>34</v>
      </c>
      <c r="AB30" s="8">
        <f>SUM($Y$8:Y30)</f>
        <v>480</v>
      </c>
    </row>
    <row r="31" spans="6:28">
      <c r="F31" s="8">
        <v>480</v>
      </c>
      <c r="G31" s="8">
        <v>20780</v>
      </c>
      <c r="H31" s="8">
        <f>SUM($G$7:G31)*15</f>
        <v>2828850</v>
      </c>
      <c r="I31" s="8">
        <f t="shared" si="3"/>
        <v>10200</v>
      </c>
      <c r="J31" s="8">
        <v>0.4905596832959</v>
      </c>
      <c r="K31" s="8">
        <f t="shared" si="4"/>
        <v>750</v>
      </c>
      <c r="L31" s="8">
        <f t="shared" si="5"/>
        <v>1312</v>
      </c>
      <c r="M31" s="8">
        <f t="shared" si="6"/>
        <v>1400</v>
      </c>
      <c r="N31" s="8">
        <f t="shared" si="8"/>
        <v>1350</v>
      </c>
      <c r="P31" s="8" t="e">
        <f ca="1">INT(_xlfn.XLOOKUP(F31,[1]Sheet2!$J$4:$J$1443,[1]Sheet2!$I$4:$I$1443,,1))</f>
        <v>#NAME?</v>
      </c>
      <c r="Q31" s="8" t="e">
        <f t="shared" ca="1" si="0"/>
        <v>#NAME?</v>
      </c>
      <c r="R31" s="8" t="e">
        <f t="shared" ca="1" si="1"/>
        <v>#NAME?</v>
      </c>
      <c r="S31" s="8" t="e">
        <f t="shared" ca="1" si="2"/>
        <v>#NAME?</v>
      </c>
      <c r="X31" s="8">
        <v>24</v>
      </c>
      <c r="Y31" s="8">
        <v>20</v>
      </c>
      <c r="Z31" s="8">
        <v>20</v>
      </c>
      <c r="AA31" s="8">
        <v>34</v>
      </c>
      <c r="AB31" s="8">
        <f>SUM($Y$8:Y31)</f>
        <v>500</v>
      </c>
    </row>
    <row r="32" spans="6:28">
      <c r="F32" s="8">
        <v>500</v>
      </c>
      <c r="G32" s="8">
        <v>22330</v>
      </c>
      <c r="H32" s="8">
        <f>SUM($G$7:G32)*15</f>
        <v>3163800</v>
      </c>
      <c r="I32" s="8">
        <f t="shared" si="3"/>
        <v>11000</v>
      </c>
      <c r="J32" s="8">
        <v>0.4905596832959</v>
      </c>
      <c r="K32" s="8">
        <f t="shared" si="4"/>
        <v>750</v>
      </c>
      <c r="L32" s="8">
        <f t="shared" si="5"/>
        <v>1423</v>
      </c>
      <c r="M32" s="8">
        <f t="shared" si="6"/>
        <v>1500</v>
      </c>
      <c r="N32" s="8">
        <f t="shared" si="8"/>
        <v>1450</v>
      </c>
      <c r="P32" s="8" t="e">
        <f ca="1">INT(_xlfn.XLOOKUP(F32,[1]Sheet2!$J$4:$J$1443,[1]Sheet2!$I$4:$I$1443,,1))</f>
        <v>#NAME?</v>
      </c>
      <c r="Q32" s="8" t="e">
        <f t="shared" ca="1" si="0"/>
        <v>#NAME?</v>
      </c>
      <c r="R32" s="8" t="e">
        <f t="shared" ca="1" si="1"/>
        <v>#NAME?</v>
      </c>
      <c r="S32" s="8" t="e">
        <f t="shared" ca="1" si="2"/>
        <v>#NAME?</v>
      </c>
      <c r="X32" s="8">
        <v>25</v>
      </c>
      <c r="Y32" s="8">
        <v>20</v>
      </c>
      <c r="Z32" s="8">
        <v>20</v>
      </c>
      <c r="AA32" s="8">
        <v>34</v>
      </c>
      <c r="AB32" s="8">
        <f>SUM($Y$8:Y32)</f>
        <v>520</v>
      </c>
    </row>
    <row r="33" spans="6:28">
      <c r="F33" s="8">
        <v>520</v>
      </c>
      <c r="G33" s="8">
        <v>23930</v>
      </c>
      <c r="H33" s="8">
        <f>SUM($G$7:G33)*15</f>
        <v>3522750</v>
      </c>
      <c r="I33" s="8">
        <f t="shared" si="3"/>
        <v>11800</v>
      </c>
      <c r="J33" s="8">
        <v>0.4905596832959</v>
      </c>
      <c r="K33" s="8">
        <f t="shared" si="4"/>
        <v>750</v>
      </c>
      <c r="L33" s="8">
        <f t="shared" si="5"/>
        <v>1534</v>
      </c>
      <c r="M33" s="8">
        <f t="shared" si="6"/>
        <v>1600</v>
      </c>
      <c r="N33" s="8">
        <f t="shared" si="8"/>
        <v>1550</v>
      </c>
      <c r="P33" s="8" t="e">
        <f ca="1">INT(_xlfn.XLOOKUP(F33,[1]Sheet2!$J$4:$J$1443,[1]Sheet2!$I$4:$I$1443,,1))</f>
        <v>#NAME?</v>
      </c>
      <c r="Q33" s="8" t="e">
        <f t="shared" ca="1" si="0"/>
        <v>#NAME?</v>
      </c>
      <c r="R33" s="8" t="e">
        <f t="shared" ca="1" si="1"/>
        <v>#NAME?</v>
      </c>
      <c r="S33" s="8" t="e">
        <f t="shared" ca="1" si="2"/>
        <v>#NAME?</v>
      </c>
      <c r="X33" s="8">
        <v>26</v>
      </c>
      <c r="Y33" s="8">
        <v>20</v>
      </c>
      <c r="Z33" s="8">
        <v>20</v>
      </c>
      <c r="AA33" s="8">
        <v>34</v>
      </c>
      <c r="AB33" s="8">
        <f>SUM($Y$8:Y33)</f>
        <v>540</v>
      </c>
    </row>
    <row r="34" spans="6:28">
      <c r="F34" s="8">
        <v>540</v>
      </c>
      <c r="G34" s="8">
        <v>25580</v>
      </c>
      <c r="H34" s="8">
        <f>SUM($G$7:G34)*15</f>
        <v>3906450</v>
      </c>
      <c r="I34" s="8">
        <f t="shared" si="3"/>
        <v>12600</v>
      </c>
      <c r="J34" s="8">
        <v>0.4905596832959</v>
      </c>
      <c r="K34" s="8">
        <f t="shared" si="4"/>
        <v>750</v>
      </c>
      <c r="L34" s="8">
        <f t="shared" si="5"/>
        <v>1645</v>
      </c>
      <c r="M34" s="8">
        <f t="shared" si="6"/>
        <v>1700</v>
      </c>
      <c r="N34" s="8">
        <f t="shared" si="8"/>
        <v>1650</v>
      </c>
      <c r="P34" s="8" t="e">
        <f ca="1">INT(_xlfn.XLOOKUP(F34,[1]Sheet2!$J$4:$J$1443,[1]Sheet2!$I$4:$I$1443,,1))</f>
        <v>#NAME?</v>
      </c>
      <c r="Q34" s="8" t="e">
        <f t="shared" ca="1" si="0"/>
        <v>#NAME?</v>
      </c>
      <c r="R34" s="8" t="e">
        <f t="shared" ca="1" si="1"/>
        <v>#NAME?</v>
      </c>
      <c r="S34" s="8" t="e">
        <f t="shared" ca="1" si="2"/>
        <v>#NAME?</v>
      </c>
      <c r="X34" s="8">
        <v>27</v>
      </c>
      <c r="Y34" s="8">
        <v>20</v>
      </c>
      <c r="Z34" s="8">
        <v>20</v>
      </c>
      <c r="AA34" s="8">
        <v>34</v>
      </c>
      <c r="AB34" s="8">
        <f>SUM($Y$8:Y34)</f>
        <v>560</v>
      </c>
    </row>
    <row r="35" spans="6:28">
      <c r="F35" s="8">
        <v>560</v>
      </c>
      <c r="G35" s="8">
        <v>27280</v>
      </c>
      <c r="H35" s="8">
        <f>SUM($G$7:G35)*15</f>
        <v>4315650</v>
      </c>
      <c r="I35" s="8">
        <f t="shared" si="3"/>
        <v>13400</v>
      </c>
      <c r="J35" s="8">
        <v>0.4905596832959</v>
      </c>
      <c r="K35" s="8">
        <f t="shared" si="4"/>
        <v>750</v>
      </c>
      <c r="L35" s="8">
        <f t="shared" si="5"/>
        <v>1756</v>
      </c>
      <c r="M35" s="8">
        <f t="shared" si="6"/>
        <v>1800</v>
      </c>
      <c r="N35" s="8">
        <f t="shared" si="8"/>
        <v>1750</v>
      </c>
      <c r="P35" s="8" t="e">
        <f ca="1">INT(_xlfn.XLOOKUP(F35,[1]Sheet2!$J$4:$J$1443,[1]Sheet2!$I$4:$I$1443,,1))</f>
        <v>#NAME?</v>
      </c>
      <c r="Q35" s="8" t="e">
        <f t="shared" ca="1" si="0"/>
        <v>#NAME?</v>
      </c>
      <c r="R35" s="8" t="e">
        <f t="shared" ca="1" si="1"/>
        <v>#NAME?</v>
      </c>
      <c r="S35" s="8" t="e">
        <f t="shared" ca="1" si="2"/>
        <v>#NAME?</v>
      </c>
      <c r="X35" s="8">
        <v>28</v>
      </c>
      <c r="Y35" s="8">
        <v>20</v>
      </c>
      <c r="Z35" s="8">
        <v>20</v>
      </c>
      <c r="AA35" s="8">
        <v>34</v>
      </c>
      <c r="AB35" s="8">
        <f>SUM($Y$8:Y35)</f>
        <v>580</v>
      </c>
    </row>
    <row r="36" spans="6:28">
      <c r="F36" s="8">
        <v>580</v>
      </c>
      <c r="G36" s="8">
        <v>29030</v>
      </c>
      <c r="H36" s="8">
        <f>SUM($G$7:G36)*15</f>
        <v>4751100</v>
      </c>
      <c r="I36" s="8">
        <f t="shared" si="3"/>
        <v>14300</v>
      </c>
      <c r="J36" s="8">
        <v>0.4905596832959</v>
      </c>
      <c r="K36" s="8">
        <f t="shared" si="4"/>
        <v>750</v>
      </c>
      <c r="L36" s="8">
        <f t="shared" si="5"/>
        <v>1881</v>
      </c>
      <c r="M36" s="8">
        <f t="shared" si="6"/>
        <v>1900</v>
      </c>
      <c r="N36" s="8">
        <f t="shared" si="8"/>
        <v>1850</v>
      </c>
      <c r="P36" s="8" t="e">
        <f ca="1">INT(_xlfn.XLOOKUP(F36,[1]Sheet2!$J$4:$J$1443,[1]Sheet2!$I$4:$I$1443,,1))</f>
        <v>#NAME?</v>
      </c>
      <c r="Q36" s="8" t="e">
        <f t="shared" ca="1" si="0"/>
        <v>#NAME?</v>
      </c>
      <c r="R36" s="8" t="e">
        <f t="shared" ca="1" si="1"/>
        <v>#NAME?</v>
      </c>
      <c r="S36" s="8" t="e">
        <f t="shared" ca="1" si="2"/>
        <v>#NAME?</v>
      </c>
      <c r="X36" s="8">
        <v>29</v>
      </c>
      <c r="Y36" s="8">
        <v>20</v>
      </c>
      <c r="Z36" s="8">
        <v>20</v>
      </c>
      <c r="AA36" s="8">
        <v>34</v>
      </c>
      <c r="AB36" s="8">
        <f>SUM($Y$8:Y36)</f>
        <v>600</v>
      </c>
    </row>
    <row r="37" spans="6:28">
      <c r="F37" s="8">
        <v>600</v>
      </c>
      <c r="G37" s="8">
        <v>30830</v>
      </c>
      <c r="H37" s="8">
        <f>SUM($G$7:G37)*15</f>
        <v>5213550</v>
      </c>
      <c r="I37" s="8">
        <f t="shared" si="3"/>
        <v>15200</v>
      </c>
      <c r="J37" s="8">
        <v>0.4905596832959</v>
      </c>
      <c r="K37" s="8">
        <f t="shared" si="4"/>
        <v>750</v>
      </c>
      <c r="L37" s="8">
        <f t="shared" si="5"/>
        <v>2006</v>
      </c>
      <c r="M37" s="8">
        <f t="shared" si="6"/>
        <v>2100</v>
      </c>
      <c r="N37" s="8">
        <f t="shared" si="8"/>
        <v>2000</v>
      </c>
      <c r="P37" s="8" t="e">
        <f ca="1">INT(_xlfn.XLOOKUP(F37,[1]Sheet2!$J$4:$J$1443,[1]Sheet2!$I$4:$I$1443,,1))</f>
        <v>#NAME?</v>
      </c>
      <c r="Q37" s="8" t="e">
        <f t="shared" ca="1" si="0"/>
        <v>#NAME?</v>
      </c>
      <c r="R37" s="8" t="e">
        <f t="shared" ca="1" si="1"/>
        <v>#NAME?</v>
      </c>
      <c r="S37" s="8" t="e">
        <f t="shared" ca="1" si="2"/>
        <v>#NAME?</v>
      </c>
      <c r="X37" s="8">
        <v>30</v>
      </c>
      <c r="Y37" s="8">
        <v>50</v>
      </c>
      <c r="Z37" s="8">
        <v>35</v>
      </c>
      <c r="AA37" s="8">
        <v>40</v>
      </c>
      <c r="AB37" s="8">
        <f>SUM($Y$8:Y37)</f>
        <v>650</v>
      </c>
    </row>
    <row r="38" spans="6:28">
      <c r="F38" s="8">
        <v>620</v>
      </c>
      <c r="G38" s="8">
        <v>32680</v>
      </c>
      <c r="H38" s="8">
        <f>SUM($G$7:G38)*15</f>
        <v>5703750</v>
      </c>
      <c r="I38" s="8">
        <f t="shared" si="3"/>
        <v>16100</v>
      </c>
      <c r="J38" s="8">
        <v>0.4905596832959</v>
      </c>
      <c r="K38" s="8">
        <f t="shared" si="4"/>
        <v>750</v>
      </c>
      <c r="L38" s="8">
        <f t="shared" si="5"/>
        <v>2131</v>
      </c>
      <c r="M38" s="8">
        <f t="shared" si="6"/>
        <v>2200</v>
      </c>
      <c r="N38" s="8">
        <f t="shared" si="8"/>
        <v>2150</v>
      </c>
      <c r="P38" s="8" t="e">
        <f ca="1">INT(_xlfn.XLOOKUP(F38,[1]Sheet2!$J$4:$J$1443,[1]Sheet2!$I$4:$I$1443,,1))</f>
        <v>#NAME?</v>
      </c>
      <c r="Q38" s="8" t="e">
        <f t="shared" ca="1" si="0"/>
        <v>#NAME?</v>
      </c>
      <c r="R38" s="8" t="e">
        <f t="shared" ca="1" si="1"/>
        <v>#NAME?</v>
      </c>
      <c r="S38" s="8" t="e">
        <f t="shared" ca="1" si="2"/>
        <v>#NAME?</v>
      </c>
      <c r="X38" s="8">
        <v>31</v>
      </c>
      <c r="Y38" s="8">
        <v>35</v>
      </c>
      <c r="Z38" s="8">
        <v>35</v>
      </c>
      <c r="AA38" s="8">
        <v>40</v>
      </c>
      <c r="AB38" s="8">
        <f>SUM($Y$8:Y38)</f>
        <v>685</v>
      </c>
    </row>
    <row r="39" spans="6:28">
      <c r="F39" s="8">
        <v>640</v>
      </c>
      <c r="G39" s="8">
        <v>34580</v>
      </c>
      <c r="H39" s="8">
        <f>SUM($G$7:G39)*15</f>
        <v>6222450</v>
      </c>
      <c r="I39" s="8">
        <f t="shared" si="3"/>
        <v>17000</v>
      </c>
      <c r="J39" s="8">
        <v>0.4905596832959</v>
      </c>
      <c r="K39" s="8">
        <f t="shared" si="4"/>
        <v>750</v>
      </c>
      <c r="L39" s="8">
        <f t="shared" si="5"/>
        <v>2256</v>
      </c>
      <c r="M39" s="8">
        <f t="shared" si="6"/>
        <v>2300</v>
      </c>
      <c r="N39" s="8">
        <f t="shared" si="8"/>
        <v>2250</v>
      </c>
      <c r="P39" s="8" t="e">
        <f ca="1">INT(_xlfn.XLOOKUP(F39,[1]Sheet2!$J$4:$J$1443,[1]Sheet2!$I$4:$I$1443,,1))</f>
        <v>#NAME?</v>
      </c>
      <c r="Q39" s="8" t="e">
        <f t="shared" ref="Q39:Q56" ca="1" si="9">_xlfn.XLOOKUP(F39,$U$7:$U$28,$V$7:$V$28,,1)*(P39-P38)*2+Q38</f>
        <v>#NAME?</v>
      </c>
      <c r="R39" s="8" t="e">
        <f t="shared" ref="R39:R56" ca="1" si="10">_xlfn.XLOOKUP(F39,$AA$7:$AA$7407,$AB$7:$AB$7407)</f>
        <v>#NAME?</v>
      </c>
      <c r="S39" s="8" t="e">
        <f t="shared" ca="1" si="2"/>
        <v>#NAME?</v>
      </c>
      <c r="X39" s="8">
        <v>32</v>
      </c>
      <c r="Y39" s="8">
        <v>35</v>
      </c>
      <c r="Z39" s="8">
        <v>35</v>
      </c>
      <c r="AA39" s="8">
        <v>40</v>
      </c>
      <c r="AB39" s="8">
        <f>SUM($Y$8:Y39)</f>
        <v>720</v>
      </c>
    </row>
    <row r="40" spans="6:28">
      <c r="F40" s="8">
        <v>660</v>
      </c>
      <c r="G40" s="8">
        <v>36530</v>
      </c>
      <c r="H40" s="8">
        <f>SUM($G$7:G40)*15</f>
        <v>6770400</v>
      </c>
      <c r="I40" s="8">
        <f t="shared" si="3"/>
        <v>18000</v>
      </c>
      <c r="J40" s="8">
        <v>0.4905596832959</v>
      </c>
      <c r="K40" s="8">
        <f t="shared" si="4"/>
        <v>750</v>
      </c>
      <c r="L40" s="8">
        <f t="shared" si="5"/>
        <v>2395</v>
      </c>
      <c r="M40" s="8">
        <f t="shared" si="6"/>
        <v>2400</v>
      </c>
      <c r="N40" s="8">
        <f t="shared" si="8"/>
        <v>2350</v>
      </c>
      <c r="P40" s="8" t="e">
        <f ca="1">INT(_xlfn.XLOOKUP(F40,[1]Sheet2!$J$4:$J$1443,[1]Sheet2!$I$4:$I$1443,,1))</f>
        <v>#NAME?</v>
      </c>
      <c r="Q40" s="8" t="e">
        <f t="shared" ca="1" si="9"/>
        <v>#NAME?</v>
      </c>
      <c r="R40" s="8" t="e">
        <f t="shared" ca="1" si="10"/>
        <v>#NAME?</v>
      </c>
      <c r="S40" s="8" t="e">
        <f t="shared" ref="S40:S56" ca="1" si="11">H40-Q40-R40</f>
        <v>#NAME?</v>
      </c>
      <c r="X40" s="8">
        <v>33</v>
      </c>
      <c r="Y40" s="8">
        <v>35</v>
      </c>
      <c r="Z40" s="8">
        <v>35</v>
      </c>
      <c r="AA40" s="8">
        <v>40</v>
      </c>
      <c r="AB40" s="8">
        <f>SUM($Y$8:Y40)</f>
        <v>755</v>
      </c>
    </row>
    <row r="41" spans="6:28">
      <c r="F41" s="8">
        <v>680</v>
      </c>
      <c r="G41" s="8">
        <v>38530</v>
      </c>
      <c r="H41" s="8">
        <f>SUM($G$7:G41)*15</f>
        <v>7348350</v>
      </c>
      <c r="I41" s="8">
        <f t="shared" si="3"/>
        <v>19000</v>
      </c>
      <c r="J41" s="8">
        <v>0.4905596832959</v>
      </c>
      <c r="K41" s="8">
        <f t="shared" si="4"/>
        <v>750</v>
      </c>
      <c r="L41" s="8">
        <f t="shared" si="5"/>
        <v>2534</v>
      </c>
      <c r="M41" s="8">
        <f t="shared" si="6"/>
        <v>2600</v>
      </c>
      <c r="N41" s="8">
        <f t="shared" si="8"/>
        <v>2500</v>
      </c>
      <c r="P41" s="8" t="e">
        <f ca="1">INT(_xlfn.XLOOKUP(F41,[1]Sheet2!$J$4:$J$1443,[1]Sheet2!$I$4:$I$1443,,1))</f>
        <v>#NAME?</v>
      </c>
      <c r="Q41" s="8" t="e">
        <f t="shared" ca="1" si="9"/>
        <v>#NAME?</v>
      </c>
      <c r="R41" s="8" t="e">
        <f t="shared" ca="1" si="10"/>
        <v>#NAME?</v>
      </c>
      <c r="S41" s="8" t="e">
        <f t="shared" ca="1" si="11"/>
        <v>#NAME?</v>
      </c>
      <c r="X41" s="8">
        <v>34</v>
      </c>
      <c r="Y41" s="8">
        <v>35</v>
      </c>
      <c r="Z41" s="8">
        <v>35</v>
      </c>
      <c r="AA41" s="8">
        <v>40</v>
      </c>
      <c r="AB41" s="8">
        <f>SUM($Y$8:Y41)</f>
        <v>790</v>
      </c>
    </row>
    <row r="42" spans="6:28">
      <c r="F42" s="8">
        <v>700</v>
      </c>
      <c r="G42" s="8">
        <v>40580</v>
      </c>
      <c r="H42" s="8">
        <f>SUM($G$7:G42)*15</f>
        <v>7957050</v>
      </c>
      <c r="I42" s="8">
        <f t="shared" si="3"/>
        <v>20000</v>
      </c>
      <c r="J42" s="8">
        <v>0.4905596832959</v>
      </c>
      <c r="K42" s="8">
        <f t="shared" si="4"/>
        <v>750</v>
      </c>
      <c r="L42" s="8">
        <f t="shared" si="5"/>
        <v>2673</v>
      </c>
      <c r="M42" s="8">
        <f t="shared" si="6"/>
        <v>2700</v>
      </c>
      <c r="N42" s="8">
        <f t="shared" si="8"/>
        <v>2650</v>
      </c>
      <c r="P42" s="8" t="e">
        <f ca="1">INT(_xlfn.XLOOKUP(F42,[1]Sheet2!$J$4:$J$1443,[1]Sheet2!$I$4:$I$1443,,1))</f>
        <v>#NAME?</v>
      </c>
      <c r="Q42" s="8" t="e">
        <f t="shared" ca="1" si="9"/>
        <v>#NAME?</v>
      </c>
      <c r="R42" s="8" t="e">
        <f t="shared" ca="1" si="10"/>
        <v>#NAME?</v>
      </c>
      <c r="S42" s="8" t="e">
        <f t="shared" ca="1" si="11"/>
        <v>#NAME?</v>
      </c>
      <c r="X42" s="8">
        <v>35</v>
      </c>
      <c r="Y42" s="8">
        <v>35</v>
      </c>
      <c r="Z42" s="8">
        <v>35</v>
      </c>
      <c r="AA42" s="8">
        <v>40</v>
      </c>
      <c r="AB42" s="8">
        <f>SUM($Y$8:Y42)</f>
        <v>825</v>
      </c>
    </row>
    <row r="43" spans="6:28">
      <c r="F43" s="8">
        <v>720</v>
      </c>
      <c r="G43" s="8">
        <v>42680</v>
      </c>
      <c r="H43" s="8">
        <f>SUM($G$7:G43)*15</f>
        <v>8597250</v>
      </c>
      <c r="I43" s="8">
        <f t="shared" si="3"/>
        <v>21000</v>
      </c>
      <c r="J43" s="8">
        <v>0.4905596832959</v>
      </c>
      <c r="K43" s="8">
        <f t="shared" si="4"/>
        <v>750</v>
      </c>
      <c r="L43" s="8">
        <f t="shared" si="5"/>
        <v>2812</v>
      </c>
      <c r="M43" s="8">
        <f t="shared" si="6"/>
        <v>2900</v>
      </c>
      <c r="N43" s="8">
        <f t="shared" si="8"/>
        <v>2800</v>
      </c>
      <c r="P43" s="8" t="e">
        <f ca="1">INT(_xlfn.XLOOKUP(F43,[1]Sheet2!$J$4:$J$1443,[1]Sheet2!$I$4:$I$1443,,1))</f>
        <v>#NAME?</v>
      </c>
      <c r="Q43" s="8" t="e">
        <f t="shared" ca="1" si="9"/>
        <v>#NAME?</v>
      </c>
      <c r="R43" s="8" t="e">
        <f t="shared" ca="1" si="10"/>
        <v>#NAME?</v>
      </c>
      <c r="S43" s="8" t="e">
        <f t="shared" ca="1" si="11"/>
        <v>#NAME?</v>
      </c>
      <c r="X43" s="8">
        <v>36</v>
      </c>
      <c r="Y43" s="8">
        <v>35</v>
      </c>
      <c r="Z43" s="8">
        <v>35</v>
      </c>
      <c r="AA43" s="8">
        <v>40</v>
      </c>
      <c r="AB43" s="8">
        <f>SUM($Y$8:Y43)</f>
        <v>860</v>
      </c>
    </row>
    <row r="44" spans="6:28">
      <c r="F44" s="8">
        <v>740</v>
      </c>
      <c r="G44" s="8">
        <v>44830</v>
      </c>
      <c r="H44" s="8">
        <f>SUM($G$7:G44)*15</f>
        <v>9269700</v>
      </c>
      <c r="I44" s="8">
        <f t="shared" si="3"/>
        <v>22000</v>
      </c>
      <c r="J44" s="8">
        <v>0.4905596832959</v>
      </c>
      <c r="K44" s="8">
        <f t="shared" si="4"/>
        <v>750</v>
      </c>
      <c r="L44" s="8">
        <f t="shared" si="5"/>
        <v>2951</v>
      </c>
      <c r="M44" s="8">
        <f t="shared" si="6"/>
        <v>3000</v>
      </c>
      <c r="N44" s="8">
        <f t="shared" si="8"/>
        <v>2950</v>
      </c>
      <c r="P44" s="8" t="e">
        <f ca="1">INT(_xlfn.XLOOKUP(F44,[1]Sheet2!$J$4:$J$1443,[1]Sheet2!$I$4:$I$1443,,1))</f>
        <v>#NAME?</v>
      </c>
      <c r="Q44" s="8" t="e">
        <f t="shared" ca="1" si="9"/>
        <v>#NAME?</v>
      </c>
      <c r="R44" s="8" t="e">
        <f t="shared" ca="1" si="10"/>
        <v>#NAME?</v>
      </c>
      <c r="S44" s="8" t="e">
        <f t="shared" ca="1" si="11"/>
        <v>#NAME?</v>
      </c>
      <c r="X44" s="8">
        <v>37</v>
      </c>
      <c r="Y44" s="8">
        <v>35</v>
      </c>
      <c r="Z44" s="8">
        <v>35</v>
      </c>
      <c r="AA44" s="8">
        <v>45</v>
      </c>
      <c r="AB44" s="8">
        <f>SUM($Y$8:Y44)</f>
        <v>895</v>
      </c>
    </row>
    <row r="45" spans="6:28">
      <c r="F45" s="8">
        <v>760</v>
      </c>
      <c r="G45" s="8">
        <v>47030</v>
      </c>
      <c r="H45" s="8">
        <f>SUM($G$7:G45)*15</f>
        <v>9975150</v>
      </c>
      <c r="I45" s="8">
        <f t="shared" si="3"/>
        <v>23100</v>
      </c>
      <c r="J45" s="8">
        <v>0.4905596832959</v>
      </c>
      <c r="K45" s="8">
        <f t="shared" si="4"/>
        <v>750</v>
      </c>
      <c r="L45" s="8">
        <f t="shared" si="5"/>
        <v>3104</v>
      </c>
      <c r="M45" s="8">
        <f t="shared" si="6"/>
        <v>3200</v>
      </c>
      <c r="N45" s="8">
        <f t="shared" si="8"/>
        <v>3100</v>
      </c>
      <c r="P45" s="8" t="e">
        <f ca="1">INT(_xlfn.XLOOKUP(F45,[1]Sheet2!$J$4:$J$1443,[1]Sheet2!$I$4:$I$1443,,1))</f>
        <v>#NAME?</v>
      </c>
      <c r="Q45" s="8" t="e">
        <f t="shared" ca="1" si="9"/>
        <v>#NAME?</v>
      </c>
      <c r="R45" s="8" t="e">
        <f t="shared" ca="1" si="10"/>
        <v>#NAME?</v>
      </c>
      <c r="S45" s="8" t="e">
        <f t="shared" ca="1" si="11"/>
        <v>#NAME?</v>
      </c>
      <c r="X45" s="8">
        <v>38</v>
      </c>
      <c r="Y45" s="8">
        <v>35</v>
      </c>
      <c r="Z45" s="8">
        <v>35</v>
      </c>
      <c r="AA45" s="8">
        <v>45</v>
      </c>
      <c r="AB45" s="8">
        <f>SUM($Y$8:Y45)</f>
        <v>930</v>
      </c>
    </row>
    <row r="46" spans="6:28">
      <c r="F46" s="8">
        <v>780</v>
      </c>
      <c r="G46" s="8">
        <v>49280</v>
      </c>
      <c r="H46" s="8">
        <f>SUM($G$7:G46)*15</f>
        <v>10714350</v>
      </c>
      <c r="I46" s="8">
        <f t="shared" si="3"/>
        <v>24200</v>
      </c>
      <c r="J46" s="8">
        <v>0.4905596832959</v>
      </c>
      <c r="K46" s="8">
        <f t="shared" si="4"/>
        <v>750</v>
      </c>
      <c r="L46" s="8">
        <f t="shared" si="5"/>
        <v>3256</v>
      </c>
      <c r="M46" s="8">
        <f t="shared" si="6"/>
        <v>3300</v>
      </c>
      <c r="N46" s="8">
        <f t="shared" si="8"/>
        <v>3250</v>
      </c>
      <c r="P46" s="8" t="e">
        <f ca="1">INT(_xlfn.XLOOKUP(F46,[1]Sheet2!$J$4:$J$1443,[1]Sheet2!$I$4:$I$1443,,1))</f>
        <v>#NAME?</v>
      </c>
      <c r="Q46" s="8" t="e">
        <f t="shared" ca="1" si="9"/>
        <v>#NAME?</v>
      </c>
      <c r="R46" s="8" t="e">
        <f t="shared" ca="1" si="10"/>
        <v>#NAME?</v>
      </c>
      <c r="S46" s="8" t="e">
        <f t="shared" ca="1" si="11"/>
        <v>#NAME?</v>
      </c>
      <c r="X46" s="8">
        <v>39</v>
      </c>
      <c r="Y46" s="8">
        <v>35</v>
      </c>
      <c r="Z46" s="8">
        <v>35</v>
      </c>
      <c r="AA46" s="8">
        <v>45</v>
      </c>
      <c r="AB46" s="8">
        <f>SUM($Y$8:Y46)</f>
        <v>965</v>
      </c>
    </row>
    <row r="47" spans="6:28">
      <c r="F47" s="8">
        <v>800</v>
      </c>
      <c r="G47" s="8">
        <v>51580</v>
      </c>
      <c r="H47" s="8">
        <f>SUM($G$7:G47)*15</f>
        <v>11488050</v>
      </c>
      <c r="I47" s="8">
        <f t="shared" si="3"/>
        <v>25400</v>
      </c>
      <c r="J47" s="8">
        <v>0.4905596832959</v>
      </c>
      <c r="K47" s="8">
        <f t="shared" si="4"/>
        <v>750</v>
      </c>
      <c r="L47" s="8">
        <f t="shared" si="5"/>
        <v>3423</v>
      </c>
      <c r="M47" s="8">
        <f t="shared" si="6"/>
        <v>3500</v>
      </c>
      <c r="N47" s="8">
        <f t="shared" si="8"/>
        <v>3400</v>
      </c>
      <c r="P47" s="8" t="e">
        <f ca="1">INT(_xlfn.XLOOKUP(F47,[1]Sheet2!$J$4:$J$1443,[1]Sheet2!$I$4:$I$1443,,1))</f>
        <v>#NAME?</v>
      </c>
      <c r="Q47" s="8" t="e">
        <f t="shared" ca="1" si="9"/>
        <v>#NAME?</v>
      </c>
      <c r="R47" s="8" t="e">
        <f t="shared" ca="1" si="10"/>
        <v>#NAME?</v>
      </c>
      <c r="S47" s="8" t="e">
        <f t="shared" ca="1" si="11"/>
        <v>#NAME?</v>
      </c>
      <c r="X47" s="8">
        <v>40</v>
      </c>
      <c r="Y47" s="8">
        <v>60</v>
      </c>
      <c r="Z47" s="8">
        <v>35</v>
      </c>
      <c r="AA47" s="8">
        <v>45</v>
      </c>
      <c r="AB47" s="8">
        <f>SUM($Y$8:Y47)</f>
        <v>1025</v>
      </c>
    </row>
    <row r="48" spans="6:28">
      <c r="F48" s="8">
        <v>820</v>
      </c>
      <c r="G48" s="8">
        <v>53930</v>
      </c>
      <c r="H48" s="8">
        <f>SUM($G$7:G48)*15</f>
        <v>12297000</v>
      </c>
      <c r="I48" s="8">
        <f t="shared" si="3"/>
        <v>26500</v>
      </c>
      <c r="J48" s="8">
        <v>0.4905596832959</v>
      </c>
      <c r="K48" s="8">
        <f t="shared" si="4"/>
        <v>750</v>
      </c>
      <c r="L48" s="8">
        <f t="shared" si="5"/>
        <v>3576</v>
      </c>
      <c r="M48" s="8">
        <f t="shared" si="6"/>
        <v>3600</v>
      </c>
      <c r="N48" s="8">
        <f t="shared" si="8"/>
        <v>3550</v>
      </c>
      <c r="P48" s="8" t="e">
        <f ca="1">INT(_xlfn.XLOOKUP(F48,[1]Sheet2!$J$4:$J$1443,[1]Sheet2!$I$4:$I$1443,,1))</f>
        <v>#NAME?</v>
      </c>
      <c r="Q48" s="8" t="e">
        <f t="shared" ca="1" si="9"/>
        <v>#NAME?</v>
      </c>
      <c r="R48" s="8" t="e">
        <f t="shared" ca="1" si="10"/>
        <v>#NAME?</v>
      </c>
      <c r="S48" s="8" t="e">
        <f t="shared" ca="1" si="11"/>
        <v>#NAME?</v>
      </c>
      <c r="X48" s="8">
        <v>41</v>
      </c>
      <c r="Y48" s="8">
        <v>35</v>
      </c>
      <c r="Z48" s="8">
        <v>35</v>
      </c>
      <c r="AA48" s="8">
        <v>45</v>
      </c>
      <c r="AB48" s="8">
        <f>SUM($Y$8:Y48)</f>
        <v>1060</v>
      </c>
    </row>
    <row r="49" spans="6:28">
      <c r="F49" s="8">
        <v>840</v>
      </c>
      <c r="G49" s="8">
        <v>56330</v>
      </c>
      <c r="H49" s="8">
        <f>SUM($G$7:G49)*15</f>
        <v>13141950</v>
      </c>
      <c r="I49" s="8">
        <f t="shared" si="3"/>
        <v>27700</v>
      </c>
      <c r="J49" s="8">
        <v>0.4905596832959</v>
      </c>
      <c r="K49" s="8">
        <f t="shared" si="4"/>
        <v>750</v>
      </c>
      <c r="L49" s="8">
        <f t="shared" si="5"/>
        <v>3743</v>
      </c>
      <c r="M49" s="8">
        <f t="shared" si="6"/>
        <v>3800</v>
      </c>
      <c r="N49" s="8">
        <f t="shared" si="8"/>
        <v>3700</v>
      </c>
      <c r="P49" s="8" t="e">
        <f ca="1">INT(_xlfn.XLOOKUP(F49,[1]Sheet2!$J$4:$J$1443,[1]Sheet2!$I$4:$I$1443,,1))</f>
        <v>#NAME?</v>
      </c>
      <c r="Q49" s="8" t="e">
        <f t="shared" ca="1" si="9"/>
        <v>#NAME?</v>
      </c>
      <c r="R49" s="8" t="e">
        <f t="shared" ca="1" si="10"/>
        <v>#NAME?</v>
      </c>
      <c r="S49" s="8" t="e">
        <f t="shared" ca="1" si="11"/>
        <v>#NAME?</v>
      </c>
      <c r="X49" s="8">
        <v>42</v>
      </c>
      <c r="Y49" s="8">
        <v>35</v>
      </c>
      <c r="Z49" s="8">
        <v>35</v>
      </c>
      <c r="AA49" s="8">
        <v>45</v>
      </c>
      <c r="AB49" s="8">
        <f>SUM($Y$8:Y49)</f>
        <v>1095</v>
      </c>
    </row>
    <row r="50" spans="6:28">
      <c r="F50" s="8">
        <v>860</v>
      </c>
      <c r="G50" s="8">
        <v>58780</v>
      </c>
      <c r="H50" s="8">
        <f>SUM($G$7:G50)*15</f>
        <v>14023650</v>
      </c>
      <c r="I50" s="8">
        <f t="shared" si="3"/>
        <v>28900</v>
      </c>
      <c r="J50" s="8">
        <v>0.4905596832959</v>
      </c>
      <c r="K50" s="8">
        <f t="shared" si="4"/>
        <v>750</v>
      </c>
      <c r="L50" s="8">
        <f t="shared" si="5"/>
        <v>3909</v>
      </c>
      <c r="M50" s="8">
        <f t="shared" si="6"/>
        <v>4000</v>
      </c>
      <c r="N50" s="8">
        <f t="shared" si="8"/>
        <v>3900</v>
      </c>
      <c r="P50" s="8" t="e">
        <f ca="1">INT(_xlfn.XLOOKUP(F50,[1]Sheet2!$J$4:$J$1443,[1]Sheet2!$I$4:$I$1443,,1))</f>
        <v>#NAME?</v>
      </c>
      <c r="Q50" s="8" t="e">
        <f t="shared" ca="1" si="9"/>
        <v>#NAME?</v>
      </c>
      <c r="R50" s="8" t="e">
        <f t="shared" ca="1" si="10"/>
        <v>#NAME?</v>
      </c>
      <c r="S50" s="8" t="e">
        <f t="shared" ca="1" si="11"/>
        <v>#NAME?</v>
      </c>
      <c r="X50" s="8">
        <v>43</v>
      </c>
      <c r="Y50" s="8">
        <v>35</v>
      </c>
      <c r="Z50" s="8">
        <v>35</v>
      </c>
      <c r="AA50" s="8">
        <v>45</v>
      </c>
      <c r="AB50" s="8">
        <f>SUM($Y$8:Y50)</f>
        <v>1130</v>
      </c>
    </row>
    <row r="51" spans="6:28">
      <c r="F51" s="8">
        <v>880</v>
      </c>
      <c r="G51" s="8">
        <v>61280</v>
      </c>
      <c r="H51" s="8">
        <f>SUM($G$7:G51)*15</f>
        <v>14942850</v>
      </c>
      <c r="I51" s="8">
        <f t="shared" si="3"/>
        <v>30100</v>
      </c>
      <c r="J51" s="8">
        <v>0.4905596832959</v>
      </c>
      <c r="K51" s="8">
        <f t="shared" si="4"/>
        <v>750</v>
      </c>
      <c r="L51" s="8">
        <f t="shared" si="5"/>
        <v>4076</v>
      </c>
      <c r="M51" s="8">
        <f t="shared" si="6"/>
        <v>4100</v>
      </c>
      <c r="N51" s="8">
        <f t="shared" si="8"/>
        <v>4050</v>
      </c>
      <c r="P51" s="8" t="e">
        <f ca="1">INT(_xlfn.XLOOKUP(F51,[1]Sheet2!$J$4:$J$1443,[1]Sheet2!$I$4:$I$1443,,1))</f>
        <v>#NAME?</v>
      </c>
      <c r="Q51" s="8" t="e">
        <f t="shared" ca="1" si="9"/>
        <v>#NAME?</v>
      </c>
      <c r="R51" s="8" t="e">
        <f t="shared" ca="1" si="10"/>
        <v>#NAME?</v>
      </c>
      <c r="S51" s="8" t="e">
        <f t="shared" ca="1" si="11"/>
        <v>#NAME?</v>
      </c>
      <c r="X51" s="8">
        <v>44</v>
      </c>
      <c r="Y51" s="8">
        <v>35</v>
      </c>
      <c r="Z51" s="8">
        <v>35</v>
      </c>
      <c r="AA51" s="8">
        <v>50</v>
      </c>
      <c r="AB51" s="8">
        <f>SUM($Y$8:Y51)</f>
        <v>1165</v>
      </c>
    </row>
    <row r="52" spans="6:28">
      <c r="F52" s="8">
        <v>900</v>
      </c>
      <c r="G52" s="8">
        <v>63830</v>
      </c>
      <c r="H52" s="8">
        <f>SUM($G$7:G52)*15</f>
        <v>15900300</v>
      </c>
      <c r="I52" s="8">
        <f t="shared" si="3"/>
        <v>31400</v>
      </c>
      <c r="J52" s="8">
        <v>0.4905596832959</v>
      </c>
      <c r="K52" s="8">
        <f t="shared" si="4"/>
        <v>750</v>
      </c>
      <c r="L52" s="8">
        <f t="shared" si="5"/>
        <v>4256</v>
      </c>
      <c r="M52" s="8">
        <f t="shared" si="6"/>
        <v>4300</v>
      </c>
      <c r="N52" s="8">
        <f t="shared" si="8"/>
        <v>4200</v>
      </c>
      <c r="P52" s="8" t="e">
        <f ca="1">INT(_xlfn.XLOOKUP(F52,[1]Sheet2!$J$4:$J$1443,[1]Sheet2!$I$4:$I$1443,,1))</f>
        <v>#NAME?</v>
      </c>
      <c r="Q52" s="8" t="e">
        <f t="shared" ca="1" si="9"/>
        <v>#NAME?</v>
      </c>
      <c r="R52" s="8" t="e">
        <f t="shared" ca="1" si="10"/>
        <v>#NAME?</v>
      </c>
      <c r="S52" s="8" t="e">
        <f t="shared" ca="1" si="11"/>
        <v>#NAME?</v>
      </c>
      <c r="X52" s="8">
        <v>45</v>
      </c>
      <c r="Y52" s="8">
        <v>35</v>
      </c>
      <c r="Z52" s="8">
        <v>35</v>
      </c>
      <c r="AA52" s="8">
        <v>50</v>
      </c>
      <c r="AB52" s="8">
        <f>SUM($Y$8:Y52)</f>
        <v>1200</v>
      </c>
    </row>
    <row r="53" spans="6:28">
      <c r="F53" s="8">
        <v>920</v>
      </c>
      <c r="G53" s="8">
        <v>66430</v>
      </c>
      <c r="H53" s="8">
        <f>SUM($G$7:G53)*15</f>
        <v>16896750</v>
      </c>
      <c r="I53" s="8">
        <f t="shared" si="3"/>
        <v>32600</v>
      </c>
      <c r="J53" s="8">
        <v>0.4905596832959</v>
      </c>
      <c r="K53" s="8">
        <f t="shared" si="4"/>
        <v>750</v>
      </c>
      <c r="L53" s="8">
        <f t="shared" si="5"/>
        <v>4423</v>
      </c>
      <c r="M53" s="8">
        <f t="shared" si="6"/>
        <v>4500</v>
      </c>
      <c r="N53" s="8">
        <f t="shared" si="8"/>
        <v>4400</v>
      </c>
      <c r="P53" s="8" t="e">
        <f ca="1">INT(_xlfn.XLOOKUP(F53,[1]Sheet2!$J$4:$J$1443,[1]Sheet2!$I$4:$I$1443,,1))</f>
        <v>#NAME?</v>
      </c>
      <c r="Q53" s="8" t="e">
        <f t="shared" ca="1" si="9"/>
        <v>#NAME?</v>
      </c>
      <c r="R53" s="8" t="e">
        <f t="shared" ca="1" si="10"/>
        <v>#NAME?</v>
      </c>
      <c r="S53" s="8" t="e">
        <f t="shared" ca="1" si="11"/>
        <v>#NAME?</v>
      </c>
      <c r="X53" s="8">
        <v>46</v>
      </c>
      <c r="Y53" s="8">
        <v>35</v>
      </c>
      <c r="Z53" s="8">
        <v>35</v>
      </c>
      <c r="AA53" s="8">
        <v>50</v>
      </c>
      <c r="AB53" s="8">
        <f>SUM($Y$8:Y53)</f>
        <v>1235</v>
      </c>
    </row>
    <row r="54" spans="6:28">
      <c r="F54" s="8">
        <v>940</v>
      </c>
      <c r="G54" s="8">
        <v>69080</v>
      </c>
      <c r="H54" s="8">
        <f>SUM($G$7:G54)*15</f>
        <v>17932950</v>
      </c>
      <c r="I54" s="8">
        <f t="shared" si="3"/>
        <v>33900</v>
      </c>
      <c r="J54" s="8">
        <v>0.4905596832959</v>
      </c>
      <c r="K54" s="8">
        <f t="shared" si="4"/>
        <v>750</v>
      </c>
      <c r="L54" s="8">
        <f t="shared" si="5"/>
        <v>4604</v>
      </c>
      <c r="M54" s="8">
        <f t="shared" si="6"/>
        <v>4700</v>
      </c>
      <c r="N54" s="8">
        <f t="shared" si="8"/>
        <v>4600</v>
      </c>
      <c r="P54" s="8" t="e">
        <f ca="1">INT(_xlfn.XLOOKUP(F54,[1]Sheet2!$J$4:$J$1443,[1]Sheet2!$I$4:$I$1443,,1))</f>
        <v>#NAME?</v>
      </c>
      <c r="Q54" s="8" t="e">
        <f t="shared" ca="1" si="9"/>
        <v>#NAME?</v>
      </c>
      <c r="R54" s="8" t="e">
        <f t="shared" ca="1" si="10"/>
        <v>#NAME?</v>
      </c>
      <c r="S54" s="8" t="e">
        <f t="shared" ca="1" si="11"/>
        <v>#NAME?</v>
      </c>
      <c r="X54" s="8">
        <v>47</v>
      </c>
      <c r="Y54" s="8">
        <v>35</v>
      </c>
      <c r="Z54" s="8">
        <v>35</v>
      </c>
      <c r="AA54" s="8">
        <v>50</v>
      </c>
      <c r="AB54" s="8">
        <f>SUM($Y$8:Y54)</f>
        <v>1270</v>
      </c>
    </row>
    <row r="55" spans="6:28">
      <c r="F55" s="8">
        <v>960</v>
      </c>
      <c r="G55" s="8">
        <v>71780</v>
      </c>
      <c r="H55" s="8">
        <f>SUM($G$7:G55)*15</f>
        <v>19009650</v>
      </c>
      <c r="I55" s="8">
        <f t="shared" si="3"/>
        <v>35300</v>
      </c>
      <c r="J55" s="8">
        <v>0.4905596832959</v>
      </c>
      <c r="K55" s="8">
        <f t="shared" si="4"/>
        <v>750</v>
      </c>
      <c r="L55" s="8">
        <f t="shared" si="5"/>
        <v>4798</v>
      </c>
      <c r="M55" s="8">
        <f t="shared" si="6"/>
        <v>4800</v>
      </c>
      <c r="N55" s="8">
        <f t="shared" si="8"/>
        <v>4750</v>
      </c>
      <c r="P55" s="8" t="e">
        <f ca="1">INT(_xlfn.XLOOKUP(F55,[1]Sheet2!$J$4:$J$1443,[1]Sheet2!$I$4:$I$1443,,1))</f>
        <v>#NAME?</v>
      </c>
      <c r="Q55" s="8" t="e">
        <f t="shared" ca="1" si="9"/>
        <v>#NAME?</v>
      </c>
      <c r="R55" s="8" t="e">
        <f t="shared" ca="1" si="10"/>
        <v>#NAME?</v>
      </c>
      <c r="S55" s="8" t="e">
        <f t="shared" ca="1" si="11"/>
        <v>#NAME?</v>
      </c>
      <c r="X55" s="8">
        <v>48</v>
      </c>
      <c r="Y55" s="8">
        <v>35</v>
      </c>
      <c r="Z55" s="8">
        <v>35</v>
      </c>
      <c r="AA55" s="8">
        <v>50</v>
      </c>
      <c r="AB55" s="8">
        <f>SUM($Y$8:Y55)</f>
        <v>1305</v>
      </c>
    </row>
    <row r="56" spans="6:28">
      <c r="F56" s="8">
        <v>980</v>
      </c>
      <c r="G56" s="8">
        <v>74530</v>
      </c>
      <c r="H56" s="8">
        <f>SUM($G$7:G56)*15</f>
        <v>20127600</v>
      </c>
      <c r="I56" s="8">
        <f t="shared" si="3"/>
        <v>36600</v>
      </c>
      <c r="J56" s="8">
        <v>0.4905596832959</v>
      </c>
      <c r="K56" s="8">
        <f t="shared" si="4"/>
        <v>750</v>
      </c>
      <c r="L56" s="8">
        <f t="shared" si="5"/>
        <v>4979</v>
      </c>
      <c r="M56" s="8">
        <f t="shared" si="6"/>
        <v>5000</v>
      </c>
      <c r="N56" s="8">
        <f t="shared" si="8"/>
        <v>4900</v>
      </c>
      <c r="P56" s="8" t="e">
        <f ca="1">INT(_xlfn.XLOOKUP(F56,[1]Sheet2!$J$4:$J$1443,[1]Sheet2!$I$4:$I$1443,,1))</f>
        <v>#NAME?</v>
      </c>
      <c r="Q56" s="8" t="e">
        <f t="shared" ca="1" si="9"/>
        <v>#NAME?</v>
      </c>
      <c r="R56" s="8" t="e">
        <f t="shared" ca="1" si="10"/>
        <v>#NAME?</v>
      </c>
      <c r="S56" s="8" t="e">
        <f t="shared" ca="1" si="11"/>
        <v>#NAME?</v>
      </c>
      <c r="X56" s="8">
        <v>49</v>
      </c>
      <c r="Y56" s="8">
        <v>35</v>
      </c>
      <c r="Z56" s="8">
        <v>35</v>
      </c>
      <c r="AA56" s="8">
        <v>50</v>
      </c>
      <c r="AB56" s="8">
        <f>SUM($Y$8:Y56)</f>
        <v>1340</v>
      </c>
    </row>
    <row r="57" spans="6:28">
      <c r="X57" s="8">
        <v>50</v>
      </c>
      <c r="Y57" s="8">
        <v>60</v>
      </c>
      <c r="Z57" s="8">
        <v>35</v>
      </c>
      <c r="AA57" s="8">
        <v>50</v>
      </c>
      <c r="AB57" s="8">
        <f>SUM($Y$8:Y57)</f>
        <v>1400</v>
      </c>
    </row>
    <row r="58" spans="6:28">
      <c r="G58" s="8">
        <v>90</v>
      </c>
      <c r="H58" s="8">
        <v>40</v>
      </c>
      <c r="X58" s="8">
        <v>51</v>
      </c>
      <c r="Y58" s="8">
        <v>35</v>
      </c>
      <c r="Z58" s="8">
        <v>35</v>
      </c>
      <c r="AA58" s="8">
        <v>50</v>
      </c>
      <c r="AB58" s="8">
        <f>SUM($Y$8:Y58)</f>
        <v>1435</v>
      </c>
    </row>
    <row r="59" spans="6:28">
      <c r="F59" s="8">
        <v>1</v>
      </c>
      <c r="G59" s="8">
        <v>100</v>
      </c>
      <c r="H59" s="8">
        <f>SMALL($M$12:$N$56,F59)</f>
        <v>50</v>
      </c>
      <c r="X59" s="8">
        <v>52</v>
      </c>
      <c r="Y59" s="8">
        <v>35</v>
      </c>
      <c r="Z59" s="8">
        <v>35</v>
      </c>
      <c r="AA59" s="8">
        <v>55</v>
      </c>
      <c r="AB59" s="8">
        <f>SUM($Y$8:Y59)</f>
        <v>1470</v>
      </c>
    </row>
    <row r="60" spans="6:28">
      <c r="F60" s="8">
        <v>2</v>
      </c>
      <c r="G60" s="8">
        <v>110</v>
      </c>
      <c r="H60" s="8">
        <f t="shared" ref="H60:H123" si="12">SMALL($M$12:$N$56,F60)</f>
        <v>100</v>
      </c>
      <c r="X60" s="8">
        <v>53</v>
      </c>
      <c r="Y60" s="8">
        <v>35</v>
      </c>
      <c r="Z60" s="8">
        <v>35</v>
      </c>
      <c r="AA60" s="8">
        <v>55</v>
      </c>
      <c r="AB60" s="8">
        <f>SUM($Y$8:Y60)</f>
        <v>1505</v>
      </c>
    </row>
    <row r="61" spans="6:28">
      <c r="F61" s="8">
        <v>3</v>
      </c>
      <c r="G61" s="8">
        <v>120</v>
      </c>
      <c r="H61" s="8">
        <f t="shared" si="12"/>
        <v>150</v>
      </c>
      <c r="X61" s="8">
        <v>54</v>
      </c>
      <c r="Y61" s="8">
        <v>35</v>
      </c>
      <c r="Z61" s="8">
        <v>35</v>
      </c>
      <c r="AA61" s="8">
        <v>55</v>
      </c>
      <c r="AB61" s="8">
        <f>SUM($Y$8:Y61)</f>
        <v>1540</v>
      </c>
    </row>
    <row r="62" spans="6:28">
      <c r="F62" s="8">
        <v>4</v>
      </c>
      <c r="G62" s="8">
        <v>130</v>
      </c>
      <c r="H62" s="8">
        <f t="shared" si="12"/>
        <v>200</v>
      </c>
      <c r="X62" s="8">
        <v>55</v>
      </c>
      <c r="Y62" s="8">
        <v>35</v>
      </c>
      <c r="Z62" s="8">
        <v>35</v>
      </c>
      <c r="AA62" s="8">
        <v>55</v>
      </c>
      <c r="AB62" s="8">
        <f>SUM($Y$8:Y62)</f>
        <v>1575</v>
      </c>
    </row>
    <row r="63" spans="6:28">
      <c r="F63" s="8">
        <v>5</v>
      </c>
      <c r="G63" s="8">
        <v>140</v>
      </c>
      <c r="H63" s="8">
        <f t="shared" si="12"/>
        <v>250</v>
      </c>
      <c r="X63" s="8">
        <v>56</v>
      </c>
      <c r="Y63" s="8">
        <v>35</v>
      </c>
      <c r="Z63" s="8">
        <v>35</v>
      </c>
      <c r="AA63" s="8">
        <v>55</v>
      </c>
      <c r="AB63" s="8">
        <f>SUM($Y$8:Y63)</f>
        <v>1610</v>
      </c>
    </row>
    <row r="64" spans="6:28">
      <c r="F64" s="8">
        <v>6</v>
      </c>
      <c r="G64" s="8">
        <v>150</v>
      </c>
      <c r="H64" s="8">
        <f t="shared" si="12"/>
        <v>290</v>
      </c>
      <c r="X64" s="8">
        <v>57</v>
      </c>
      <c r="Y64" s="8">
        <v>35</v>
      </c>
      <c r="Z64" s="8">
        <v>35</v>
      </c>
      <c r="AA64" s="8">
        <v>55</v>
      </c>
      <c r="AB64" s="8">
        <f>SUM($Y$8:Y64)</f>
        <v>1645</v>
      </c>
    </row>
    <row r="65" spans="6:28">
      <c r="F65" s="8">
        <v>7</v>
      </c>
      <c r="G65" s="8">
        <v>160</v>
      </c>
      <c r="H65" s="8">
        <f t="shared" si="12"/>
        <v>330</v>
      </c>
      <c r="X65" s="8">
        <v>58</v>
      </c>
      <c r="Y65" s="8">
        <v>35</v>
      </c>
      <c r="Z65" s="8">
        <v>35</v>
      </c>
      <c r="AA65" s="8">
        <v>55</v>
      </c>
      <c r="AB65" s="8">
        <f>SUM($Y$8:Y65)</f>
        <v>1680</v>
      </c>
    </row>
    <row r="66" spans="6:28">
      <c r="F66" s="8">
        <v>8</v>
      </c>
      <c r="G66" s="8">
        <v>170</v>
      </c>
      <c r="H66" s="8">
        <f t="shared" si="12"/>
        <v>380</v>
      </c>
      <c r="X66" s="8">
        <v>59</v>
      </c>
      <c r="Y66" s="8">
        <v>35</v>
      </c>
      <c r="Z66" s="8">
        <v>35</v>
      </c>
      <c r="AA66" s="8">
        <v>60</v>
      </c>
      <c r="AB66" s="8">
        <f>SUM($Y$8:Y66)</f>
        <v>1715</v>
      </c>
    </row>
    <row r="67" spans="6:28">
      <c r="F67" s="8">
        <v>9</v>
      </c>
      <c r="G67" s="8">
        <v>180</v>
      </c>
      <c r="H67" s="8">
        <f t="shared" si="12"/>
        <v>430</v>
      </c>
      <c r="X67" s="8">
        <v>60</v>
      </c>
      <c r="Y67" s="8">
        <v>60</v>
      </c>
      <c r="Z67" s="8">
        <v>35</v>
      </c>
      <c r="AA67" s="8">
        <v>60</v>
      </c>
      <c r="AB67" s="8">
        <f>SUM($Y$8:Y67)</f>
        <v>1775</v>
      </c>
    </row>
    <row r="68" spans="6:28">
      <c r="F68" s="8">
        <v>10</v>
      </c>
      <c r="G68" s="8">
        <v>190</v>
      </c>
      <c r="H68" s="8">
        <f t="shared" si="12"/>
        <v>470</v>
      </c>
      <c r="X68" s="8">
        <v>61</v>
      </c>
      <c r="Y68" s="8">
        <v>35</v>
      </c>
      <c r="Z68" s="8">
        <v>35</v>
      </c>
      <c r="AA68" s="8">
        <v>60</v>
      </c>
      <c r="AB68" s="8">
        <f>SUM($Y$8:Y68)</f>
        <v>1810</v>
      </c>
    </row>
    <row r="69" spans="6:28">
      <c r="F69" s="8">
        <v>11</v>
      </c>
      <c r="G69" s="8">
        <v>200</v>
      </c>
      <c r="H69" s="8">
        <f t="shared" si="12"/>
        <v>510</v>
      </c>
      <c r="X69" s="8">
        <v>62</v>
      </c>
      <c r="Y69" s="8">
        <v>35</v>
      </c>
      <c r="Z69" s="8">
        <v>35</v>
      </c>
      <c r="AA69" s="8">
        <v>60</v>
      </c>
      <c r="AB69" s="8">
        <f>SUM($Y$8:Y69)</f>
        <v>1845</v>
      </c>
    </row>
    <row r="70" spans="6:28">
      <c r="F70" s="8">
        <v>12</v>
      </c>
      <c r="G70" s="8">
        <v>210</v>
      </c>
      <c r="H70" s="8">
        <f t="shared" si="12"/>
        <v>550</v>
      </c>
      <c r="X70" s="8">
        <v>63</v>
      </c>
      <c r="Y70" s="8">
        <v>35</v>
      </c>
      <c r="Z70" s="8">
        <v>35</v>
      </c>
      <c r="AA70" s="8">
        <v>60</v>
      </c>
      <c r="AB70" s="8">
        <f>SUM($Y$8:Y70)</f>
        <v>1880</v>
      </c>
    </row>
    <row r="71" spans="6:28">
      <c r="F71" s="8">
        <v>13</v>
      </c>
      <c r="G71" s="8">
        <v>220</v>
      </c>
      <c r="H71" s="8">
        <f t="shared" si="12"/>
        <v>590</v>
      </c>
      <c r="X71" s="8">
        <v>64</v>
      </c>
      <c r="Y71" s="8">
        <v>35</v>
      </c>
      <c r="Z71" s="8">
        <v>35</v>
      </c>
      <c r="AA71" s="8">
        <v>60</v>
      </c>
      <c r="AB71" s="8">
        <f>SUM($Y$8:Y71)</f>
        <v>1915</v>
      </c>
    </row>
    <row r="72" spans="6:28">
      <c r="F72" s="8">
        <v>14</v>
      </c>
      <c r="G72" s="8">
        <v>230</v>
      </c>
      <c r="H72" s="8">
        <f t="shared" si="12"/>
        <v>635</v>
      </c>
      <c r="X72" s="8">
        <v>65</v>
      </c>
      <c r="Y72" s="8">
        <v>35</v>
      </c>
      <c r="Z72" s="8">
        <v>35</v>
      </c>
      <c r="AA72" s="8">
        <v>60</v>
      </c>
      <c r="AB72" s="8">
        <f>SUM($Y$8:Y72)</f>
        <v>1950</v>
      </c>
    </row>
    <row r="73" spans="6:28">
      <c r="F73" s="8">
        <v>15</v>
      </c>
      <c r="G73" s="8">
        <v>240</v>
      </c>
      <c r="H73" s="8">
        <f t="shared" si="12"/>
        <v>680</v>
      </c>
      <c r="X73" s="8">
        <v>66</v>
      </c>
      <c r="Y73" s="8">
        <v>35</v>
      </c>
      <c r="Z73" s="8">
        <v>35</v>
      </c>
      <c r="AA73" s="8">
        <v>60</v>
      </c>
      <c r="AB73" s="8">
        <f>SUM($Y$8:Y73)</f>
        <v>1985</v>
      </c>
    </row>
    <row r="74" spans="6:28">
      <c r="F74" s="8">
        <v>16</v>
      </c>
      <c r="G74" s="8">
        <v>250</v>
      </c>
      <c r="H74" s="8">
        <f t="shared" si="12"/>
        <v>715</v>
      </c>
      <c r="X74" s="8">
        <v>67</v>
      </c>
      <c r="Y74" s="8">
        <v>35</v>
      </c>
      <c r="Z74" s="8">
        <v>35</v>
      </c>
      <c r="AA74" s="8">
        <v>65</v>
      </c>
      <c r="AB74" s="8">
        <f>SUM($Y$8:Y74)</f>
        <v>2020</v>
      </c>
    </row>
    <row r="75" spans="6:28">
      <c r="F75" s="8">
        <v>17</v>
      </c>
      <c r="G75" s="8">
        <v>260</v>
      </c>
      <c r="H75" s="8">
        <f t="shared" si="12"/>
        <v>750</v>
      </c>
      <c r="X75" s="8">
        <v>68</v>
      </c>
      <c r="Y75" s="8">
        <v>35</v>
      </c>
      <c r="Z75" s="8">
        <v>35</v>
      </c>
      <c r="AA75" s="8">
        <v>65</v>
      </c>
      <c r="AB75" s="8">
        <f>SUM($Y$8:Y75)</f>
        <v>2055</v>
      </c>
    </row>
    <row r="76" spans="6:28">
      <c r="F76" s="8">
        <v>18</v>
      </c>
      <c r="G76" s="8">
        <v>270</v>
      </c>
      <c r="H76" s="8">
        <f t="shared" si="12"/>
        <v>785</v>
      </c>
      <c r="X76" s="8">
        <v>69</v>
      </c>
      <c r="Y76" s="8">
        <v>35</v>
      </c>
      <c r="Z76" s="8">
        <v>35</v>
      </c>
      <c r="AA76" s="8">
        <v>65</v>
      </c>
      <c r="AB76" s="8">
        <f>SUM($Y$8:Y76)</f>
        <v>2090</v>
      </c>
    </row>
    <row r="77" spans="6:28">
      <c r="F77" s="8">
        <v>19</v>
      </c>
      <c r="G77" s="8">
        <v>280</v>
      </c>
      <c r="H77" s="8">
        <f t="shared" si="12"/>
        <v>820</v>
      </c>
      <c r="X77" s="8">
        <v>70</v>
      </c>
      <c r="Y77" s="8">
        <v>70</v>
      </c>
      <c r="Z77" s="8">
        <v>40</v>
      </c>
      <c r="AA77" s="8">
        <v>65</v>
      </c>
      <c r="AB77" s="8">
        <f>SUM($Y$8:Y77)</f>
        <v>2160</v>
      </c>
    </row>
    <row r="78" spans="6:28">
      <c r="F78" s="8">
        <v>20</v>
      </c>
      <c r="G78" s="8">
        <v>290</v>
      </c>
      <c r="H78" s="8">
        <f t="shared" si="12"/>
        <v>855</v>
      </c>
      <c r="X78" s="8">
        <v>71</v>
      </c>
      <c r="Y78" s="8">
        <v>40</v>
      </c>
      <c r="Z78" s="8">
        <v>40</v>
      </c>
      <c r="AA78" s="8">
        <v>65</v>
      </c>
      <c r="AB78" s="8">
        <f>SUM($Y$8:Y78)</f>
        <v>2200</v>
      </c>
    </row>
    <row r="79" spans="6:28">
      <c r="F79" s="8">
        <v>21</v>
      </c>
      <c r="G79" s="8">
        <v>300</v>
      </c>
      <c r="H79" s="8">
        <f t="shared" si="12"/>
        <v>890</v>
      </c>
      <c r="X79" s="8">
        <v>72</v>
      </c>
      <c r="Y79" s="8">
        <v>40</v>
      </c>
      <c r="Z79" s="8">
        <v>40</v>
      </c>
      <c r="AA79" s="8">
        <v>65</v>
      </c>
      <c r="AB79" s="8">
        <f>SUM($Y$8:Y79)</f>
        <v>2240</v>
      </c>
    </row>
    <row r="80" spans="6:28">
      <c r="F80" s="8">
        <v>22</v>
      </c>
      <c r="G80" s="8">
        <v>310</v>
      </c>
      <c r="H80" s="8">
        <f t="shared" si="12"/>
        <v>925</v>
      </c>
      <c r="X80" s="8">
        <v>73</v>
      </c>
      <c r="Y80" s="8">
        <v>40</v>
      </c>
      <c r="Z80" s="8">
        <v>40</v>
      </c>
      <c r="AA80" s="8">
        <v>65</v>
      </c>
      <c r="AB80" s="8">
        <f>SUM($Y$8:Y80)</f>
        <v>2280</v>
      </c>
    </row>
    <row r="81" spans="6:28">
      <c r="F81" s="8">
        <v>23</v>
      </c>
      <c r="G81" s="8">
        <v>320</v>
      </c>
      <c r="H81" s="8">
        <f t="shared" si="12"/>
        <v>960</v>
      </c>
      <c r="X81" s="8">
        <v>74</v>
      </c>
      <c r="Y81" s="8">
        <v>40</v>
      </c>
      <c r="Z81" s="8">
        <v>40</v>
      </c>
      <c r="AA81" s="8">
        <v>65</v>
      </c>
      <c r="AB81" s="8">
        <f>SUM($Y$8:Y81)</f>
        <v>2320</v>
      </c>
    </row>
    <row r="82" spans="6:28">
      <c r="F82" s="8">
        <v>24</v>
      </c>
      <c r="G82" s="8">
        <v>330</v>
      </c>
      <c r="H82" s="8">
        <f t="shared" si="12"/>
        <v>1030</v>
      </c>
      <c r="X82" s="8">
        <v>75</v>
      </c>
      <c r="Y82" s="8">
        <v>40</v>
      </c>
      <c r="Z82" s="8">
        <v>40</v>
      </c>
      <c r="AA82" s="8">
        <v>70</v>
      </c>
      <c r="AB82" s="8">
        <f>SUM($Y$8:Y82)</f>
        <v>2360</v>
      </c>
    </row>
    <row r="83" spans="6:28">
      <c r="F83" s="8">
        <v>25</v>
      </c>
      <c r="G83" s="8">
        <v>340</v>
      </c>
      <c r="H83" s="8">
        <f t="shared" si="12"/>
        <v>1100</v>
      </c>
      <c r="X83" s="8">
        <v>76</v>
      </c>
      <c r="Y83" s="8">
        <v>40</v>
      </c>
      <c r="Z83" s="8">
        <v>40</v>
      </c>
      <c r="AA83" s="8">
        <v>70</v>
      </c>
      <c r="AB83" s="8">
        <f>SUM($Y$8:Y83)</f>
        <v>2400</v>
      </c>
    </row>
    <row r="84" spans="6:28">
      <c r="F84" s="8">
        <v>26</v>
      </c>
      <c r="G84" s="8">
        <v>350</v>
      </c>
      <c r="H84" s="8">
        <f t="shared" si="12"/>
        <v>1100</v>
      </c>
      <c r="X84" s="8">
        <v>77</v>
      </c>
      <c r="Y84" s="8">
        <v>40</v>
      </c>
      <c r="Z84" s="8">
        <v>40</v>
      </c>
      <c r="AA84" s="8">
        <v>70</v>
      </c>
      <c r="AB84" s="8">
        <f>SUM($Y$8:Y84)</f>
        <v>2440</v>
      </c>
    </row>
    <row r="85" spans="6:28">
      <c r="F85" s="8">
        <v>27</v>
      </c>
      <c r="G85" s="8">
        <v>360</v>
      </c>
      <c r="H85" s="8">
        <f t="shared" si="12"/>
        <v>1100</v>
      </c>
      <c r="X85" s="8">
        <v>78</v>
      </c>
      <c r="Y85" s="8">
        <v>40</v>
      </c>
      <c r="Z85" s="8">
        <v>40</v>
      </c>
      <c r="AA85" s="8">
        <v>70</v>
      </c>
      <c r="AB85" s="8">
        <f>SUM($Y$8:Y85)</f>
        <v>2480</v>
      </c>
    </row>
    <row r="86" spans="6:28">
      <c r="F86" s="8">
        <v>28</v>
      </c>
      <c r="G86" s="8">
        <v>370</v>
      </c>
      <c r="H86" s="8">
        <f t="shared" si="12"/>
        <v>1150</v>
      </c>
      <c r="X86" s="8">
        <v>79</v>
      </c>
      <c r="Y86" s="8">
        <v>40</v>
      </c>
      <c r="Z86" s="8">
        <v>40</v>
      </c>
      <c r="AA86" s="8">
        <v>71</v>
      </c>
      <c r="AB86" s="8">
        <f>SUM($Y$8:Y86)</f>
        <v>2520</v>
      </c>
    </row>
    <row r="87" spans="6:28">
      <c r="F87" s="8">
        <v>29</v>
      </c>
      <c r="G87" s="8">
        <v>380</v>
      </c>
      <c r="H87" s="8">
        <f t="shared" si="12"/>
        <v>1200</v>
      </c>
      <c r="X87" s="8">
        <v>80</v>
      </c>
      <c r="Y87" s="8">
        <v>70</v>
      </c>
      <c r="Z87" s="8">
        <v>40</v>
      </c>
      <c r="AA87" s="8">
        <v>71</v>
      </c>
      <c r="AB87" s="8">
        <f>SUM($Y$8:Y87)</f>
        <v>2590</v>
      </c>
    </row>
    <row r="88" spans="6:28">
      <c r="F88" s="8">
        <v>30</v>
      </c>
      <c r="G88" s="8">
        <v>390</v>
      </c>
      <c r="H88" s="8">
        <f t="shared" si="12"/>
        <v>1200</v>
      </c>
      <c r="X88" s="8">
        <v>81</v>
      </c>
      <c r="Y88" s="8">
        <v>40</v>
      </c>
      <c r="Z88" s="8">
        <v>40</v>
      </c>
      <c r="AA88" s="8">
        <v>71</v>
      </c>
      <c r="AB88" s="8">
        <f>SUM($Y$8:Y88)</f>
        <v>2630</v>
      </c>
    </row>
    <row r="89" spans="6:28">
      <c r="F89" s="8">
        <v>31</v>
      </c>
      <c r="G89" s="8">
        <v>400</v>
      </c>
      <c r="H89" s="8">
        <f t="shared" si="12"/>
        <v>1200</v>
      </c>
      <c r="X89" s="8">
        <v>82</v>
      </c>
      <c r="Y89" s="8">
        <v>40</v>
      </c>
      <c r="Z89" s="8">
        <v>40</v>
      </c>
      <c r="AA89" s="8">
        <v>71</v>
      </c>
      <c r="AB89" s="8">
        <f>SUM($Y$8:Y89)</f>
        <v>2670</v>
      </c>
    </row>
    <row r="90" spans="6:28">
      <c r="F90" s="8">
        <v>32</v>
      </c>
      <c r="G90" s="8">
        <v>410</v>
      </c>
      <c r="H90" s="8">
        <f t="shared" si="12"/>
        <v>1250</v>
      </c>
      <c r="X90" s="8">
        <v>83</v>
      </c>
      <c r="Y90" s="8">
        <v>40</v>
      </c>
      <c r="Z90" s="8">
        <v>40</v>
      </c>
      <c r="AA90" s="8">
        <v>71</v>
      </c>
      <c r="AB90" s="8">
        <f>SUM($Y$8:Y90)</f>
        <v>2710</v>
      </c>
    </row>
    <row r="91" spans="6:28">
      <c r="F91" s="8">
        <v>33</v>
      </c>
      <c r="G91" s="8">
        <v>420</v>
      </c>
      <c r="H91" s="8">
        <f t="shared" si="12"/>
        <v>1300</v>
      </c>
      <c r="X91" s="8">
        <v>84</v>
      </c>
      <c r="Y91" s="8">
        <v>40</v>
      </c>
      <c r="Z91" s="8">
        <v>40</v>
      </c>
      <c r="AA91" s="8">
        <v>71</v>
      </c>
      <c r="AB91" s="8">
        <f>SUM($Y$8:Y91)</f>
        <v>2750</v>
      </c>
    </row>
    <row r="92" spans="6:28">
      <c r="F92" s="8">
        <v>34</v>
      </c>
      <c r="G92" s="8">
        <v>430</v>
      </c>
      <c r="H92" s="8">
        <f t="shared" si="12"/>
        <v>1300</v>
      </c>
      <c r="X92" s="8">
        <v>85</v>
      </c>
      <c r="Y92" s="8">
        <v>40</v>
      </c>
      <c r="Z92" s="8">
        <v>40</v>
      </c>
      <c r="AA92" s="8">
        <v>71</v>
      </c>
      <c r="AB92" s="8">
        <f>SUM($Y$8:Y92)</f>
        <v>2790</v>
      </c>
    </row>
    <row r="93" spans="6:28">
      <c r="F93" s="8">
        <v>35</v>
      </c>
      <c r="G93" s="8">
        <v>440</v>
      </c>
      <c r="H93" s="8">
        <f t="shared" si="12"/>
        <v>1300</v>
      </c>
      <c r="X93" s="8">
        <v>86</v>
      </c>
      <c r="Y93" s="8">
        <v>40</v>
      </c>
      <c r="Z93" s="8">
        <v>40</v>
      </c>
      <c r="AA93" s="8">
        <v>71</v>
      </c>
      <c r="AB93" s="8">
        <f>SUM($Y$8:Y93)</f>
        <v>2830</v>
      </c>
    </row>
    <row r="94" spans="6:28">
      <c r="F94" s="8">
        <v>36</v>
      </c>
      <c r="G94" s="8">
        <v>450</v>
      </c>
      <c r="H94" s="8">
        <f t="shared" si="12"/>
        <v>1300</v>
      </c>
      <c r="X94" s="8">
        <v>87</v>
      </c>
      <c r="Y94" s="8">
        <v>40</v>
      </c>
      <c r="Z94" s="8">
        <v>40</v>
      </c>
      <c r="AA94" s="8">
        <v>71</v>
      </c>
      <c r="AB94" s="8">
        <f>SUM($Y$8:Y94)</f>
        <v>2870</v>
      </c>
    </row>
    <row r="95" spans="6:28">
      <c r="F95" s="8">
        <v>37</v>
      </c>
      <c r="G95" s="8">
        <v>460</v>
      </c>
      <c r="H95" s="8">
        <f t="shared" si="12"/>
        <v>1300</v>
      </c>
      <c r="X95" s="8">
        <v>88</v>
      </c>
      <c r="Y95" s="8">
        <v>40</v>
      </c>
      <c r="Z95" s="8">
        <v>40</v>
      </c>
      <c r="AA95" s="8">
        <v>71</v>
      </c>
      <c r="AB95" s="8">
        <f>SUM($Y$8:Y95)</f>
        <v>2910</v>
      </c>
    </row>
    <row r="96" spans="6:28">
      <c r="F96" s="8">
        <v>38</v>
      </c>
      <c r="G96" s="8">
        <v>470</v>
      </c>
      <c r="H96" s="8">
        <f t="shared" si="12"/>
        <v>1350</v>
      </c>
      <c r="X96" s="8">
        <v>89</v>
      </c>
      <c r="Y96" s="8">
        <v>40</v>
      </c>
      <c r="Z96" s="8">
        <v>40</v>
      </c>
      <c r="AA96" s="8">
        <v>71</v>
      </c>
      <c r="AB96" s="8">
        <f>SUM($Y$8:Y96)</f>
        <v>2950</v>
      </c>
    </row>
    <row r="97" spans="6:28">
      <c r="F97" s="8">
        <v>39</v>
      </c>
      <c r="G97" s="8">
        <v>480</v>
      </c>
      <c r="H97" s="8">
        <f t="shared" si="12"/>
        <v>1400</v>
      </c>
      <c r="X97" s="8">
        <v>90</v>
      </c>
      <c r="Y97" s="8">
        <v>70</v>
      </c>
      <c r="Z97" s="8">
        <v>40</v>
      </c>
      <c r="AA97" s="8">
        <v>71</v>
      </c>
      <c r="AB97" s="8">
        <f>SUM($Y$8:Y97)</f>
        <v>3020</v>
      </c>
    </row>
    <row r="98" spans="6:28">
      <c r="F98" s="8">
        <v>40</v>
      </c>
      <c r="G98" s="8">
        <v>490</v>
      </c>
      <c r="H98" s="8">
        <f t="shared" si="12"/>
        <v>1450</v>
      </c>
      <c r="X98" s="8">
        <v>91</v>
      </c>
      <c r="Y98" s="8">
        <v>40</v>
      </c>
      <c r="Z98" s="8">
        <v>40</v>
      </c>
      <c r="AA98" s="8">
        <v>72</v>
      </c>
      <c r="AB98" s="8">
        <f>SUM($Y$8:Y98)</f>
        <v>3060</v>
      </c>
    </row>
    <row r="99" spans="6:28">
      <c r="F99" s="8">
        <v>41</v>
      </c>
      <c r="G99" s="8">
        <v>500</v>
      </c>
      <c r="H99" s="8">
        <f t="shared" si="12"/>
        <v>1500</v>
      </c>
      <c r="X99" s="8">
        <v>92</v>
      </c>
      <c r="Y99" s="8">
        <v>40</v>
      </c>
      <c r="Z99" s="8">
        <v>40</v>
      </c>
      <c r="AA99" s="8">
        <v>72</v>
      </c>
      <c r="AB99" s="8">
        <f>SUM($Y$8:Y99)</f>
        <v>3100</v>
      </c>
    </row>
    <row r="100" spans="6:28">
      <c r="F100" s="8">
        <v>42</v>
      </c>
      <c r="G100" s="8">
        <v>510</v>
      </c>
      <c r="H100" s="8">
        <f t="shared" si="12"/>
        <v>1550</v>
      </c>
      <c r="X100" s="8">
        <v>93</v>
      </c>
      <c r="Y100" s="8">
        <v>40</v>
      </c>
      <c r="Z100" s="8">
        <v>40</v>
      </c>
      <c r="AA100" s="8">
        <v>72</v>
      </c>
      <c r="AB100" s="8">
        <f>SUM($Y$8:Y100)</f>
        <v>3140</v>
      </c>
    </row>
    <row r="101" spans="6:28">
      <c r="F101" s="8">
        <v>43</v>
      </c>
      <c r="G101" s="8">
        <v>520</v>
      </c>
      <c r="H101" s="8">
        <f t="shared" si="12"/>
        <v>1600</v>
      </c>
      <c r="X101" s="8">
        <v>94</v>
      </c>
      <c r="Y101" s="8">
        <v>40</v>
      </c>
      <c r="Z101" s="8">
        <v>40</v>
      </c>
      <c r="AA101" s="8">
        <v>72</v>
      </c>
      <c r="AB101" s="8">
        <f>SUM($Y$8:Y101)</f>
        <v>3180</v>
      </c>
    </row>
    <row r="102" spans="6:28">
      <c r="F102" s="8">
        <v>44</v>
      </c>
      <c r="G102" s="8">
        <v>530</v>
      </c>
      <c r="H102" s="8">
        <f t="shared" si="12"/>
        <v>1650</v>
      </c>
      <c r="X102" s="8">
        <v>95</v>
      </c>
      <c r="Y102" s="8">
        <v>40</v>
      </c>
      <c r="Z102" s="8">
        <v>40</v>
      </c>
      <c r="AA102" s="8">
        <v>72</v>
      </c>
      <c r="AB102" s="8">
        <f>SUM($Y$8:Y102)</f>
        <v>3220</v>
      </c>
    </row>
    <row r="103" spans="6:28">
      <c r="F103" s="8">
        <v>45</v>
      </c>
      <c r="G103" s="8">
        <v>540</v>
      </c>
      <c r="H103" s="8">
        <f t="shared" si="12"/>
        <v>1700</v>
      </c>
      <c r="X103" s="8">
        <v>96</v>
      </c>
      <c r="Y103" s="8">
        <v>40</v>
      </c>
      <c r="Z103" s="8">
        <v>40</v>
      </c>
      <c r="AA103" s="8">
        <v>72</v>
      </c>
      <c r="AB103" s="8">
        <f>SUM($Y$8:Y103)</f>
        <v>3260</v>
      </c>
    </row>
    <row r="104" spans="6:28">
      <c r="F104" s="8">
        <v>46</v>
      </c>
      <c r="G104" s="8">
        <v>550</v>
      </c>
      <c r="H104" s="8">
        <f t="shared" si="12"/>
        <v>1750</v>
      </c>
      <c r="X104" s="8">
        <v>97</v>
      </c>
      <c r="Y104" s="8">
        <v>40</v>
      </c>
      <c r="Z104" s="8">
        <v>40</v>
      </c>
      <c r="AA104" s="8">
        <v>72</v>
      </c>
      <c r="AB104" s="8">
        <f>SUM($Y$8:Y104)</f>
        <v>3300</v>
      </c>
    </row>
    <row r="105" spans="6:28">
      <c r="F105" s="8">
        <v>47</v>
      </c>
      <c r="G105" s="8">
        <v>560</v>
      </c>
      <c r="H105" s="8">
        <f t="shared" si="12"/>
        <v>1800</v>
      </c>
      <c r="X105" s="8">
        <v>98</v>
      </c>
      <c r="Y105" s="8">
        <v>40</v>
      </c>
      <c r="Z105" s="8">
        <v>40</v>
      </c>
      <c r="AA105" s="8">
        <v>72</v>
      </c>
      <c r="AB105" s="8">
        <f>SUM($Y$8:Y105)</f>
        <v>3340</v>
      </c>
    </row>
    <row r="106" spans="6:28">
      <c r="F106" s="8">
        <v>48</v>
      </c>
      <c r="G106" s="8">
        <v>570</v>
      </c>
      <c r="H106" s="8">
        <f t="shared" si="12"/>
        <v>1850</v>
      </c>
      <c r="X106" s="8">
        <v>99</v>
      </c>
      <c r="Y106" s="8">
        <v>40</v>
      </c>
      <c r="Z106" s="8">
        <v>40</v>
      </c>
      <c r="AA106" s="8">
        <v>72</v>
      </c>
      <c r="AB106" s="8">
        <f>SUM($Y$8:Y106)</f>
        <v>3380</v>
      </c>
    </row>
    <row r="107" spans="6:28">
      <c r="F107" s="8">
        <v>49</v>
      </c>
      <c r="G107" s="8">
        <v>580</v>
      </c>
      <c r="H107" s="8">
        <f t="shared" si="12"/>
        <v>1900</v>
      </c>
      <c r="X107" s="8">
        <v>100</v>
      </c>
      <c r="Y107" s="8">
        <v>70</v>
      </c>
      <c r="Z107" s="8">
        <v>40</v>
      </c>
      <c r="AA107" s="8">
        <v>72</v>
      </c>
      <c r="AB107" s="8">
        <f>SUM($Y$8:Y107)</f>
        <v>3450</v>
      </c>
    </row>
    <row r="108" spans="6:28">
      <c r="F108" s="8">
        <v>50</v>
      </c>
      <c r="G108" s="8">
        <v>590</v>
      </c>
      <c r="H108" s="8">
        <f t="shared" si="12"/>
        <v>2000</v>
      </c>
      <c r="X108" s="8">
        <v>101</v>
      </c>
      <c r="Y108" s="8">
        <v>40</v>
      </c>
      <c r="Z108" s="8">
        <v>41</v>
      </c>
      <c r="AA108" s="8">
        <v>73</v>
      </c>
      <c r="AB108" s="8">
        <f>SUM($Y$8:Y108)</f>
        <v>3490</v>
      </c>
    </row>
    <row r="109" spans="6:28">
      <c r="F109" s="8">
        <v>51</v>
      </c>
      <c r="G109" s="8">
        <v>600</v>
      </c>
      <c r="H109" s="8">
        <f t="shared" si="12"/>
        <v>2100</v>
      </c>
      <c r="X109" s="8">
        <v>102</v>
      </c>
      <c r="Y109" s="8">
        <v>40</v>
      </c>
      <c r="Z109" s="8">
        <v>41</v>
      </c>
      <c r="AA109" s="8">
        <v>73</v>
      </c>
      <c r="AB109" s="8">
        <f>SUM($Y$8:Y109)</f>
        <v>3530</v>
      </c>
    </row>
    <row r="110" spans="6:28">
      <c r="F110" s="8">
        <v>52</v>
      </c>
      <c r="G110" s="8">
        <v>610</v>
      </c>
      <c r="H110" s="8">
        <f t="shared" si="12"/>
        <v>2150</v>
      </c>
      <c r="X110" s="8">
        <v>103</v>
      </c>
      <c r="Y110" s="8">
        <v>40</v>
      </c>
      <c r="Z110" s="8">
        <v>41</v>
      </c>
      <c r="AA110" s="8">
        <v>73</v>
      </c>
      <c r="AB110" s="8">
        <f>SUM($Y$8:Y110)</f>
        <v>3570</v>
      </c>
    </row>
    <row r="111" spans="6:28">
      <c r="F111" s="8">
        <v>53</v>
      </c>
      <c r="G111" s="8">
        <v>620</v>
      </c>
      <c r="H111" s="8">
        <f t="shared" si="12"/>
        <v>2200</v>
      </c>
      <c r="X111" s="8">
        <v>104</v>
      </c>
      <c r="Y111" s="8">
        <v>40</v>
      </c>
      <c r="Z111" s="8">
        <v>41</v>
      </c>
      <c r="AA111" s="8">
        <v>73</v>
      </c>
      <c r="AB111" s="8">
        <f>SUM($Y$8:Y111)</f>
        <v>3610</v>
      </c>
    </row>
    <row r="112" spans="6:28">
      <c r="F112" s="8">
        <v>54</v>
      </c>
      <c r="G112" s="8">
        <v>630</v>
      </c>
      <c r="H112" s="8">
        <f t="shared" si="12"/>
        <v>2250</v>
      </c>
      <c r="X112" s="8">
        <v>105</v>
      </c>
      <c r="Y112" s="8">
        <v>40</v>
      </c>
      <c r="Z112" s="8">
        <v>41</v>
      </c>
      <c r="AA112" s="8">
        <v>73</v>
      </c>
      <c r="AB112" s="8">
        <f>SUM($Y$8:Y112)</f>
        <v>3650</v>
      </c>
    </row>
    <row r="113" spans="6:28">
      <c r="F113" s="8">
        <v>55</v>
      </c>
      <c r="G113" s="8">
        <v>640</v>
      </c>
      <c r="H113" s="8">
        <f t="shared" si="12"/>
        <v>2300</v>
      </c>
      <c r="X113" s="8">
        <v>106</v>
      </c>
      <c r="Y113" s="8">
        <v>40</v>
      </c>
      <c r="Z113" s="8">
        <v>41</v>
      </c>
      <c r="AA113" s="8">
        <v>73</v>
      </c>
      <c r="AB113" s="8">
        <f>SUM($Y$8:Y113)</f>
        <v>3690</v>
      </c>
    </row>
    <row r="114" spans="6:28">
      <c r="F114" s="8">
        <v>56</v>
      </c>
      <c r="G114" s="8">
        <v>650</v>
      </c>
      <c r="H114" s="8">
        <f t="shared" si="12"/>
        <v>2350</v>
      </c>
      <c r="X114" s="8">
        <v>107</v>
      </c>
      <c r="Y114" s="8">
        <v>40</v>
      </c>
      <c r="Z114" s="8">
        <v>41</v>
      </c>
      <c r="AA114" s="8">
        <v>73</v>
      </c>
      <c r="AB114" s="8">
        <f>SUM($Y$8:Y114)</f>
        <v>3730</v>
      </c>
    </row>
    <row r="115" spans="6:28">
      <c r="F115" s="8">
        <v>57</v>
      </c>
      <c r="G115" s="8">
        <v>660</v>
      </c>
      <c r="H115" s="8">
        <f t="shared" si="12"/>
        <v>2400</v>
      </c>
      <c r="X115" s="8">
        <v>108</v>
      </c>
      <c r="Y115" s="8">
        <v>40</v>
      </c>
      <c r="Z115" s="8">
        <v>41</v>
      </c>
      <c r="AA115" s="8">
        <v>73</v>
      </c>
      <c r="AB115" s="8">
        <f>SUM($Y$8:Y115)</f>
        <v>3770</v>
      </c>
    </row>
    <row r="116" spans="6:28">
      <c r="F116" s="8">
        <v>58</v>
      </c>
      <c r="G116" s="8">
        <v>670</v>
      </c>
      <c r="H116" s="8">
        <f t="shared" si="12"/>
        <v>2500</v>
      </c>
      <c r="X116" s="8">
        <v>109</v>
      </c>
      <c r="Y116" s="8">
        <v>40</v>
      </c>
      <c r="Z116" s="8">
        <v>41</v>
      </c>
      <c r="AA116" s="8">
        <v>73</v>
      </c>
      <c r="AB116" s="8">
        <f>SUM($Y$8:Y116)</f>
        <v>3810</v>
      </c>
    </row>
    <row r="117" spans="6:28">
      <c r="F117" s="8">
        <v>59</v>
      </c>
      <c r="G117" s="8">
        <v>680</v>
      </c>
      <c r="H117" s="8">
        <f t="shared" si="12"/>
        <v>2600</v>
      </c>
      <c r="X117" s="8">
        <v>110</v>
      </c>
      <c r="Y117" s="8">
        <v>70</v>
      </c>
      <c r="Z117" s="8">
        <v>41</v>
      </c>
      <c r="AA117" s="8">
        <v>73</v>
      </c>
      <c r="AB117" s="8">
        <f>SUM($Y$8:Y117)</f>
        <v>3880</v>
      </c>
    </row>
    <row r="118" spans="6:28">
      <c r="F118" s="8">
        <v>60</v>
      </c>
      <c r="G118" s="8">
        <v>690</v>
      </c>
      <c r="H118" s="8">
        <f t="shared" si="12"/>
        <v>2650</v>
      </c>
      <c r="X118" s="8">
        <v>111</v>
      </c>
      <c r="Y118" s="8">
        <v>40</v>
      </c>
      <c r="Z118" s="8">
        <v>41</v>
      </c>
      <c r="AA118" s="8">
        <v>74</v>
      </c>
      <c r="AB118" s="8">
        <f>SUM($Y$8:Y118)</f>
        <v>3920</v>
      </c>
    </row>
    <row r="119" spans="6:28">
      <c r="F119" s="8">
        <v>61</v>
      </c>
      <c r="G119" s="8">
        <v>700</v>
      </c>
      <c r="H119" s="8">
        <f t="shared" si="12"/>
        <v>2700</v>
      </c>
      <c r="X119" s="8">
        <v>112</v>
      </c>
      <c r="Y119" s="8">
        <v>40</v>
      </c>
      <c r="Z119" s="8">
        <v>41</v>
      </c>
      <c r="AA119" s="8">
        <v>74</v>
      </c>
      <c r="AB119" s="8">
        <f>SUM($Y$8:Y119)</f>
        <v>3960</v>
      </c>
    </row>
    <row r="120" spans="6:28">
      <c r="F120" s="8">
        <v>62</v>
      </c>
      <c r="G120" s="8">
        <v>710</v>
      </c>
      <c r="H120" s="8">
        <f t="shared" si="12"/>
        <v>2800</v>
      </c>
      <c r="X120" s="8">
        <v>113</v>
      </c>
      <c r="Y120" s="8">
        <v>40</v>
      </c>
      <c r="Z120" s="8">
        <v>41</v>
      </c>
      <c r="AA120" s="8">
        <v>74</v>
      </c>
      <c r="AB120" s="8">
        <f>SUM($Y$8:Y120)</f>
        <v>4000</v>
      </c>
    </row>
    <row r="121" spans="6:28">
      <c r="F121" s="8">
        <v>63</v>
      </c>
      <c r="G121" s="8">
        <v>720</v>
      </c>
      <c r="H121" s="8">
        <f t="shared" si="12"/>
        <v>2900</v>
      </c>
      <c r="X121" s="8">
        <v>114</v>
      </c>
      <c r="Y121" s="8">
        <v>40</v>
      </c>
      <c r="Z121" s="8">
        <v>41</v>
      </c>
      <c r="AA121" s="8">
        <v>74</v>
      </c>
      <c r="AB121" s="8">
        <f>SUM($Y$8:Y121)</f>
        <v>4040</v>
      </c>
    </row>
    <row r="122" spans="6:28">
      <c r="F122" s="8">
        <v>64</v>
      </c>
      <c r="G122" s="8">
        <v>730</v>
      </c>
      <c r="H122" s="8">
        <f t="shared" si="12"/>
        <v>2950</v>
      </c>
      <c r="X122" s="8">
        <v>115</v>
      </c>
      <c r="Y122" s="8">
        <v>40</v>
      </c>
      <c r="Z122" s="8">
        <v>41</v>
      </c>
      <c r="AA122" s="8">
        <v>74</v>
      </c>
      <c r="AB122" s="8">
        <f>SUM($Y$8:Y122)</f>
        <v>4080</v>
      </c>
    </row>
    <row r="123" spans="6:28">
      <c r="F123" s="8">
        <v>65</v>
      </c>
      <c r="G123" s="8">
        <v>740</v>
      </c>
      <c r="H123" s="8">
        <f t="shared" si="12"/>
        <v>3000</v>
      </c>
      <c r="X123" s="8">
        <v>116</v>
      </c>
      <c r="Y123" s="8">
        <v>40</v>
      </c>
      <c r="Z123" s="8">
        <v>41</v>
      </c>
      <c r="AA123" s="8">
        <v>74</v>
      </c>
      <c r="AB123" s="8">
        <f>SUM($Y$8:Y123)</f>
        <v>4120</v>
      </c>
    </row>
    <row r="124" spans="6:28">
      <c r="F124" s="8">
        <v>66</v>
      </c>
      <c r="G124" s="8">
        <v>750</v>
      </c>
      <c r="H124" s="8">
        <f t="shared" ref="H124:H139" si="13">SMALL($M$12:$N$56,F124)</f>
        <v>3100</v>
      </c>
      <c r="X124" s="8">
        <v>117</v>
      </c>
      <c r="Y124" s="8">
        <v>40</v>
      </c>
      <c r="Z124" s="8">
        <v>41</v>
      </c>
      <c r="AA124" s="8">
        <v>74</v>
      </c>
      <c r="AB124" s="8">
        <f>SUM($Y$8:Y124)</f>
        <v>4160</v>
      </c>
    </row>
    <row r="125" spans="6:28">
      <c r="F125" s="8">
        <v>67</v>
      </c>
      <c r="G125" s="8">
        <v>760</v>
      </c>
      <c r="H125" s="8">
        <f t="shared" si="13"/>
        <v>3200</v>
      </c>
      <c r="X125" s="8">
        <v>118</v>
      </c>
      <c r="Y125" s="8">
        <v>40</v>
      </c>
      <c r="Z125" s="8">
        <v>41</v>
      </c>
      <c r="AA125" s="8">
        <v>74</v>
      </c>
      <c r="AB125" s="8">
        <f>SUM($Y$8:Y125)</f>
        <v>4200</v>
      </c>
    </row>
    <row r="126" spans="6:28">
      <c r="F126" s="8">
        <v>68</v>
      </c>
      <c r="G126" s="8">
        <v>770</v>
      </c>
      <c r="H126" s="8">
        <f t="shared" si="13"/>
        <v>3250</v>
      </c>
      <c r="X126" s="8">
        <v>119</v>
      </c>
      <c r="Y126" s="8">
        <v>40</v>
      </c>
      <c r="Z126" s="8">
        <v>41</v>
      </c>
      <c r="AA126" s="8">
        <v>74</v>
      </c>
      <c r="AB126" s="8">
        <f>SUM($Y$8:Y126)</f>
        <v>4240</v>
      </c>
    </row>
    <row r="127" spans="6:28">
      <c r="F127" s="8">
        <v>69</v>
      </c>
      <c r="G127" s="8">
        <v>780</v>
      </c>
      <c r="H127" s="8">
        <f t="shared" si="13"/>
        <v>3300</v>
      </c>
      <c r="X127" s="8">
        <v>120</v>
      </c>
      <c r="Y127" s="8">
        <v>70</v>
      </c>
      <c r="Z127" s="8">
        <v>41</v>
      </c>
      <c r="AA127" s="8">
        <v>74</v>
      </c>
      <c r="AB127" s="8">
        <f>SUM($Y$8:Y127)</f>
        <v>4310</v>
      </c>
    </row>
    <row r="128" spans="6:28">
      <c r="F128" s="8">
        <v>70</v>
      </c>
      <c r="G128" s="8">
        <v>790</v>
      </c>
      <c r="H128" s="8">
        <f t="shared" si="13"/>
        <v>3400</v>
      </c>
      <c r="X128" s="8">
        <v>121</v>
      </c>
      <c r="Y128" s="8">
        <v>40</v>
      </c>
      <c r="Z128" s="8">
        <v>41</v>
      </c>
      <c r="AA128" s="8">
        <v>74</v>
      </c>
      <c r="AB128" s="8">
        <f>SUM($Y$8:Y128)</f>
        <v>4350</v>
      </c>
    </row>
    <row r="129" spans="6:28">
      <c r="F129" s="8">
        <v>71</v>
      </c>
      <c r="G129" s="8">
        <v>800</v>
      </c>
      <c r="H129" s="8">
        <f t="shared" si="13"/>
        <v>3500</v>
      </c>
      <c r="X129" s="8">
        <v>122</v>
      </c>
      <c r="Y129" s="8">
        <v>40</v>
      </c>
      <c r="Z129" s="8">
        <v>41</v>
      </c>
      <c r="AA129" s="8">
        <v>74</v>
      </c>
      <c r="AB129" s="8">
        <f>SUM($Y$8:Y129)</f>
        <v>4390</v>
      </c>
    </row>
    <row r="130" spans="6:28">
      <c r="F130" s="8">
        <v>72</v>
      </c>
      <c r="G130" s="8">
        <v>810</v>
      </c>
      <c r="H130" s="8">
        <f t="shared" si="13"/>
        <v>3550</v>
      </c>
      <c r="X130" s="8">
        <v>123</v>
      </c>
      <c r="Y130" s="8">
        <v>40</v>
      </c>
      <c r="Z130" s="8">
        <v>41</v>
      </c>
      <c r="AA130" s="8">
        <v>74</v>
      </c>
      <c r="AB130" s="8">
        <f>SUM($Y$8:Y130)</f>
        <v>4430</v>
      </c>
    </row>
    <row r="131" spans="6:28">
      <c r="F131" s="8">
        <v>73</v>
      </c>
      <c r="G131" s="8">
        <v>820</v>
      </c>
      <c r="H131" s="8">
        <f t="shared" si="13"/>
        <v>3600</v>
      </c>
      <c r="X131" s="8">
        <v>124</v>
      </c>
      <c r="Y131" s="8">
        <v>40</v>
      </c>
      <c r="Z131" s="8">
        <v>41</v>
      </c>
      <c r="AA131" s="8">
        <v>74</v>
      </c>
      <c r="AB131" s="8">
        <f>SUM($Y$8:Y131)</f>
        <v>4470</v>
      </c>
    </row>
    <row r="132" spans="6:28">
      <c r="F132" s="8">
        <v>74</v>
      </c>
      <c r="G132" s="8">
        <v>830</v>
      </c>
      <c r="H132" s="8">
        <f t="shared" si="13"/>
        <v>3700</v>
      </c>
      <c r="X132" s="8">
        <v>125</v>
      </c>
      <c r="Y132" s="8">
        <v>40</v>
      </c>
      <c r="Z132" s="8">
        <v>41</v>
      </c>
      <c r="AA132" s="8">
        <v>74</v>
      </c>
      <c r="AB132" s="8">
        <f>SUM($Y$8:Y132)</f>
        <v>4510</v>
      </c>
    </row>
    <row r="133" spans="6:28">
      <c r="F133" s="8">
        <v>75</v>
      </c>
      <c r="G133" s="8">
        <v>840</v>
      </c>
      <c r="H133" s="8">
        <f t="shared" si="13"/>
        <v>3800</v>
      </c>
      <c r="X133" s="8">
        <v>126</v>
      </c>
      <c r="Y133" s="8">
        <v>40</v>
      </c>
      <c r="Z133" s="8">
        <v>41</v>
      </c>
      <c r="AA133" s="8">
        <v>74</v>
      </c>
      <c r="AB133" s="8">
        <f>SUM($Y$8:Y133)</f>
        <v>4550</v>
      </c>
    </row>
    <row r="134" spans="6:28">
      <c r="F134" s="8">
        <v>76</v>
      </c>
      <c r="G134" s="8">
        <v>850</v>
      </c>
      <c r="H134" s="8">
        <f t="shared" si="13"/>
        <v>3900</v>
      </c>
      <c r="X134" s="8">
        <v>127</v>
      </c>
      <c r="Y134" s="8">
        <v>40</v>
      </c>
      <c r="Z134" s="8">
        <v>41</v>
      </c>
      <c r="AA134" s="8">
        <v>74</v>
      </c>
      <c r="AB134" s="8">
        <f>SUM($Y$8:Y134)</f>
        <v>4590</v>
      </c>
    </row>
    <row r="135" spans="6:28">
      <c r="F135" s="8">
        <v>77</v>
      </c>
      <c r="G135" s="8">
        <v>860</v>
      </c>
      <c r="H135" s="8">
        <f t="shared" si="13"/>
        <v>4000</v>
      </c>
      <c r="X135" s="8">
        <v>128</v>
      </c>
      <c r="Y135" s="8">
        <v>40</v>
      </c>
      <c r="Z135" s="8">
        <v>41</v>
      </c>
      <c r="AA135" s="8">
        <v>75</v>
      </c>
      <c r="AB135" s="8">
        <f>SUM($Y$8:Y135)</f>
        <v>4630</v>
      </c>
    </row>
    <row r="136" spans="6:28">
      <c r="F136" s="8">
        <v>78</v>
      </c>
      <c r="G136" s="8">
        <v>870</v>
      </c>
      <c r="H136" s="8">
        <f t="shared" si="13"/>
        <v>4050</v>
      </c>
      <c r="X136" s="8">
        <v>129</v>
      </c>
      <c r="Y136" s="8">
        <v>40</v>
      </c>
      <c r="Z136" s="8">
        <v>41</v>
      </c>
      <c r="AA136" s="8">
        <v>75</v>
      </c>
      <c r="AB136" s="8">
        <f>SUM($Y$8:Y136)</f>
        <v>4670</v>
      </c>
    </row>
    <row r="137" spans="6:28">
      <c r="F137" s="8">
        <v>79</v>
      </c>
      <c r="G137" s="8">
        <v>880</v>
      </c>
      <c r="H137" s="8">
        <f t="shared" si="13"/>
        <v>4100</v>
      </c>
      <c r="X137" s="8">
        <v>130</v>
      </c>
      <c r="Y137" s="8">
        <v>70</v>
      </c>
      <c r="Z137" s="8">
        <v>41</v>
      </c>
      <c r="AA137" s="8">
        <v>75</v>
      </c>
      <c r="AB137" s="8">
        <f>SUM($Y$8:Y137)</f>
        <v>4740</v>
      </c>
    </row>
    <row r="138" spans="6:28">
      <c r="F138" s="8">
        <v>80</v>
      </c>
      <c r="G138" s="8">
        <v>890</v>
      </c>
      <c r="H138" s="8">
        <f t="shared" si="13"/>
        <v>4200</v>
      </c>
      <c r="X138" s="8">
        <v>131</v>
      </c>
      <c r="Y138" s="8">
        <v>40</v>
      </c>
      <c r="Z138" s="8">
        <v>41</v>
      </c>
      <c r="AA138" s="8">
        <v>75</v>
      </c>
      <c r="AB138" s="8">
        <f>SUM($Y$8:Y138)</f>
        <v>4780</v>
      </c>
    </row>
    <row r="139" spans="6:28">
      <c r="F139" s="8">
        <v>81</v>
      </c>
      <c r="G139" s="8">
        <v>900</v>
      </c>
      <c r="H139" s="8">
        <f t="shared" si="13"/>
        <v>4300</v>
      </c>
      <c r="X139" s="8">
        <v>132</v>
      </c>
      <c r="Y139" s="8">
        <v>40</v>
      </c>
      <c r="Z139" s="8">
        <v>41</v>
      </c>
      <c r="AA139" s="8">
        <v>75</v>
      </c>
      <c r="AB139" s="8">
        <f>SUM($Y$8:Y139)</f>
        <v>4820</v>
      </c>
    </row>
    <row r="140" spans="6:28">
      <c r="X140" s="8">
        <v>133</v>
      </c>
      <c r="Y140" s="8">
        <v>40</v>
      </c>
      <c r="Z140" s="8">
        <v>41</v>
      </c>
      <c r="AA140" s="8">
        <v>75</v>
      </c>
      <c r="AB140" s="8">
        <f>SUM($Y$8:Y140)</f>
        <v>4860</v>
      </c>
    </row>
    <row r="141" spans="6:28">
      <c r="X141" s="8">
        <v>134</v>
      </c>
      <c r="Y141" s="8">
        <v>40</v>
      </c>
      <c r="Z141" s="8">
        <v>41</v>
      </c>
      <c r="AA141" s="8">
        <v>75</v>
      </c>
      <c r="AB141" s="8">
        <f>SUM($Y$8:Y141)</f>
        <v>4900</v>
      </c>
    </row>
    <row r="142" spans="6:28">
      <c r="X142" s="8">
        <v>135</v>
      </c>
      <c r="Y142" s="8">
        <v>40</v>
      </c>
      <c r="Z142" s="8">
        <v>41</v>
      </c>
      <c r="AA142" s="8">
        <v>75</v>
      </c>
      <c r="AB142" s="8">
        <f>SUM($Y$8:Y142)</f>
        <v>4940</v>
      </c>
    </row>
    <row r="143" spans="6:28">
      <c r="X143" s="8">
        <v>136</v>
      </c>
      <c r="Y143" s="8">
        <v>40</v>
      </c>
      <c r="Z143" s="8">
        <v>41</v>
      </c>
      <c r="AA143" s="8">
        <v>75</v>
      </c>
      <c r="AB143" s="8">
        <f>SUM($Y$8:Y143)</f>
        <v>4980</v>
      </c>
    </row>
    <row r="144" spans="6:28">
      <c r="X144" s="8">
        <v>137</v>
      </c>
      <c r="Y144" s="8">
        <v>40</v>
      </c>
      <c r="Z144" s="8">
        <v>41</v>
      </c>
      <c r="AA144" s="8">
        <v>75</v>
      </c>
      <c r="AB144" s="8">
        <f>SUM($Y$8:Y144)</f>
        <v>5020</v>
      </c>
    </row>
    <row r="145" spans="24:28">
      <c r="X145" s="8">
        <v>138</v>
      </c>
      <c r="Y145" s="8">
        <v>40</v>
      </c>
      <c r="Z145" s="8">
        <v>41</v>
      </c>
      <c r="AA145" s="8">
        <v>75</v>
      </c>
      <c r="AB145" s="8">
        <f>SUM($Y$8:Y145)</f>
        <v>5060</v>
      </c>
    </row>
    <row r="146" spans="24:28">
      <c r="X146" s="8">
        <v>139</v>
      </c>
      <c r="Y146" s="8">
        <v>40</v>
      </c>
      <c r="Z146" s="8">
        <v>41</v>
      </c>
      <c r="AA146" s="8">
        <v>76</v>
      </c>
      <c r="AB146" s="8">
        <f>SUM($Y$8:Y146)</f>
        <v>5100</v>
      </c>
    </row>
    <row r="147" spans="24:28">
      <c r="X147" s="8">
        <v>140</v>
      </c>
      <c r="Y147" s="8">
        <v>70</v>
      </c>
      <c r="Z147" s="8">
        <v>41</v>
      </c>
      <c r="AA147" s="8">
        <v>76</v>
      </c>
      <c r="AB147" s="8">
        <f>SUM($Y$8:Y147)</f>
        <v>5170</v>
      </c>
    </row>
    <row r="148" spans="24:28">
      <c r="X148" s="8">
        <v>141</v>
      </c>
      <c r="Y148" s="8">
        <v>40</v>
      </c>
      <c r="Z148" s="8">
        <v>41</v>
      </c>
      <c r="AA148" s="8">
        <v>76</v>
      </c>
      <c r="AB148" s="8">
        <f>SUM($Y$8:Y148)</f>
        <v>5210</v>
      </c>
    </row>
    <row r="149" spans="24:28">
      <c r="X149" s="8">
        <v>142</v>
      </c>
      <c r="Y149" s="8">
        <v>40</v>
      </c>
      <c r="Z149" s="8">
        <v>41</v>
      </c>
      <c r="AA149" s="8">
        <v>76</v>
      </c>
      <c r="AB149" s="8">
        <f>SUM($Y$8:Y149)</f>
        <v>5250</v>
      </c>
    </row>
    <row r="150" spans="24:28">
      <c r="X150" s="8">
        <v>143</v>
      </c>
      <c r="Y150" s="8">
        <v>40</v>
      </c>
      <c r="Z150" s="8">
        <v>41</v>
      </c>
      <c r="AA150" s="8">
        <v>76</v>
      </c>
      <c r="AB150" s="8">
        <f>SUM($Y$8:Y150)</f>
        <v>5290</v>
      </c>
    </row>
    <row r="151" spans="24:28">
      <c r="X151" s="8">
        <v>144</v>
      </c>
      <c r="Y151" s="8">
        <v>40</v>
      </c>
      <c r="Z151" s="8">
        <v>41</v>
      </c>
      <c r="AA151" s="8">
        <v>76</v>
      </c>
      <c r="AB151" s="8">
        <f>SUM($Y$8:Y151)</f>
        <v>5330</v>
      </c>
    </row>
    <row r="152" spans="24:28">
      <c r="X152" s="8">
        <v>145</v>
      </c>
      <c r="Y152" s="8">
        <v>40</v>
      </c>
      <c r="Z152" s="8">
        <v>41</v>
      </c>
      <c r="AA152" s="8">
        <v>76</v>
      </c>
      <c r="AB152" s="8">
        <f>SUM($Y$8:Y152)</f>
        <v>5370</v>
      </c>
    </row>
    <row r="153" spans="24:28">
      <c r="X153" s="8">
        <v>146</v>
      </c>
      <c r="Y153" s="8">
        <v>40</v>
      </c>
      <c r="Z153" s="8">
        <v>41</v>
      </c>
      <c r="AA153" s="8">
        <v>76</v>
      </c>
      <c r="AB153" s="8">
        <f>SUM($Y$8:Y153)</f>
        <v>5410</v>
      </c>
    </row>
    <row r="154" spans="24:28">
      <c r="X154" s="8">
        <v>147</v>
      </c>
      <c r="Y154" s="8">
        <v>40</v>
      </c>
      <c r="Z154" s="8">
        <v>41</v>
      </c>
      <c r="AA154" s="8">
        <v>76</v>
      </c>
      <c r="AB154" s="8">
        <f>SUM($Y$8:Y154)</f>
        <v>5450</v>
      </c>
    </row>
    <row r="155" spans="24:28">
      <c r="X155" s="8">
        <v>148</v>
      </c>
      <c r="Y155" s="8">
        <v>40</v>
      </c>
      <c r="Z155" s="8">
        <v>41</v>
      </c>
      <c r="AA155" s="8">
        <v>76</v>
      </c>
      <c r="AB155" s="8">
        <f>SUM($Y$8:Y155)</f>
        <v>5490</v>
      </c>
    </row>
    <row r="156" spans="24:28">
      <c r="X156" s="8">
        <v>149</v>
      </c>
      <c r="Y156" s="8">
        <v>40</v>
      </c>
      <c r="Z156" s="8">
        <v>41</v>
      </c>
      <c r="AA156" s="8">
        <v>76</v>
      </c>
      <c r="AB156" s="8">
        <f>SUM($Y$8:Y156)</f>
        <v>5530</v>
      </c>
    </row>
    <row r="157" spans="24:28">
      <c r="X157" s="8">
        <v>150</v>
      </c>
      <c r="Y157" s="8">
        <v>70</v>
      </c>
      <c r="Z157" s="8">
        <v>41</v>
      </c>
      <c r="AA157" s="8">
        <v>76</v>
      </c>
      <c r="AB157" s="8">
        <f>SUM($Y$8:Y157)</f>
        <v>5600</v>
      </c>
    </row>
    <row r="158" spans="24:28">
      <c r="X158" s="8">
        <v>151</v>
      </c>
      <c r="Y158" s="8">
        <v>40</v>
      </c>
      <c r="Z158" s="8">
        <v>41</v>
      </c>
      <c r="AA158" s="8">
        <v>77</v>
      </c>
      <c r="AB158" s="8">
        <f>SUM($Y$8:Y158)</f>
        <v>5640</v>
      </c>
    </row>
    <row r="159" spans="24:28">
      <c r="X159" s="8">
        <v>152</v>
      </c>
      <c r="Y159" s="8">
        <v>40</v>
      </c>
      <c r="Z159" s="8">
        <v>41</v>
      </c>
      <c r="AA159" s="8">
        <v>77</v>
      </c>
      <c r="AB159" s="8">
        <f>SUM($Y$8:Y159)</f>
        <v>5680</v>
      </c>
    </row>
    <row r="160" spans="24:28">
      <c r="X160" s="8">
        <v>153</v>
      </c>
      <c r="Y160" s="8">
        <v>40</v>
      </c>
      <c r="Z160" s="8">
        <v>41</v>
      </c>
      <c r="AA160" s="8">
        <v>77</v>
      </c>
      <c r="AB160" s="8">
        <f>SUM($Y$8:Y160)</f>
        <v>5720</v>
      </c>
    </row>
    <row r="161" spans="24:28">
      <c r="X161" s="8">
        <v>154</v>
      </c>
      <c r="Y161" s="8">
        <v>40</v>
      </c>
      <c r="Z161" s="8">
        <v>41</v>
      </c>
      <c r="AA161" s="8">
        <v>77</v>
      </c>
      <c r="AB161" s="8">
        <f>SUM($Y$8:Y161)</f>
        <v>5760</v>
      </c>
    </row>
    <row r="162" spans="24:28">
      <c r="X162" s="8">
        <v>155</v>
      </c>
      <c r="Y162" s="8">
        <v>40</v>
      </c>
      <c r="Z162" s="8">
        <v>41</v>
      </c>
      <c r="AA162" s="8">
        <v>77</v>
      </c>
      <c r="AB162" s="8">
        <f>SUM($Y$8:Y162)</f>
        <v>5800</v>
      </c>
    </row>
    <row r="163" spans="24:28">
      <c r="X163" s="8">
        <v>156</v>
      </c>
      <c r="Y163" s="8">
        <v>40</v>
      </c>
      <c r="Z163" s="8">
        <v>41</v>
      </c>
      <c r="AA163" s="8">
        <v>77</v>
      </c>
      <c r="AB163" s="8">
        <f>SUM($Y$8:Y163)</f>
        <v>5840</v>
      </c>
    </row>
    <row r="164" spans="24:28">
      <c r="X164" s="8">
        <v>157</v>
      </c>
      <c r="Y164" s="8">
        <v>40</v>
      </c>
      <c r="Z164" s="8">
        <v>41</v>
      </c>
      <c r="AA164" s="8">
        <v>77</v>
      </c>
      <c r="AB164" s="8">
        <f>SUM($Y$8:Y164)</f>
        <v>5880</v>
      </c>
    </row>
    <row r="165" spans="24:28">
      <c r="X165" s="8">
        <v>158</v>
      </c>
      <c r="Y165" s="8">
        <v>40</v>
      </c>
      <c r="Z165" s="8">
        <v>41</v>
      </c>
      <c r="AA165" s="8">
        <v>77</v>
      </c>
      <c r="AB165" s="8">
        <f>SUM($Y$8:Y165)</f>
        <v>5920</v>
      </c>
    </row>
    <row r="166" spans="24:28">
      <c r="X166" s="8">
        <v>159</v>
      </c>
      <c r="Y166" s="8">
        <v>40</v>
      </c>
      <c r="Z166" s="8">
        <v>41</v>
      </c>
      <c r="AA166" s="8">
        <v>77</v>
      </c>
      <c r="AB166" s="8">
        <f>SUM($Y$8:Y166)</f>
        <v>5960</v>
      </c>
    </row>
    <row r="167" spans="24:28">
      <c r="X167" s="8">
        <v>160</v>
      </c>
      <c r="Y167" s="8">
        <v>70</v>
      </c>
      <c r="Z167" s="8">
        <v>41</v>
      </c>
      <c r="AA167" s="8">
        <v>77</v>
      </c>
      <c r="AB167" s="8">
        <f>SUM($Y$8:Y167)</f>
        <v>6030</v>
      </c>
    </row>
    <row r="168" spans="24:28">
      <c r="X168" s="8">
        <v>161</v>
      </c>
      <c r="Y168" s="8">
        <v>40</v>
      </c>
      <c r="Z168" s="8">
        <v>41</v>
      </c>
      <c r="AA168" s="8">
        <v>78</v>
      </c>
      <c r="AB168" s="8">
        <f>SUM($Y$8:Y168)</f>
        <v>6070</v>
      </c>
    </row>
    <row r="169" spans="24:28">
      <c r="X169" s="8">
        <v>162</v>
      </c>
      <c r="Y169" s="8">
        <v>40</v>
      </c>
      <c r="Z169" s="8">
        <v>41</v>
      </c>
      <c r="AA169" s="8">
        <v>78</v>
      </c>
      <c r="AB169" s="8">
        <f>SUM($Y$8:Y169)</f>
        <v>6110</v>
      </c>
    </row>
    <row r="170" spans="24:28">
      <c r="X170" s="8">
        <v>163</v>
      </c>
      <c r="Y170" s="8">
        <v>40</v>
      </c>
      <c r="Z170" s="8">
        <v>41</v>
      </c>
      <c r="AA170" s="8">
        <v>78</v>
      </c>
      <c r="AB170" s="8">
        <f>SUM($Y$8:Y170)</f>
        <v>6150</v>
      </c>
    </row>
    <row r="171" spans="24:28">
      <c r="X171" s="8">
        <v>164</v>
      </c>
      <c r="Y171" s="8">
        <v>40</v>
      </c>
      <c r="Z171" s="8">
        <v>41</v>
      </c>
      <c r="AA171" s="8">
        <v>78</v>
      </c>
      <c r="AB171" s="8">
        <f>SUM($Y$8:Y171)</f>
        <v>6190</v>
      </c>
    </row>
    <row r="172" spans="24:28">
      <c r="X172" s="8">
        <v>165</v>
      </c>
      <c r="Y172" s="8">
        <v>40</v>
      </c>
      <c r="Z172" s="8">
        <v>41</v>
      </c>
      <c r="AA172" s="8">
        <v>78</v>
      </c>
      <c r="AB172" s="8">
        <f>SUM($Y$8:Y172)</f>
        <v>6230</v>
      </c>
    </row>
    <row r="173" spans="24:28">
      <c r="X173" s="8">
        <v>166</v>
      </c>
      <c r="Y173" s="8">
        <v>40</v>
      </c>
      <c r="Z173" s="8">
        <v>41</v>
      </c>
      <c r="AA173" s="8">
        <v>78</v>
      </c>
      <c r="AB173" s="8">
        <f>SUM($Y$8:Y173)</f>
        <v>6270</v>
      </c>
    </row>
    <row r="174" spans="24:28">
      <c r="X174" s="8">
        <v>167</v>
      </c>
      <c r="Y174" s="8">
        <v>40</v>
      </c>
      <c r="Z174" s="8">
        <v>41</v>
      </c>
      <c r="AA174" s="8">
        <v>78</v>
      </c>
      <c r="AB174" s="8">
        <f>SUM($Y$8:Y174)</f>
        <v>6310</v>
      </c>
    </row>
    <row r="175" spans="24:28">
      <c r="X175" s="8">
        <v>168</v>
      </c>
      <c r="Y175" s="8">
        <v>40</v>
      </c>
      <c r="Z175" s="8">
        <v>41</v>
      </c>
      <c r="AA175" s="8">
        <v>78</v>
      </c>
      <c r="AB175" s="8">
        <f>SUM($Y$8:Y175)</f>
        <v>6350</v>
      </c>
    </row>
    <row r="176" spans="24:28">
      <c r="X176" s="8">
        <v>169</v>
      </c>
      <c r="Y176" s="8">
        <v>40</v>
      </c>
      <c r="Z176" s="8">
        <v>41</v>
      </c>
      <c r="AA176" s="8">
        <v>78</v>
      </c>
      <c r="AB176" s="8">
        <f>SUM($Y$8:Y176)</f>
        <v>6390</v>
      </c>
    </row>
    <row r="177" spans="24:28">
      <c r="X177" s="8">
        <v>170</v>
      </c>
      <c r="Y177" s="8">
        <v>70</v>
      </c>
      <c r="Z177" s="8">
        <v>41</v>
      </c>
      <c r="AA177" s="8">
        <v>78</v>
      </c>
      <c r="AB177" s="8">
        <f>SUM($Y$8:Y177)</f>
        <v>6460</v>
      </c>
    </row>
    <row r="178" spans="24:28">
      <c r="X178" s="8">
        <v>171</v>
      </c>
      <c r="Y178" s="8">
        <v>40</v>
      </c>
      <c r="Z178" s="8">
        <v>41</v>
      </c>
      <c r="AA178" s="8">
        <v>79</v>
      </c>
      <c r="AB178" s="8">
        <f>SUM($Y$8:Y178)</f>
        <v>6500</v>
      </c>
    </row>
    <row r="179" spans="24:28">
      <c r="X179" s="8">
        <v>172</v>
      </c>
      <c r="Y179" s="8">
        <v>40</v>
      </c>
      <c r="Z179" s="8">
        <v>41</v>
      </c>
      <c r="AA179" s="8">
        <v>79</v>
      </c>
      <c r="AB179" s="8">
        <f>SUM($Y$8:Y179)</f>
        <v>6540</v>
      </c>
    </row>
    <row r="180" spans="24:28">
      <c r="X180" s="8">
        <v>173</v>
      </c>
      <c r="Y180" s="8">
        <v>40</v>
      </c>
      <c r="Z180" s="8">
        <v>41</v>
      </c>
      <c r="AA180" s="8">
        <v>79</v>
      </c>
      <c r="AB180" s="8">
        <f>SUM($Y$8:Y180)</f>
        <v>6580</v>
      </c>
    </row>
    <row r="181" spans="24:28">
      <c r="X181" s="8">
        <v>174</v>
      </c>
      <c r="Y181" s="8">
        <v>40</v>
      </c>
      <c r="Z181" s="8">
        <v>41</v>
      </c>
      <c r="AA181" s="8">
        <v>79</v>
      </c>
      <c r="AB181" s="8">
        <f>SUM($Y$8:Y181)</f>
        <v>6620</v>
      </c>
    </row>
    <row r="182" spans="24:28">
      <c r="X182" s="8">
        <v>175</v>
      </c>
      <c r="Y182" s="8">
        <v>40</v>
      </c>
      <c r="Z182" s="8">
        <v>41</v>
      </c>
      <c r="AA182" s="8">
        <v>79</v>
      </c>
      <c r="AB182" s="8">
        <f>SUM($Y$8:Y182)</f>
        <v>6660</v>
      </c>
    </row>
    <row r="183" spans="24:28">
      <c r="X183" s="8">
        <v>176</v>
      </c>
      <c r="Y183" s="8">
        <v>40</v>
      </c>
      <c r="Z183" s="8">
        <v>41</v>
      </c>
      <c r="AA183" s="8">
        <v>79</v>
      </c>
      <c r="AB183" s="8">
        <f>SUM($Y$8:Y183)</f>
        <v>6700</v>
      </c>
    </row>
    <row r="184" spans="24:28">
      <c r="X184" s="8">
        <v>177</v>
      </c>
      <c r="Y184" s="8">
        <v>40</v>
      </c>
      <c r="Z184" s="8">
        <v>41</v>
      </c>
      <c r="AA184" s="8">
        <v>79</v>
      </c>
      <c r="AB184" s="8">
        <f>SUM($Y$8:Y184)</f>
        <v>6740</v>
      </c>
    </row>
    <row r="185" spans="24:28">
      <c r="X185" s="8">
        <v>178</v>
      </c>
      <c r="Y185" s="8">
        <v>40</v>
      </c>
      <c r="Z185" s="8">
        <v>41</v>
      </c>
      <c r="AA185" s="8">
        <v>79</v>
      </c>
      <c r="AB185" s="8">
        <f>SUM($Y$8:Y185)</f>
        <v>6780</v>
      </c>
    </row>
    <row r="186" spans="24:28">
      <c r="X186" s="8">
        <v>179</v>
      </c>
      <c r="Y186" s="8">
        <v>40</v>
      </c>
      <c r="Z186" s="8">
        <v>41</v>
      </c>
      <c r="AA186" s="8">
        <v>79</v>
      </c>
      <c r="AB186" s="8">
        <f>SUM($Y$8:Y186)</f>
        <v>6820</v>
      </c>
    </row>
    <row r="187" spans="24:28">
      <c r="X187" s="8">
        <v>180</v>
      </c>
      <c r="Y187" s="8">
        <v>70</v>
      </c>
      <c r="Z187" s="8">
        <v>41</v>
      </c>
      <c r="AA187" s="8">
        <v>79</v>
      </c>
      <c r="AB187" s="8">
        <f>SUM($Y$8:Y187)</f>
        <v>6890</v>
      </c>
    </row>
    <row r="188" spans="24:28">
      <c r="X188" s="8">
        <v>181</v>
      </c>
      <c r="Y188" s="8">
        <v>40</v>
      </c>
      <c r="Z188" s="8">
        <v>41</v>
      </c>
      <c r="AA188" s="8">
        <v>80</v>
      </c>
      <c r="AB188" s="8">
        <f>SUM($Y$8:Y188)</f>
        <v>6930</v>
      </c>
    </row>
    <row r="189" spans="24:28">
      <c r="X189" s="8">
        <v>182</v>
      </c>
      <c r="Y189" s="8">
        <v>40</v>
      </c>
      <c r="Z189" s="8">
        <v>41</v>
      </c>
      <c r="AA189" s="8">
        <v>80</v>
      </c>
      <c r="AB189" s="8">
        <f>SUM($Y$8:Y189)</f>
        <v>6970</v>
      </c>
    </row>
    <row r="190" spans="24:28">
      <c r="X190" s="8">
        <v>183</v>
      </c>
      <c r="Y190" s="8">
        <v>40</v>
      </c>
      <c r="Z190" s="8">
        <v>41</v>
      </c>
      <c r="AA190" s="8">
        <v>80</v>
      </c>
      <c r="AB190" s="8">
        <f>SUM($Y$8:Y190)</f>
        <v>7010</v>
      </c>
    </row>
    <row r="191" spans="24:28">
      <c r="X191" s="8">
        <v>184</v>
      </c>
      <c r="Y191" s="8">
        <v>40</v>
      </c>
      <c r="Z191" s="8">
        <v>41</v>
      </c>
      <c r="AA191" s="8">
        <v>80</v>
      </c>
      <c r="AB191" s="8">
        <f>SUM($Y$8:Y191)</f>
        <v>7050</v>
      </c>
    </row>
    <row r="192" spans="24:28">
      <c r="X192" s="8">
        <v>185</v>
      </c>
      <c r="Y192" s="8">
        <v>40</v>
      </c>
      <c r="Z192" s="8">
        <v>41</v>
      </c>
      <c r="AA192" s="8">
        <v>80</v>
      </c>
      <c r="AB192" s="8">
        <f>SUM($Y$8:Y192)</f>
        <v>7090</v>
      </c>
    </row>
    <row r="193" spans="24:28">
      <c r="X193" s="8">
        <v>186</v>
      </c>
      <c r="Y193" s="8">
        <v>40</v>
      </c>
      <c r="Z193" s="8">
        <v>41</v>
      </c>
      <c r="AA193" s="8">
        <v>80</v>
      </c>
      <c r="AB193" s="8">
        <f>SUM($Y$8:Y193)</f>
        <v>7130</v>
      </c>
    </row>
    <row r="194" spans="24:28">
      <c r="X194" s="8">
        <v>187</v>
      </c>
      <c r="Y194" s="8">
        <v>40</v>
      </c>
      <c r="Z194" s="8">
        <v>41</v>
      </c>
      <c r="AA194" s="8">
        <v>80</v>
      </c>
      <c r="AB194" s="8">
        <f>SUM($Y$8:Y194)</f>
        <v>7170</v>
      </c>
    </row>
    <row r="195" spans="24:28">
      <c r="X195" s="8">
        <v>188</v>
      </c>
      <c r="Y195" s="8">
        <v>40</v>
      </c>
      <c r="Z195" s="8">
        <v>41</v>
      </c>
      <c r="AA195" s="8">
        <v>80</v>
      </c>
      <c r="AB195" s="8">
        <f>SUM($Y$8:Y195)</f>
        <v>7210</v>
      </c>
    </row>
    <row r="196" spans="24:28">
      <c r="X196" s="8">
        <v>189</v>
      </c>
      <c r="Y196" s="8">
        <v>40</v>
      </c>
      <c r="Z196" s="8">
        <v>41</v>
      </c>
      <c r="AA196" s="8">
        <v>80</v>
      </c>
      <c r="AB196" s="8">
        <f>SUM($Y$8:Y196)</f>
        <v>7250</v>
      </c>
    </row>
    <row r="197" spans="24:28">
      <c r="X197" s="8">
        <v>190</v>
      </c>
      <c r="Y197" s="8">
        <v>70</v>
      </c>
      <c r="Z197" s="8">
        <v>41</v>
      </c>
      <c r="AA197" s="8">
        <v>80</v>
      </c>
      <c r="AB197" s="8">
        <f>SUM($Y$8:Y197)</f>
        <v>7320</v>
      </c>
    </row>
    <row r="198" spans="24:28">
      <c r="X198" s="8">
        <v>191</v>
      </c>
      <c r="Y198" s="8">
        <v>40</v>
      </c>
      <c r="Z198" s="8">
        <v>41</v>
      </c>
      <c r="AA198" s="8">
        <v>81</v>
      </c>
      <c r="AB198" s="8">
        <f>SUM($Y$8:Y198)</f>
        <v>7360</v>
      </c>
    </row>
    <row r="199" spans="24:28">
      <c r="X199" s="8">
        <v>192</v>
      </c>
      <c r="Y199" s="8">
        <v>40</v>
      </c>
      <c r="Z199" s="8">
        <v>41</v>
      </c>
      <c r="AA199" s="8">
        <v>81</v>
      </c>
      <c r="AB199" s="8">
        <f>SUM($Y$8:Y199)</f>
        <v>7400</v>
      </c>
    </row>
    <row r="200" spans="24:28">
      <c r="X200" s="8">
        <v>193</v>
      </c>
      <c r="Y200" s="8">
        <v>40</v>
      </c>
      <c r="Z200" s="8">
        <v>41</v>
      </c>
      <c r="AA200" s="8">
        <v>81</v>
      </c>
      <c r="AB200" s="8">
        <f>SUM($Y$8:Y200)</f>
        <v>7440</v>
      </c>
    </row>
    <row r="201" spans="24:28">
      <c r="X201" s="8">
        <v>194</v>
      </c>
      <c r="Y201" s="8">
        <v>40</v>
      </c>
      <c r="Z201" s="8">
        <v>41</v>
      </c>
      <c r="AA201" s="8">
        <v>81</v>
      </c>
      <c r="AB201" s="8">
        <f>SUM($Y$8:Y201)</f>
        <v>7480</v>
      </c>
    </row>
    <row r="202" spans="24:28">
      <c r="X202" s="8">
        <v>195</v>
      </c>
      <c r="Y202" s="8">
        <v>40</v>
      </c>
      <c r="Z202" s="8">
        <v>41</v>
      </c>
      <c r="AA202" s="8">
        <v>81</v>
      </c>
      <c r="AB202" s="8">
        <f>SUM($Y$8:Y202)</f>
        <v>7520</v>
      </c>
    </row>
    <row r="203" spans="24:28">
      <c r="X203" s="8">
        <v>196</v>
      </c>
      <c r="Y203" s="8">
        <v>40</v>
      </c>
      <c r="Z203" s="8">
        <v>41</v>
      </c>
      <c r="AA203" s="8">
        <v>81</v>
      </c>
      <c r="AB203" s="8">
        <f>SUM($Y$8:Y203)</f>
        <v>7560</v>
      </c>
    </row>
    <row r="204" spans="24:28">
      <c r="X204" s="8">
        <v>197</v>
      </c>
      <c r="Y204" s="8">
        <v>40</v>
      </c>
      <c r="Z204" s="8">
        <v>41</v>
      </c>
      <c r="AA204" s="8">
        <v>81</v>
      </c>
      <c r="AB204" s="8">
        <f>SUM($Y$8:Y204)</f>
        <v>7600</v>
      </c>
    </row>
    <row r="205" spans="24:28">
      <c r="X205" s="8">
        <v>198</v>
      </c>
      <c r="Y205" s="8">
        <v>40</v>
      </c>
      <c r="Z205" s="8">
        <v>41</v>
      </c>
      <c r="AA205" s="8">
        <v>81</v>
      </c>
      <c r="AB205" s="8">
        <f>SUM($Y$8:Y205)</f>
        <v>7640</v>
      </c>
    </row>
    <row r="206" spans="24:28">
      <c r="X206" s="8">
        <v>199</v>
      </c>
      <c r="Y206" s="8">
        <v>40</v>
      </c>
      <c r="Z206" s="8">
        <v>41</v>
      </c>
      <c r="AA206" s="8">
        <v>81</v>
      </c>
      <c r="AB206" s="8">
        <f>SUM($Y$8:Y206)</f>
        <v>7680</v>
      </c>
    </row>
    <row r="207" spans="24:28">
      <c r="X207" s="8">
        <v>200</v>
      </c>
      <c r="Y207" s="8">
        <v>70</v>
      </c>
      <c r="Z207" s="8">
        <v>41</v>
      </c>
      <c r="AA207" s="8">
        <v>81</v>
      </c>
      <c r="AB207" s="8">
        <f>SUM($Y$8:Y207)</f>
        <v>7750</v>
      </c>
    </row>
    <row r="208" spans="24:28">
      <c r="X208" s="8">
        <v>201</v>
      </c>
      <c r="Y208" s="8">
        <v>40</v>
      </c>
      <c r="Z208" s="8">
        <v>41</v>
      </c>
      <c r="AA208" s="8">
        <v>82</v>
      </c>
      <c r="AB208" s="8">
        <f>SUM($Y$8:Y208)</f>
        <v>7790</v>
      </c>
    </row>
    <row r="209" spans="24:28">
      <c r="X209" s="8">
        <v>202</v>
      </c>
      <c r="Y209" s="8">
        <v>40</v>
      </c>
      <c r="Z209" s="8">
        <v>41</v>
      </c>
      <c r="AA209" s="8">
        <v>82</v>
      </c>
      <c r="AB209" s="8">
        <f>SUM($Y$8:Y209)</f>
        <v>7830</v>
      </c>
    </row>
    <row r="210" spans="24:28">
      <c r="X210" s="8">
        <v>203</v>
      </c>
      <c r="Y210" s="8">
        <v>40</v>
      </c>
      <c r="Z210" s="8">
        <v>41</v>
      </c>
      <c r="AA210" s="8">
        <v>82</v>
      </c>
      <c r="AB210" s="8">
        <f>SUM($Y$8:Y210)</f>
        <v>7870</v>
      </c>
    </row>
    <row r="211" spans="24:28">
      <c r="X211" s="8">
        <v>204</v>
      </c>
      <c r="Y211" s="8">
        <v>40</v>
      </c>
      <c r="Z211" s="8">
        <v>41</v>
      </c>
      <c r="AA211" s="8">
        <v>82</v>
      </c>
      <c r="AB211" s="8">
        <f>SUM($Y$8:Y211)</f>
        <v>7910</v>
      </c>
    </row>
    <row r="212" spans="24:28">
      <c r="X212" s="8">
        <v>205</v>
      </c>
      <c r="Y212" s="8">
        <v>40</v>
      </c>
      <c r="Z212" s="8">
        <v>41</v>
      </c>
      <c r="AA212" s="8">
        <v>82</v>
      </c>
      <c r="AB212" s="8">
        <f>SUM($Y$8:Y212)</f>
        <v>7950</v>
      </c>
    </row>
    <row r="213" spans="24:28">
      <c r="X213" s="8">
        <v>206</v>
      </c>
      <c r="Y213" s="8">
        <v>40</v>
      </c>
      <c r="Z213" s="8">
        <v>41</v>
      </c>
      <c r="AA213" s="8">
        <v>82</v>
      </c>
      <c r="AB213" s="8">
        <f>SUM($Y$8:Y213)</f>
        <v>7990</v>
      </c>
    </row>
    <row r="214" spans="24:28">
      <c r="X214" s="8">
        <v>207</v>
      </c>
      <c r="Y214" s="8">
        <v>40</v>
      </c>
      <c r="Z214" s="8">
        <v>41</v>
      </c>
      <c r="AA214" s="8">
        <v>83</v>
      </c>
      <c r="AB214" s="8">
        <f>SUM($Y$8:Y214)</f>
        <v>8030</v>
      </c>
    </row>
    <row r="215" spans="24:28">
      <c r="X215" s="8">
        <v>208</v>
      </c>
      <c r="Y215" s="8">
        <v>40</v>
      </c>
      <c r="Z215" s="8">
        <v>41</v>
      </c>
      <c r="AA215" s="8">
        <v>83</v>
      </c>
      <c r="AB215" s="8">
        <f>SUM($Y$8:Y215)</f>
        <v>8070</v>
      </c>
    </row>
    <row r="216" spans="24:28">
      <c r="X216" s="8">
        <v>209</v>
      </c>
      <c r="Y216" s="8">
        <v>40</v>
      </c>
      <c r="Z216" s="8">
        <v>41</v>
      </c>
      <c r="AA216" s="8">
        <v>83</v>
      </c>
      <c r="AB216" s="8">
        <f>SUM($Y$8:Y216)</f>
        <v>8110</v>
      </c>
    </row>
    <row r="217" spans="24:28">
      <c r="X217" s="8">
        <v>210</v>
      </c>
      <c r="Y217" s="8">
        <v>70</v>
      </c>
      <c r="Z217" s="8">
        <v>41</v>
      </c>
      <c r="AA217" s="8">
        <v>84</v>
      </c>
      <c r="AB217" s="8">
        <f>SUM($Y$8:Y217)</f>
        <v>8180</v>
      </c>
    </row>
    <row r="218" spans="24:28">
      <c r="X218" s="8">
        <v>211</v>
      </c>
      <c r="Y218" s="8">
        <v>40</v>
      </c>
      <c r="Z218" s="8">
        <v>41</v>
      </c>
      <c r="AA218" s="8">
        <v>84</v>
      </c>
      <c r="AB218" s="8">
        <f>SUM($Y$8:Y218)</f>
        <v>8220</v>
      </c>
    </row>
    <row r="219" spans="24:28">
      <c r="X219" s="8">
        <v>212</v>
      </c>
      <c r="Y219" s="8">
        <v>40</v>
      </c>
      <c r="Z219" s="8">
        <v>41</v>
      </c>
      <c r="AA219" s="8">
        <v>85</v>
      </c>
      <c r="AB219" s="8">
        <f>SUM($Y$8:Y219)</f>
        <v>8260</v>
      </c>
    </row>
    <row r="220" spans="24:28">
      <c r="X220" s="8">
        <v>213</v>
      </c>
      <c r="Y220" s="8">
        <v>40</v>
      </c>
      <c r="Z220" s="8">
        <v>41</v>
      </c>
      <c r="AA220" s="8">
        <v>85</v>
      </c>
      <c r="AB220" s="8">
        <f>SUM($Y$8:Y220)</f>
        <v>8300</v>
      </c>
    </row>
    <row r="221" spans="24:28">
      <c r="X221" s="8">
        <v>214</v>
      </c>
      <c r="Y221" s="8">
        <v>40</v>
      </c>
      <c r="Z221" s="8">
        <v>41</v>
      </c>
      <c r="AA221" s="8">
        <v>86</v>
      </c>
      <c r="AB221" s="8">
        <f>SUM($Y$8:Y221)</f>
        <v>8340</v>
      </c>
    </row>
    <row r="222" spans="24:28">
      <c r="X222" s="8">
        <v>215</v>
      </c>
      <c r="Y222" s="8">
        <v>40</v>
      </c>
      <c r="Z222" s="8">
        <v>41</v>
      </c>
      <c r="AA222" s="8">
        <v>86</v>
      </c>
      <c r="AB222" s="8">
        <f>SUM($Y$8:Y222)</f>
        <v>8380</v>
      </c>
    </row>
    <row r="223" spans="24:28">
      <c r="X223" s="8">
        <v>216</v>
      </c>
      <c r="Y223" s="8">
        <v>40</v>
      </c>
      <c r="Z223" s="8">
        <v>41</v>
      </c>
      <c r="AA223" s="8">
        <v>86</v>
      </c>
      <c r="AB223" s="8">
        <f>SUM($Y$8:Y223)</f>
        <v>8420</v>
      </c>
    </row>
    <row r="224" spans="24:28">
      <c r="X224" s="8">
        <v>217</v>
      </c>
      <c r="Y224" s="8">
        <v>40</v>
      </c>
      <c r="Z224" s="8">
        <v>41</v>
      </c>
      <c r="AA224" s="8">
        <v>87</v>
      </c>
      <c r="AB224" s="8">
        <f>SUM($Y$8:Y224)</f>
        <v>8460</v>
      </c>
    </row>
    <row r="225" spans="24:28">
      <c r="X225" s="8">
        <v>218</v>
      </c>
      <c r="Y225" s="8">
        <v>40</v>
      </c>
      <c r="Z225" s="8">
        <v>41</v>
      </c>
      <c r="AA225" s="8">
        <v>87</v>
      </c>
      <c r="AB225" s="8">
        <f>SUM($Y$8:Y225)</f>
        <v>8500</v>
      </c>
    </row>
    <row r="226" spans="24:28">
      <c r="X226" s="8">
        <v>219</v>
      </c>
      <c r="Y226" s="8">
        <v>40</v>
      </c>
      <c r="Z226" s="8">
        <v>41</v>
      </c>
      <c r="AA226" s="8">
        <v>88</v>
      </c>
      <c r="AB226" s="8">
        <f>SUM($Y$8:Y226)</f>
        <v>8540</v>
      </c>
    </row>
    <row r="227" spans="24:28">
      <c r="X227" s="8">
        <v>220</v>
      </c>
      <c r="Y227" s="8">
        <v>70</v>
      </c>
      <c r="Z227" s="8">
        <v>41</v>
      </c>
      <c r="AA227" s="8">
        <v>88</v>
      </c>
      <c r="AB227" s="8">
        <f>SUM($Y$8:Y227)</f>
        <v>8610</v>
      </c>
    </row>
    <row r="228" spans="24:28">
      <c r="X228" s="8">
        <v>221</v>
      </c>
      <c r="Y228" s="8">
        <v>40</v>
      </c>
      <c r="Z228" s="8">
        <v>41</v>
      </c>
      <c r="AA228" s="8">
        <v>89</v>
      </c>
      <c r="AB228" s="8">
        <f>SUM($Y$8:Y228)</f>
        <v>8650</v>
      </c>
    </row>
    <row r="229" spans="24:28">
      <c r="X229" s="8">
        <v>222</v>
      </c>
      <c r="Y229" s="8">
        <v>40</v>
      </c>
      <c r="Z229" s="8">
        <v>41</v>
      </c>
      <c r="AA229" s="8">
        <v>89</v>
      </c>
      <c r="AB229" s="8">
        <f>SUM($Y$8:Y229)</f>
        <v>8690</v>
      </c>
    </row>
    <row r="230" spans="24:28">
      <c r="X230" s="8">
        <v>223</v>
      </c>
      <c r="Y230" s="8">
        <v>40</v>
      </c>
      <c r="Z230" s="8">
        <v>41</v>
      </c>
      <c r="AA230" s="8">
        <v>89</v>
      </c>
      <c r="AB230" s="8">
        <f>SUM($Y$8:Y230)</f>
        <v>8730</v>
      </c>
    </row>
    <row r="231" spans="24:28">
      <c r="X231" s="8">
        <v>224</v>
      </c>
      <c r="Y231" s="8">
        <v>40</v>
      </c>
      <c r="Z231" s="8">
        <v>41</v>
      </c>
      <c r="AA231" s="8">
        <v>90</v>
      </c>
      <c r="AB231" s="8">
        <f>SUM($Y$8:Y231)</f>
        <v>8770</v>
      </c>
    </row>
    <row r="232" spans="24:28">
      <c r="X232" s="8">
        <v>225</v>
      </c>
      <c r="Y232" s="8">
        <v>40</v>
      </c>
      <c r="Z232" s="8">
        <v>41</v>
      </c>
      <c r="AA232" s="8">
        <v>90</v>
      </c>
      <c r="AB232" s="8">
        <f>SUM($Y$8:Y232)</f>
        <v>8810</v>
      </c>
    </row>
    <row r="233" spans="24:28">
      <c r="X233" s="8">
        <v>226</v>
      </c>
      <c r="Y233" s="8">
        <v>40</v>
      </c>
      <c r="Z233" s="8">
        <v>41</v>
      </c>
      <c r="AA233" s="8">
        <v>91</v>
      </c>
      <c r="AB233" s="8">
        <f>SUM($Y$8:Y233)</f>
        <v>8850</v>
      </c>
    </row>
    <row r="234" spans="24:28">
      <c r="X234" s="8">
        <v>227</v>
      </c>
      <c r="Y234" s="8">
        <v>40</v>
      </c>
      <c r="Z234" s="8">
        <v>41</v>
      </c>
      <c r="AA234" s="8">
        <v>91</v>
      </c>
      <c r="AB234" s="8">
        <f>SUM($Y$8:Y234)</f>
        <v>8890</v>
      </c>
    </row>
    <row r="235" spans="24:28">
      <c r="X235" s="8">
        <v>228</v>
      </c>
      <c r="Y235" s="8">
        <v>40</v>
      </c>
      <c r="Z235" s="8">
        <v>41</v>
      </c>
      <c r="AA235" s="8">
        <v>92</v>
      </c>
      <c r="AB235" s="8">
        <f>SUM($Y$8:Y235)</f>
        <v>8930</v>
      </c>
    </row>
    <row r="236" spans="24:28">
      <c r="X236" s="8">
        <v>229</v>
      </c>
      <c r="Y236" s="8">
        <v>40</v>
      </c>
      <c r="Z236" s="8">
        <v>41</v>
      </c>
      <c r="AA236" s="8">
        <v>92</v>
      </c>
      <c r="AB236" s="8">
        <f>SUM($Y$8:Y236)</f>
        <v>8970</v>
      </c>
    </row>
    <row r="237" spans="24:28">
      <c r="X237" s="8">
        <v>230</v>
      </c>
      <c r="Y237" s="8">
        <v>70</v>
      </c>
      <c r="Z237" s="8">
        <v>41</v>
      </c>
      <c r="AA237" s="8">
        <v>93</v>
      </c>
      <c r="AB237" s="8">
        <f>SUM($Y$8:Y237)</f>
        <v>9040</v>
      </c>
    </row>
    <row r="238" spans="24:28">
      <c r="X238" s="8">
        <v>231</v>
      </c>
      <c r="Y238" s="8">
        <v>40</v>
      </c>
      <c r="Z238" s="8">
        <v>41</v>
      </c>
      <c r="AA238" s="8">
        <v>93</v>
      </c>
      <c r="AB238" s="8">
        <f>SUM($Y$8:Y238)</f>
        <v>9080</v>
      </c>
    </row>
    <row r="239" spans="24:28">
      <c r="X239" s="8">
        <v>232</v>
      </c>
      <c r="Y239" s="8">
        <v>40</v>
      </c>
      <c r="Z239" s="8">
        <v>41</v>
      </c>
      <c r="AA239" s="8">
        <v>93</v>
      </c>
      <c r="AB239" s="8">
        <f>SUM($Y$8:Y239)</f>
        <v>9120</v>
      </c>
    </row>
    <row r="240" spans="24:28">
      <c r="X240" s="8">
        <v>233</v>
      </c>
      <c r="Y240" s="8">
        <v>40</v>
      </c>
      <c r="Z240" s="8">
        <v>41</v>
      </c>
      <c r="AA240" s="8">
        <v>94</v>
      </c>
      <c r="AB240" s="8">
        <f>SUM($Y$8:Y240)</f>
        <v>9160</v>
      </c>
    </row>
    <row r="241" spans="24:28">
      <c r="X241" s="8">
        <v>234</v>
      </c>
      <c r="Y241" s="8">
        <v>40</v>
      </c>
      <c r="Z241" s="8">
        <v>41</v>
      </c>
      <c r="AA241" s="8">
        <v>94</v>
      </c>
      <c r="AB241" s="8">
        <f>SUM($Y$8:Y241)</f>
        <v>9200</v>
      </c>
    </row>
    <row r="242" spans="24:28">
      <c r="X242" s="8">
        <v>235</v>
      </c>
      <c r="Y242" s="8">
        <v>40</v>
      </c>
      <c r="Z242" s="8">
        <v>41</v>
      </c>
      <c r="AA242" s="8">
        <v>95</v>
      </c>
      <c r="AB242" s="8">
        <f>SUM($Y$8:Y242)</f>
        <v>9240</v>
      </c>
    </row>
    <row r="243" spans="24:28">
      <c r="X243" s="8">
        <v>236</v>
      </c>
      <c r="Y243" s="8">
        <v>40</v>
      </c>
      <c r="Z243" s="8">
        <v>41</v>
      </c>
      <c r="AA243" s="8">
        <v>95</v>
      </c>
      <c r="AB243" s="8">
        <f>SUM($Y$8:Y243)</f>
        <v>9280</v>
      </c>
    </row>
    <row r="244" spans="24:28">
      <c r="X244" s="8">
        <v>237</v>
      </c>
      <c r="Y244" s="8">
        <v>40</v>
      </c>
      <c r="Z244" s="8">
        <v>41</v>
      </c>
      <c r="AA244" s="8">
        <v>96</v>
      </c>
      <c r="AB244" s="8">
        <f>SUM($Y$8:Y244)</f>
        <v>9320</v>
      </c>
    </row>
    <row r="245" spans="24:28">
      <c r="X245" s="8">
        <v>238</v>
      </c>
      <c r="Y245" s="8">
        <v>40</v>
      </c>
      <c r="Z245" s="8">
        <v>41</v>
      </c>
      <c r="AA245" s="8">
        <v>96</v>
      </c>
      <c r="AB245" s="8">
        <f>SUM($Y$8:Y245)</f>
        <v>9360</v>
      </c>
    </row>
    <row r="246" spans="24:28">
      <c r="X246" s="8">
        <v>239</v>
      </c>
      <c r="Y246" s="8">
        <v>40</v>
      </c>
      <c r="Z246" s="8">
        <v>41</v>
      </c>
      <c r="AA246" s="8">
        <v>96</v>
      </c>
      <c r="AB246" s="8">
        <f>SUM($Y$8:Y246)</f>
        <v>9400</v>
      </c>
    </row>
    <row r="247" spans="24:28">
      <c r="X247" s="8">
        <v>240</v>
      </c>
      <c r="Y247" s="8">
        <v>70</v>
      </c>
      <c r="Z247" s="8">
        <v>41</v>
      </c>
      <c r="AA247" s="8">
        <v>97</v>
      </c>
      <c r="AB247" s="8">
        <f>SUM($Y$8:Y247)</f>
        <v>9470</v>
      </c>
    </row>
    <row r="248" spans="24:28">
      <c r="X248" s="8">
        <v>241</v>
      </c>
      <c r="Y248" s="8">
        <v>40</v>
      </c>
      <c r="Z248" s="8">
        <v>41</v>
      </c>
      <c r="AA248" s="8">
        <v>98</v>
      </c>
      <c r="AB248" s="8">
        <f>SUM($Y$8:Y248)</f>
        <v>9510</v>
      </c>
    </row>
    <row r="249" spans="24:28">
      <c r="X249" s="8">
        <v>242</v>
      </c>
      <c r="Y249" s="8">
        <v>40</v>
      </c>
      <c r="Z249" s="8">
        <v>41</v>
      </c>
      <c r="AA249" s="8">
        <v>98</v>
      </c>
      <c r="AB249" s="8">
        <f>SUM($Y$8:Y249)</f>
        <v>9550</v>
      </c>
    </row>
    <row r="250" spans="24:28">
      <c r="X250" s="8">
        <v>243</v>
      </c>
      <c r="Y250" s="8">
        <v>40</v>
      </c>
      <c r="Z250" s="8">
        <v>41</v>
      </c>
      <c r="AA250" s="8">
        <v>99</v>
      </c>
      <c r="AB250" s="8">
        <f>SUM($Y$8:Y250)</f>
        <v>9590</v>
      </c>
    </row>
    <row r="251" spans="24:28">
      <c r="X251" s="8">
        <v>244</v>
      </c>
      <c r="Y251" s="8">
        <v>40</v>
      </c>
      <c r="Z251" s="8">
        <v>41</v>
      </c>
      <c r="AA251" s="8">
        <v>99</v>
      </c>
      <c r="AB251" s="8">
        <f>SUM($Y$8:Y251)</f>
        <v>9630</v>
      </c>
    </row>
    <row r="252" spans="24:28">
      <c r="X252" s="8">
        <v>245</v>
      </c>
      <c r="Y252" s="8">
        <v>40</v>
      </c>
      <c r="Z252" s="8">
        <v>41</v>
      </c>
      <c r="AA252" s="8">
        <v>100</v>
      </c>
      <c r="AB252" s="8">
        <f>SUM($Y$8:Y252)</f>
        <v>9670</v>
      </c>
    </row>
    <row r="253" spans="24:28">
      <c r="X253" s="8">
        <v>246</v>
      </c>
      <c r="Y253" s="8">
        <v>40</v>
      </c>
      <c r="Z253" s="8">
        <v>41</v>
      </c>
      <c r="AA253" s="8">
        <v>100</v>
      </c>
      <c r="AB253" s="8">
        <f>SUM($Y$8:Y253)</f>
        <v>9710</v>
      </c>
    </row>
    <row r="254" spans="24:28">
      <c r="X254" s="8">
        <v>247</v>
      </c>
      <c r="Y254" s="8">
        <v>40</v>
      </c>
      <c r="Z254" s="8">
        <v>41</v>
      </c>
      <c r="AA254" s="8">
        <v>101</v>
      </c>
      <c r="AB254" s="8">
        <f>SUM($Y$8:Y254)</f>
        <v>9750</v>
      </c>
    </row>
    <row r="255" spans="24:28">
      <c r="X255" s="8">
        <v>248</v>
      </c>
      <c r="Y255" s="8">
        <v>40</v>
      </c>
      <c r="Z255" s="8">
        <v>41</v>
      </c>
      <c r="AA255" s="8">
        <v>101</v>
      </c>
      <c r="AB255" s="8">
        <f>SUM($Y$8:Y255)</f>
        <v>9790</v>
      </c>
    </row>
    <row r="256" spans="24:28">
      <c r="X256" s="8">
        <v>249</v>
      </c>
      <c r="Y256" s="8">
        <v>40</v>
      </c>
      <c r="Z256" s="8">
        <v>41</v>
      </c>
      <c r="AA256" s="8">
        <v>102</v>
      </c>
      <c r="AB256" s="8">
        <f>SUM($Y$8:Y256)</f>
        <v>9830</v>
      </c>
    </row>
    <row r="257" spans="24:28">
      <c r="X257" s="8">
        <v>250</v>
      </c>
      <c r="Y257" s="8">
        <v>70</v>
      </c>
      <c r="Z257" s="8">
        <v>41</v>
      </c>
      <c r="AA257" s="8">
        <v>103</v>
      </c>
      <c r="AB257" s="8">
        <f>SUM($Y$8:Y257)</f>
        <v>9900</v>
      </c>
    </row>
    <row r="258" spans="24:28">
      <c r="X258" s="8">
        <v>251</v>
      </c>
      <c r="Y258" s="8">
        <v>40</v>
      </c>
      <c r="Z258" s="8">
        <v>41</v>
      </c>
      <c r="AA258" s="8">
        <v>103</v>
      </c>
      <c r="AB258" s="8">
        <f>SUM($Y$8:Y258)</f>
        <v>9940</v>
      </c>
    </row>
    <row r="259" spans="24:28">
      <c r="X259" s="8">
        <v>252</v>
      </c>
      <c r="Y259" s="8">
        <v>40</v>
      </c>
      <c r="Z259" s="8">
        <v>41</v>
      </c>
      <c r="AA259" s="8">
        <v>104</v>
      </c>
      <c r="AB259" s="8">
        <f>SUM($Y$8:Y259)</f>
        <v>9980</v>
      </c>
    </row>
    <row r="260" spans="24:28">
      <c r="X260" s="8">
        <v>253</v>
      </c>
      <c r="Y260" s="8">
        <v>40</v>
      </c>
      <c r="Z260" s="8">
        <v>41</v>
      </c>
      <c r="AA260" s="8">
        <v>104</v>
      </c>
      <c r="AB260" s="8">
        <f>SUM($Y$8:Y260)</f>
        <v>10020</v>
      </c>
    </row>
    <row r="261" spans="24:28">
      <c r="X261" s="8">
        <v>254</v>
      </c>
      <c r="Y261" s="8">
        <v>40</v>
      </c>
      <c r="Z261" s="8">
        <v>41</v>
      </c>
      <c r="AA261" s="8">
        <v>105</v>
      </c>
      <c r="AB261" s="8">
        <f>SUM($Y$8:Y261)</f>
        <v>10060</v>
      </c>
    </row>
    <row r="262" spans="24:28">
      <c r="X262" s="8">
        <v>255</v>
      </c>
      <c r="Y262" s="8">
        <v>40</v>
      </c>
      <c r="Z262" s="8">
        <v>41</v>
      </c>
      <c r="AA262" s="8">
        <v>105</v>
      </c>
      <c r="AB262" s="8">
        <f>SUM($Y$8:Y262)</f>
        <v>10100</v>
      </c>
    </row>
    <row r="263" spans="24:28">
      <c r="X263" s="8">
        <v>256</v>
      </c>
      <c r="Y263" s="8">
        <v>40</v>
      </c>
      <c r="Z263" s="8">
        <v>41</v>
      </c>
      <c r="AA263" s="8">
        <v>106</v>
      </c>
      <c r="AB263" s="8">
        <f>SUM($Y$8:Y263)</f>
        <v>10140</v>
      </c>
    </row>
    <row r="264" spans="24:28">
      <c r="X264" s="8">
        <v>257</v>
      </c>
      <c r="Y264" s="8">
        <v>40</v>
      </c>
      <c r="Z264" s="8">
        <v>41</v>
      </c>
      <c r="AA264" s="8">
        <v>106</v>
      </c>
      <c r="AB264" s="8">
        <f>SUM($Y$8:Y264)</f>
        <v>10180</v>
      </c>
    </row>
    <row r="265" spans="24:28">
      <c r="X265" s="8">
        <v>258</v>
      </c>
      <c r="Y265" s="8">
        <v>40</v>
      </c>
      <c r="Z265" s="8">
        <v>41</v>
      </c>
      <c r="AA265" s="8">
        <v>107</v>
      </c>
      <c r="AB265" s="8">
        <f>SUM($Y$8:Y265)</f>
        <v>10220</v>
      </c>
    </row>
    <row r="266" spans="24:28">
      <c r="X266" s="8">
        <v>259</v>
      </c>
      <c r="Y266" s="8">
        <v>40</v>
      </c>
      <c r="Z266" s="8">
        <v>41</v>
      </c>
      <c r="AA266" s="8">
        <v>108</v>
      </c>
      <c r="AB266" s="8">
        <f>SUM($Y$8:Y266)</f>
        <v>10260</v>
      </c>
    </row>
    <row r="267" spans="24:28">
      <c r="X267" s="8">
        <v>260</v>
      </c>
      <c r="Y267" s="8">
        <v>70</v>
      </c>
      <c r="Z267" s="8">
        <v>41</v>
      </c>
      <c r="AA267" s="8">
        <v>108</v>
      </c>
      <c r="AB267" s="8">
        <f>SUM($Y$8:Y267)</f>
        <v>10330</v>
      </c>
    </row>
    <row r="268" spans="24:28">
      <c r="X268" s="8">
        <v>261</v>
      </c>
      <c r="Y268" s="8">
        <v>40</v>
      </c>
      <c r="Z268" s="8">
        <v>41</v>
      </c>
      <c r="AA268" s="8">
        <v>109</v>
      </c>
      <c r="AB268" s="8">
        <f>SUM($Y$8:Y268)</f>
        <v>10370</v>
      </c>
    </row>
    <row r="269" spans="24:28">
      <c r="X269" s="8">
        <v>262</v>
      </c>
      <c r="Y269" s="8">
        <v>40</v>
      </c>
      <c r="Z269" s="8">
        <v>41</v>
      </c>
      <c r="AA269" s="8">
        <v>109</v>
      </c>
      <c r="AB269" s="8">
        <f>SUM($Y$8:Y269)</f>
        <v>10410</v>
      </c>
    </row>
    <row r="270" spans="24:28">
      <c r="X270" s="8">
        <v>263</v>
      </c>
      <c r="Y270" s="8">
        <v>40</v>
      </c>
      <c r="Z270" s="8">
        <v>41</v>
      </c>
      <c r="AA270" s="8">
        <v>110</v>
      </c>
      <c r="AB270" s="8">
        <f>SUM($Y$8:Y270)</f>
        <v>10450</v>
      </c>
    </row>
    <row r="271" spans="24:28">
      <c r="X271" s="8">
        <v>264</v>
      </c>
      <c r="Y271" s="8">
        <v>40</v>
      </c>
      <c r="Z271" s="8">
        <v>41</v>
      </c>
      <c r="AA271" s="8">
        <v>110</v>
      </c>
      <c r="AB271" s="8">
        <f>SUM($Y$8:Y271)</f>
        <v>10490</v>
      </c>
    </row>
    <row r="272" spans="24:28">
      <c r="X272" s="8">
        <v>265</v>
      </c>
      <c r="Y272" s="8">
        <v>40</v>
      </c>
      <c r="Z272" s="8">
        <v>41</v>
      </c>
      <c r="AA272" s="8">
        <v>111</v>
      </c>
      <c r="AB272" s="8">
        <f>SUM($Y$8:Y272)</f>
        <v>10530</v>
      </c>
    </row>
    <row r="273" spans="24:28">
      <c r="X273" s="8">
        <v>266</v>
      </c>
      <c r="Y273" s="8">
        <v>40</v>
      </c>
      <c r="Z273" s="8">
        <v>41</v>
      </c>
      <c r="AA273" s="8">
        <v>111</v>
      </c>
      <c r="AB273" s="8">
        <f>SUM($Y$8:Y273)</f>
        <v>10570</v>
      </c>
    </row>
    <row r="274" spans="24:28">
      <c r="X274" s="8">
        <v>267</v>
      </c>
      <c r="Y274" s="8">
        <v>40</v>
      </c>
      <c r="Z274" s="8">
        <v>41</v>
      </c>
      <c r="AA274" s="8">
        <v>112</v>
      </c>
      <c r="AB274" s="8">
        <f>SUM($Y$8:Y274)</f>
        <v>10610</v>
      </c>
    </row>
    <row r="275" spans="24:28">
      <c r="X275" s="8">
        <v>268</v>
      </c>
      <c r="Y275" s="8">
        <v>40</v>
      </c>
      <c r="Z275" s="8">
        <v>41</v>
      </c>
      <c r="AA275" s="8">
        <v>113</v>
      </c>
      <c r="AB275" s="8">
        <f>SUM($Y$8:Y275)</f>
        <v>10650</v>
      </c>
    </row>
    <row r="276" spans="24:28">
      <c r="X276" s="8">
        <v>269</v>
      </c>
      <c r="Y276" s="8">
        <v>40</v>
      </c>
      <c r="Z276" s="8">
        <v>41</v>
      </c>
      <c r="AA276" s="8">
        <v>113</v>
      </c>
      <c r="AB276" s="8">
        <f>SUM($Y$8:Y276)</f>
        <v>10690</v>
      </c>
    </row>
    <row r="277" spans="24:28">
      <c r="X277" s="8">
        <v>270</v>
      </c>
      <c r="Y277" s="8">
        <v>100</v>
      </c>
      <c r="Z277" s="8">
        <v>58</v>
      </c>
      <c r="AA277" s="8">
        <v>114</v>
      </c>
      <c r="AB277" s="8">
        <f>SUM($Y$8:Y277)</f>
        <v>10790</v>
      </c>
    </row>
    <row r="278" spans="24:28">
      <c r="X278" s="8">
        <v>271</v>
      </c>
      <c r="Y278" s="8">
        <v>55</v>
      </c>
      <c r="Z278" s="8">
        <v>58</v>
      </c>
      <c r="AA278" s="8">
        <v>114</v>
      </c>
      <c r="AB278" s="8">
        <f>SUM($Y$8:Y278)</f>
        <v>10845</v>
      </c>
    </row>
    <row r="279" spans="24:28">
      <c r="X279" s="8">
        <v>272</v>
      </c>
      <c r="Y279" s="8">
        <v>55</v>
      </c>
      <c r="Z279" s="8">
        <v>58</v>
      </c>
      <c r="AA279" s="8">
        <v>115</v>
      </c>
      <c r="AB279" s="8">
        <f>SUM($Y$8:Y279)</f>
        <v>10900</v>
      </c>
    </row>
    <row r="280" spans="24:28">
      <c r="X280" s="8">
        <v>273</v>
      </c>
      <c r="Y280" s="8">
        <v>55</v>
      </c>
      <c r="Z280" s="8">
        <v>58</v>
      </c>
      <c r="AA280" s="8">
        <v>115</v>
      </c>
      <c r="AB280" s="8">
        <f>SUM($Y$8:Y280)</f>
        <v>10955</v>
      </c>
    </row>
    <row r="281" spans="24:28">
      <c r="X281" s="8">
        <v>274</v>
      </c>
      <c r="Y281" s="8">
        <v>55</v>
      </c>
      <c r="Z281" s="8">
        <v>58</v>
      </c>
      <c r="AA281" s="8">
        <v>116</v>
      </c>
      <c r="AB281" s="8">
        <f>SUM($Y$8:Y281)</f>
        <v>11010</v>
      </c>
    </row>
    <row r="282" spans="24:28">
      <c r="X282" s="8">
        <v>275</v>
      </c>
      <c r="Y282" s="8">
        <v>55</v>
      </c>
      <c r="Z282" s="8">
        <v>58</v>
      </c>
      <c r="AA282" s="8">
        <v>116</v>
      </c>
      <c r="AB282" s="8">
        <f>SUM($Y$8:Y282)</f>
        <v>11065</v>
      </c>
    </row>
    <row r="283" spans="24:28">
      <c r="X283" s="8">
        <v>276</v>
      </c>
      <c r="Y283" s="8">
        <v>55</v>
      </c>
      <c r="Z283" s="8">
        <v>58</v>
      </c>
      <c r="AA283" s="8">
        <v>117</v>
      </c>
      <c r="AB283" s="8">
        <f>SUM($Y$8:Y283)</f>
        <v>11120</v>
      </c>
    </row>
    <row r="284" spans="24:28">
      <c r="X284" s="8">
        <v>277</v>
      </c>
      <c r="Y284" s="8">
        <v>55</v>
      </c>
      <c r="Z284" s="8">
        <v>58</v>
      </c>
      <c r="AA284" s="8">
        <v>118</v>
      </c>
      <c r="AB284" s="8">
        <f>SUM($Y$8:Y284)</f>
        <v>11175</v>
      </c>
    </row>
    <row r="285" spans="24:28">
      <c r="X285" s="8">
        <v>278</v>
      </c>
      <c r="Y285" s="8">
        <v>55</v>
      </c>
      <c r="Z285" s="8">
        <v>58</v>
      </c>
      <c r="AA285" s="8">
        <v>118</v>
      </c>
      <c r="AB285" s="8">
        <f>SUM($Y$8:Y285)</f>
        <v>11230</v>
      </c>
    </row>
    <row r="286" spans="24:28">
      <c r="X286" s="8">
        <v>279</v>
      </c>
      <c r="Y286" s="8">
        <v>55</v>
      </c>
      <c r="Z286" s="8">
        <v>58</v>
      </c>
      <c r="AA286" s="8">
        <v>119</v>
      </c>
      <c r="AB286" s="8">
        <f>SUM($Y$8:Y286)</f>
        <v>11285</v>
      </c>
    </row>
    <row r="287" spans="24:28">
      <c r="X287" s="8">
        <v>280</v>
      </c>
      <c r="Y287" s="8">
        <v>100</v>
      </c>
      <c r="Z287" s="8">
        <v>58</v>
      </c>
      <c r="AA287" s="8">
        <v>119</v>
      </c>
      <c r="AB287" s="8">
        <f>SUM($Y$8:Y287)</f>
        <v>11385</v>
      </c>
    </row>
    <row r="288" spans="24:28">
      <c r="X288" s="8">
        <v>281</v>
      </c>
      <c r="Y288" s="8">
        <v>55</v>
      </c>
      <c r="Z288" s="8">
        <v>58</v>
      </c>
      <c r="AA288" s="8">
        <v>120</v>
      </c>
      <c r="AB288" s="8">
        <f>SUM($Y$8:Y288)</f>
        <v>11440</v>
      </c>
    </row>
    <row r="289" spans="24:28">
      <c r="X289" s="8">
        <v>282</v>
      </c>
      <c r="Y289" s="8">
        <v>55</v>
      </c>
      <c r="Z289" s="8">
        <v>58</v>
      </c>
      <c r="AA289" s="8">
        <v>120</v>
      </c>
      <c r="AB289" s="8">
        <f>SUM($Y$8:Y289)</f>
        <v>11495</v>
      </c>
    </row>
    <row r="290" spans="24:28">
      <c r="X290" s="8">
        <v>283</v>
      </c>
      <c r="Y290" s="8">
        <v>55</v>
      </c>
      <c r="Z290" s="8">
        <v>58</v>
      </c>
      <c r="AA290" s="8">
        <v>121</v>
      </c>
      <c r="AB290" s="8">
        <f>SUM($Y$8:Y290)</f>
        <v>11550</v>
      </c>
    </row>
    <row r="291" spans="24:28">
      <c r="X291" s="8">
        <v>284</v>
      </c>
      <c r="Y291" s="8">
        <v>55</v>
      </c>
      <c r="Z291" s="8">
        <v>58</v>
      </c>
      <c r="AA291" s="8">
        <v>121</v>
      </c>
      <c r="AB291" s="8">
        <f>SUM($Y$8:Y291)</f>
        <v>11605</v>
      </c>
    </row>
    <row r="292" spans="24:28">
      <c r="X292" s="8">
        <v>285</v>
      </c>
      <c r="Y292" s="8">
        <v>55</v>
      </c>
      <c r="Z292" s="8">
        <v>58</v>
      </c>
      <c r="AA292" s="8">
        <v>122</v>
      </c>
      <c r="AB292" s="8">
        <f>SUM($Y$8:Y292)</f>
        <v>11660</v>
      </c>
    </row>
    <row r="293" spans="24:28">
      <c r="X293" s="8">
        <v>286</v>
      </c>
      <c r="Y293" s="8">
        <v>55</v>
      </c>
      <c r="Z293" s="8">
        <v>58</v>
      </c>
      <c r="AA293" s="8">
        <v>123</v>
      </c>
      <c r="AB293" s="8">
        <f>SUM($Y$8:Y293)</f>
        <v>11715</v>
      </c>
    </row>
    <row r="294" spans="24:28">
      <c r="X294" s="8">
        <v>287</v>
      </c>
      <c r="Y294" s="8">
        <v>55</v>
      </c>
      <c r="Z294" s="8">
        <v>58</v>
      </c>
      <c r="AA294" s="8">
        <v>123</v>
      </c>
      <c r="AB294" s="8">
        <f>SUM($Y$8:Y294)</f>
        <v>11770</v>
      </c>
    </row>
    <row r="295" spans="24:28">
      <c r="X295" s="8">
        <v>288</v>
      </c>
      <c r="Y295" s="8">
        <v>55</v>
      </c>
      <c r="Z295" s="8">
        <v>58</v>
      </c>
      <c r="AA295" s="8">
        <v>124</v>
      </c>
      <c r="AB295" s="8">
        <f>SUM($Y$8:Y295)</f>
        <v>11825</v>
      </c>
    </row>
    <row r="296" spans="24:28">
      <c r="X296" s="8">
        <v>289</v>
      </c>
      <c r="Y296" s="8">
        <v>55</v>
      </c>
      <c r="Z296" s="8">
        <v>58</v>
      </c>
      <c r="AA296" s="8">
        <v>124</v>
      </c>
      <c r="AB296" s="8">
        <f>SUM($Y$8:Y296)</f>
        <v>11880</v>
      </c>
    </row>
    <row r="297" spans="24:28">
      <c r="X297" s="8">
        <v>290</v>
      </c>
      <c r="Y297" s="8">
        <v>100</v>
      </c>
      <c r="Z297" s="8">
        <v>58</v>
      </c>
      <c r="AA297" s="8">
        <v>125</v>
      </c>
      <c r="AB297" s="8">
        <f>SUM($Y$8:Y297)</f>
        <v>11980</v>
      </c>
    </row>
    <row r="298" spans="24:28">
      <c r="X298" s="8">
        <v>291</v>
      </c>
      <c r="Y298" s="8">
        <v>55</v>
      </c>
      <c r="Z298" s="8">
        <v>58</v>
      </c>
      <c r="AA298" s="8">
        <v>125</v>
      </c>
      <c r="AB298" s="8">
        <f>SUM($Y$8:Y298)</f>
        <v>12035</v>
      </c>
    </row>
    <row r="299" spans="24:28">
      <c r="X299" s="8">
        <v>292</v>
      </c>
      <c r="Y299" s="8">
        <v>55</v>
      </c>
      <c r="Z299" s="8">
        <v>58</v>
      </c>
      <c r="AA299" s="8">
        <v>126</v>
      </c>
      <c r="AB299" s="8">
        <f>SUM($Y$8:Y299)</f>
        <v>12090</v>
      </c>
    </row>
    <row r="300" spans="24:28">
      <c r="X300" s="8">
        <v>293</v>
      </c>
      <c r="Y300" s="8">
        <v>55</v>
      </c>
      <c r="Z300" s="8">
        <v>58</v>
      </c>
      <c r="AA300" s="8">
        <v>126</v>
      </c>
      <c r="AB300" s="8">
        <f>SUM($Y$8:Y300)</f>
        <v>12145</v>
      </c>
    </row>
    <row r="301" spans="24:28">
      <c r="X301" s="8">
        <v>294</v>
      </c>
      <c r="Y301" s="8">
        <v>55</v>
      </c>
      <c r="Z301" s="8">
        <v>58</v>
      </c>
      <c r="AA301" s="8">
        <v>127</v>
      </c>
      <c r="AB301" s="8">
        <f>SUM($Y$8:Y301)</f>
        <v>12200</v>
      </c>
    </row>
    <row r="302" spans="24:28">
      <c r="X302" s="8">
        <v>295</v>
      </c>
      <c r="Y302" s="8">
        <v>55</v>
      </c>
      <c r="Z302" s="8">
        <v>58</v>
      </c>
      <c r="AA302" s="8">
        <v>128</v>
      </c>
      <c r="AB302" s="8">
        <f>SUM($Y$8:Y302)</f>
        <v>12255</v>
      </c>
    </row>
    <row r="303" spans="24:28">
      <c r="X303" s="8">
        <v>296</v>
      </c>
      <c r="Y303" s="8">
        <v>55</v>
      </c>
      <c r="Z303" s="8">
        <v>58</v>
      </c>
      <c r="AA303" s="8">
        <v>128</v>
      </c>
      <c r="AB303" s="8">
        <f>SUM($Y$8:Y303)</f>
        <v>12310</v>
      </c>
    </row>
    <row r="304" spans="24:28">
      <c r="X304" s="8">
        <v>297</v>
      </c>
      <c r="Y304" s="8">
        <v>55</v>
      </c>
      <c r="Z304" s="8">
        <v>58</v>
      </c>
      <c r="AA304" s="8">
        <v>129</v>
      </c>
      <c r="AB304" s="8">
        <f>SUM($Y$8:Y304)</f>
        <v>12365</v>
      </c>
    </row>
    <row r="305" spans="24:28">
      <c r="X305" s="8">
        <v>298</v>
      </c>
      <c r="Y305" s="8">
        <v>55</v>
      </c>
      <c r="Z305" s="8">
        <v>58</v>
      </c>
      <c r="AA305" s="8">
        <v>129</v>
      </c>
      <c r="AB305" s="8">
        <f>SUM($Y$8:Y305)</f>
        <v>12420</v>
      </c>
    </row>
    <row r="306" spans="24:28">
      <c r="X306" s="8">
        <v>299</v>
      </c>
      <c r="Y306" s="8">
        <v>55</v>
      </c>
      <c r="Z306" s="8">
        <v>58</v>
      </c>
      <c r="AA306" s="8">
        <v>130</v>
      </c>
      <c r="AB306" s="8">
        <f>SUM($Y$8:Y306)</f>
        <v>12475</v>
      </c>
    </row>
    <row r="307" spans="24:28">
      <c r="X307" s="8">
        <v>300</v>
      </c>
      <c r="Y307" s="8">
        <v>100</v>
      </c>
      <c r="Z307" s="8">
        <v>58</v>
      </c>
      <c r="AA307" s="8">
        <v>130</v>
      </c>
      <c r="AB307" s="8">
        <f>SUM($Y$8:Y307)</f>
        <v>12575</v>
      </c>
    </row>
    <row r="308" spans="24:28">
      <c r="X308" s="8">
        <v>301</v>
      </c>
      <c r="Y308" s="8">
        <v>55</v>
      </c>
      <c r="Z308" s="8">
        <v>58</v>
      </c>
      <c r="AA308" s="8">
        <v>131</v>
      </c>
      <c r="AB308" s="8">
        <f>SUM($Y$8:Y308)</f>
        <v>12630</v>
      </c>
    </row>
    <row r="309" spans="24:28">
      <c r="X309" s="8">
        <v>302</v>
      </c>
      <c r="Y309" s="8">
        <v>55</v>
      </c>
      <c r="Z309" s="8">
        <v>58</v>
      </c>
      <c r="AA309" s="8">
        <v>131</v>
      </c>
      <c r="AB309" s="8">
        <f>SUM($Y$8:Y309)</f>
        <v>12685</v>
      </c>
    </row>
    <row r="310" spans="24:28">
      <c r="X310" s="8">
        <v>303</v>
      </c>
      <c r="Y310" s="8">
        <v>55</v>
      </c>
      <c r="Z310" s="8">
        <v>58</v>
      </c>
      <c r="AA310" s="8">
        <v>132</v>
      </c>
      <c r="AB310" s="8">
        <f>SUM($Y$8:Y310)</f>
        <v>12740</v>
      </c>
    </row>
    <row r="311" spans="24:28">
      <c r="X311" s="8">
        <v>304</v>
      </c>
      <c r="Y311" s="8">
        <v>55</v>
      </c>
      <c r="Z311" s="8">
        <v>58</v>
      </c>
      <c r="AA311" s="8">
        <v>133</v>
      </c>
      <c r="AB311" s="8">
        <f>SUM($Y$8:Y311)</f>
        <v>12795</v>
      </c>
    </row>
    <row r="312" spans="24:28">
      <c r="X312" s="8">
        <v>305</v>
      </c>
      <c r="Y312" s="8">
        <v>55</v>
      </c>
      <c r="Z312" s="8">
        <v>58</v>
      </c>
      <c r="AA312" s="8">
        <v>133</v>
      </c>
      <c r="AB312" s="8">
        <f>SUM($Y$8:Y312)</f>
        <v>12850</v>
      </c>
    </row>
    <row r="313" spans="24:28">
      <c r="X313" s="8">
        <v>306</v>
      </c>
      <c r="Y313" s="8">
        <v>55</v>
      </c>
      <c r="Z313" s="8">
        <v>58</v>
      </c>
      <c r="AA313" s="8">
        <v>134</v>
      </c>
      <c r="AB313" s="8">
        <f>SUM($Y$8:Y313)</f>
        <v>12905</v>
      </c>
    </row>
    <row r="314" spans="24:28">
      <c r="X314" s="8">
        <v>307</v>
      </c>
      <c r="Y314" s="8">
        <v>55</v>
      </c>
      <c r="Z314" s="8">
        <v>58</v>
      </c>
      <c r="AA314" s="8">
        <v>134</v>
      </c>
      <c r="AB314" s="8">
        <f>SUM($Y$8:Y314)</f>
        <v>12960</v>
      </c>
    </row>
    <row r="315" spans="24:28">
      <c r="X315" s="8">
        <v>308</v>
      </c>
      <c r="Y315" s="8">
        <v>55</v>
      </c>
      <c r="Z315" s="8">
        <v>58</v>
      </c>
      <c r="AA315" s="8">
        <v>135</v>
      </c>
      <c r="AB315" s="8">
        <f>SUM($Y$8:Y315)</f>
        <v>13015</v>
      </c>
    </row>
    <row r="316" spans="24:28">
      <c r="X316" s="8">
        <v>309</v>
      </c>
      <c r="Y316" s="8">
        <v>55</v>
      </c>
      <c r="Z316" s="8">
        <v>58</v>
      </c>
      <c r="AA316" s="8">
        <v>135</v>
      </c>
      <c r="AB316" s="8">
        <f>SUM($Y$8:Y316)</f>
        <v>13070</v>
      </c>
    </row>
    <row r="317" spans="24:28">
      <c r="X317" s="8">
        <v>310</v>
      </c>
      <c r="Y317" s="8">
        <v>100</v>
      </c>
      <c r="Z317" s="8">
        <v>58</v>
      </c>
      <c r="AA317" s="8">
        <v>136</v>
      </c>
      <c r="AB317" s="8">
        <f>SUM($Y$8:Y317)</f>
        <v>13170</v>
      </c>
    </row>
    <row r="318" spans="24:28">
      <c r="X318" s="8">
        <v>311</v>
      </c>
      <c r="Y318" s="8">
        <v>55</v>
      </c>
      <c r="Z318" s="8">
        <v>58</v>
      </c>
      <c r="AA318" s="8">
        <v>136</v>
      </c>
      <c r="AB318" s="8">
        <f>SUM($Y$8:Y318)</f>
        <v>13225</v>
      </c>
    </row>
    <row r="319" spans="24:28">
      <c r="X319" s="8">
        <v>312</v>
      </c>
      <c r="Y319" s="8">
        <v>55</v>
      </c>
      <c r="Z319" s="8">
        <v>58</v>
      </c>
      <c r="AA319" s="8">
        <v>137</v>
      </c>
      <c r="AB319" s="8">
        <f>SUM($Y$8:Y319)</f>
        <v>13280</v>
      </c>
    </row>
    <row r="320" spans="24:28">
      <c r="X320" s="8">
        <v>313</v>
      </c>
      <c r="Y320" s="8">
        <v>55</v>
      </c>
      <c r="Z320" s="8">
        <v>58</v>
      </c>
      <c r="AA320" s="8">
        <v>138</v>
      </c>
      <c r="AB320" s="8">
        <f>SUM($Y$8:Y320)</f>
        <v>13335</v>
      </c>
    </row>
    <row r="321" spans="24:28">
      <c r="X321" s="8">
        <v>314</v>
      </c>
      <c r="Y321" s="8">
        <v>55</v>
      </c>
      <c r="Z321" s="8">
        <v>58</v>
      </c>
      <c r="AA321" s="8">
        <v>138</v>
      </c>
      <c r="AB321" s="8">
        <f>SUM($Y$8:Y321)</f>
        <v>13390</v>
      </c>
    </row>
    <row r="322" spans="24:28">
      <c r="X322" s="8">
        <v>315</v>
      </c>
      <c r="Y322" s="8">
        <v>55</v>
      </c>
      <c r="Z322" s="8">
        <v>58</v>
      </c>
      <c r="AA322" s="8">
        <v>139</v>
      </c>
      <c r="AB322" s="8">
        <f>SUM($Y$8:Y322)</f>
        <v>13445</v>
      </c>
    </row>
    <row r="323" spans="24:28">
      <c r="X323" s="8">
        <v>316</v>
      </c>
      <c r="Y323" s="8">
        <v>55</v>
      </c>
      <c r="Z323" s="8">
        <v>58</v>
      </c>
      <c r="AA323" s="8">
        <v>139</v>
      </c>
      <c r="AB323" s="8">
        <f>SUM($Y$8:Y323)</f>
        <v>13500</v>
      </c>
    </row>
    <row r="324" spans="24:28">
      <c r="X324" s="8">
        <v>317</v>
      </c>
      <c r="Y324" s="8">
        <v>55</v>
      </c>
      <c r="Z324" s="8">
        <v>58</v>
      </c>
      <c r="AA324" s="8">
        <v>140</v>
      </c>
      <c r="AB324" s="8">
        <f>SUM($Y$8:Y324)</f>
        <v>13555</v>
      </c>
    </row>
    <row r="325" spans="24:28">
      <c r="X325" s="8">
        <v>318</v>
      </c>
      <c r="Y325" s="8">
        <v>55</v>
      </c>
      <c r="Z325" s="8">
        <v>58</v>
      </c>
      <c r="AA325" s="8">
        <v>140</v>
      </c>
      <c r="AB325" s="8">
        <f>SUM($Y$8:Y325)</f>
        <v>13610</v>
      </c>
    </row>
    <row r="326" spans="24:28">
      <c r="X326" s="8">
        <v>319</v>
      </c>
      <c r="Y326" s="8">
        <v>55</v>
      </c>
      <c r="Z326" s="8">
        <v>58</v>
      </c>
      <c r="AA326" s="8">
        <v>141</v>
      </c>
      <c r="AB326" s="8">
        <f>SUM($Y$8:Y326)</f>
        <v>13665</v>
      </c>
    </row>
    <row r="327" spans="24:28">
      <c r="X327" s="8">
        <v>320</v>
      </c>
      <c r="Y327" s="8">
        <v>100</v>
      </c>
      <c r="Z327" s="8">
        <v>58</v>
      </c>
      <c r="AA327" s="8">
        <v>141</v>
      </c>
      <c r="AB327" s="8">
        <f>SUM($Y$8:Y327)</f>
        <v>13765</v>
      </c>
    </row>
    <row r="328" spans="24:28">
      <c r="X328" s="8">
        <v>321</v>
      </c>
      <c r="Y328" s="8">
        <v>55</v>
      </c>
      <c r="Z328" s="8">
        <v>58</v>
      </c>
      <c r="AA328" s="8">
        <v>142</v>
      </c>
      <c r="AB328" s="8">
        <f>SUM($Y$8:Y328)</f>
        <v>13820</v>
      </c>
    </row>
    <row r="329" spans="24:28">
      <c r="X329" s="8">
        <v>322</v>
      </c>
      <c r="Y329" s="8">
        <v>55</v>
      </c>
      <c r="Z329" s="8">
        <v>58</v>
      </c>
      <c r="AA329" s="8">
        <v>142</v>
      </c>
      <c r="AB329" s="8">
        <f>SUM($Y$8:Y329)</f>
        <v>13875</v>
      </c>
    </row>
    <row r="330" spans="24:28">
      <c r="X330" s="8">
        <v>323</v>
      </c>
      <c r="Y330" s="8">
        <v>55</v>
      </c>
      <c r="Z330" s="8">
        <v>58</v>
      </c>
      <c r="AA330" s="8">
        <v>143</v>
      </c>
      <c r="AB330" s="8">
        <f>SUM($Y$8:Y330)</f>
        <v>13930</v>
      </c>
    </row>
    <row r="331" spans="24:28">
      <c r="X331" s="8">
        <v>324</v>
      </c>
      <c r="Y331" s="8">
        <v>55</v>
      </c>
      <c r="Z331" s="8">
        <v>58</v>
      </c>
      <c r="AA331" s="8">
        <v>143</v>
      </c>
      <c r="AB331" s="8">
        <f>SUM($Y$8:Y331)</f>
        <v>13985</v>
      </c>
    </row>
    <row r="332" spans="24:28">
      <c r="X332" s="8">
        <v>325</v>
      </c>
      <c r="Y332" s="8">
        <v>55</v>
      </c>
      <c r="Z332" s="8">
        <v>58</v>
      </c>
      <c r="AA332" s="8">
        <v>144</v>
      </c>
      <c r="AB332" s="8">
        <f>SUM($Y$8:Y332)</f>
        <v>14040</v>
      </c>
    </row>
    <row r="333" spans="24:28">
      <c r="X333" s="8">
        <v>326</v>
      </c>
      <c r="Y333" s="8">
        <v>55</v>
      </c>
      <c r="Z333" s="8">
        <v>58</v>
      </c>
      <c r="AA333" s="8">
        <v>144</v>
      </c>
      <c r="AB333" s="8">
        <f>SUM($Y$8:Y333)</f>
        <v>14095</v>
      </c>
    </row>
    <row r="334" spans="24:28">
      <c r="X334" s="8">
        <v>327</v>
      </c>
      <c r="Y334" s="8">
        <v>55</v>
      </c>
      <c r="Z334" s="8">
        <v>58</v>
      </c>
      <c r="AA334" s="8">
        <v>144</v>
      </c>
      <c r="AB334" s="8">
        <f>SUM($Y$8:Y334)</f>
        <v>14150</v>
      </c>
    </row>
    <row r="335" spans="24:28">
      <c r="X335" s="8">
        <v>328</v>
      </c>
      <c r="Y335" s="8">
        <v>55</v>
      </c>
      <c r="Z335" s="8">
        <v>58</v>
      </c>
      <c r="AA335" s="8">
        <v>145</v>
      </c>
      <c r="AB335" s="8">
        <f>SUM($Y$8:Y335)</f>
        <v>14205</v>
      </c>
    </row>
    <row r="336" spans="24:28">
      <c r="X336" s="8">
        <v>329</v>
      </c>
      <c r="Y336" s="8">
        <v>55</v>
      </c>
      <c r="Z336" s="8">
        <v>58</v>
      </c>
      <c r="AA336" s="8">
        <v>145</v>
      </c>
      <c r="AB336" s="8">
        <f>SUM($Y$8:Y336)</f>
        <v>14260</v>
      </c>
    </row>
    <row r="337" spans="24:28">
      <c r="X337" s="8">
        <v>330</v>
      </c>
      <c r="Y337" s="8">
        <v>100</v>
      </c>
      <c r="Z337" s="8">
        <v>58</v>
      </c>
      <c r="AA337" s="8">
        <v>146</v>
      </c>
      <c r="AB337" s="8">
        <f>SUM($Y$8:Y337)</f>
        <v>14360</v>
      </c>
    </row>
    <row r="338" spans="24:28">
      <c r="X338" s="8">
        <v>331</v>
      </c>
      <c r="Y338" s="8">
        <v>55</v>
      </c>
      <c r="Z338" s="8">
        <v>58</v>
      </c>
      <c r="AA338" s="8">
        <v>146</v>
      </c>
      <c r="AB338" s="8">
        <f>SUM($Y$8:Y338)</f>
        <v>14415</v>
      </c>
    </row>
    <row r="339" spans="24:28">
      <c r="X339" s="8">
        <v>332</v>
      </c>
      <c r="Y339" s="8">
        <v>55</v>
      </c>
      <c r="Z339" s="8">
        <v>58</v>
      </c>
      <c r="AA339" s="8">
        <v>147</v>
      </c>
      <c r="AB339" s="8">
        <f>SUM($Y$8:Y339)</f>
        <v>14470</v>
      </c>
    </row>
    <row r="340" spans="24:28">
      <c r="X340" s="8">
        <v>333</v>
      </c>
      <c r="Y340" s="8">
        <v>55</v>
      </c>
      <c r="Z340" s="8">
        <v>58</v>
      </c>
      <c r="AA340" s="8">
        <v>147</v>
      </c>
      <c r="AB340" s="8">
        <f>SUM($Y$8:Y340)</f>
        <v>14525</v>
      </c>
    </row>
    <row r="341" spans="24:28">
      <c r="X341" s="8">
        <v>334</v>
      </c>
      <c r="Y341" s="8">
        <v>55</v>
      </c>
      <c r="Z341" s="8">
        <v>58</v>
      </c>
      <c r="AA341" s="8">
        <v>148</v>
      </c>
      <c r="AB341" s="8">
        <f>SUM($Y$8:Y341)</f>
        <v>14580</v>
      </c>
    </row>
    <row r="342" spans="24:28">
      <c r="X342" s="8">
        <v>335</v>
      </c>
      <c r="Y342" s="8">
        <v>55</v>
      </c>
      <c r="Z342" s="8">
        <v>58</v>
      </c>
      <c r="AA342" s="8">
        <v>148</v>
      </c>
      <c r="AB342" s="8">
        <f>SUM($Y$8:Y342)</f>
        <v>14635</v>
      </c>
    </row>
    <row r="343" spans="24:28">
      <c r="X343" s="8">
        <v>336</v>
      </c>
      <c r="Y343" s="8">
        <v>55</v>
      </c>
      <c r="Z343" s="8">
        <v>58</v>
      </c>
      <c r="AA343" s="8">
        <v>148</v>
      </c>
      <c r="AB343" s="8">
        <f>SUM($Y$8:Y343)</f>
        <v>14690</v>
      </c>
    </row>
    <row r="344" spans="24:28">
      <c r="X344" s="8">
        <v>337</v>
      </c>
      <c r="Y344" s="8">
        <v>55</v>
      </c>
      <c r="Z344" s="8">
        <v>58</v>
      </c>
      <c r="AA344" s="8">
        <v>149</v>
      </c>
      <c r="AB344" s="8">
        <f>SUM($Y$8:Y344)</f>
        <v>14745</v>
      </c>
    </row>
    <row r="345" spans="24:28">
      <c r="X345" s="8">
        <v>338</v>
      </c>
      <c r="Y345" s="8">
        <v>55</v>
      </c>
      <c r="Z345" s="8">
        <v>58</v>
      </c>
      <c r="AA345" s="8">
        <v>149</v>
      </c>
      <c r="AB345" s="8">
        <f>SUM($Y$8:Y345)</f>
        <v>14800</v>
      </c>
    </row>
    <row r="346" spans="24:28">
      <c r="X346" s="8">
        <v>339</v>
      </c>
      <c r="Y346" s="8">
        <v>55</v>
      </c>
      <c r="Z346" s="8">
        <v>58</v>
      </c>
      <c r="AA346" s="8">
        <v>150</v>
      </c>
      <c r="AB346" s="8">
        <f>SUM($Y$8:Y346)</f>
        <v>14855</v>
      </c>
    </row>
    <row r="347" spans="24:28">
      <c r="X347" s="8">
        <v>340</v>
      </c>
      <c r="Y347" s="8">
        <v>100</v>
      </c>
      <c r="Z347" s="8">
        <v>58</v>
      </c>
      <c r="AA347" s="8">
        <v>150</v>
      </c>
      <c r="AB347" s="8">
        <f>SUM($Y$8:Y347)</f>
        <v>14955</v>
      </c>
    </row>
    <row r="348" spans="24:28">
      <c r="X348" s="8">
        <v>341</v>
      </c>
      <c r="Y348" s="8">
        <v>55</v>
      </c>
      <c r="Z348" s="8">
        <v>58</v>
      </c>
      <c r="AA348" s="8">
        <v>151</v>
      </c>
      <c r="AB348" s="8">
        <f>SUM($Y$8:Y348)</f>
        <v>15010</v>
      </c>
    </row>
    <row r="349" spans="24:28">
      <c r="X349" s="8">
        <v>342</v>
      </c>
      <c r="Y349" s="8">
        <v>55</v>
      </c>
      <c r="Z349" s="8">
        <v>58</v>
      </c>
      <c r="AA349" s="8">
        <v>151</v>
      </c>
      <c r="AB349" s="8">
        <f>SUM($Y$8:Y349)</f>
        <v>15065</v>
      </c>
    </row>
    <row r="350" spans="24:28">
      <c r="X350" s="8">
        <v>343</v>
      </c>
      <c r="Y350" s="8">
        <v>55</v>
      </c>
      <c r="Z350" s="8">
        <v>58</v>
      </c>
      <c r="AA350" s="8">
        <v>152</v>
      </c>
      <c r="AB350" s="8">
        <f>SUM($Y$8:Y350)</f>
        <v>15120</v>
      </c>
    </row>
    <row r="351" spans="24:28">
      <c r="X351" s="8">
        <v>344</v>
      </c>
      <c r="Y351" s="8">
        <v>55</v>
      </c>
      <c r="Z351" s="8">
        <v>58</v>
      </c>
      <c r="AA351" s="8">
        <v>152</v>
      </c>
      <c r="AB351" s="8">
        <f>SUM($Y$8:Y351)</f>
        <v>15175</v>
      </c>
    </row>
    <row r="352" spans="24:28">
      <c r="X352" s="8">
        <v>345</v>
      </c>
      <c r="Y352" s="8">
        <v>55</v>
      </c>
      <c r="Z352" s="8">
        <v>58</v>
      </c>
      <c r="AA352" s="8">
        <v>152</v>
      </c>
      <c r="AB352" s="8">
        <f>SUM($Y$8:Y352)</f>
        <v>15230</v>
      </c>
    </row>
    <row r="353" spans="24:28">
      <c r="X353" s="8">
        <v>346</v>
      </c>
      <c r="Y353" s="8">
        <v>55</v>
      </c>
      <c r="Z353" s="8">
        <v>58</v>
      </c>
      <c r="AA353" s="8">
        <v>153</v>
      </c>
      <c r="AB353" s="8">
        <f>SUM($Y$8:Y353)</f>
        <v>15285</v>
      </c>
    </row>
    <row r="354" spans="24:28">
      <c r="X354" s="8">
        <v>347</v>
      </c>
      <c r="Y354" s="8">
        <v>55</v>
      </c>
      <c r="Z354" s="8">
        <v>58</v>
      </c>
      <c r="AA354" s="8">
        <v>153</v>
      </c>
      <c r="AB354" s="8">
        <f>SUM($Y$8:Y354)</f>
        <v>15340</v>
      </c>
    </row>
    <row r="355" spans="24:28">
      <c r="X355" s="8">
        <v>348</v>
      </c>
      <c r="Y355" s="8">
        <v>55</v>
      </c>
      <c r="Z355" s="8">
        <v>58</v>
      </c>
      <c r="AA355" s="8">
        <v>154</v>
      </c>
      <c r="AB355" s="8">
        <f>SUM($Y$8:Y355)</f>
        <v>15395</v>
      </c>
    </row>
    <row r="356" spans="24:28">
      <c r="X356" s="8">
        <v>349</v>
      </c>
      <c r="Y356" s="8">
        <v>55</v>
      </c>
      <c r="Z356" s="8">
        <v>58</v>
      </c>
      <c r="AA356" s="8">
        <v>154</v>
      </c>
      <c r="AB356" s="8">
        <f>SUM($Y$8:Y356)</f>
        <v>15450</v>
      </c>
    </row>
    <row r="357" spans="24:28">
      <c r="X357" s="8">
        <v>350</v>
      </c>
      <c r="Y357" s="8">
        <v>100</v>
      </c>
      <c r="Z357" s="8">
        <v>58</v>
      </c>
      <c r="AA357" s="8">
        <v>155</v>
      </c>
      <c r="AB357" s="8">
        <f>SUM($Y$8:Y357)</f>
        <v>15550</v>
      </c>
    </row>
    <row r="358" spans="24:28">
      <c r="X358" s="8">
        <v>351</v>
      </c>
      <c r="Y358" s="8">
        <v>55</v>
      </c>
      <c r="Z358" s="8">
        <v>58</v>
      </c>
      <c r="AA358" s="8">
        <v>155</v>
      </c>
      <c r="AB358" s="8">
        <f>SUM($Y$8:Y358)</f>
        <v>15605</v>
      </c>
    </row>
    <row r="359" spans="24:28">
      <c r="X359" s="8">
        <v>352</v>
      </c>
      <c r="Y359" s="8">
        <v>55</v>
      </c>
      <c r="Z359" s="8">
        <v>58</v>
      </c>
      <c r="AA359" s="8">
        <v>156</v>
      </c>
      <c r="AB359" s="8">
        <f>SUM($Y$8:Y359)</f>
        <v>15660</v>
      </c>
    </row>
    <row r="360" spans="24:28">
      <c r="X360" s="8">
        <v>353</v>
      </c>
      <c r="Y360" s="8">
        <v>55</v>
      </c>
      <c r="Z360" s="8">
        <v>58</v>
      </c>
      <c r="AA360" s="8">
        <v>156</v>
      </c>
      <c r="AB360" s="8">
        <f>SUM($Y$8:Y360)</f>
        <v>15715</v>
      </c>
    </row>
    <row r="361" spans="24:28">
      <c r="X361" s="8">
        <v>354</v>
      </c>
      <c r="Y361" s="8">
        <v>55</v>
      </c>
      <c r="Z361" s="8">
        <v>58</v>
      </c>
      <c r="AA361" s="8">
        <v>156</v>
      </c>
      <c r="AB361" s="8">
        <f>SUM($Y$8:Y361)</f>
        <v>15770</v>
      </c>
    </row>
    <row r="362" spans="24:28">
      <c r="X362" s="8">
        <v>355</v>
      </c>
      <c r="Y362" s="8">
        <v>55</v>
      </c>
      <c r="Z362" s="8">
        <v>58</v>
      </c>
      <c r="AA362" s="8">
        <v>157</v>
      </c>
      <c r="AB362" s="8">
        <f>SUM($Y$8:Y362)</f>
        <v>15825</v>
      </c>
    </row>
    <row r="363" spans="24:28">
      <c r="X363" s="8">
        <v>356</v>
      </c>
      <c r="Y363" s="8">
        <v>55</v>
      </c>
      <c r="Z363" s="8">
        <v>58</v>
      </c>
      <c r="AA363" s="8">
        <v>157</v>
      </c>
      <c r="AB363" s="8">
        <f>SUM($Y$8:Y363)</f>
        <v>15880</v>
      </c>
    </row>
    <row r="364" spans="24:28">
      <c r="X364" s="8">
        <v>357</v>
      </c>
      <c r="Y364" s="8">
        <v>55</v>
      </c>
      <c r="Z364" s="8">
        <v>58</v>
      </c>
      <c r="AA364" s="8">
        <v>158</v>
      </c>
      <c r="AB364" s="8">
        <f>SUM($Y$8:Y364)</f>
        <v>15935</v>
      </c>
    </row>
    <row r="365" spans="24:28">
      <c r="X365" s="8">
        <v>358</v>
      </c>
      <c r="Y365" s="8">
        <v>55</v>
      </c>
      <c r="Z365" s="8">
        <v>58</v>
      </c>
      <c r="AA365" s="8">
        <v>158</v>
      </c>
      <c r="AB365" s="8">
        <f>SUM($Y$8:Y365)</f>
        <v>15990</v>
      </c>
    </row>
    <row r="366" spans="24:28">
      <c r="X366" s="8">
        <v>359</v>
      </c>
      <c r="Y366" s="8">
        <v>55</v>
      </c>
      <c r="Z366" s="8">
        <v>58</v>
      </c>
      <c r="AA366" s="8">
        <v>159</v>
      </c>
      <c r="AB366" s="8">
        <f>SUM($Y$8:Y366)</f>
        <v>16045</v>
      </c>
    </row>
    <row r="367" spans="24:28">
      <c r="X367" s="8">
        <v>360</v>
      </c>
      <c r="Y367" s="8">
        <v>100</v>
      </c>
      <c r="Z367" s="8">
        <v>58</v>
      </c>
      <c r="AA367" s="8">
        <v>159</v>
      </c>
      <c r="AB367" s="8">
        <f>SUM($Y$8:Y367)</f>
        <v>16145</v>
      </c>
    </row>
    <row r="368" spans="24:28">
      <c r="X368" s="8">
        <v>361</v>
      </c>
      <c r="Y368" s="8">
        <v>55</v>
      </c>
      <c r="Z368" s="8">
        <v>58</v>
      </c>
      <c r="AA368" s="8">
        <v>160</v>
      </c>
      <c r="AB368" s="8">
        <f>SUM($Y$8:Y368)</f>
        <v>16200</v>
      </c>
    </row>
    <row r="369" spans="24:28">
      <c r="X369" s="8">
        <v>362</v>
      </c>
      <c r="Y369" s="8">
        <v>55</v>
      </c>
      <c r="Z369" s="8">
        <v>58</v>
      </c>
      <c r="AA369" s="8">
        <v>160</v>
      </c>
      <c r="AB369" s="8">
        <f>SUM($Y$8:Y369)</f>
        <v>16255</v>
      </c>
    </row>
    <row r="370" spans="24:28">
      <c r="X370" s="8">
        <v>363</v>
      </c>
      <c r="Y370" s="8">
        <v>55</v>
      </c>
      <c r="Z370" s="8">
        <v>58</v>
      </c>
      <c r="AA370" s="8">
        <v>160</v>
      </c>
      <c r="AB370" s="8">
        <f>SUM($Y$8:Y370)</f>
        <v>16310</v>
      </c>
    </row>
    <row r="371" spans="24:28">
      <c r="X371" s="8">
        <v>364</v>
      </c>
      <c r="Y371" s="8">
        <v>55</v>
      </c>
      <c r="Z371" s="8">
        <v>58</v>
      </c>
      <c r="AA371" s="8">
        <v>161</v>
      </c>
      <c r="AB371" s="8">
        <f>SUM($Y$8:Y371)</f>
        <v>16365</v>
      </c>
    </row>
    <row r="372" spans="24:28">
      <c r="X372" s="8">
        <v>365</v>
      </c>
      <c r="Y372" s="8">
        <v>55</v>
      </c>
      <c r="Z372" s="8">
        <v>58</v>
      </c>
      <c r="AA372" s="8">
        <v>161</v>
      </c>
      <c r="AB372" s="8">
        <f>SUM($Y$8:Y372)</f>
        <v>16420</v>
      </c>
    </row>
    <row r="373" spans="24:28">
      <c r="X373" s="8">
        <v>366</v>
      </c>
      <c r="Y373" s="8">
        <v>55</v>
      </c>
      <c r="Z373" s="8">
        <v>58</v>
      </c>
      <c r="AA373" s="8">
        <v>162</v>
      </c>
      <c r="AB373" s="8">
        <f>SUM($Y$8:Y373)</f>
        <v>16475</v>
      </c>
    </row>
    <row r="374" spans="24:28">
      <c r="X374" s="8">
        <v>367</v>
      </c>
      <c r="Y374" s="8">
        <v>55</v>
      </c>
      <c r="Z374" s="8">
        <v>58</v>
      </c>
      <c r="AA374" s="8">
        <v>162</v>
      </c>
      <c r="AB374" s="8">
        <f>SUM($Y$8:Y374)</f>
        <v>16530</v>
      </c>
    </row>
    <row r="375" spans="24:28">
      <c r="X375" s="8">
        <v>368</v>
      </c>
      <c r="Y375" s="8">
        <v>55</v>
      </c>
      <c r="Z375" s="8">
        <v>58</v>
      </c>
      <c r="AA375" s="8">
        <v>163</v>
      </c>
      <c r="AB375" s="8">
        <f>SUM($Y$8:Y375)</f>
        <v>16585</v>
      </c>
    </row>
    <row r="376" spans="24:28">
      <c r="X376" s="8">
        <v>369</v>
      </c>
      <c r="Y376" s="8">
        <v>55</v>
      </c>
      <c r="Z376" s="8">
        <v>58</v>
      </c>
      <c r="AA376" s="8">
        <v>163</v>
      </c>
      <c r="AB376" s="8">
        <f>SUM($Y$8:Y376)</f>
        <v>16640</v>
      </c>
    </row>
    <row r="377" spans="24:28">
      <c r="X377" s="8">
        <v>370</v>
      </c>
      <c r="Y377" s="8">
        <v>100</v>
      </c>
      <c r="Z377" s="8">
        <v>58</v>
      </c>
      <c r="AA377" s="8">
        <v>164</v>
      </c>
      <c r="AB377" s="8">
        <f>SUM($Y$8:Y377)</f>
        <v>16740</v>
      </c>
    </row>
    <row r="378" spans="24:28">
      <c r="X378" s="8">
        <v>371</v>
      </c>
      <c r="Y378" s="8">
        <v>55</v>
      </c>
      <c r="Z378" s="8">
        <v>58</v>
      </c>
      <c r="AA378" s="8">
        <v>164</v>
      </c>
      <c r="AB378" s="8">
        <f>SUM($Y$8:Y378)</f>
        <v>16795</v>
      </c>
    </row>
    <row r="379" spans="24:28">
      <c r="X379" s="8">
        <v>372</v>
      </c>
      <c r="Y379" s="8">
        <v>55</v>
      </c>
      <c r="Z379" s="8">
        <v>58</v>
      </c>
      <c r="AA379" s="8">
        <v>164</v>
      </c>
      <c r="AB379" s="8">
        <f>SUM($Y$8:Y379)</f>
        <v>16850</v>
      </c>
    </row>
    <row r="380" spans="24:28">
      <c r="X380" s="8">
        <v>373</v>
      </c>
      <c r="Y380" s="8">
        <v>55</v>
      </c>
      <c r="Z380" s="8">
        <v>58</v>
      </c>
      <c r="AA380" s="8">
        <v>165</v>
      </c>
      <c r="AB380" s="8">
        <f>SUM($Y$8:Y380)</f>
        <v>16905</v>
      </c>
    </row>
    <row r="381" spans="24:28">
      <c r="X381" s="8">
        <v>374</v>
      </c>
      <c r="Y381" s="8">
        <v>55</v>
      </c>
      <c r="Z381" s="8">
        <v>58</v>
      </c>
      <c r="AA381" s="8">
        <v>165</v>
      </c>
      <c r="AB381" s="8">
        <f>SUM($Y$8:Y381)</f>
        <v>16960</v>
      </c>
    </row>
    <row r="382" spans="24:28">
      <c r="X382" s="8">
        <v>375</v>
      </c>
      <c r="Y382" s="8">
        <v>55</v>
      </c>
      <c r="Z382" s="8">
        <v>58</v>
      </c>
      <c r="AA382" s="8">
        <v>166</v>
      </c>
      <c r="AB382" s="8">
        <f>SUM($Y$8:Y382)</f>
        <v>17015</v>
      </c>
    </row>
    <row r="383" spans="24:28">
      <c r="X383" s="8">
        <v>376</v>
      </c>
      <c r="Y383" s="8">
        <v>55</v>
      </c>
      <c r="Z383" s="8">
        <v>58</v>
      </c>
      <c r="AA383" s="8">
        <v>166</v>
      </c>
      <c r="AB383" s="8">
        <f>SUM($Y$8:Y383)</f>
        <v>17070</v>
      </c>
    </row>
    <row r="384" spans="24:28">
      <c r="X384" s="8">
        <v>377</v>
      </c>
      <c r="Y384" s="8">
        <v>55</v>
      </c>
      <c r="Z384" s="8">
        <v>58</v>
      </c>
      <c r="AA384" s="8">
        <v>167</v>
      </c>
      <c r="AB384" s="8">
        <f>SUM($Y$8:Y384)</f>
        <v>17125</v>
      </c>
    </row>
    <row r="385" spans="24:28">
      <c r="X385" s="8">
        <v>378</v>
      </c>
      <c r="Y385" s="8">
        <v>55</v>
      </c>
      <c r="Z385" s="8">
        <v>58</v>
      </c>
      <c r="AA385" s="8">
        <v>167</v>
      </c>
      <c r="AB385" s="8">
        <f>SUM($Y$8:Y385)</f>
        <v>17180</v>
      </c>
    </row>
    <row r="386" spans="24:28">
      <c r="X386" s="8">
        <v>379</v>
      </c>
      <c r="Y386" s="8">
        <v>55</v>
      </c>
      <c r="Z386" s="8">
        <v>58</v>
      </c>
      <c r="AA386" s="8">
        <v>168</v>
      </c>
      <c r="AB386" s="8">
        <f>SUM($Y$8:Y386)</f>
        <v>17235</v>
      </c>
    </row>
    <row r="387" spans="24:28">
      <c r="X387" s="8">
        <v>380</v>
      </c>
      <c r="Y387" s="8">
        <v>100</v>
      </c>
      <c r="Z387" s="8">
        <v>58</v>
      </c>
      <c r="AA387" s="8">
        <v>168</v>
      </c>
      <c r="AB387" s="8">
        <f>SUM($Y$8:Y387)</f>
        <v>17335</v>
      </c>
    </row>
    <row r="388" spans="24:28">
      <c r="X388" s="8">
        <v>381</v>
      </c>
      <c r="Y388" s="8">
        <v>55</v>
      </c>
      <c r="Z388" s="8">
        <v>58</v>
      </c>
      <c r="AA388" s="8">
        <v>168</v>
      </c>
      <c r="AB388" s="8">
        <f>SUM($Y$8:Y388)</f>
        <v>17390</v>
      </c>
    </row>
    <row r="389" spans="24:28">
      <c r="X389" s="8">
        <v>382</v>
      </c>
      <c r="Y389" s="8">
        <v>55</v>
      </c>
      <c r="Z389" s="8">
        <v>58</v>
      </c>
      <c r="AA389" s="8">
        <v>169</v>
      </c>
      <c r="AB389" s="8">
        <f>SUM($Y$8:Y389)</f>
        <v>17445</v>
      </c>
    </row>
    <row r="390" spans="24:28">
      <c r="X390" s="8">
        <v>383</v>
      </c>
      <c r="Y390" s="8">
        <v>55</v>
      </c>
      <c r="Z390" s="8">
        <v>58</v>
      </c>
      <c r="AA390" s="8">
        <v>169</v>
      </c>
      <c r="AB390" s="8">
        <f>SUM($Y$8:Y390)</f>
        <v>17500</v>
      </c>
    </row>
    <row r="391" spans="24:28">
      <c r="X391" s="8">
        <v>384</v>
      </c>
      <c r="Y391" s="8">
        <v>55</v>
      </c>
      <c r="Z391" s="8">
        <v>58</v>
      </c>
      <c r="AA391" s="8">
        <v>170</v>
      </c>
      <c r="AB391" s="8">
        <f>SUM($Y$8:Y391)</f>
        <v>17555</v>
      </c>
    </row>
    <row r="392" spans="24:28">
      <c r="X392" s="8">
        <v>385</v>
      </c>
      <c r="Y392" s="8">
        <v>55</v>
      </c>
      <c r="Z392" s="8">
        <v>58</v>
      </c>
      <c r="AA392" s="8">
        <v>170</v>
      </c>
      <c r="AB392" s="8">
        <f>SUM($Y$8:Y392)</f>
        <v>17610</v>
      </c>
    </row>
    <row r="393" spans="24:28">
      <c r="X393" s="8">
        <v>386</v>
      </c>
      <c r="Y393" s="8">
        <v>55</v>
      </c>
      <c r="Z393" s="8">
        <v>58</v>
      </c>
      <c r="AA393" s="8">
        <v>171</v>
      </c>
      <c r="AB393" s="8">
        <f>SUM($Y$8:Y393)</f>
        <v>17665</v>
      </c>
    </row>
    <row r="394" spans="24:28">
      <c r="X394" s="8">
        <v>387</v>
      </c>
      <c r="Y394" s="8">
        <v>55</v>
      </c>
      <c r="Z394" s="8">
        <v>58</v>
      </c>
      <c r="AA394" s="8">
        <v>171</v>
      </c>
      <c r="AB394" s="8">
        <f>SUM($Y$8:Y394)</f>
        <v>17720</v>
      </c>
    </row>
    <row r="395" spans="24:28">
      <c r="X395" s="8">
        <v>388</v>
      </c>
      <c r="Y395" s="8">
        <v>55</v>
      </c>
      <c r="Z395" s="8">
        <v>58</v>
      </c>
      <c r="AA395" s="8">
        <v>172</v>
      </c>
      <c r="AB395" s="8">
        <f>SUM($Y$8:Y395)</f>
        <v>17775</v>
      </c>
    </row>
    <row r="396" spans="24:28">
      <c r="X396" s="8">
        <v>389</v>
      </c>
      <c r="Y396" s="8">
        <v>55</v>
      </c>
      <c r="Z396" s="8">
        <v>58</v>
      </c>
      <c r="AA396" s="8">
        <v>172</v>
      </c>
      <c r="AB396" s="8">
        <f>SUM($Y$8:Y396)</f>
        <v>17830</v>
      </c>
    </row>
    <row r="397" spans="24:28">
      <c r="X397" s="8">
        <v>390</v>
      </c>
      <c r="Y397" s="8">
        <v>100</v>
      </c>
      <c r="Z397" s="8">
        <v>58</v>
      </c>
      <c r="AA397" s="8">
        <v>172</v>
      </c>
      <c r="AB397" s="8">
        <f>SUM($Y$8:Y397)</f>
        <v>17930</v>
      </c>
    </row>
    <row r="398" spans="24:28">
      <c r="X398" s="8">
        <v>391</v>
      </c>
      <c r="Y398" s="8">
        <v>55</v>
      </c>
      <c r="Z398" s="8">
        <v>58</v>
      </c>
      <c r="AA398" s="8">
        <v>173</v>
      </c>
      <c r="AB398" s="8">
        <f>SUM($Y$8:Y398)</f>
        <v>17985</v>
      </c>
    </row>
    <row r="399" spans="24:28">
      <c r="X399" s="8">
        <v>392</v>
      </c>
      <c r="Y399" s="8">
        <v>55</v>
      </c>
      <c r="Z399" s="8">
        <v>58</v>
      </c>
      <c r="AA399" s="8">
        <v>173</v>
      </c>
      <c r="AB399" s="8">
        <f>SUM($Y$8:Y399)</f>
        <v>18040</v>
      </c>
    </row>
    <row r="400" spans="24:28">
      <c r="X400" s="8">
        <v>393</v>
      </c>
      <c r="Y400" s="8">
        <v>55</v>
      </c>
      <c r="Z400" s="8">
        <v>58</v>
      </c>
      <c r="AA400" s="8">
        <v>174</v>
      </c>
      <c r="AB400" s="8">
        <f>SUM($Y$8:Y400)</f>
        <v>18095</v>
      </c>
    </row>
    <row r="401" spans="24:28">
      <c r="X401" s="8">
        <v>394</v>
      </c>
      <c r="Y401" s="8">
        <v>55</v>
      </c>
      <c r="Z401" s="8">
        <v>58</v>
      </c>
      <c r="AA401" s="8">
        <v>174</v>
      </c>
      <c r="AB401" s="8">
        <f>SUM($Y$8:Y401)</f>
        <v>18150</v>
      </c>
    </row>
    <row r="402" spans="24:28">
      <c r="X402" s="8">
        <v>395</v>
      </c>
      <c r="Y402" s="8">
        <v>55</v>
      </c>
      <c r="Z402" s="8">
        <v>58</v>
      </c>
      <c r="AA402" s="8">
        <v>175</v>
      </c>
      <c r="AB402" s="8">
        <f>SUM($Y$8:Y402)</f>
        <v>18205</v>
      </c>
    </row>
    <row r="403" spans="24:28">
      <c r="X403" s="8">
        <v>396</v>
      </c>
      <c r="Y403" s="8">
        <v>55</v>
      </c>
      <c r="Z403" s="8">
        <v>58</v>
      </c>
      <c r="AA403" s="8">
        <v>175</v>
      </c>
      <c r="AB403" s="8">
        <f>SUM($Y$8:Y403)</f>
        <v>18260</v>
      </c>
    </row>
    <row r="404" spans="24:28">
      <c r="X404" s="8">
        <v>397</v>
      </c>
      <c r="Y404" s="8">
        <v>55</v>
      </c>
      <c r="Z404" s="8">
        <v>58</v>
      </c>
      <c r="AA404" s="8">
        <v>176</v>
      </c>
      <c r="AB404" s="8">
        <f>SUM($Y$8:Y404)</f>
        <v>18315</v>
      </c>
    </row>
    <row r="405" spans="24:28">
      <c r="X405" s="8">
        <v>398</v>
      </c>
      <c r="Y405" s="8">
        <v>55</v>
      </c>
      <c r="Z405" s="8">
        <v>58</v>
      </c>
      <c r="AA405" s="8">
        <v>176</v>
      </c>
      <c r="AB405" s="8">
        <f>SUM($Y$8:Y405)</f>
        <v>18370</v>
      </c>
    </row>
    <row r="406" spans="24:28">
      <c r="X406" s="8">
        <v>399</v>
      </c>
      <c r="Y406" s="8">
        <v>55</v>
      </c>
      <c r="Z406" s="8">
        <v>58</v>
      </c>
      <c r="AA406" s="8">
        <v>176</v>
      </c>
      <c r="AB406" s="8">
        <f>SUM($Y$8:Y406)</f>
        <v>18425</v>
      </c>
    </row>
    <row r="407" spans="24:28">
      <c r="X407" s="8">
        <v>400</v>
      </c>
      <c r="Y407" s="8">
        <v>100</v>
      </c>
      <c r="Z407" s="8">
        <v>58</v>
      </c>
      <c r="AA407" s="8">
        <v>177</v>
      </c>
      <c r="AB407" s="8">
        <f>SUM($Y$8:Y407)</f>
        <v>18525</v>
      </c>
    </row>
    <row r="408" spans="24:28">
      <c r="X408" s="8">
        <v>401</v>
      </c>
      <c r="Y408" s="8">
        <v>55</v>
      </c>
      <c r="Z408" s="8">
        <v>58</v>
      </c>
      <c r="AA408" s="8">
        <v>177</v>
      </c>
      <c r="AB408" s="8">
        <f>SUM($Y$8:Y408)</f>
        <v>18580</v>
      </c>
    </row>
    <row r="409" spans="24:28">
      <c r="X409" s="8">
        <v>402</v>
      </c>
      <c r="Y409" s="8">
        <v>55</v>
      </c>
      <c r="Z409" s="8">
        <v>58</v>
      </c>
      <c r="AA409" s="8">
        <v>177</v>
      </c>
      <c r="AB409" s="8">
        <f>SUM($Y$8:Y409)</f>
        <v>18635</v>
      </c>
    </row>
    <row r="410" spans="24:28">
      <c r="X410" s="8">
        <v>403</v>
      </c>
      <c r="Y410" s="8">
        <v>55</v>
      </c>
      <c r="Z410" s="8">
        <v>58</v>
      </c>
      <c r="AA410" s="8">
        <v>178</v>
      </c>
      <c r="AB410" s="8">
        <f>SUM($Y$8:Y410)</f>
        <v>18690</v>
      </c>
    </row>
    <row r="411" spans="24:28">
      <c r="X411" s="8">
        <v>404</v>
      </c>
      <c r="Y411" s="8">
        <v>55</v>
      </c>
      <c r="Z411" s="8">
        <v>58</v>
      </c>
      <c r="AA411" s="8">
        <v>178</v>
      </c>
      <c r="AB411" s="8">
        <f>SUM($Y$8:Y411)</f>
        <v>18745</v>
      </c>
    </row>
    <row r="412" spans="24:28">
      <c r="X412" s="8">
        <v>405</v>
      </c>
      <c r="Y412" s="8">
        <v>55</v>
      </c>
      <c r="Z412" s="8">
        <v>58</v>
      </c>
      <c r="AA412" s="8">
        <v>178</v>
      </c>
      <c r="AB412" s="8">
        <f>SUM($Y$8:Y412)</f>
        <v>18800</v>
      </c>
    </row>
    <row r="413" spans="24:28">
      <c r="X413" s="8">
        <v>406</v>
      </c>
      <c r="Y413" s="8">
        <v>55</v>
      </c>
      <c r="Z413" s="8">
        <v>58</v>
      </c>
      <c r="AA413" s="8">
        <v>178</v>
      </c>
      <c r="AB413" s="8">
        <f>SUM($Y$8:Y413)</f>
        <v>18855</v>
      </c>
    </row>
    <row r="414" spans="24:28">
      <c r="X414" s="8">
        <v>407</v>
      </c>
      <c r="Y414" s="8">
        <v>55</v>
      </c>
      <c r="Z414" s="8">
        <v>58</v>
      </c>
      <c r="AA414" s="8">
        <v>179</v>
      </c>
      <c r="AB414" s="8">
        <f>SUM($Y$8:Y414)</f>
        <v>18910</v>
      </c>
    </row>
    <row r="415" spans="24:28">
      <c r="X415" s="8">
        <v>408</v>
      </c>
      <c r="Y415" s="8">
        <v>55</v>
      </c>
      <c r="Z415" s="8">
        <v>58</v>
      </c>
      <c r="AA415" s="8">
        <v>179</v>
      </c>
      <c r="AB415" s="8">
        <f>SUM($Y$8:Y415)</f>
        <v>18965</v>
      </c>
    </row>
    <row r="416" spans="24:28">
      <c r="X416" s="8">
        <v>409</v>
      </c>
      <c r="Y416" s="8">
        <v>55</v>
      </c>
      <c r="Z416" s="8">
        <v>58</v>
      </c>
      <c r="AA416" s="8">
        <v>179</v>
      </c>
      <c r="AB416" s="8">
        <f>SUM($Y$8:Y416)</f>
        <v>19020</v>
      </c>
    </row>
    <row r="417" spans="24:28">
      <c r="X417" s="8">
        <v>410</v>
      </c>
      <c r="Y417" s="8">
        <v>100</v>
      </c>
      <c r="Z417" s="8">
        <v>58</v>
      </c>
      <c r="AA417" s="8">
        <v>180</v>
      </c>
      <c r="AB417" s="8">
        <f>SUM($Y$8:Y417)</f>
        <v>19120</v>
      </c>
    </row>
    <row r="418" spans="24:28">
      <c r="X418" s="8">
        <v>411</v>
      </c>
      <c r="Y418" s="8">
        <v>55</v>
      </c>
      <c r="Z418" s="8">
        <v>58</v>
      </c>
      <c r="AA418" s="8">
        <v>180</v>
      </c>
      <c r="AB418" s="8">
        <f>SUM($Y$8:Y418)</f>
        <v>19175</v>
      </c>
    </row>
    <row r="419" spans="24:28">
      <c r="X419" s="8">
        <v>412</v>
      </c>
      <c r="Y419" s="8">
        <v>55</v>
      </c>
      <c r="Z419" s="8">
        <v>58</v>
      </c>
      <c r="AA419" s="8">
        <v>180</v>
      </c>
      <c r="AB419" s="8">
        <f>SUM($Y$8:Y419)</f>
        <v>19230</v>
      </c>
    </row>
    <row r="420" spans="24:28">
      <c r="X420" s="8">
        <v>413</v>
      </c>
      <c r="Y420" s="8">
        <v>55</v>
      </c>
      <c r="Z420" s="8">
        <v>58</v>
      </c>
      <c r="AA420" s="8">
        <v>181</v>
      </c>
      <c r="AB420" s="8">
        <f>SUM($Y$8:Y420)</f>
        <v>19285</v>
      </c>
    </row>
    <row r="421" spans="24:28">
      <c r="X421" s="8">
        <v>414</v>
      </c>
      <c r="Y421" s="8">
        <v>55</v>
      </c>
      <c r="Z421" s="8">
        <v>58</v>
      </c>
      <c r="AA421" s="8">
        <v>181</v>
      </c>
      <c r="AB421" s="8">
        <f>SUM($Y$8:Y421)</f>
        <v>19340</v>
      </c>
    </row>
    <row r="422" spans="24:28">
      <c r="X422" s="8">
        <v>415</v>
      </c>
      <c r="Y422" s="8">
        <v>55</v>
      </c>
      <c r="Z422" s="8">
        <v>58</v>
      </c>
      <c r="AA422" s="8">
        <v>181</v>
      </c>
      <c r="AB422" s="8">
        <f>SUM($Y$8:Y422)</f>
        <v>19395</v>
      </c>
    </row>
    <row r="423" spans="24:28">
      <c r="X423" s="8">
        <v>416</v>
      </c>
      <c r="Y423" s="8">
        <v>55</v>
      </c>
      <c r="Z423" s="8">
        <v>58</v>
      </c>
      <c r="AA423" s="8">
        <v>181</v>
      </c>
      <c r="AB423" s="8">
        <f>SUM($Y$8:Y423)</f>
        <v>19450</v>
      </c>
    </row>
    <row r="424" spans="24:28">
      <c r="X424" s="8">
        <v>417</v>
      </c>
      <c r="Y424" s="8">
        <v>55</v>
      </c>
      <c r="Z424" s="8">
        <v>58</v>
      </c>
      <c r="AA424" s="8">
        <v>182</v>
      </c>
      <c r="AB424" s="8">
        <f>SUM($Y$8:Y424)</f>
        <v>19505</v>
      </c>
    </row>
    <row r="425" spans="24:28">
      <c r="X425" s="8">
        <v>418</v>
      </c>
      <c r="Y425" s="8">
        <v>55</v>
      </c>
      <c r="Z425" s="8">
        <v>58</v>
      </c>
      <c r="AA425" s="8">
        <v>182</v>
      </c>
      <c r="AB425" s="8">
        <f>SUM($Y$8:Y425)</f>
        <v>19560</v>
      </c>
    </row>
    <row r="426" spans="24:28">
      <c r="X426" s="8">
        <v>419</v>
      </c>
      <c r="Y426" s="8">
        <v>55</v>
      </c>
      <c r="Z426" s="8">
        <v>58</v>
      </c>
      <c r="AA426" s="8">
        <v>182</v>
      </c>
      <c r="AB426" s="8">
        <f>SUM($Y$8:Y426)</f>
        <v>19615</v>
      </c>
    </row>
    <row r="427" spans="24:28">
      <c r="X427" s="8">
        <v>420</v>
      </c>
      <c r="Y427" s="8">
        <v>100</v>
      </c>
      <c r="Z427" s="8">
        <v>58</v>
      </c>
      <c r="AA427" s="8">
        <v>183</v>
      </c>
      <c r="AB427" s="8">
        <f>SUM($Y$8:Y427)</f>
        <v>19715</v>
      </c>
    </row>
    <row r="428" spans="24:28">
      <c r="X428" s="8">
        <v>421</v>
      </c>
      <c r="Y428" s="8">
        <v>55</v>
      </c>
      <c r="Z428" s="8">
        <v>58</v>
      </c>
      <c r="AA428" s="8">
        <v>183</v>
      </c>
      <c r="AB428" s="8">
        <f>SUM($Y$8:Y428)</f>
        <v>19770</v>
      </c>
    </row>
    <row r="429" spans="24:28">
      <c r="X429" s="8">
        <v>422</v>
      </c>
      <c r="Y429" s="8">
        <v>55</v>
      </c>
      <c r="Z429" s="8">
        <v>58</v>
      </c>
      <c r="AA429" s="8">
        <v>183</v>
      </c>
      <c r="AB429" s="8">
        <f>SUM($Y$8:Y429)</f>
        <v>19825</v>
      </c>
    </row>
    <row r="430" spans="24:28">
      <c r="X430" s="8">
        <v>423</v>
      </c>
      <c r="Y430" s="8">
        <v>55</v>
      </c>
      <c r="Z430" s="8">
        <v>58</v>
      </c>
      <c r="AA430" s="8">
        <v>184</v>
      </c>
      <c r="AB430" s="8">
        <f>SUM($Y$8:Y430)</f>
        <v>19880</v>
      </c>
    </row>
    <row r="431" spans="24:28">
      <c r="X431" s="8">
        <v>424</v>
      </c>
      <c r="Y431" s="8">
        <v>55</v>
      </c>
      <c r="Z431" s="8">
        <v>58</v>
      </c>
      <c r="AA431" s="8">
        <v>184</v>
      </c>
      <c r="AB431" s="8">
        <f>SUM($Y$8:Y431)</f>
        <v>19935</v>
      </c>
    </row>
    <row r="432" spans="24:28">
      <c r="X432" s="8">
        <v>425</v>
      </c>
      <c r="Y432" s="8">
        <v>55</v>
      </c>
      <c r="Z432" s="8">
        <v>58</v>
      </c>
      <c r="AA432" s="8">
        <v>184</v>
      </c>
      <c r="AB432" s="8">
        <f>SUM($Y$8:Y432)</f>
        <v>19990</v>
      </c>
    </row>
    <row r="433" spans="24:28">
      <c r="X433" s="8">
        <v>426</v>
      </c>
      <c r="Y433" s="8">
        <v>55</v>
      </c>
      <c r="Z433" s="8">
        <v>58</v>
      </c>
      <c r="AA433" s="8">
        <v>184</v>
      </c>
      <c r="AB433" s="8">
        <f>SUM($Y$8:Y433)</f>
        <v>20045</v>
      </c>
    </row>
    <row r="434" spans="24:28">
      <c r="X434" s="8">
        <v>427</v>
      </c>
      <c r="Y434" s="8">
        <v>55</v>
      </c>
      <c r="Z434" s="8">
        <v>58</v>
      </c>
      <c r="AA434" s="8">
        <v>185</v>
      </c>
      <c r="AB434" s="8">
        <f>SUM($Y$8:Y434)</f>
        <v>20100</v>
      </c>
    </row>
    <row r="435" spans="24:28">
      <c r="X435" s="8">
        <v>428</v>
      </c>
      <c r="Y435" s="8">
        <v>55</v>
      </c>
      <c r="Z435" s="8">
        <v>58</v>
      </c>
      <c r="AA435" s="8">
        <v>185</v>
      </c>
      <c r="AB435" s="8">
        <f>SUM($Y$8:Y435)</f>
        <v>20155</v>
      </c>
    </row>
    <row r="436" spans="24:28">
      <c r="X436" s="8">
        <v>429</v>
      </c>
      <c r="Y436" s="8">
        <v>55</v>
      </c>
      <c r="Z436" s="8">
        <v>58</v>
      </c>
      <c r="AA436" s="8">
        <v>185</v>
      </c>
      <c r="AB436" s="8">
        <f>SUM($Y$8:Y436)</f>
        <v>20210</v>
      </c>
    </row>
    <row r="437" spans="24:28">
      <c r="X437" s="8">
        <v>430</v>
      </c>
      <c r="Y437" s="8">
        <v>100</v>
      </c>
      <c r="Z437" s="8">
        <v>58</v>
      </c>
      <c r="AA437" s="8">
        <v>186</v>
      </c>
      <c r="AB437" s="8">
        <f>SUM($Y$8:Y437)</f>
        <v>20310</v>
      </c>
    </row>
    <row r="438" spans="24:28">
      <c r="X438" s="8">
        <v>431</v>
      </c>
      <c r="Y438" s="8">
        <v>55</v>
      </c>
      <c r="Z438" s="8">
        <v>58</v>
      </c>
      <c r="AA438" s="8">
        <v>186</v>
      </c>
      <c r="AB438" s="8">
        <f>SUM($Y$8:Y438)</f>
        <v>20365</v>
      </c>
    </row>
    <row r="439" spans="24:28">
      <c r="X439" s="8">
        <v>432</v>
      </c>
      <c r="Y439" s="8">
        <v>55</v>
      </c>
      <c r="Z439" s="8">
        <v>58</v>
      </c>
      <c r="AA439" s="8">
        <v>186</v>
      </c>
      <c r="AB439" s="8">
        <f>SUM($Y$8:Y439)</f>
        <v>20420</v>
      </c>
    </row>
    <row r="440" spans="24:28">
      <c r="X440" s="8">
        <v>433</v>
      </c>
      <c r="Y440" s="8">
        <v>55</v>
      </c>
      <c r="Z440" s="8">
        <v>58</v>
      </c>
      <c r="AA440" s="8">
        <v>186</v>
      </c>
      <c r="AB440" s="8">
        <f>SUM($Y$8:Y440)</f>
        <v>20475</v>
      </c>
    </row>
    <row r="441" spans="24:28">
      <c r="X441" s="8">
        <v>434</v>
      </c>
      <c r="Y441" s="8">
        <v>55</v>
      </c>
      <c r="Z441" s="8">
        <v>58</v>
      </c>
      <c r="AA441" s="8">
        <v>187</v>
      </c>
      <c r="AB441" s="8">
        <f>SUM($Y$8:Y441)</f>
        <v>20530</v>
      </c>
    </row>
    <row r="442" spans="24:28">
      <c r="X442" s="8">
        <v>435</v>
      </c>
      <c r="Y442" s="8">
        <v>55</v>
      </c>
      <c r="Z442" s="8">
        <v>58</v>
      </c>
      <c r="AA442" s="8">
        <v>187</v>
      </c>
      <c r="AB442" s="8">
        <f>SUM($Y$8:Y442)</f>
        <v>20585</v>
      </c>
    </row>
    <row r="443" spans="24:28">
      <c r="X443" s="8">
        <v>436</v>
      </c>
      <c r="Y443" s="8">
        <v>55</v>
      </c>
      <c r="Z443" s="8">
        <v>58</v>
      </c>
      <c r="AA443" s="8">
        <v>187</v>
      </c>
      <c r="AB443" s="8">
        <f>SUM($Y$8:Y443)</f>
        <v>20640</v>
      </c>
    </row>
    <row r="444" spans="24:28">
      <c r="X444" s="8">
        <v>437</v>
      </c>
      <c r="Y444" s="8">
        <v>55</v>
      </c>
      <c r="Z444" s="8">
        <v>58</v>
      </c>
      <c r="AA444" s="8">
        <v>188</v>
      </c>
      <c r="AB444" s="8">
        <f>SUM($Y$8:Y444)</f>
        <v>20695</v>
      </c>
    </row>
    <row r="445" spans="24:28">
      <c r="X445" s="8">
        <v>438</v>
      </c>
      <c r="Y445" s="8">
        <v>55</v>
      </c>
      <c r="Z445" s="8">
        <v>58</v>
      </c>
      <c r="AA445" s="8">
        <v>188</v>
      </c>
      <c r="AB445" s="8">
        <f>SUM($Y$8:Y445)</f>
        <v>20750</v>
      </c>
    </row>
    <row r="446" spans="24:28">
      <c r="X446" s="8">
        <v>439</v>
      </c>
      <c r="Y446" s="8">
        <v>55</v>
      </c>
      <c r="Z446" s="8">
        <v>58</v>
      </c>
      <c r="AA446" s="8">
        <v>188</v>
      </c>
      <c r="AB446" s="8">
        <f>SUM($Y$8:Y446)</f>
        <v>20805</v>
      </c>
    </row>
    <row r="447" spans="24:28">
      <c r="X447" s="8">
        <v>440</v>
      </c>
      <c r="Y447" s="8">
        <v>100</v>
      </c>
      <c r="Z447" s="8">
        <v>58</v>
      </c>
      <c r="AA447" s="8">
        <v>189</v>
      </c>
      <c r="AB447" s="8">
        <f>SUM($Y$8:Y447)</f>
        <v>20905</v>
      </c>
    </row>
    <row r="448" spans="24:28">
      <c r="X448" s="8">
        <v>441</v>
      </c>
      <c r="Y448" s="8">
        <v>55</v>
      </c>
      <c r="Z448" s="8">
        <v>58</v>
      </c>
      <c r="AA448" s="8">
        <v>189</v>
      </c>
      <c r="AB448" s="8">
        <f>SUM($Y$8:Y448)</f>
        <v>20960</v>
      </c>
    </row>
    <row r="449" spans="24:28">
      <c r="X449" s="8">
        <v>442</v>
      </c>
      <c r="Y449" s="8">
        <v>55</v>
      </c>
      <c r="Z449" s="8">
        <v>58</v>
      </c>
      <c r="AA449" s="8">
        <v>189</v>
      </c>
      <c r="AB449" s="8">
        <f>SUM($Y$8:Y449)</f>
        <v>21015</v>
      </c>
    </row>
    <row r="450" spans="24:28">
      <c r="X450" s="8">
        <v>443</v>
      </c>
      <c r="Y450" s="8">
        <v>55</v>
      </c>
      <c r="Z450" s="8">
        <v>58</v>
      </c>
      <c r="AA450" s="8">
        <v>189</v>
      </c>
      <c r="AB450" s="8">
        <f>SUM($Y$8:Y450)</f>
        <v>21070</v>
      </c>
    </row>
    <row r="451" spans="24:28">
      <c r="X451" s="8">
        <v>444</v>
      </c>
      <c r="Y451" s="8">
        <v>55</v>
      </c>
      <c r="Z451" s="8">
        <v>58</v>
      </c>
      <c r="AA451" s="8">
        <v>190</v>
      </c>
      <c r="AB451" s="8">
        <f>SUM($Y$8:Y451)</f>
        <v>21125</v>
      </c>
    </row>
    <row r="452" spans="24:28">
      <c r="X452" s="8">
        <v>445</v>
      </c>
      <c r="Y452" s="8">
        <v>55</v>
      </c>
      <c r="Z452" s="8">
        <v>58</v>
      </c>
      <c r="AA452" s="8">
        <v>190</v>
      </c>
      <c r="AB452" s="8">
        <f>SUM($Y$8:Y452)</f>
        <v>21180</v>
      </c>
    </row>
    <row r="453" spans="24:28">
      <c r="X453" s="8">
        <v>446</v>
      </c>
      <c r="Y453" s="8">
        <v>55</v>
      </c>
      <c r="Z453" s="8">
        <v>58</v>
      </c>
      <c r="AA453" s="8">
        <v>190</v>
      </c>
      <c r="AB453" s="8">
        <f>SUM($Y$8:Y453)</f>
        <v>21235</v>
      </c>
    </row>
    <row r="454" spans="24:28">
      <c r="X454" s="8">
        <v>447</v>
      </c>
      <c r="Y454" s="8">
        <v>55</v>
      </c>
      <c r="Z454" s="8">
        <v>58</v>
      </c>
      <c r="AA454" s="8">
        <v>191</v>
      </c>
      <c r="AB454" s="8">
        <f>SUM($Y$8:Y454)</f>
        <v>21290</v>
      </c>
    </row>
    <row r="455" spans="24:28">
      <c r="X455" s="8">
        <v>448</v>
      </c>
      <c r="Y455" s="8">
        <v>55</v>
      </c>
      <c r="Z455" s="8">
        <v>58</v>
      </c>
      <c r="AA455" s="8">
        <v>191</v>
      </c>
      <c r="AB455" s="8">
        <f>SUM($Y$8:Y455)</f>
        <v>21345</v>
      </c>
    </row>
    <row r="456" spans="24:28">
      <c r="X456" s="8">
        <v>449</v>
      </c>
      <c r="Y456" s="8">
        <v>55</v>
      </c>
      <c r="Z456" s="8">
        <v>58</v>
      </c>
      <c r="AA456" s="8">
        <v>191</v>
      </c>
      <c r="AB456" s="8">
        <f>SUM($Y$8:Y456)</f>
        <v>21400</v>
      </c>
    </row>
    <row r="457" spans="24:28">
      <c r="X457" s="8">
        <v>450</v>
      </c>
      <c r="Y457" s="8">
        <v>170</v>
      </c>
      <c r="Z457" s="8">
        <v>96</v>
      </c>
      <c r="AA457" s="8">
        <v>192</v>
      </c>
      <c r="AB457" s="8">
        <f>SUM($Y$8:Y457)</f>
        <v>21570</v>
      </c>
    </row>
    <row r="458" spans="24:28">
      <c r="X458" s="8">
        <v>451</v>
      </c>
      <c r="Y458" s="8">
        <v>95</v>
      </c>
      <c r="Z458" s="8">
        <v>96</v>
      </c>
      <c r="AA458" s="8">
        <v>192</v>
      </c>
      <c r="AB458" s="8">
        <f>SUM($Y$8:Y458)</f>
        <v>21665</v>
      </c>
    </row>
    <row r="459" spans="24:28">
      <c r="X459" s="8">
        <v>452</v>
      </c>
      <c r="Y459" s="8">
        <v>95</v>
      </c>
      <c r="Z459" s="8">
        <v>96</v>
      </c>
      <c r="AA459" s="8">
        <v>192</v>
      </c>
      <c r="AB459" s="8">
        <f>SUM($Y$8:Y459)</f>
        <v>21760</v>
      </c>
    </row>
    <row r="460" spans="24:28">
      <c r="X460" s="8">
        <v>453</v>
      </c>
      <c r="Y460" s="8">
        <v>95</v>
      </c>
      <c r="Z460" s="8">
        <v>96</v>
      </c>
      <c r="AA460" s="8">
        <v>192</v>
      </c>
      <c r="AB460" s="8">
        <f>SUM($Y$8:Y460)</f>
        <v>21855</v>
      </c>
    </row>
    <row r="461" spans="24:28">
      <c r="X461" s="8">
        <v>454</v>
      </c>
      <c r="Y461" s="8">
        <v>95</v>
      </c>
      <c r="Z461" s="8">
        <v>96</v>
      </c>
      <c r="AA461" s="8">
        <v>193</v>
      </c>
      <c r="AB461" s="8">
        <f>SUM($Y$8:Y461)</f>
        <v>21950</v>
      </c>
    </row>
    <row r="462" spans="24:28">
      <c r="X462" s="8">
        <v>455</v>
      </c>
      <c r="Y462" s="8">
        <v>95</v>
      </c>
      <c r="Z462" s="8">
        <v>96</v>
      </c>
      <c r="AA462" s="8">
        <v>193</v>
      </c>
      <c r="AB462" s="8">
        <f>SUM($Y$8:Y462)</f>
        <v>22045</v>
      </c>
    </row>
    <row r="463" spans="24:28">
      <c r="X463" s="8">
        <v>456</v>
      </c>
      <c r="Y463" s="8">
        <v>95</v>
      </c>
      <c r="Z463" s="8">
        <v>96</v>
      </c>
      <c r="AA463" s="8">
        <v>193</v>
      </c>
      <c r="AB463" s="8">
        <f>SUM($Y$8:Y463)</f>
        <v>22140</v>
      </c>
    </row>
    <row r="464" spans="24:28">
      <c r="X464" s="8">
        <v>457</v>
      </c>
      <c r="Y464" s="8">
        <v>95</v>
      </c>
      <c r="Z464" s="8">
        <v>96</v>
      </c>
      <c r="AA464" s="8">
        <v>194</v>
      </c>
      <c r="AB464" s="8">
        <f>SUM($Y$8:Y464)</f>
        <v>22235</v>
      </c>
    </row>
    <row r="465" spans="24:28">
      <c r="X465" s="8">
        <v>458</v>
      </c>
      <c r="Y465" s="8">
        <v>95</v>
      </c>
      <c r="Z465" s="8">
        <v>96</v>
      </c>
      <c r="AA465" s="8">
        <v>194</v>
      </c>
      <c r="AB465" s="8">
        <f>SUM($Y$8:Y465)</f>
        <v>22330</v>
      </c>
    </row>
    <row r="466" spans="24:28">
      <c r="X466" s="8">
        <v>459</v>
      </c>
      <c r="Y466" s="8">
        <v>95</v>
      </c>
      <c r="Z466" s="8">
        <v>96</v>
      </c>
      <c r="AA466" s="8">
        <v>194</v>
      </c>
      <c r="AB466" s="8">
        <f>SUM($Y$8:Y466)</f>
        <v>22425</v>
      </c>
    </row>
    <row r="467" spans="24:28">
      <c r="X467" s="8">
        <v>460</v>
      </c>
      <c r="Y467" s="8">
        <v>170</v>
      </c>
      <c r="Z467" s="8">
        <v>96</v>
      </c>
      <c r="AA467" s="8">
        <v>195</v>
      </c>
      <c r="AB467" s="8">
        <f>SUM($Y$8:Y467)</f>
        <v>22595</v>
      </c>
    </row>
    <row r="468" spans="24:28">
      <c r="X468" s="8">
        <v>461</v>
      </c>
      <c r="Y468" s="8">
        <v>95</v>
      </c>
      <c r="Z468" s="8">
        <v>96</v>
      </c>
      <c r="AA468" s="8">
        <v>195</v>
      </c>
      <c r="AB468" s="8">
        <f>SUM($Y$8:Y468)</f>
        <v>22690</v>
      </c>
    </row>
    <row r="469" spans="24:28">
      <c r="X469" s="8">
        <v>462</v>
      </c>
      <c r="Y469" s="8">
        <v>95</v>
      </c>
      <c r="Z469" s="8">
        <v>96</v>
      </c>
      <c r="AA469" s="8">
        <v>195</v>
      </c>
      <c r="AB469" s="8">
        <f>SUM($Y$8:Y469)</f>
        <v>22785</v>
      </c>
    </row>
    <row r="470" spans="24:28">
      <c r="X470" s="8">
        <v>463</v>
      </c>
      <c r="Y470" s="8">
        <v>95</v>
      </c>
      <c r="Z470" s="8">
        <v>96</v>
      </c>
      <c r="AA470" s="8">
        <v>195</v>
      </c>
      <c r="AB470" s="8">
        <f>SUM($Y$8:Y470)</f>
        <v>22880</v>
      </c>
    </row>
    <row r="471" spans="24:28">
      <c r="X471" s="8">
        <v>464</v>
      </c>
      <c r="Y471" s="8">
        <v>95</v>
      </c>
      <c r="Z471" s="8">
        <v>96</v>
      </c>
      <c r="AA471" s="8">
        <v>196</v>
      </c>
      <c r="AB471" s="8">
        <f>SUM($Y$8:Y471)</f>
        <v>22975</v>
      </c>
    </row>
    <row r="472" spans="24:28">
      <c r="X472" s="8">
        <v>465</v>
      </c>
      <c r="Y472" s="8">
        <v>95</v>
      </c>
      <c r="Z472" s="8">
        <v>96</v>
      </c>
      <c r="AA472" s="8">
        <v>196</v>
      </c>
      <c r="AB472" s="8">
        <f>SUM($Y$8:Y472)</f>
        <v>23070</v>
      </c>
    </row>
    <row r="473" spans="24:28">
      <c r="X473" s="8">
        <v>466</v>
      </c>
      <c r="Y473" s="8">
        <v>95</v>
      </c>
      <c r="Z473" s="8">
        <v>96</v>
      </c>
      <c r="AA473" s="8">
        <v>196</v>
      </c>
      <c r="AB473" s="8">
        <f>SUM($Y$8:Y473)</f>
        <v>23165</v>
      </c>
    </row>
    <row r="474" spans="24:28">
      <c r="X474" s="8">
        <v>467</v>
      </c>
      <c r="Y474" s="8">
        <v>95</v>
      </c>
      <c r="Z474" s="8">
        <v>96</v>
      </c>
      <c r="AA474" s="8">
        <v>197</v>
      </c>
      <c r="AB474" s="8">
        <f>SUM($Y$8:Y474)</f>
        <v>23260</v>
      </c>
    </row>
    <row r="475" spans="24:28">
      <c r="X475" s="8">
        <v>468</v>
      </c>
      <c r="Y475" s="8">
        <v>95</v>
      </c>
      <c r="Z475" s="8">
        <v>96</v>
      </c>
      <c r="AA475" s="8">
        <v>197</v>
      </c>
      <c r="AB475" s="8">
        <f>SUM($Y$8:Y475)</f>
        <v>23355</v>
      </c>
    </row>
    <row r="476" spans="24:28">
      <c r="X476" s="8">
        <v>469</v>
      </c>
      <c r="Y476" s="8">
        <v>95</v>
      </c>
      <c r="Z476" s="8">
        <v>96</v>
      </c>
      <c r="AA476" s="8">
        <v>197</v>
      </c>
      <c r="AB476" s="8">
        <f>SUM($Y$8:Y476)</f>
        <v>23450</v>
      </c>
    </row>
    <row r="477" spans="24:28">
      <c r="X477" s="8">
        <v>470</v>
      </c>
      <c r="Y477" s="8">
        <v>170</v>
      </c>
      <c r="Z477" s="8">
        <v>96</v>
      </c>
      <c r="AA477" s="8">
        <v>197</v>
      </c>
      <c r="AB477" s="8">
        <f>SUM($Y$8:Y477)</f>
        <v>23620</v>
      </c>
    </row>
    <row r="478" spans="24:28">
      <c r="X478" s="8">
        <v>471</v>
      </c>
      <c r="Y478" s="8">
        <v>95</v>
      </c>
      <c r="Z478" s="8">
        <v>96</v>
      </c>
      <c r="AA478" s="8">
        <v>198</v>
      </c>
      <c r="AB478" s="8">
        <f>SUM($Y$8:Y478)</f>
        <v>23715</v>
      </c>
    </row>
    <row r="479" spans="24:28">
      <c r="X479" s="8">
        <v>472</v>
      </c>
      <c r="Y479" s="8">
        <v>95</v>
      </c>
      <c r="Z479" s="8">
        <v>96</v>
      </c>
      <c r="AA479" s="8">
        <v>198</v>
      </c>
      <c r="AB479" s="8">
        <f>SUM($Y$8:Y479)</f>
        <v>23810</v>
      </c>
    </row>
    <row r="480" spans="24:28">
      <c r="X480" s="8">
        <v>473</v>
      </c>
      <c r="Y480" s="8">
        <v>95</v>
      </c>
      <c r="Z480" s="8">
        <v>96</v>
      </c>
      <c r="AA480" s="8">
        <v>198</v>
      </c>
      <c r="AB480" s="8">
        <f>SUM($Y$8:Y480)</f>
        <v>23905</v>
      </c>
    </row>
    <row r="481" spans="24:28">
      <c r="X481" s="8">
        <v>474</v>
      </c>
      <c r="Y481" s="8">
        <v>95</v>
      </c>
      <c r="Z481" s="8">
        <v>96</v>
      </c>
      <c r="AA481" s="8">
        <v>199</v>
      </c>
      <c r="AB481" s="8">
        <f>SUM($Y$8:Y481)</f>
        <v>24000</v>
      </c>
    </row>
    <row r="482" spans="24:28">
      <c r="X482" s="8">
        <v>475</v>
      </c>
      <c r="Y482" s="8">
        <v>95</v>
      </c>
      <c r="Z482" s="8">
        <v>96</v>
      </c>
      <c r="AA482" s="8">
        <v>199</v>
      </c>
      <c r="AB482" s="8">
        <f>SUM($Y$8:Y482)</f>
        <v>24095</v>
      </c>
    </row>
    <row r="483" spans="24:28">
      <c r="X483" s="8">
        <v>476</v>
      </c>
      <c r="Y483" s="8">
        <v>95</v>
      </c>
      <c r="Z483" s="8">
        <v>96</v>
      </c>
      <c r="AA483" s="8">
        <v>199</v>
      </c>
      <c r="AB483" s="8">
        <f>SUM($Y$8:Y483)</f>
        <v>24190</v>
      </c>
    </row>
    <row r="484" spans="24:28">
      <c r="X484" s="8">
        <v>477</v>
      </c>
      <c r="Y484" s="8">
        <v>95</v>
      </c>
      <c r="Z484" s="8">
        <v>96</v>
      </c>
      <c r="AA484" s="8">
        <v>200</v>
      </c>
      <c r="AB484" s="8">
        <f>SUM($Y$8:Y484)</f>
        <v>24285</v>
      </c>
    </row>
    <row r="485" spans="24:28">
      <c r="X485" s="8">
        <v>478</v>
      </c>
      <c r="Y485" s="8">
        <v>95</v>
      </c>
      <c r="Z485" s="8">
        <v>96</v>
      </c>
      <c r="AA485" s="8">
        <v>200</v>
      </c>
      <c r="AB485" s="8">
        <f>SUM($Y$8:Y485)</f>
        <v>24380</v>
      </c>
    </row>
    <row r="486" spans="24:28">
      <c r="X486" s="8">
        <v>479</v>
      </c>
      <c r="Y486" s="8">
        <v>95</v>
      </c>
      <c r="Z486" s="8">
        <v>96</v>
      </c>
      <c r="AA486" s="8">
        <v>200</v>
      </c>
      <c r="AB486" s="8">
        <f>SUM($Y$8:Y486)</f>
        <v>24475</v>
      </c>
    </row>
    <row r="487" spans="24:28">
      <c r="X487" s="8">
        <v>480</v>
      </c>
      <c r="Y487" s="8">
        <v>170</v>
      </c>
      <c r="Z487" s="8">
        <v>96</v>
      </c>
      <c r="AA487" s="8">
        <v>200</v>
      </c>
      <c r="AB487" s="8">
        <f>SUM($Y$8:Y487)</f>
        <v>24645</v>
      </c>
    </row>
    <row r="488" spans="24:28">
      <c r="X488" s="8">
        <v>481</v>
      </c>
      <c r="Y488" s="8">
        <v>95</v>
      </c>
      <c r="Z488" s="8">
        <v>96</v>
      </c>
      <c r="AA488" s="8">
        <v>201</v>
      </c>
      <c r="AB488" s="8">
        <f>SUM($Y$8:Y488)</f>
        <v>24740</v>
      </c>
    </row>
    <row r="489" spans="24:28">
      <c r="X489" s="8">
        <v>482</v>
      </c>
      <c r="Y489" s="8">
        <v>95</v>
      </c>
      <c r="Z489" s="8">
        <v>96</v>
      </c>
      <c r="AA489" s="8">
        <v>201</v>
      </c>
      <c r="AB489" s="8">
        <f>SUM($Y$8:Y489)</f>
        <v>24835</v>
      </c>
    </row>
    <row r="490" spans="24:28">
      <c r="X490" s="8">
        <v>483</v>
      </c>
      <c r="Y490" s="8">
        <v>95</v>
      </c>
      <c r="Z490" s="8">
        <v>96</v>
      </c>
      <c r="AA490" s="8">
        <v>201</v>
      </c>
      <c r="AB490" s="8">
        <f>SUM($Y$8:Y490)</f>
        <v>24930</v>
      </c>
    </row>
    <row r="491" spans="24:28">
      <c r="X491" s="8">
        <v>484</v>
      </c>
      <c r="Y491" s="8">
        <v>95</v>
      </c>
      <c r="Z491" s="8">
        <v>96</v>
      </c>
      <c r="AA491" s="8">
        <v>202</v>
      </c>
      <c r="AB491" s="8">
        <f>SUM($Y$8:Y491)</f>
        <v>25025</v>
      </c>
    </row>
    <row r="492" spans="24:28">
      <c r="X492" s="8">
        <v>485</v>
      </c>
      <c r="Y492" s="8">
        <v>95</v>
      </c>
      <c r="Z492" s="8">
        <v>96</v>
      </c>
      <c r="AA492" s="8">
        <v>202</v>
      </c>
      <c r="AB492" s="8">
        <f>SUM($Y$8:Y492)</f>
        <v>25120</v>
      </c>
    </row>
    <row r="493" spans="24:28">
      <c r="X493" s="8">
        <v>486</v>
      </c>
      <c r="Y493" s="8">
        <v>95</v>
      </c>
      <c r="Z493" s="8">
        <v>96</v>
      </c>
      <c r="AA493" s="8">
        <v>202</v>
      </c>
      <c r="AB493" s="8">
        <f>SUM($Y$8:Y493)</f>
        <v>25215</v>
      </c>
    </row>
    <row r="494" spans="24:28">
      <c r="X494" s="8">
        <v>487</v>
      </c>
      <c r="Y494" s="8">
        <v>95</v>
      </c>
      <c r="Z494" s="8">
        <v>96</v>
      </c>
      <c r="AA494" s="8">
        <v>203</v>
      </c>
      <c r="AB494" s="8">
        <f>SUM($Y$8:Y494)</f>
        <v>25310</v>
      </c>
    </row>
    <row r="495" spans="24:28">
      <c r="X495" s="8">
        <v>488</v>
      </c>
      <c r="Y495" s="8">
        <v>95</v>
      </c>
      <c r="Z495" s="8">
        <v>96</v>
      </c>
      <c r="AA495" s="8">
        <v>203</v>
      </c>
      <c r="AB495" s="8">
        <f>SUM($Y$8:Y495)</f>
        <v>25405</v>
      </c>
    </row>
    <row r="496" spans="24:28">
      <c r="X496" s="8">
        <v>489</v>
      </c>
      <c r="Y496" s="8">
        <v>95</v>
      </c>
      <c r="Z496" s="8">
        <v>96</v>
      </c>
      <c r="AA496" s="8">
        <v>203</v>
      </c>
      <c r="AB496" s="8">
        <f>SUM($Y$8:Y496)</f>
        <v>25500</v>
      </c>
    </row>
    <row r="497" spans="24:28">
      <c r="X497" s="8">
        <v>490</v>
      </c>
      <c r="Y497" s="8">
        <v>170</v>
      </c>
      <c r="Z497" s="8">
        <v>96</v>
      </c>
      <c r="AA497" s="8">
        <v>203</v>
      </c>
      <c r="AB497" s="8">
        <f>SUM($Y$8:Y497)</f>
        <v>25670</v>
      </c>
    </row>
    <row r="498" spans="24:28">
      <c r="X498" s="8">
        <v>491</v>
      </c>
      <c r="Y498" s="8">
        <v>95</v>
      </c>
      <c r="Z498" s="8">
        <v>96</v>
      </c>
      <c r="AA498" s="8">
        <v>204</v>
      </c>
      <c r="AB498" s="8">
        <f>SUM($Y$8:Y498)</f>
        <v>25765</v>
      </c>
    </row>
    <row r="499" spans="24:28">
      <c r="X499" s="8">
        <v>492</v>
      </c>
      <c r="Y499" s="8">
        <v>95</v>
      </c>
      <c r="Z499" s="8">
        <v>96</v>
      </c>
      <c r="AA499" s="8">
        <v>204</v>
      </c>
      <c r="AB499" s="8">
        <f>SUM($Y$8:Y499)</f>
        <v>25860</v>
      </c>
    </row>
    <row r="500" spans="24:28">
      <c r="X500" s="8">
        <v>493</v>
      </c>
      <c r="Y500" s="8">
        <v>95</v>
      </c>
      <c r="Z500" s="8">
        <v>96</v>
      </c>
      <c r="AA500" s="8">
        <v>204</v>
      </c>
      <c r="AB500" s="8">
        <f>SUM($Y$8:Y500)</f>
        <v>25955</v>
      </c>
    </row>
    <row r="501" spans="24:28">
      <c r="X501" s="8">
        <v>494</v>
      </c>
      <c r="Y501" s="8">
        <v>95</v>
      </c>
      <c r="Z501" s="8">
        <v>96</v>
      </c>
      <c r="AA501" s="8">
        <v>205</v>
      </c>
      <c r="AB501" s="8">
        <f>SUM($Y$8:Y501)</f>
        <v>26050</v>
      </c>
    </row>
    <row r="502" spans="24:28">
      <c r="X502" s="8">
        <v>495</v>
      </c>
      <c r="Y502" s="8">
        <v>95</v>
      </c>
      <c r="Z502" s="8">
        <v>96</v>
      </c>
      <c r="AA502" s="8">
        <v>205</v>
      </c>
      <c r="AB502" s="8">
        <f>SUM($Y$8:Y502)</f>
        <v>26145</v>
      </c>
    </row>
    <row r="503" spans="24:28">
      <c r="X503" s="8">
        <v>496</v>
      </c>
      <c r="Y503" s="8">
        <v>95</v>
      </c>
      <c r="Z503" s="8">
        <v>96</v>
      </c>
      <c r="AA503" s="8">
        <v>205</v>
      </c>
      <c r="AB503" s="8">
        <f>SUM($Y$8:Y503)</f>
        <v>26240</v>
      </c>
    </row>
    <row r="504" spans="24:28">
      <c r="X504" s="8">
        <v>497</v>
      </c>
      <c r="Y504" s="8">
        <v>95</v>
      </c>
      <c r="Z504" s="8">
        <v>96</v>
      </c>
      <c r="AA504" s="8">
        <v>205</v>
      </c>
      <c r="AB504" s="8">
        <f>SUM($Y$8:Y504)</f>
        <v>26335</v>
      </c>
    </row>
    <row r="505" spans="24:28">
      <c r="X505" s="8">
        <v>498</v>
      </c>
      <c r="Y505" s="8">
        <v>95</v>
      </c>
      <c r="Z505" s="8">
        <v>96</v>
      </c>
      <c r="AA505" s="8">
        <v>206</v>
      </c>
      <c r="AB505" s="8">
        <f>SUM($Y$8:Y505)</f>
        <v>26430</v>
      </c>
    </row>
    <row r="506" spans="24:28">
      <c r="X506" s="8">
        <v>499</v>
      </c>
      <c r="Y506" s="8">
        <v>95</v>
      </c>
      <c r="Z506" s="8">
        <v>96</v>
      </c>
      <c r="AA506" s="8">
        <v>206</v>
      </c>
      <c r="AB506" s="8">
        <f>SUM($Y$8:Y506)</f>
        <v>26525</v>
      </c>
    </row>
    <row r="507" spans="24:28">
      <c r="X507" s="8">
        <v>500</v>
      </c>
      <c r="Y507" s="8">
        <v>170</v>
      </c>
      <c r="Z507" s="8">
        <v>96</v>
      </c>
      <c r="AA507" s="8">
        <v>206</v>
      </c>
      <c r="AB507" s="8">
        <f>SUM($Y$8:Y507)</f>
        <v>26695</v>
      </c>
    </row>
    <row r="508" spans="24:28">
      <c r="X508" s="8">
        <v>501</v>
      </c>
      <c r="Y508" s="8">
        <v>95</v>
      </c>
      <c r="Z508" s="8">
        <v>96</v>
      </c>
      <c r="AA508" s="8">
        <v>207</v>
      </c>
      <c r="AB508" s="8">
        <f>SUM($Y$8:Y508)</f>
        <v>26790</v>
      </c>
    </row>
    <row r="509" spans="24:28">
      <c r="X509" s="8">
        <v>502</v>
      </c>
      <c r="Y509" s="8">
        <v>95</v>
      </c>
      <c r="Z509" s="8">
        <v>96</v>
      </c>
      <c r="AA509" s="8">
        <v>207</v>
      </c>
      <c r="AB509" s="8">
        <f>SUM($Y$8:Y509)</f>
        <v>26885</v>
      </c>
    </row>
    <row r="510" spans="24:28">
      <c r="X510" s="8">
        <v>503</v>
      </c>
      <c r="Y510" s="8">
        <v>95</v>
      </c>
      <c r="Z510" s="8">
        <v>96</v>
      </c>
      <c r="AA510" s="8">
        <v>208</v>
      </c>
      <c r="AB510" s="8">
        <f>SUM($Y$8:Y510)</f>
        <v>26980</v>
      </c>
    </row>
    <row r="511" spans="24:28">
      <c r="X511" s="8">
        <v>504</v>
      </c>
      <c r="Y511" s="8">
        <v>95</v>
      </c>
      <c r="Z511" s="8">
        <v>96</v>
      </c>
      <c r="AA511" s="8">
        <v>208</v>
      </c>
      <c r="AB511" s="8">
        <f>SUM($Y$8:Y511)</f>
        <v>27075</v>
      </c>
    </row>
    <row r="512" spans="24:28">
      <c r="X512" s="8">
        <v>505</v>
      </c>
      <c r="Y512" s="8">
        <v>95</v>
      </c>
      <c r="Z512" s="8">
        <v>96</v>
      </c>
      <c r="AA512" s="8">
        <v>208</v>
      </c>
      <c r="AB512" s="8">
        <f>SUM($Y$8:Y512)</f>
        <v>27170</v>
      </c>
    </row>
    <row r="513" spans="24:28">
      <c r="X513" s="8">
        <v>506</v>
      </c>
      <c r="Y513" s="8">
        <v>95</v>
      </c>
      <c r="Z513" s="8">
        <v>96</v>
      </c>
      <c r="AA513" s="8">
        <v>209</v>
      </c>
      <c r="AB513" s="8">
        <f>SUM($Y$8:Y513)</f>
        <v>27265</v>
      </c>
    </row>
    <row r="514" spans="24:28">
      <c r="X514" s="8">
        <v>507</v>
      </c>
      <c r="Y514" s="8">
        <v>95</v>
      </c>
      <c r="Z514" s="8">
        <v>96</v>
      </c>
      <c r="AA514" s="8">
        <v>209</v>
      </c>
      <c r="AB514" s="8">
        <f>SUM($Y$8:Y514)</f>
        <v>27360</v>
      </c>
    </row>
    <row r="515" spans="24:28">
      <c r="X515" s="8">
        <v>508</v>
      </c>
      <c r="Y515" s="8">
        <v>95</v>
      </c>
      <c r="Z515" s="8">
        <v>96</v>
      </c>
      <c r="AA515" s="8">
        <v>209</v>
      </c>
      <c r="AB515" s="8">
        <f>SUM($Y$8:Y515)</f>
        <v>27455</v>
      </c>
    </row>
    <row r="516" spans="24:28">
      <c r="X516" s="8">
        <v>509</v>
      </c>
      <c r="Y516" s="8">
        <v>95</v>
      </c>
      <c r="Z516" s="8">
        <v>96</v>
      </c>
      <c r="AA516" s="8">
        <v>210</v>
      </c>
      <c r="AB516" s="8">
        <f>SUM($Y$8:Y516)</f>
        <v>27550</v>
      </c>
    </row>
    <row r="517" spans="24:28">
      <c r="X517" s="8">
        <v>510</v>
      </c>
      <c r="Y517" s="8">
        <v>170</v>
      </c>
      <c r="Z517" s="8">
        <v>96</v>
      </c>
      <c r="AA517" s="8">
        <v>210</v>
      </c>
      <c r="AB517" s="8">
        <f>SUM($Y$8:Y517)</f>
        <v>27720</v>
      </c>
    </row>
    <row r="518" spans="24:28">
      <c r="X518" s="8">
        <v>511</v>
      </c>
      <c r="Y518" s="8">
        <v>95</v>
      </c>
      <c r="Z518" s="8">
        <v>96</v>
      </c>
      <c r="AA518" s="8">
        <v>210</v>
      </c>
      <c r="AB518" s="8">
        <f>SUM($Y$8:Y518)</f>
        <v>27815</v>
      </c>
    </row>
    <row r="519" spans="24:28">
      <c r="X519" s="8">
        <v>512</v>
      </c>
      <c r="Y519" s="8">
        <v>95</v>
      </c>
      <c r="Z519" s="8">
        <v>96</v>
      </c>
      <c r="AA519" s="8">
        <v>211</v>
      </c>
      <c r="AB519" s="8">
        <f>SUM($Y$8:Y519)</f>
        <v>27910</v>
      </c>
    </row>
    <row r="520" spans="24:28">
      <c r="X520" s="8">
        <v>513</v>
      </c>
      <c r="Y520" s="8">
        <v>95</v>
      </c>
      <c r="Z520" s="8">
        <v>96</v>
      </c>
      <c r="AA520" s="8">
        <v>211</v>
      </c>
      <c r="AB520" s="8">
        <f>SUM($Y$8:Y520)</f>
        <v>28005</v>
      </c>
    </row>
    <row r="521" spans="24:28">
      <c r="X521" s="8">
        <v>514</v>
      </c>
      <c r="Y521" s="8">
        <v>95</v>
      </c>
      <c r="Z521" s="8">
        <v>96</v>
      </c>
      <c r="AA521" s="8">
        <v>211</v>
      </c>
      <c r="AB521" s="8">
        <f>SUM($Y$8:Y521)</f>
        <v>28100</v>
      </c>
    </row>
    <row r="522" spans="24:28">
      <c r="X522" s="8">
        <v>515</v>
      </c>
      <c r="Y522" s="8">
        <v>95</v>
      </c>
      <c r="Z522" s="8">
        <v>96</v>
      </c>
      <c r="AA522" s="8">
        <v>212</v>
      </c>
      <c r="AB522" s="8">
        <f>SUM($Y$8:Y522)</f>
        <v>28195</v>
      </c>
    </row>
    <row r="523" spans="24:28">
      <c r="X523" s="8">
        <v>516</v>
      </c>
      <c r="Y523" s="8">
        <v>95</v>
      </c>
      <c r="Z523" s="8">
        <v>96</v>
      </c>
      <c r="AA523" s="8">
        <v>212</v>
      </c>
      <c r="AB523" s="8">
        <f>SUM($Y$8:Y523)</f>
        <v>28290</v>
      </c>
    </row>
    <row r="524" spans="24:28">
      <c r="X524" s="8">
        <v>517</v>
      </c>
      <c r="Y524" s="8">
        <v>95</v>
      </c>
      <c r="Z524" s="8">
        <v>96</v>
      </c>
      <c r="AA524" s="8">
        <v>213</v>
      </c>
      <c r="AB524" s="8">
        <f>SUM($Y$8:Y524)</f>
        <v>28385</v>
      </c>
    </row>
    <row r="525" spans="24:28">
      <c r="X525" s="8">
        <v>518</v>
      </c>
      <c r="Y525" s="8">
        <v>95</v>
      </c>
      <c r="Z525" s="8">
        <v>96</v>
      </c>
      <c r="AA525" s="8">
        <v>213</v>
      </c>
      <c r="AB525" s="8">
        <f>SUM($Y$8:Y525)</f>
        <v>28480</v>
      </c>
    </row>
    <row r="526" spans="24:28">
      <c r="X526" s="8">
        <v>519</v>
      </c>
      <c r="Y526" s="8">
        <v>95</v>
      </c>
      <c r="Z526" s="8">
        <v>96</v>
      </c>
      <c r="AA526" s="8">
        <v>213</v>
      </c>
      <c r="AB526" s="8">
        <f>SUM($Y$8:Y526)</f>
        <v>28575</v>
      </c>
    </row>
    <row r="527" spans="24:28">
      <c r="X527" s="8">
        <v>520</v>
      </c>
      <c r="Y527" s="8">
        <v>170</v>
      </c>
      <c r="Z527" s="8">
        <v>96</v>
      </c>
      <c r="AA527" s="8">
        <v>214</v>
      </c>
      <c r="AB527" s="8">
        <f>SUM($Y$8:Y527)</f>
        <v>28745</v>
      </c>
    </row>
    <row r="528" spans="24:28">
      <c r="X528" s="8">
        <v>521</v>
      </c>
      <c r="Y528" s="8">
        <v>95</v>
      </c>
      <c r="Z528" s="8">
        <v>96</v>
      </c>
      <c r="AA528" s="8">
        <v>214</v>
      </c>
      <c r="AB528" s="8">
        <f>SUM($Y$8:Y528)</f>
        <v>28840</v>
      </c>
    </row>
    <row r="529" spans="24:28">
      <c r="X529" s="8">
        <v>522</v>
      </c>
      <c r="Y529" s="8">
        <v>95</v>
      </c>
      <c r="Z529" s="8">
        <v>96</v>
      </c>
      <c r="AA529" s="8">
        <v>214</v>
      </c>
      <c r="AB529" s="8">
        <f>SUM($Y$8:Y529)</f>
        <v>28935</v>
      </c>
    </row>
    <row r="530" spans="24:28">
      <c r="X530" s="8">
        <v>523</v>
      </c>
      <c r="Y530" s="8">
        <v>95</v>
      </c>
      <c r="Z530" s="8">
        <v>96</v>
      </c>
      <c r="AA530" s="8">
        <v>215</v>
      </c>
      <c r="AB530" s="8">
        <f>SUM($Y$8:Y530)</f>
        <v>29030</v>
      </c>
    </row>
    <row r="531" spans="24:28">
      <c r="X531" s="8">
        <v>524</v>
      </c>
      <c r="Y531" s="8">
        <v>95</v>
      </c>
      <c r="Z531" s="8">
        <v>96</v>
      </c>
      <c r="AA531" s="8">
        <v>215</v>
      </c>
      <c r="AB531" s="8">
        <f>SUM($Y$8:Y531)</f>
        <v>29125</v>
      </c>
    </row>
    <row r="532" spans="24:28">
      <c r="X532" s="8">
        <v>525</v>
      </c>
      <c r="Y532" s="8">
        <v>95</v>
      </c>
      <c r="Z532" s="8">
        <v>96</v>
      </c>
      <c r="AA532" s="8">
        <v>215</v>
      </c>
      <c r="AB532" s="8">
        <f>SUM($Y$8:Y532)</f>
        <v>29220</v>
      </c>
    </row>
    <row r="533" spans="24:28">
      <c r="X533" s="8">
        <v>526</v>
      </c>
      <c r="Y533" s="8">
        <v>95</v>
      </c>
      <c r="Z533" s="8">
        <v>96</v>
      </c>
      <c r="AA533" s="8">
        <v>216</v>
      </c>
      <c r="AB533" s="8">
        <f>SUM($Y$8:Y533)</f>
        <v>29315</v>
      </c>
    </row>
    <row r="534" spans="24:28">
      <c r="X534" s="8">
        <v>527</v>
      </c>
      <c r="Y534" s="8">
        <v>95</v>
      </c>
      <c r="Z534" s="8">
        <v>96</v>
      </c>
      <c r="AA534" s="8">
        <v>216</v>
      </c>
      <c r="AB534" s="8">
        <f>SUM($Y$8:Y534)</f>
        <v>29410</v>
      </c>
    </row>
    <row r="535" spans="24:28">
      <c r="X535" s="8">
        <v>528</v>
      </c>
      <c r="Y535" s="8">
        <v>95</v>
      </c>
      <c r="Z535" s="8">
        <v>96</v>
      </c>
      <c r="AA535" s="8">
        <v>216</v>
      </c>
      <c r="AB535" s="8">
        <f>SUM($Y$8:Y535)</f>
        <v>29505</v>
      </c>
    </row>
    <row r="536" spans="24:28">
      <c r="X536" s="8">
        <v>529</v>
      </c>
      <c r="Y536" s="8">
        <v>95</v>
      </c>
      <c r="Z536" s="8">
        <v>96</v>
      </c>
      <c r="AA536" s="8">
        <v>217</v>
      </c>
      <c r="AB536" s="8">
        <f>SUM($Y$8:Y536)</f>
        <v>29600</v>
      </c>
    </row>
    <row r="537" spans="24:28">
      <c r="X537" s="8">
        <v>530</v>
      </c>
      <c r="Y537" s="8">
        <v>170</v>
      </c>
      <c r="Z537" s="8">
        <v>96</v>
      </c>
      <c r="AA537" s="8">
        <v>217</v>
      </c>
      <c r="AB537" s="8">
        <f>SUM($Y$8:Y537)</f>
        <v>29770</v>
      </c>
    </row>
    <row r="538" spans="24:28">
      <c r="X538" s="8">
        <v>531</v>
      </c>
      <c r="Y538" s="8">
        <v>95</v>
      </c>
      <c r="Z538" s="8">
        <v>96</v>
      </c>
      <c r="AA538" s="8">
        <v>217</v>
      </c>
      <c r="AB538" s="8">
        <f>SUM($Y$8:Y538)</f>
        <v>29865</v>
      </c>
    </row>
    <row r="539" spans="24:28">
      <c r="X539" s="8">
        <v>532</v>
      </c>
      <c r="Y539" s="8">
        <v>95</v>
      </c>
      <c r="Z539" s="8">
        <v>96</v>
      </c>
      <c r="AA539" s="8">
        <v>218</v>
      </c>
      <c r="AB539" s="8">
        <f>SUM($Y$8:Y539)</f>
        <v>29960</v>
      </c>
    </row>
    <row r="540" spans="24:28">
      <c r="X540" s="8">
        <v>533</v>
      </c>
      <c r="Y540" s="8">
        <v>95</v>
      </c>
      <c r="Z540" s="8">
        <v>96</v>
      </c>
      <c r="AA540" s="8">
        <v>218</v>
      </c>
      <c r="AB540" s="8">
        <f>SUM($Y$8:Y540)</f>
        <v>30055</v>
      </c>
    </row>
    <row r="541" spans="24:28">
      <c r="X541" s="8">
        <v>534</v>
      </c>
      <c r="Y541" s="8">
        <v>95</v>
      </c>
      <c r="Z541" s="8">
        <v>96</v>
      </c>
      <c r="AA541" s="8">
        <v>219</v>
      </c>
      <c r="AB541" s="8">
        <f>SUM($Y$8:Y541)</f>
        <v>30150</v>
      </c>
    </row>
    <row r="542" spans="24:28">
      <c r="X542" s="8">
        <v>535</v>
      </c>
      <c r="Y542" s="8">
        <v>95</v>
      </c>
      <c r="Z542" s="8">
        <v>96</v>
      </c>
      <c r="AA542" s="8">
        <v>219</v>
      </c>
      <c r="AB542" s="8">
        <f>SUM($Y$8:Y542)</f>
        <v>30245</v>
      </c>
    </row>
    <row r="543" spans="24:28">
      <c r="X543" s="8">
        <v>536</v>
      </c>
      <c r="Y543" s="8">
        <v>95</v>
      </c>
      <c r="Z543" s="8">
        <v>96</v>
      </c>
      <c r="AA543" s="8">
        <v>219</v>
      </c>
      <c r="AB543" s="8">
        <f>SUM($Y$8:Y543)</f>
        <v>30340</v>
      </c>
    </row>
    <row r="544" spans="24:28">
      <c r="X544" s="8">
        <v>537</v>
      </c>
      <c r="Y544" s="8">
        <v>95</v>
      </c>
      <c r="Z544" s="8">
        <v>96</v>
      </c>
      <c r="AA544" s="8">
        <v>220</v>
      </c>
      <c r="AB544" s="8">
        <f>SUM($Y$8:Y544)</f>
        <v>30435</v>
      </c>
    </row>
    <row r="545" spans="24:28">
      <c r="X545" s="8">
        <v>538</v>
      </c>
      <c r="Y545" s="8">
        <v>95</v>
      </c>
      <c r="Z545" s="8">
        <v>96</v>
      </c>
      <c r="AA545" s="8">
        <v>220</v>
      </c>
      <c r="AB545" s="8">
        <f>SUM($Y$8:Y545)</f>
        <v>30530</v>
      </c>
    </row>
    <row r="546" spans="24:28">
      <c r="X546" s="8">
        <v>539</v>
      </c>
      <c r="Y546" s="8">
        <v>95</v>
      </c>
      <c r="Z546" s="8">
        <v>96</v>
      </c>
      <c r="AA546" s="8">
        <v>220</v>
      </c>
      <c r="AB546" s="8">
        <f>SUM($Y$8:Y546)</f>
        <v>30625</v>
      </c>
    </row>
    <row r="547" spans="24:28">
      <c r="X547" s="8">
        <v>540</v>
      </c>
      <c r="Y547" s="8">
        <v>170</v>
      </c>
      <c r="Z547" s="8">
        <v>96</v>
      </c>
      <c r="AA547" s="8">
        <v>221</v>
      </c>
      <c r="AB547" s="8">
        <f>SUM($Y$8:Y547)</f>
        <v>30795</v>
      </c>
    </row>
    <row r="548" spans="24:28">
      <c r="X548" s="8">
        <v>541</v>
      </c>
      <c r="Y548" s="8">
        <v>95</v>
      </c>
      <c r="Z548" s="8">
        <v>96</v>
      </c>
      <c r="AA548" s="8">
        <v>221</v>
      </c>
      <c r="AB548" s="8">
        <f>SUM($Y$8:Y548)</f>
        <v>30890</v>
      </c>
    </row>
    <row r="549" spans="24:28">
      <c r="X549" s="8">
        <v>542</v>
      </c>
      <c r="Y549" s="8">
        <v>95</v>
      </c>
      <c r="Z549" s="8">
        <v>96</v>
      </c>
      <c r="AA549" s="8">
        <v>221</v>
      </c>
      <c r="AB549" s="8">
        <f>SUM($Y$8:Y549)</f>
        <v>30985</v>
      </c>
    </row>
    <row r="550" spans="24:28">
      <c r="X550" s="8">
        <v>543</v>
      </c>
      <c r="Y550" s="8">
        <v>95</v>
      </c>
      <c r="Z550" s="8">
        <v>96</v>
      </c>
      <c r="AA550" s="8">
        <v>222</v>
      </c>
      <c r="AB550" s="8">
        <f>SUM($Y$8:Y550)</f>
        <v>31080</v>
      </c>
    </row>
    <row r="551" spans="24:28">
      <c r="X551" s="8">
        <v>544</v>
      </c>
      <c r="Y551" s="8">
        <v>95</v>
      </c>
      <c r="Z551" s="8">
        <v>96</v>
      </c>
      <c r="AA551" s="8">
        <v>222</v>
      </c>
      <c r="AB551" s="8">
        <f>SUM($Y$8:Y551)</f>
        <v>31175</v>
      </c>
    </row>
    <row r="552" spans="24:28">
      <c r="X552" s="8">
        <v>545</v>
      </c>
      <c r="Y552" s="8">
        <v>95</v>
      </c>
      <c r="Z552" s="8">
        <v>96</v>
      </c>
      <c r="AA552" s="8">
        <v>222</v>
      </c>
      <c r="AB552" s="8">
        <f>SUM($Y$8:Y552)</f>
        <v>31270</v>
      </c>
    </row>
    <row r="553" spans="24:28">
      <c r="X553" s="8">
        <v>546</v>
      </c>
      <c r="Y553" s="8">
        <v>95</v>
      </c>
      <c r="Z553" s="8">
        <v>96</v>
      </c>
      <c r="AA553" s="8">
        <v>223</v>
      </c>
      <c r="AB553" s="8">
        <f>SUM($Y$8:Y553)</f>
        <v>31365</v>
      </c>
    </row>
    <row r="554" spans="24:28">
      <c r="X554" s="8">
        <v>547</v>
      </c>
      <c r="Y554" s="8">
        <v>95</v>
      </c>
      <c r="Z554" s="8">
        <v>96</v>
      </c>
      <c r="AA554" s="8">
        <v>223</v>
      </c>
      <c r="AB554" s="8">
        <f>SUM($Y$8:Y554)</f>
        <v>31460</v>
      </c>
    </row>
    <row r="555" spans="24:28">
      <c r="X555" s="8">
        <v>548</v>
      </c>
      <c r="Y555" s="8">
        <v>95</v>
      </c>
      <c r="Z555" s="8">
        <v>96</v>
      </c>
      <c r="AA555" s="8">
        <v>224</v>
      </c>
      <c r="AB555" s="8">
        <f>SUM($Y$8:Y555)</f>
        <v>31555</v>
      </c>
    </row>
    <row r="556" spans="24:28">
      <c r="X556" s="8">
        <v>549</v>
      </c>
      <c r="Y556" s="8">
        <v>95</v>
      </c>
      <c r="Z556" s="8">
        <v>96</v>
      </c>
      <c r="AA556" s="8">
        <v>224</v>
      </c>
      <c r="AB556" s="8">
        <f>SUM($Y$8:Y556)</f>
        <v>31650</v>
      </c>
    </row>
    <row r="557" spans="24:28">
      <c r="X557" s="8">
        <v>550</v>
      </c>
      <c r="Y557" s="8">
        <v>170</v>
      </c>
      <c r="Z557" s="8">
        <v>96</v>
      </c>
      <c r="AA557" s="8">
        <v>224</v>
      </c>
      <c r="AB557" s="8">
        <f>SUM($Y$8:Y557)</f>
        <v>31820</v>
      </c>
    </row>
    <row r="558" spans="24:28">
      <c r="X558" s="8">
        <v>551</v>
      </c>
      <c r="Y558" s="8">
        <v>95</v>
      </c>
      <c r="Z558" s="8">
        <v>96</v>
      </c>
      <c r="AA558" s="8">
        <v>225</v>
      </c>
      <c r="AB558" s="8">
        <f>SUM($Y$8:Y558)</f>
        <v>31915</v>
      </c>
    </row>
    <row r="559" spans="24:28">
      <c r="X559" s="8">
        <v>552</v>
      </c>
      <c r="Y559" s="8">
        <v>95</v>
      </c>
      <c r="Z559" s="8">
        <v>96</v>
      </c>
      <c r="AA559" s="8">
        <v>225</v>
      </c>
      <c r="AB559" s="8">
        <f>SUM($Y$8:Y559)</f>
        <v>32010</v>
      </c>
    </row>
    <row r="560" spans="24:28">
      <c r="X560" s="8">
        <v>553</v>
      </c>
      <c r="Y560" s="8">
        <v>95</v>
      </c>
      <c r="Z560" s="8">
        <v>96</v>
      </c>
      <c r="AA560" s="8">
        <v>225</v>
      </c>
      <c r="AB560" s="8">
        <f>SUM($Y$8:Y560)</f>
        <v>32105</v>
      </c>
    </row>
    <row r="561" spans="24:28">
      <c r="X561" s="8">
        <v>554</v>
      </c>
      <c r="Y561" s="8">
        <v>95</v>
      </c>
      <c r="Z561" s="8">
        <v>96</v>
      </c>
      <c r="AA561" s="8">
        <v>226</v>
      </c>
      <c r="AB561" s="8">
        <f>SUM($Y$8:Y561)</f>
        <v>32200</v>
      </c>
    </row>
    <row r="562" spans="24:28">
      <c r="X562" s="8">
        <v>555</v>
      </c>
      <c r="Y562" s="8">
        <v>95</v>
      </c>
      <c r="Z562" s="8">
        <v>96</v>
      </c>
      <c r="AA562" s="8">
        <v>226</v>
      </c>
      <c r="AB562" s="8">
        <f>SUM($Y$8:Y562)</f>
        <v>32295</v>
      </c>
    </row>
    <row r="563" spans="24:28">
      <c r="X563" s="8">
        <v>556</v>
      </c>
      <c r="Y563" s="8">
        <v>95</v>
      </c>
      <c r="Z563" s="8">
        <v>96</v>
      </c>
      <c r="AA563" s="8">
        <v>226</v>
      </c>
      <c r="AB563" s="8">
        <f>SUM($Y$8:Y563)</f>
        <v>32390</v>
      </c>
    </row>
    <row r="564" spans="24:28">
      <c r="X564" s="8">
        <v>557</v>
      </c>
      <c r="Y564" s="8">
        <v>95</v>
      </c>
      <c r="Z564" s="8">
        <v>96</v>
      </c>
      <c r="AA564" s="8">
        <v>227</v>
      </c>
      <c r="AB564" s="8">
        <f>SUM($Y$8:Y564)</f>
        <v>32485</v>
      </c>
    </row>
    <row r="565" spans="24:28">
      <c r="X565" s="8">
        <v>558</v>
      </c>
      <c r="Y565" s="8">
        <v>95</v>
      </c>
      <c r="Z565" s="8">
        <v>96</v>
      </c>
      <c r="AA565" s="8">
        <v>227</v>
      </c>
      <c r="AB565" s="8">
        <f>SUM($Y$8:Y565)</f>
        <v>32580</v>
      </c>
    </row>
    <row r="566" spans="24:28">
      <c r="X566" s="8">
        <v>559</v>
      </c>
      <c r="Y566" s="8">
        <v>95</v>
      </c>
      <c r="Z566" s="8">
        <v>96</v>
      </c>
      <c r="AA566" s="8">
        <v>227</v>
      </c>
      <c r="AB566" s="8">
        <f>SUM($Y$8:Y566)</f>
        <v>32675</v>
      </c>
    </row>
    <row r="567" spans="24:28">
      <c r="X567" s="8">
        <v>560</v>
      </c>
      <c r="Y567" s="8">
        <v>170</v>
      </c>
      <c r="Z567" s="8">
        <v>96</v>
      </c>
      <c r="AA567" s="8">
        <v>228</v>
      </c>
      <c r="AB567" s="8">
        <f>SUM($Y$8:Y567)</f>
        <v>32845</v>
      </c>
    </row>
    <row r="568" spans="24:28">
      <c r="X568" s="8">
        <v>561</v>
      </c>
      <c r="Y568" s="8">
        <v>95</v>
      </c>
      <c r="Z568" s="8">
        <v>96</v>
      </c>
      <c r="AA568" s="8">
        <v>228</v>
      </c>
      <c r="AB568" s="8">
        <f>SUM($Y$8:Y568)</f>
        <v>32940</v>
      </c>
    </row>
    <row r="569" spans="24:28">
      <c r="X569" s="8">
        <v>562</v>
      </c>
      <c r="Y569" s="8">
        <v>95</v>
      </c>
      <c r="Z569" s="8">
        <v>96</v>
      </c>
      <c r="AA569" s="8">
        <v>229</v>
      </c>
      <c r="AB569" s="8">
        <f>SUM($Y$8:Y569)</f>
        <v>33035</v>
      </c>
    </row>
    <row r="570" spans="24:28">
      <c r="X570" s="8">
        <v>563</v>
      </c>
      <c r="Y570" s="8">
        <v>95</v>
      </c>
      <c r="Z570" s="8">
        <v>96</v>
      </c>
      <c r="AA570" s="8">
        <v>229</v>
      </c>
      <c r="AB570" s="8">
        <f>SUM($Y$8:Y570)</f>
        <v>33130</v>
      </c>
    </row>
    <row r="571" spans="24:28">
      <c r="X571" s="8">
        <v>564</v>
      </c>
      <c r="Y571" s="8">
        <v>95</v>
      </c>
      <c r="Z571" s="8">
        <v>96</v>
      </c>
      <c r="AA571" s="8">
        <v>229</v>
      </c>
      <c r="AB571" s="8">
        <f>SUM($Y$8:Y571)</f>
        <v>33225</v>
      </c>
    </row>
    <row r="572" spans="24:28">
      <c r="X572" s="8">
        <v>565</v>
      </c>
      <c r="Y572" s="8">
        <v>95</v>
      </c>
      <c r="Z572" s="8">
        <v>96</v>
      </c>
      <c r="AA572" s="8">
        <v>230</v>
      </c>
      <c r="AB572" s="8">
        <f>SUM($Y$8:Y572)</f>
        <v>33320</v>
      </c>
    </row>
    <row r="573" spans="24:28">
      <c r="X573" s="8">
        <v>566</v>
      </c>
      <c r="Y573" s="8">
        <v>95</v>
      </c>
      <c r="Z573" s="8">
        <v>96</v>
      </c>
      <c r="AA573" s="8">
        <v>230</v>
      </c>
      <c r="AB573" s="8">
        <f>SUM($Y$8:Y573)</f>
        <v>33415</v>
      </c>
    </row>
    <row r="574" spans="24:28">
      <c r="X574" s="8">
        <v>567</v>
      </c>
      <c r="Y574" s="8">
        <v>95</v>
      </c>
      <c r="Z574" s="8">
        <v>96</v>
      </c>
      <c r="AA574" s="8">
        <v>230</v>
      </c>
      <c r="AB574" s="8">
        <f>SUM($Y$8:Y574)</f>
        <v>33510</v>
      </c>
    </row>
    <row r="575" spans="24:28">
      <c r="X575" s="8">
        <v>568</v>
      </c>
      <c r="Y575" s="8">
        <v>95</v>
      </c>
      <c r="Z575" s="8">
        <v>96</v>
      </c>
      <c r="AA575" s="8">
        <v>231</v>
      </c>
      <c r="AB575" s="8">
        <f>SUM($Y$8:Y575)</f>
        <v>33605</v>
      </c>
    </row>
    <row r="576" spans="24:28">
      <c r="X576" s="8">
        <v>569</v>
      </c>
      <c r="Y576" s="8">
        <v>95</v>
      </c>
      <c r="Z576" s="8">
        <v>96</v>
      </c>
      <c r="AA576" s="8">
        <v>231</v>
      </c>
      <c r="AB576" s="8">
        <f>SUM($Y$8:Y576)</f>
        <v>33700</v>
      </c>
    </row>
    <row r="577" spans="24:28">
      <c r="X577" s="8">
        <v>570</v>
      </c>
      <c r="Y577" s="8">
        <v>170</v>
      </c>
      <c r="Z577" s="8">
        <v>96</v>
      </c>
      <c r="AA577" s="8">
        <v>231</v>
      </c>
      <c r="AB577" s="8">
        <f>SUM($Y$8:Y577)</f>
        <v>33870</v>
      </c>
    </row>
    <row r="578" spans="24:28">
      <c r="X578" s="8">
        <v>571</v>
      </c>
      <c r="Y578" s="8">
        <v>95</v>
      </c>
      <c r="Z578" s="8">
        <v>96</v>
      </c>
      <c r="AA578" s="8">
        <v>232</v>
      </c>
      <c r="AB578" s="8">
        <f>SUM($Y$8:Y578)</f>
        <v>33965</v>
      </c>
    </row>
    <row r="579" spans="24:28">
      <c r="X579" s="8">
        <v>572</v>
      </c>
      <c r="Y579" s="8">
        <v>95</v>
      </c>
      <c r="Z579" s="8">
        <v>96</v>
      </c>
      <c r="AA579" s="8">
        <v>232</v>
      </c>
      <c r="AB579" s="8">
        <f>SUM($Y$8:Y579)</f>
        <v>34060</v>
      </c>
    </row>
    <row r="580" spans="24:28">
      <c r="X580" s="8">
        <v>573</v>
      </c>
      <c r="Y580" s="8">
        <v>95</v>
      </c>
      <c r="Z580" s="8">
        <v>96</v>
      </c>
      <c r="AA580" s="8">
        <v>232</v>
      </c>
      <c r="AB580" s="8">
        <f>SUM($Y$8:Y580)</f>
        <v>34155</v>
      </c>
    </row>
    <row r="581" spans="24:28">
      <c r="X581" s="8">
        <v>574</v>
      </c>
      <c r="Y581" s="8">
        <v>95</v>
      </c>
      <c r="Z581" s="8">
        <v>96</v>
      </c>
      <c r="AA581" s="8">
        <v>233</v>
      </c>
      <c r="AB581" s="8">
        <f>SUM($Y$8:Y581)</f>
        <v>34250</v>
      </c>
    </row>
    <row r="582" spans="24:28">
      <c r="X582" s="8">
        <v>575</v>
      </c>
      <c r="Y582" s="8">
        <v>95</v>
      </c>
      <c r="Z582" s="8">
        <v>96</v>
      </c>
      <c r="AA582" s="8">
        <v>233</v>
      </c>
      <c r="AB582" s="8">
        <f>SUM($Y$8:Y582)</f>
        <v>34345</v>
      </c>
    </row>
    <row r="583" spans="24:28">
      <c r="X583" s="8">
        <v>576</v>
      </c>
      <c r="Y583" s="8">
        <v>95</v>
      </c>
      <c r="Z583" s="8">
        <v>96</v>
      </c>
      <c r="AA583" s="8">
        <v>234</v>
      </c>
      <c r="AB583" s="8">
        <f>SUM($Y$8:Y583)</f>
        <v>34440</v>
      </c>
    </row>
    <row r="584" spans="24:28">
      <c r="X584" s="8">
        <v>577</v>
      </c>
      <c r="Y584" s="8">
        <v>95</v>
      </c>
      <c r="Z584" s="8">
        <v>96</v>
      </c>
      <c r="AA584" s="8">
        <v>234</v>
      </c>
      <c r="AB584" s="8">
        <f>SUM($Y$8:Y584)</f>
        <v>34535</v>
      </c>
    </row>
    <row r="585" spans="24:28">
      <c r="X585" s="8">
        <v>578</v>
      </c>
      <c r="Y585" s="8">
        <v>95</v>
      </c>
      <c r="Z585" s="8">
        <v>96</v>
      </c>
      <c r="AA585" s="8">
        <v>234</v>
      </c>
      <c r="AB585" s="8">
        <f>SUM($Y$8:Y585)</f>
        <v>34630</v>
      </c>
    </row>
    <row r="586" spans="24:28">
      <c r="X586" s="8">
        <v>579</v>
      </c>
      <c r="Y586" s="8">
        <v>95</v>
      </c>
      <c r="Z586" s="8">
        <v>96</v>
      </c>
      <c r="AA586" s="8">
        <v>235</v>
      </c>
      <c r="AB586" s="8">
        <f>SUM($Y$8:Y586)</f>
        <v>34725</v>
      </c>
    </row>
    <row r="587" spans="24:28">
      <c r="X587" s="8">
        <v>580</v>
      </c>
      <c r="Y587" s="8">
        <v>170</v>
      </c>
      <c r="Z587" s="8">
        <v>96</v>
      </c>
      <c r="AA587" s="8">
        <v>235</v>
      </c>
      <c r="AB587" s="8">
        <f>SUM($Y$8:Y587)</f>
        <v>34895</v>
      </c>
    </row>
    <row r="588" spans="24:28">
      <c r="X588" s="8">
        <v>581</v>
      </c>
      <c r="Y588" s="8">
        <v>95</v>
      </c>
      <c r="Z588" s="8">
        <v>96</v>
      </c>
      <c r="AA588" s="8">
        <v>235</v>
      </c>
      <c r="AB588" s="8">
        <f>SUM($Y$8:Y588)</f>
        <v>34990</v>
      </c>
    </row>
    <row r="589" spans="24:28">
      <c r="X589" s="8">
        <v>582</v>
      </c>
      <c r="Y589" s="8">
        <v>95</v>
      </c>
      <c r="Z589" s="8">
        <v>96</v>
      </c>
      <c r="AA589" s="8">
        <v>236</v>
      </c>
      <c r="AB589" s="8">
        <f>SUM($Y$8:Y589)</f>
        <v>35085</v>
      </c>
    </row>
    <row r="590" spans="24:28">
      <c r="X590" s="8">
        <v>583</v>
      </c>
      <c r="Y590" s="8">
        <v>95</v>
      </c>
      <c r="Z590" s="8">
        <v>96</v>
      </c>
      <c r="AA590" s="8">
        <v>236</v>
      </c>
      <c r="AB590" s="8">
        <f>SUM($Y$8:Y590)</f>
        <v>35180</v>
      </c>
    </row>
    <row r="591" spans="24:28">
      <c r="X591" s="8">
        <v>584</v>
      </c>
      <c r="Y591" s="8">
        <v>95</v>
      </c>
      <c r="Z591" s="8">
        <v>96</v>
      </c>
      <c r="AA591" s="8">
        <v>236</v>
      </c>
      <c r="AB591" s="8">
        <f>SUM($Y$8:Y591)</f>
        <v>35275</v>
      </c>
    </row>
    <row r="592" spans="24:28">
      <c r="X592" s="8">
        <v>585</v>
      </c>
      <c r="Y592" s="8">
        <v>95</v>
      </c>
      <c r="Z592" s="8">
        <v>96</v>
      </c>
      <c r="AA592" s="8">
        <v>237</v>
      </c>
      <c r="AB592" s="8">
        <f>SUM($Y$8:Y592)</f>
        <v>35370</v>
      </c>
    </row>
    <row r="593" spans="24:28">
      <c r="X593" s="8">
        <v>586</v>
      </c>
      <c r="Y593" s="8">
        <v>95</v>
      </c>
      <c r="Z593" s="8">
        <v>96</v>
      </c>
      <c r="AA593" s="8">
        <v>237</v>
      </c>
      <c r="AB593" s="8">
        <f>SUM($Y$8:Y593)</f>
        <v>35465</v>
      </c>
    </row>
    <row r="594" spans="24:28">
      <c r="X594" s="8">
        <v>587</v>
      </c>
      <c r="Y594" s="8">
        <v>95</v>
      </c>
      <c r="Z594" s="8">
        <v>96</v>
      </c>
      <c r="AA594" s="8">
        <v>237</v>
      </c>
      <c r="AB594" s="8">
        <f>SUM($Y$8:Y594)</f>
        <v>35560</v>
      </c>
    </row>
    <row r="595" spans="24:28">
      <c r="X595" s="8">
        <v>588</v>
      </c>
      <c r="Y595" s="8">
        <v>95</v>
      </c>
      <c r="Z595" s="8">
        <v>96</v>
      </c>
      <c r="AA595" s="8">
        <v>238</v>
      </c>
      <c r="AB595" s="8">
        <f>SUM($Y$8:Y595)</f>
        <v>35655</v>
      </c>
    </row>
    <row r="596" spans="24:28">
      <c r="X596" s="8">
        <v>589</v>
      </c>
      <c r="Y596" s="8">
        <v>95</v>
      </c>
      <c r="Z596" s="8">
        <v>96</v>
      </c>
      <c r="AA596" s="8">
        <v>238</v>
      </c>
      <c r="AB596" s="8">
        <f>SUM($Y$8:Y596)</f>
        <v>35750</v>
      </c>
    </row>
    <row r="597" spans="24:28">
      <c r="X597" s="8">
        <v>590</v>
      </c>
      <c r="Y597" s="8">
        <v>170</v>
      </c>
      <c r="Z597" s="8">
        <v>96</v>
      </c>
      <c r="AA597" s="8">
        <v>239</v>
      </c>
      <c r="AB597" s="8">
        <f>SUM($Y$8:Y597)</f>
        <v>35920</v>
      </c>
    </row>
    <row r="598" spans="24:28">
      <c r="X598" s="8">
        <v>591</v>
      </c>
      <c r="Y598" s="8">
        <v>95</v>
      </c>
      <c r="Z598" s="8">
        <v>96</v>
      </c>
      <c r="AA598" s="8">
        <v>239</v>
      </c>
      <c r="AB598" s="8">
        <f>SUM($Y$8:Y598)</f>
        <v>36015</v>
      </c>
    </row>
    <row r="599" spans="24:28">
      <c r="X599" s="8">
        <v>592</v>
      </c>
      <c r="Y599" s="8">
        <v>95</v>
      </c>
      <c r="Z599" s="8">
        <v>96</v>
      </c>
      <c r="AA599" s="8">
        <v>239</v>
      </c>
      <c r="AB599" s="8">
        <f>SUM($Y$8:Y599)</f>
        <v>36110</v>
      </c>
    </row>
    <row r="600" spans="24:28">
      <c r="X600" s="8">
        <v>593</v>
      </c>
      <c r="Y600" s="8">
        <v>95</v>
      </c>
      <c r="Z600" s="8">
        <v>96</v>
      </c>
      <c r="AA600" s="8">
        <v>240</v>
      </c>
      <c r="AB600" s="8">
        <f>SUM($Y$8:Y600)</f>
        <v>36205</v>
      </c>
    </row>
    <row r="601" spans="24:28">
      <c r="X601" s="8">
        <v>594</v>
      </c>
      <c r="Y601" s="8">
        <v>95</v>
      </c>
      <c r="Z601" s="8">
        <v>96</v>
      </c>
      <c r="AA601" s="8">
        <v>240</v>
      </c>
      <c r="AB601" s="8">
        <f>SUM($Y$8:Y601)</f>
        <v>36300</v>
      </c>
    </row>
    <row r="602" spans="24:28">
      <c r="X602" s="8">
        <v>595</v>
      </c>
      <c r="Y602" s="8">
        <v>95</v>
      </c>
      <c r="Z602" s="8">
        <v>96</v>
      </c>
      <c r="AA602" s="8">
        <v>240</v>
      </c>
      <c r="AB602" s="8">
        <f>SUM($Y$8:Y602)</f>
        <v>36395</v>
      </c>
    </row>
    <row r="603" spans="24:28">
      <c r="X603" s="8">
        <v>596</v>
      </c>
      <c r="Y603" s="8">
        <v>95</v>
      </c>
      <c r="Z603" s="8">
        <v>96</v>
      </c>
      <c r="AA603" s="8">
        <v>241</v>
      </c>
      <c r="AB603" s="8">
        <f>SUM($Y$8:Y603)</f>
        <v>36490</v>
      </c>
    </row>
    <row r="604" spans="24:28">
      <c r="X604" s="8">
        <v>597</v>
      </c>
      <c r="Y604" s="8">
        <v>95</v>
      </c>
      <c r="Z604" s="8">
        <v>96</v>
      </c>
      <c r="AA604" s="8">
        <v>241</v>
      </c>
      <c r="AB604" s="8">
        <f>SUM($Y$8:Y604)</f>
        <v>36585</v>
      </c>
    </row>
    <row r="605" spans="24:28">
      <c r="X605" s="8">
        <v>598</v>
      </c>
      <c r="Y605" s="8">
        <v>95</v>
      </c>
      <c r="Z605" s="8">
        <v>96</v>
      </c>
      <c r="AA605" s="8">
        <v>241</v>
      </c>
      <c r="AB605" s="8">
        <f>SUM($Y$8:Y605)</f>
        <v>36680</v>
      </c>
    </row>
    <row r="606" spans="24:28">
      <c r="X606" s="8">
        <v>599</v>
      </c>
      <c r="Y606" s="8">
        <v>95</v>
      </c>
      <c r="Z606" s="8">
        <v>96</v>
      </c>
      <c r="AA606" s="8">
        <v>242</v>
      </c>
      <c r="AB606" s="8">
        <f>SUM($Y$8:Y606)</f>
        <v>36775</v>
      </c>
    </row>
    <row r="607" spans="24:28">
      <c r="X607" s="8">
        <v>600</v>
      </c>
      <c r="Y607" s="8">
        <v>170</v>
      </c>
      <c r="Z607" s="8">
        <v>96</v>
      </c>
      <c r="AA607" s="8">
        <v>242</v>
      </c>
      <c r="AB607" s="8">
        <f>SUM($Y$8:Y607)</f>
        <v>36945</v>
      </c>
    </row>
    <row r="608" spans="24:28">
      <c r="X608" s="8">
        <v>601</v>
      </c>
      <c r="Y608" s="8">
        <v>95</v>
      </c>
      <c r="Z608" s="8">
        <v>96</v>
      </c>
      <c r="AA608" s="8">
        <v>242</v>
      </c>
      <c r="AB608" s="8">
        <f>SUM($Y$8:Y608)</f>
        <v>37040</v>
      </c>
    </row>
    <row r="609" spans="24:28">
      <c r="X609" s="8">
        <v>602</v>
      </c>
      <c r="Y609" s="8">
        <v>95</v>
      </c>
      <c r="Z609" s="8">
        <v>96</v>
      </c>
      <c r="AA609" s="8">
        <v>243</v>
      </c>
      <c r="AB609" s="8">
        <f>SUM($Y$8:Y609)</f>
        <v>37135</v>
      </c>
    </row>
    <row r="610" spans="24:28">
      <c r="X610" s="8">
        <v>603</v>
      </c>
      <c r="Y610" s="8">
        <v>95</v>
      </c>
      <c r="Z610" s="8">
        <v>96</v>
      </c>
      <c r="AA610" s="8">
        <v>243</v>
      </c>
      <c r="AB610" s="8">
        <f>SUM($Y$8:Y610)</f>
        <v>37230</v>
      </c>
    </row>
    <row r="611" spans="24:28">
      <c r="X611" s="8">
        <v>604</v>
      </c>
      <c r="Y611" s="8">
        <v>95</v>
      </c>
      <c r="Z611" s="8">
        <v>96</v>
      </c>
      <c r="AA611" s="8">
        <v>243</v>
      </c>
      <c r="AB611" s="8">
        <f>SUM($Y$8:Y611)</f>
        <v>37325</v>
      </c>
    </row>
    <row r="612" spans="24:28">
      <c r="X612" s="8">
        <v>605</v>
      </c>
      <c r="Y612" s="8">
        <v>95</v>
      </c>
      <c r="Z612" s="8">
        <v>96</v>
      </c>
      <c r="AA612" s="8">
        <v>244</v>
      </c>
      <c r="AB612" s="8">
        <f>SUM($Y$8:Y612)</f>
        <v>37420</v>
      </c>
    </row>
    <row r="613" spans="24:28">
      <c r="X613" s="8">
        <v>606</v>
      </c>
      <c r="Y613" s="8">
        <v>95</v>
      </c>
      <c r="Z613" s="8">
        <v>96</v>
      </c>
      <c r="AA613" s="8">
        <v>244</v>
      </c>
      <c r="AB613" s="8">
        <f>SUM($Y$8:Y613)</f>
        <v>37515</v>
      </c>
    </row>
    <row r="614" spans="24:28">
      <c r="X614" s="8">
        <v>607</v>
      </c>
      <c r="Y614" s="8">
        <v>95</v>
      </c>
      <c r="Z614" s="8">
        <v>96</v>
      </c>
      <c r="AA614" s="8">
        <v>245</v>
      </c>
      <c r="AB614" s="8">
        <f>SUM($Y$8:Y614)</f>
        <v>37610</v>
      </c>
    </row>
    <row r="615" spans="24:28">
      <c r="X615" s="8">
        <v>608</v>
      </c>
      <c r="Y615" s="8">
        <v>95</v>
      </c>
      <c r="Z615" s="8">
        <v>96</v>
      </c>
      <c r="AA615" s="8">
        <v>245</v>
      </c>
      <c r="AB615" s="8">
        <f>SUM($Y$8:Y615)</f>
        <v>37705</v>
      </c>
    </row>
    <row r="616" spans="24:28">
      <c r="X616" s="8">
        <v>609</v>
      </c>
      <c r="Y616" s="8">
        <v>95</v>
      </c>
      <c r="Z616" s="8">
        <v>96</v>
      </c>
      <c r="AA616" s="8">
        <v>245</v>
      </c>
      <c r="AB616" s="8">
        <f>SUM($Y$8:Y616)</f>
        <v>37800</v>
      </c>
    </row>
    <row r="617" spans="24:28">
      <c r="X617" s="8">
        <v>610</v>
      </c>
      <c r="Y617" s="8">
        <v>170</v>
      </c>
      <c r="Z617" s="8">
        <v>96</v>
      </c>
      <c r="AA617" s="8">
        <v>246</v>
      </c>
      <c r="AB617" s="8">
        <f>SUM($Y$8:Y617)</f>
        <v>37970</v>
      </c>
    </row>
    <row r="618" spans="24:28">
      <c r="X618" s="8">
        <v>611</v>
      </c>
      <c r="Y618" s="8">
        <v>95</v>
      </c>
      <c r="Z618" s="8">
        <v>96</v>
      </c>
      <c r="AA618" s="8">
        <v>246</v>
      </c>
      <c r="AB618" s="8">
        <f>SUM($Y$8:Y618)</f>
        <v>38065</v>
      </c>
    </row>
    <row r="619" spans="24:28">
      <c r="X619" s="8">
        <v>612</v>
      </c>
      <c r="Y619" s="8">
        <v>95</v>
      </c>
      <c r="Z619" s="8">
        <v>96</v>
      </c>
      <c r="AA619" s="8">
        <v>246</v>
      </c>
      <c r="AB619" s="8">
        <f>SUM($Y$8:Y619)</f>
        <v>38160</v>
      </c>
    </row>
    <row r="620" spans="24:28">
      <c r="X620" s="8">
        <v>613</v>
      </c>
      <c r="Y620" s="8">
        <v>95</v>
      </c>
      <c r="Z620" s="8">
        <v>96</v>
      </c>
      <c r="AA620" s="8">
        <v>247</v>
      </c>
      <c r="AB620" s="8">
        <f>SUM($Y$8:Y620)</f>
        <v>38255</v>
      </c>
    </row>
    <row r="621" spans="24:28">
      <c r="X621" s="8">
        <v>614</v>
      </c>
      <c r="Y621" s="8">
        <v>95</v>
      </c>
      <c r="Z621" s="8">
        <v>96</v>
      </c>
      <c r="AA621" s="8">
        <v>247</v>
      </c>
      <c r="AB621" s="8">
        <f>SUM($Y$8:Y621)</f>
        <v>38350</v>
      </c>
    </row>
    <row r="622" spans="24:28">
      <c r="X622" s="8">
        <v>615</v>
      </c>
      <c r="Y622" s="8">
        <v>95</v>
      </c>
      <c r="Z622" s="8">
        <v>96</v>
      </c>
      <c r="AA622" s="8">
        <v>247</v>
      </c>
      <c r="AB622" s="8">
        <f>SUM($Y$8:Y622)</f>
        <v>38445</v>
      </c>
    </row>
    <row r="623" spans="24:28">
      <c r="X623" s="8">
        <v>616</v>
      </c>
      <c r="Y623" s="8">
        <v>95</v>
      </c>
      <c r="Z623" s="8">
        <v>96</v>
      </c>
      <c r="AA623" s="8">
        <v>248</v>
      </c>
      <c r="AB623" s="8">
        <f>SUM($Y$8:Y623)</f>
        <v>38540</v>
      </c>
    </row>
    <row r="624" spans="24:28">
      <c r="X624" s="8">
        <v>617</v>
      </c>
      <c r="Y624" s="8">
        <v>95</v>
      </c>
      <c r="Z624" s="8">
        <v>96</v>
      </c>
      <c r="AA624" s="8">
        <v>248</v>
      </c>
      <c r="AB624" s="8">
        <f>SUM($Y$8:Y624)</f>
        <v>38635</v>
      </c>
    </row>
    <row r="625" spans="24:28">
      <c r="X625" s="8">
        <v>618</v>
      </c>
      <c r="Y625" s="8">
        <v>95</v>
      </c>
      <c r="Z625" s="8">
        <v>96</v>
      </c>
      <c r="AA625" s="8">
        <v>248</v>
      </c>
      <c r="AB625" s="8">
        <f>SUM($Y$8:Y625)</f>
        <v>38730</v>
      </c>
    </row>
    <row r="626" spans="24:28">
      <c r="X626" s="8">
        <v>619</v>
      </c>
      <c r="Y626" s="8">
        <v>95</v>
      </c>
      <c r="Z626" s="8">
        <v>96</v>
      </c>
      <c r="AA626" s="8">
        <v>249</v>
      </c>
      <c r="AB626" s="8">
        <f>SUM($Y$8:Y626)</f>
        <v>38825</v>
      </c>
    </row>
    <row r="627" spans="24:28">
      <c r="X627" s="8">
        <v>620</v>
      </c>
      <c r="Y627" s="8">
        <v>170</v>
      </c>
      <c r="Z627" s="8">
        <v>96</v>
      </c>
      <c r="AA627" s="8">
        <v>249</v>
      </c>
      <c r="AB627" s="8">
        <f>SUM($Y$8:Y627)</f>
        <v>38995</v>
      </c>
    </row>
    <row r="628" spans="24:28">
      <c r="X628" s="8">
        <v>621</v>
      </c>
      <c r="Y628" s="8">
        <v>95</v>
      </c>
      <c r="Z628" s="8">
        <v>96</v>
      </c>
      <c r="AA628" s="8">
        <v>249</v>
      </c>
      <c r="AB628" s="8">
        <f>SUM($Y$8:Y628)</f>
        <v>39090</v>
      </c>
    </row>
    <row r="629" spans="24:28">
      <c r="X629" s="8">
        <v>622</v>
      </c>
      <c r="Y629" s="8">
        <v>95</v>
      </c>
      <c r="Z629" s="8">
        <v>96</v>
      </c>
      <c r="AA629" s="8">
        <v>250</v>
      </c>
      <c r="AB629" s="8">
        <f>SUM($Y$8:Y629)</f>
        <v>39185</v>
      </c>
    </row>
    <row r="630" spans="24:28">
      <c r="X630" s="8">
        <v>623</v>
      </c>
      <c r="Y630" s="8">
        <v>95</v>
      </c>
      <c r="Z630" s="8">
        <v>96</v>
      </c>
      <c r="AA630" s="8">
        <v>250</v>
      </c>
      <c r="AB630" s="8">
        <f>SUM($Y$8:Y630)</f>
        <v>39280</v>
      </c>
    </row>
    <row r="631" spans="24:28">
      <c r="X631" s="8">
        <v>624</v>
      </c>
      <c r="Y631" s="8">
        <v>95</v>
      </c>
      <c r="Z631" s="8">
        <v>96</v>
      </c>
      <c r="AA631" s="8">
        <v>250</v>
      </c>
      <c r="AB631" s="8">
        <f>SUM($Y$8:Y631)</f>
        <v>39375</v>
      </c>
    </row>
    <row r="632" spans="24:28">
      <c r="X632" s="8">
        <v>625</v>
      </c>
      <c r="Y632" s="8">
        <v>95</v>
      </c>
      <c r="Z632" s="8">
        <v>96</v>
      </c>
      <c r="AA632" s="8">
        <v>251</v>
      </c>
      <c r="AB632" s="8">
        <f>SUM($Y$8:Y632)</f>
        <v>39470</v>
      </c>
    </row>
    <row r="633" spans="24:28">
      <c r="X633" s="8">
        <v>626</v>
      </c>
      <c r="Y633" s="8">
        <v>95</v>
      </c>
      <c r="Z633" s="8">
        <v>96</v>
      </c>
      <c r="AA633" s="8">
        <v>251</v>
      </c>
      <c r="AB633" s="8">
        <f>SUM($Y$8:Y633)</f>
        <v>39565</v>
      </c>
    </row>
    <row r="634" spans="24:28">
      <c r="X634" s="8">
        <v>627</v>
      </c>
      <c r="Y634" s="8">
        <v>95</v>
      </c>
      <c r="Z634" s="8">
        <v>96</v>
      </c>
      <c r="AA634" s="8">
        <v>251</v>
      </c>
      <c r="AB634" s="8">
        <f>SUM($Y$8:Y634)</f>
        <v>39660</v>
      </c>
    </row>
    <row r="635" spans="24:28">
      <c r="X635" s="8">
        <v>628</v>
      </c>
      <c r="Y635" s="8">
        <v>95</v>
      </c>
      <c r="Z635" s="8">
        <v>96</v>
      </c>
      <c r="AA635" s="8">
        <v>252</v>
      </c>
      <c r="AB635" s="8">
        <f>SUM($Y$8:Y635)</f>
        <v>39755</v>
      </c>
    </row>
    <row r="636" spans="24:28">
      <c r="X636" s="8">
        <v>629</v>
      </c>
      <c r="Y636" s="8">
        <v>95</v>
      </c>
      <c r="Z636" s="8">
        <v>96</v>
      </c>
      <c r="AA636" s="8">
        <v>252</v>
      </c>
      <c r="AB636" s="8">
        <f>SUM($Y$8:Y636)</f>
        <v>39850</v>
      </c>
    </row>
    <row r="637" spans="24:28">
      <c r="X637" s="8">
        <v>630</v>
      </c>
      <c r="Y637" s="8">
        <v>265</v>
      </c>
      <c r="Z637" s="8">
        <v>158</v>
      </c>
      <c r="AA637" s="8">
        <v>252</v>
      </c>
      <c r="AB637" s="8">
        <f>SUM($Y$8:Y637)</f>
        <v>40115</v>
      </c>
    </row>
    <row r="638" spans="24:28">
      <c r="X638" s="8">
        <v>631</v>
      </c>
      <c r="Y638" s="8">
        <v>150</v>
      </c>
      <c r="Z638" s="8">
        <v>158</v>
      </c>
      <c r="AA638" s="8">
        <v>253</v>
      </c>
      <c r="AB638" s="8">
        <f>SUM($Y$8:Y638)</f>
        <v>40265</v>
      </c>
    </row>
    <row r="639" spans="24:28">
      <c r="X639" s="8">
        <v>632</v>
      </c>
      <c r="Y639" s="8">
        <v>150</v>
      </c>
      <c r="Z639" s="8">
        <v>158</v>
      </c>
      <c r="AA639" s="8">
        <v>253</v>
      </c>
      <c r="AB639" s="8">
        <f>SUM($Y$8:Y639)</f>
        <v>40415</v>
      </c>
    </row>
    <row r="640" spans="24:28">
      <c r="X640" s="8">
        <v>633</v>
      </c>
      <c r="Y640" s="8">
        <v>150</v>
      </c>
      <c r="Z640" s="8">
        <v>158</v>
      </c>
      <c r="AA640" s="8">
        <v>254</v>
      </c>
      <c r="AB640" s="8">
        <f>SUM($Y$8:Y640)</f>
        <v>40565</v>
      </c>
    </row>
    <row r="641" spans="24:28">
      <c r="X641" s="8">
        <v>634</v>
      </c>
      <c r="Y641" s="8">
        <v>150</v>
      </c>
      <c r="Z641" s="8">
        <v>158</v>
      </c>
      <c r="AA641" s="8">
        <v>254</v>
      </c>
      <c r="AB641" s="8">
        <f>SUM($Y$8:Y641)</f>
        <v>40715</v>
      </c>
    </row>
    <row r="642" spans="24:28">
      <c r="X642" s="8">
        <v>635</v>
      </c>
      <c r="Y642" s="8">
        <v>150</v>
      </c>
      <c r="Z642" s="8">
        <v>158</v>
      </c>
      <c r="AA642" s="8">
        <v>254</v>
      </c>
      <c r="AB642" s="8">
        <f>SUM($Y$8:Y642)</f>
        <v>40865</v>
      </c>
    </row>
    <row r="643" spans="24:28">
      <c r="X643" s="8">
        <v>636</v>
      </c>
      <c r="Y643" s="8">
        <v>150</v>
      </c>
      <c r="Z643" s="8">
        <v>158</v>
      </c>
      <c r="AA643" s="8">
        <v>255</v>
      </c>
      <c r="AB643" s="8">
        <f>SUM($Y$8:Y643)</f>
        <v>41015</v>
      </c>
    </row>
    <row r="644" spans="24:28">
      <c r="X644" s="8">
        <v>637</v>
      </c>
      <c r="Y644" s="8">
        <v>150</v>
      </c>
      <c r="Z644" s="8">
        <v>158</v>
      </c>
      <c r="AA644" s="8">
        <v>255</v>
      </c>
      <c r="AB644" s="8">
        <f>SUM($Y$8:Y644)</f>
        <v>41165</v>
      </c>
    </row>
    <row r="645" spans="24:28">
      <c r="X645" s="8">
        <v>638</v>
      </c>
      <c r="Y645" s="8">
        <v>150</v>
      </c>
      <c r="Z645" s="8">
        <v>158</v>
      </c>
      <c r="AA645" s="8">
        <v>255</v>
      </c>
      <c r="AB645" s="8">
        <f>SUM($Y$8:Y645)</f>
        <v>41315</v>
      </c>
    </row>
    <row r="646" spans="24:28">
      <c r="X646" s="8">
        <v>639</v>
      </c>
      <c r="Y646" s="8">
        <v>150</v>
      </c>
      <c r="Z646" s="8">
        <v>158</v>
      </c>
      <c r="AA646" s="8">
        <v>256</v>
      </c>
      <c r="AB646" s="8">
        <f>SUM($Y$8:Y646)</f>
        <v>41465</v>
      </c>
    </row>
    <row r="647" spans="24:28">
      <c r="X647" s="8">
        <v>640</v>
      </c>
      <c r="Y647" s="8">
        <v>265</v>
      </c>
      <c r="Z647" s="8">
        <v>158</v>
      </c>
      <c r="AA647" s="8">
        <v>256</v>
      </c>
      <c r="AB647" s="8">
        <f>SUM($Y$8:Y647)</f>
        <v>41730</v>
      </c>
    </row>
    <row r="648" spans="24:28">
      <c r="X648" s="8">
        <v>641</v>
      </c>
      <c r="Y648" s="8">
        <v>150</v>
      </c>
      <c r="Z648" s="8">
        <v>158</v>
      </c>
      <c r="AA648" s="8">
        <v>256</v>
      </c>
      <c r="AB648" s="8">
        <f>SUM($Y$8:Y648)</f>
        <v>41880</v>
      </c>
    </row>
    <row r="649" spans="24:28">
      <c r="X649" s="8">
        <v>642</v>
      </c>
      <c r="Y649" s="8">
        <v>150</v>
      </c>
      <c r="Z649" s="8">
        <v>158</v>
      </c>
      <c r="AA649" s="8">
        <v>257</v>
      </c>
      <c r="AB649" s="8">
        <f>SUM($Y$8:Y649)</f>
        <v>42030</v>
      </c>
    </row>
    <row r="650" spans="24:28">
      <c r="X650" s="8">
        <v>643</v>
      </c>
      <c r="Y650" s="8">
        <v>150</v>
      </c>
      <c r="Z650" s="8">
        <v>158</v>
      </c>
      <c r="AA650" s="8">
        <v>257</v>
      </c>
      <c r="AB650" s="8">
        <f>SUM($Y$8:Y650)</f>
        <v>42180</v>
      </c>
    </row>
    <row r="651" spans="24:28">
      <c r="X651" s="8">
        <v>644</v>
      </c>
      <c r="Y651" s="8">
        <v>150</v>
      </c>
      <c r="Z651" s="8">
        <v>158</v>
      </c>
      <c r="AA651" s="8">
        <v>257</v>
      </c>
      <c r="AB651" s="8">
        <f>SUM($Y$8:Y651)</f>
        <v>42330</v>
      </c>
    </row>
    <row r="652" spans="24:28">
      <c r="X652" s="8">
        <v>645</v>
      </c>
      <c r="Y652" s="8">
        <v>150</v>
      </c>
      <c r="Z652" s="8">
        <v>158</v>
      </c>
      <c r="AA652" s="8">
        <v>258</v>
      </c>
      <c r="AB652" s="8">
        <f>SUM($Y$8:Y652)</f>
        <v>42480</v>
      </c>
    </row>
    <row r="653" spans="24:28">
      <c r="X653" s="8">
        <v>646</v>
      </c>
      <c r="Y653" s="8">
        <v>150</v>
      </c>
      <c r="Z653" s="8">
        <v>158</v>
      </c>
      <c r="AA653" s="8">
        <v>258</v>
      </c>
      <c r="AB653" s="8">
        <f>SUM($Y$8:Y653)</f>
        <v>42630</v>
      </c>
    </row>
    <row r="654" spans="24:28">
      <c r="X654" s="8">
        <v>647</v>
      </c>
      <c r="Y654" s="8">
        <v>150</v>
      </c>
      <c r="Z654" s="8">
        <v>158</v>
      </c>
      <c r="AA654" s="8">
        <v>258</v>
      </c>
      <c r="AB654" s="8">
        <f>SUM($Y$8:Y654)</f>
        <v>42780</v>
      </c>
    </row>
    <row r="655" spans="24:28">
      <c r="X655" s="8">
        <v>648</v>
      </c>
      <c r="Y655" s="8">
        <v>150</v>
      </c>
      <c r="Z655" s="8">
        <v>158</v>
      </c>
      <c r="AA655" s="8">
        <v>259</v>
      </c>
      <c r="AB655" s="8">
        <f>SUM($Y$8:Y655)</f>
        <v>42930</v>
      </c>
    </row>
    <row r="656" spans="24:28">
      <c r="X656" s="8">
        <v>649</v>
      </c>
      <c r="Y656" s="8">
        <v>150</v>
      </c>
      <c r="Z656" s="8">
        <v>158</v>
      </c>
      <c r="AA656" s="8">
        <v>259</v>
      </c>
      <c r="AB656" s="8">
        <f>SUM($Y$8:Y656)</f>
        <v>43080</v>
      </c>
    </row>
    <row r="657" spans="24:28">
      <c r="X657" s="8">
        <v>650</v>
      </c>
      <c r="Y657" s="8">
        <v>265</v>
      </c>
      <c r="Z657" s="8">
        <v>158</v>
      </c>
      <c r="AA657" s="8">
        <v>259</v>
      </c>
      <c r="AB657" s="8">
        <f>SUM($Y$8:Y657)</f>
        <v>43345</v>
      </c>
    </row>
    <row r="658" spans="24:28">
      <c r="X658" s="8">
        <v>651</v>
      </c>
      <c r="Y658" s="8">
        <v>150</v>
      </c>
      <c r="Z658" s="8">
        <v>158</v>
      </c>
      <c r="AA658" s="8">
        <v>260</v>
      </c>
      <c r="AB658" s="8">
        <f>SUM($Y$8:Y658)</f>
        <v>43495</v>
      </c>
    </row>
    <row r="659" spans="24:28">
      <c r="X659" s="8">
        <v>652</v>
      </c>
      <c r="Y659" s="8">
        <v>150</v>
      </c>
      <c r="Z659" s="8">
        <v>158</v>
      </c>
      <c r="AA659" s="8">
        <v>260</v>
      </c>
      <c r="AB659" s="8">
        <f>SUM($Y$8:Y659)</f>
        <v>43645</v>
      </c>
    </row>
    <row r="660" spans="24:28">
      <c r="X660" s="8">
        <v>653</v>
      </c>
      <c r="Y660" s="8">
        <v>150</v>
      </c>
      <c r="Z660" s="8">
        <v>158</v>
      </c>
      <c r="AA660" s="8">
        <v>260</v>
      </c>
      <c r="AB660" s="8">
        <f>SUM($Y$8:Y660)</f>
        <v>43795</v>
      </c>
    </row>
    <row r="661" spans="24:28">
      <c r="X661" s="8">
        <v>654</v>
      </c>
      <c r="Y661" s="8">
        <v>150</v>
      </c>
      <c r="Z661" s="8">
        <v>158</v>
      </c>
      <c r="AA661" s="8">
        <v>261</v>
      </c>
      <c r="AB661" s="8">
        <f>SUM($Y$8:Y661)</f>
        <v>43945</v>
      </c>
    </row>
    <row r="662" spans="24:28">
      <c r="X662" s="8">
        <v>655</v>
      </c>
      <c r="Y662" s="8">
        <v>150</v>
      </c>
      <c r="Z662" s="8">
        <v>158</v>
      </c>
      <c r="AA662" s="8">
        <v>261</v>
      </c>
      <c r="AB662" s="8">
        <f>SUM($Y$8:Y662)</f>
        <v>44095</v>
      </c>
    </row>
    <row r="663" spans="24:28">
      <c r="X663" s="8">
        <v>656</v>
      </c>
      <c r="Y663" s="8">
        <v>150</v>
      </c>
      <c r="Z663" s="8">
        <v>158</v>
      </c>
      <c r="AA663" s="8">
        <v>261</v>
      </c>
      <c r="AB663" s="8">
        <f>SUM($Y$8:Y663)</f>
        <v>44245</v>
      </c>
    </row>
    <row r="664" spans="24:28">
      <c r="X664" s="8">
        <v>657</v>
      </c>
      <c r="Y664" s="8">
        <v>150</v>
      </c>
      <c r="Z664" s="8">
        <v>158</v>
      </c>
      <c r="AA664" s="8">
        <v>262</v>
      </c>
      <c r="AB664" s="8">
        <f>SUM($Y$8:Y664)</f>
        <v>44395</v>
      </c>
    </row>
    <row r="665" spans="24:28">
      <c r="X665" s="8">
        <v>658</v>
      </c>
      <c r="Y665" s="8">
        <v>150</v>
      </c>
      <c r="Z665" s="8">
        <v>158</v>
      </c>
      <c r="AA665" s="8">
        <v>262</v>
      </c>
      <c r="AB665" s="8">
        <f>SUM($Y$8:Y665)</f>
        <v>44545</v>
      </c>
    </row>
    <row r="666" spans="24:28">
      <c r="X666" s="8">
        <v>659</v>
      </c>
      <c r="Y666" s="8">
        <v>150</v>
      </c>
      <c r="Z666" s="8">
        <v>158</v>
      </c>
      <c r="AA666" s="8">
        <v>263</v>
      </c>
      <c r="AB666" s="8">
        <f>SUM($Y$8:Y666)</f>
        <v>44695</v>
      </c>
    </row>
    <row r="667" spans="24:28">
      <c r="X667" s="8">
        <v>660</v>
      </c>
      <c r="Y667" s="8">
        <v>265</v>
      </c>
      <c r="Z667" s="8">
        <v>158</v>
      </c>
      <c r="AA667" s="8">
        <v>263</v>
      </c>
      <c r="AB667" s="8">
        <f>SUM($Y$8:Y667)</f>
        <v>44960</v>
      </c>
    </row>
    <row r="668" spans="24:28">
      <c r="X668" s="8">
        <v>661</v>
      </c>
      <c r="Y668" s="8">
        <v>150</v>
      </c>
      <c r="Z668" s="8">
        <v>158</v>
      </c>
      <c r="AA668" s="8">
        <v>263</v>
      </c>
      <c r="AB668" s="8">
        <f>SUM($Y$8:Y668)</f>
        <v>45110</v>
      </c>
    </row>
    <row r="669" spans="24:28">
      <c r="X669" s="8">
        <v>662</v>
      </c>
      <c r="Y669" s="8">
        <v>150</v>
      </c>
      <c r="Z669" s="8">
        <v>158</v>
      </c>
      <c r="AA669" s="8">
        <v>264</v>
      </c>
      <c r="AB669" s="8">
        <f>SUM($Y$8:Y669)</f>
        <v>45260</v>
      </c>
    </row>
    <row r="670" spans="24:28">
      <c r="X670" s="8">
        <v>663</v>
      </c>
      <c r="Y670" s="8">
        <v>150</v>
      </c>
      <c r="Z670" s="8">
        <v>158</v>
      </c>
      <c r="AA670" s="8">
        <v>264</v>
      </c>
      <c r="AB670" s="8">
        <f>SUM($Y$8:Y670)</f>
        <v>45410</v>
      </c>
    </row>
    <row r="671" spans="24:28">
      <c r="X671" s="8">
        <v>664</v>
      </c>
      <c r="Y671" s="8">
        <v>150</v>
      </c>
      <c r="Z671" s="8">
        <v>158</v>
      </c>
      <c r="AA671" s="8">
        <v>264</v>
      </c>
      <c r="AB671" s="8">
        <f>SUM($Y$8:Y671)</f>
        <v>45560</v>
      </c>
    </row>
    <row r="672" spans="24:28">
      <c r="X672" s="8">
        <v>665</v>
      </c>
      <c r="Y672" s="8">
        <v>150</v>
      </c>
      <c r="Z672" s="8">
        <v>158</v>
      </c>
      <c r="AA672" s="8">
        <v>265</v>
      </c>
      <c r="AB672" s="8">
        <f>SUM($Y$8:Y672)</f>
        <v>45710</v>
      </c>
    </row>
    <row r="673" spans="24:28">
      <c r="X673" s="8">
        <v>666</v>
      </c>
      <c r="Y673" s="8">
        <v>150</v>
      </c>
      <c r="Z673" s="8">
        <v>158</v>
      </c>
      <c r="AA673" s="8">
        <v>265</v>
      </c>
      <c r="AB673" s="8">
        <f>SUM($Y$8:Y673)</f>
        <v>45860</v>
      </c>
    </row>
    <row r="674" spans="24:28">
      <c r="X674" s="8">
        <v>667</v>
      </c>
      <c r="Y674" s="8">
        <v>150</v>
      </c>
      <c r="Z674" s="8">
        <v>158</v>
      </c>
      <c r="AA674" s="8">
        <v>265</v>
      </c>
      <c r="AB674" s="8">
        <f>SUM($Y$8:Y674)</f>
        <v>46010</v>
      </c>
    </row>
    <row r="675" spans="24:28">
      <c r="X675" s="8">
        <v>668</v>
      </c>
      <c r="Y675" s="8">
        <v>150</v>
      </c>
      <c r="Z675" s="8">
        <v>158</v>
      </c>
      <c r="AA675" s="8">
        <v>266</v>
      </c>
      <c r="AB675" s="8">
        <f>SUM($Y$8:Y675)</f>
        <v>46160</v>
      </c>
    </row>
    <row r="676" spans="24:28">
      <c r="X676" s="8">
        <v>669</v>
      </c>
      <c r="Y676" s="8">
        <v>150</v>
      </c>
      <c r="Z676" s="8">
        <v>158</v>
      </c>
      <c r="AA676" s="8">
        <v>266</v>
      </c>
      <c r="AB676" s="8">
        <f>SUM($Y$8:Y676)</f>
        <v>46310</v>
      </c>
    </row>
    <row r="677" spans="24:28">
      <c r="X677" s="8">
        <v>670</v>
      </c>
      <c r="Y677" s="8">
        <v>265</v>
      </c>
      <c r="Z677" s="8">
        <v>158</v>
      </c>
      <c r="AA677" s="8">
        <v>266</v>
      </c>
      <c r="AB677" s="8">
        <f>SUM($Y$8:Y677)</f>
        <v>46575</v>
      </c>
    </row>
    <row r="678" spans="24:28">
      <c r="X678" s="8">
        <v>671</v>
      </c>
      <c r="Y678" s="8">
        <v>150</v>
      </c>
      <c r="Z678" s="8">
        <v>158</v>
      </c>
      <c r="AA678" s="8">
        <v>267</v>
      </c>
      <c r="AB678" s="8">
        <f>SUM($Y$8:Y678)</f>
        <v>46725</v>
      </c>
    </row>
    <row r="679" spans="24:28">
      <c r="X679" s="8">
        <v>672</v>
      </c>
      <c r="Y679" s="8">
        <v>150</v>
      </c>
      <c r="Z679" s="8">
        <v>158</v>
      </c>
      <c r="AA679" s="8">
        <v>267</v>
      </c>
      <c r="AB679" s="8">
        <f>SUM($Y$8:Y679)</f>
        <v>46875</v>
      </c>
    </row>
    <row r="680" spans="24:28">
      <c r="X680" s="8">
        <v>673</v>
      </c>
      <c r="Y680" s="8">
        <v>150</v>
      </c>
      <c r="Z680" s="8">
        <v>158</v>
      </c>
      <c r="AA680" s="8">
        <v>267</v>
      </c>
      <c r="AB680" s="8">
        <f>SUM($Y$8:Y680)</f>
        <v>47025</v>
      </c>
    </row>
    <row r="681" spans="24:28">
      <c r="X681" s="8">
        <v>674</v>
      </c>
      <c r="Y681" s="8">
        <v>150</v>
      </c>
      <c r="Z681" s="8">
        <v>158</v>
      </c>
      <c r="AA681" s="8">
        <v>268</v>
      </c>
      <c r="AB681" s="8">
        <f>SUM($Y$8:Y681)</f>
        <v>47175</v>
      </c>
    </row>
    <row r="682" spans="24:28">
      <c r="X682" s="8">
        <v>675</v>
      </c>
      <c r="Y682" s="8">
        <v>150</v>
      </c>
      <c r="Z682" s="8">
        <v>158</v>
      </c>
      <c r="AA682" s="8">
        <v>268</v>
      </c>
      <c r="AB682" s="8">
        <f>SUM($Y$8:Y682)</f>
        <v>47325</v>
      </c>
    </row>
    <row r="683" spans="24:28">
      <c r="X683" s="8">
        <v>676</v>
      </c>
      <c r="Y683" s="8">
        <v>150</v>
      </c>
      <c r="Z683" s="8">
        <v>158</v>
      </c>
      <c r="AA683" s="8">
        <v>268</v>
      </c>
      <c r="AB683" s="8">
        <f>SUM($Y$8:Y683)</f>
        <v>47475</v>
      </c>
    </row>
    <row r="684" spans="24:28">
      <c r="X684" s="8">
        <v>677</v>
      </c>
      <c r="Y684" s="8">
        <v>150</v>
      </c>
      <c r="Z684" s="8">
        <v>158</v>
      </c>
      <c r="AA684" s="8">
        <v>269</v>
      </c>
      <c r="AB684" s="8">
        <f>SUM($Y$8:Y684)</f>
        <v>47625</v>
      </c>
    </row>
    <row r="685" spans="24:28">
      <c r="X685" s="8">
        <v>678</v>
      </c>
      <c r="Y685" s="8">
        <v>150</v>
      </c>
      <c r="Z685" s="8">
        <v>158</v>
      </c>
      <c r="AA685" s="8">
        <v>269</v>
      </c>
      <c r="AB685" s="8">
        <f>SUM($Y$8:Y685)</f>
        <v>47775</v>
      </c>
    </row>
    <row r="686" spans="24:28">
      <c r="X686" s="8">
        <v>679</v>
      </c>
      <c r="Y686" s="8">
        <v>150</v>
      </c>
      <c r="Z686" s="8">
        <v>158</v>
      </c>
      <c r="AA686" s="8">
        <v>269</v>
      </c>
      <c r="AB686" s="8">
        <f>SUM($Y$8:Y686)</f>
        <v>47925</v>
      </c>
    </row>
    <row r="687" spans="24:28">
      <c r="X687" s="8">
        <v>680</v>
      </c>
      <c r="Y687" s="8">
        <v>265</v>
      </c>
      <c r="Z687" s="8">
        <v>158</v>
      </c>
      <c r="AA687" s="8">
        <v>270</v>
      </c>
      <c r="AB687" s="8">
        <f>SUM($Y$8:Y687)</f>
        <v>48190</v>
      </c>
    </row>
    <row r="688" spans="24:28">
      <c r="X688" s="8">
        <v>681</v>
      </c>
      <c r="Y688" s="8">
        <v>150</v>
      </c>
      <c r="Z688" s="8">
        <v>158</v>
      </c>
      <c r="AA688" s="8">
        <v>270</v>
      </c>
      <c r="AB688" s="8">
        <f>SUM($Y$8:Y688)</f>
        <v>48340</v>
      </c>
    </row>
    <row r="689" spans="24:28">
      <c r="X689" s="8">
        <v>682</v>
      </c>
      <c r="Y689" s="8">
        <v>150</v>
      </c>
      <c r="Z689" s="8">
        <v>158</v>
      </c>
      <c r="AA689" s="8">
        <v>270</v>
      </c>
      <c r="AB689" s="8">
        <f>SUM($Y$8:Y689)</f>
        <v>48490</v>
      </c>
    </row>
    <row r="690" spans="24:28">
      <c r="X690" s="8">
        <v>683</v>
      </c>
      <c r="Y690" s="8">
        <v>150</v>
      </c>
      <c r="Z690" s="8">
        <v>158</v>
      </c>
      <c r="AA690" s="8">
        <v>271</v>
      </c>
      <c r="AB690" s="8">
        <f>SUM($Y$8:Y690)</f>
        <v>48640</v>
      </c>
    </row>
    <row r="691" spans="24:28">
      <c r="X691" s="8">
        <v>684</v>
      </c>
      <c r="Y691" s="8">
        <v>150</v>
      </c>
      <c r="Z691" s="8">
        <v>158</v>
      </c>
      <c r="AA691" s="8">
        <v>271</v>
      </c>
      <c r="AB691" s="8">
        <f>SUM($Y$8:Y691)</f>
        <v>48790</v>
      </c>
    </row>
    <row r="692" spans="24:28">
      <c r="X692" s="8">
        <v>685</v>
      </c>
      <c r="Y692" s="8">
        <v>150</v>
      </c>
      <c r="Z692" s="8">
        <v>158</v>
      </c>
      <c r="AA692" s="8">
        <v>272</v>
      </c>
      <c r="AB692" s="8">
        <f>SUM($Y$8:Y692)</f>
        <v>48940</v>
      </c>
    </row>
    <row r="693" spans="24:28">
      <c r="X693" s="8">
        <v>686</v>
      </c>
      <c r="Y693" s="8">
        <v>150</v>
      </c>
      <c r="Z693" s="8">
        <v>158</v>
      </c>
      <c r="AA693" s="8">
        <v>272</v>
      </c>
      <c r="AB693" s="8">
        <f>SUM($Y$8:Y693)</f>
        <v>49090</v>
      </c>
    </row>
    <row r="694" spans="24:28">
      <c r="X694" s="8">
        <v>687</v>
      </c>
      <c r="Y694" s="8">
        <v>150</v>
      </c>
      <c r="Z694" s="8">
        <v>158</v>
      </c>
      <c r="AA694" s="8">
        <v>272</v>
      </c>
      <c r="AB694" s="8">
        <f>SUM($Y$8:Y694)</f>
        <v>49240</v>
      </c>
    </row>
    <row r="695" spans="24:28">
      <c r="X695" s="8">
        <v>688</v>
      </c>
      <c r="Y695" s="8">
        <v>150</v>
      </c>
      <c r="Z695" s="8">
        <v>158</v>
      </c>
      <c r="AA695" s="8">
        <v>273</v>
      </c>
      <c r="AB695" s="8">
        <f>SUM($Y$8:Y695)</f>
        <v>49390</v>
      </c>
    </row>
    <row r="696" spans="24:28">
      <c r="X696" s="8">
        <v>689</v>
      </c>
      <c r="Y696" s="8">
        <v>150</v>
      </c>
      <c r="Z696" s="8">
        <v>158</v>
      </c>
      <c r="AA696" s="8">
        <v>273</v>
      </c>
      <c r="AB696" s="8">
        <f>SUM($Y$8:Y696)</f>
        <v>49540</v>
      </c>
    </row>
    <row r="697" spans="24:28">
      <c r="X697" s="8">
        <v>690</v>
      </c>
      <c r="Y697" s="8">
        <v>265</v>
      </c>
      <c r="Z697" s="8">
        <v>158</v>
      </c>
      <c r="AA697" s="8">
        <v>273</v>
      </c>
      <c r="AB697" s="8">
        <f>SUM($Y$8:Y697)</f>
        <v>49805</v>
      </c>
    </row>
    <row r="698" spans="24:28">
      <c r="X698" s="8">
        <v>691</v>
      </c>
      <c r="Y698" s="8">
        <v>150</v>
      </c>
      <c r="Z698" s="8">
        <v>158</v>
      </c>
      <c r="AA698" s="8">
        <v>274</v>
      </c>
      <c r="AB698" s="8">
        <f>SUM($Y$8:Y698)</f>
        <v>49955</v>
      </c>
    </row>
    <row r="699" spans="24:28">
      <c r="X699" s="8">
        <v>692</v>
      </c>
      <c r="Y699" s="8">
        <v>150</v>
      </c>
      <c r="Z699" s="8">
        <v>158</v>
      </c>
      <c r="AA699" s="8">
        <v>274</v>
      </c>
      <c r="AB699" s="8">
        <f>SUM($Y$8:Y699)</f>
        <v>50105</v>
      </c>
    </row>
    <row r="700" spans="24:28">
      <c r="X700" s="8">
        <v>693</v>
      </c>
      <c r="Y700" s="8">
        <v>150</v>
      </c>
      <c r="Z700" s="8">
        <v>158</v>
      </c>
      <c r="AA700" s="8">
        <v>274</v>
      </c>
      <c r="AB700" s="8">
        <f>SUM($Y$8:Y700)</f>
        <v>50255</v>
      </c>
    </row>
    <row r="701" spans="24:28">
      <c r="X701" s="8">
        <v>694</v>
      </c>
      <c r="Y701" s="8">
        <v>150</v>
      </c>
      <c r="Z701" s="8">
        <v>158</v>
      </c>
      <c r="AA701" s="8">
        <v>275</v>
      </c>
      <c r="AB701" s="8">
        <f>SUM($Y$8:Y701)</f>
        <v>50405</v>
      </c>
    </row>
    <row r="702" spans="24:28">
      <c r="X702" s="8">
        <v>695</v>
      </c>
      <c r="Y702" s="8">
        <v>150</v>
      </c>
      <c r="Z702" s="8">
        <v>158</v>
      </c>
      <c r="AA702" s="8">
        <v>275</v>
      </c>
      <c r="AB702" s="8">
        <f>SUM($Y$8:Y702)</f>
        <v>50555</v>
      </c>
    </row>
    <row r="703" spans="24:28">
      <c r="X703" s="8">
        <v>696</v>
      </c>
      <c r="Y703" s="8">
        <v>150</v>
      </c>
      <c r="Z703" s="8">
        <v>158</v>
      </c>
      <c r="AA703" s="8">
        <v>275</v>
      </c>
      <c r="AB703" s="8">
        <f>SUM($Y$8:Y703)</f>
        <v>50705</v>
      </c>
    </row>
    <row r="704" spans="24:28">
      <c r="X704" s="8">
        <v>697</v>
      </c>
      <c r="Y704" s="8">
        <v>150</v>
      </c>
      <c r="Z704" s="8">
        <v>158</v>
      </c>
      <c r="AA704" s="8">
        <v>276</v>
      </c>
      <c r="AB704" s="8">
        <f>SUM($Y$8:Y704)</f>
        <v>50855</v>
      </c>
    </row>
    <row r="705" spans="24:28">
      <c r="X705" s="8">
        <v>698</v>
      </c>
      <c r="Y705" s="8">
        <v>150</v>
      </c>
      <c r="Z705" s="8">
        <v>158</v>
      </c>
      <c r="AA705" s="8">
        <v>276</v>
      </c>
      <c r="AB705" s="8">
        <f>SUM($Y$8:Y705)</f>
        <v>51005</v>
      </c>
    </row>
    <row r="706" spans="24:28">
      <c r="X706" s="8">
        <v>699</v>
      </c>
      <c r="Y706" s="8">
        <v>150</v>
      </c>
      <c r="Z706" s="8">
        <v>158</v>
      </c>
      <c r="AA706" s="8">
        <v>276</v>
      </c>
      <c r="AB706" s="8">
        <f>SUM($Y$8:Y706)</f>
        <v>51155</v>
      </c>
    </row>
    <row r="707" spans="24:28">
      <c r="X707" s="8">
        <v>700</v>
      </c>
      <c r="Y707" s="8">
        <v>265</v>
      </c>
      <c r="Z707" s="8">
        <v>158</v>
      </c>
      <c r="AA707" s="8">
        <v>277</v>
      </c>
      <c r="AB707" s="8">
        <f>SUM($Y$8:Y707)</f>
        <v>51420</v>
      </c>
    </row>
    <row r="708" spans="24:28">
      <c r="X708" s="8">
        <v>701</v>
      </c>
      <c r="Y708" s="8">
        <v>150</v>
      </c>
      <c r="Z708" s="8">
        <v>158</v>
      </c>
      <c r="AA708" s="8">
        <v>277</v>
      </c>
      <c r="AB708" s="8">
        <f>SUM($Y$8:Y708)</f>
        <v>51570</v>
      </c>
    </row>
    <row r="709" spans="24:28">
      <c r="X709" s="8">
        <v>702</v>
      </c>
      <c r="Y709" s="8">
        <v>150</v>
      </c>
      <c r="Z709" s="8">
        <v>158</v>
      </c>
      <c r="AA709" s="8">
        <v>277</v>
      </c>
      <c r="AB709" s="8">
        <f>SUM($Y$8:Y709)</f>
        <v>51720</v>
      </c>
    </row>
    <row r="710" spans="24:28">
      <c r="X710" s="8">
        <v>703</v>
      </c>
      <c r="Y710" s="8">
        <v>150</v>
      </c>
      <c r="Z710" s="8">
        <v>158</v>
      </c>
      <c r="AA710" s="8">
        <v>277</v>
      </c>
      <c r="AB710" s="8">
        <f>SUM($Y$8:Y710)</f>
        <v>51870</v>
      </c>
    </row>
    <row r="711" spans="24:28">
      <c r="X711" s="8">
        <v>704</v>
      </c>
      <c r="Y711" s="8">
        <v>150</v>
      </c>
      <c r="Z711" s="8">
        <v>158</v>
      </c>
      <c r="AA711" s="8">
        <v>278</v>
      </c>
      <c r="AB711" s="8">
        <f>SUM($Y$8:Y711)</f>
        <v>52020</v>
      </c>
    </row>
    <row r="712" spans="24:28">
      <c r="X712" s="8">
        <v>705</v>
      </c>
      <c r="Y712" s="8">
        <v>150</v>
      </c>
      <c r="Z712" s="8">
        <v>158</v>
      </c>
      <c r="AA712" s="8">
        <v>278</v>
      </c>
      <c r="AB712" s="8">
        <f>SUM($Y$8:Y712)</f>
        <v>52170</v>
      </c>
    </row>
    <row r="713" spans="24:28">
      <c r="X713" s="8">
        <v>706</v>
      </c>
      <c r="Y713" s="8">
        <v>150</v>
      </c>
      <c r="Z713" s="8">
        <v>158</v>
      </c>
      <c r="AA713" s="8">
        <v>278</v>
      </c>
      <c r="AB713" s="8">
        <f>SUM($Y$8:Y713)</f>
        <v>52320</v>
      </c>
    </row>
    <row r="714" spans="24:28">
      <c r="X714" s="8">
        <v>707</v>
      </c>
      <c r="Y714" s="8">
        <v>150</v>
      </c>
      <c r="Z714" s="8">
        <v>158</v>
      </c>
      <c r="AA714" s="8">
        <v>279</v>
      </c>
      <c r="AB714" s="8">
        <f>SUM($Y$8:Y714)</f>
        <v>52470</v>
      </c>
    </row>
    <row r="715" spans="24:28">
      <c r="X715" s="8">
        <v>708</v>
      </c>
      <c r="Y715" s="8">
        <v>150</v>
      </c>
      <c r="Z715" s="8">
        <v>158</v>
      </c>
      <c r="AA715" s="8">
        <v>279</v>
      </c>
      <c r="AB715" s="8">
        <f>SUM($Y$8:Y715)</f>
        <v>52620</v>
      </c>
    </row>
    <row r="716" spans="24:28">
      <c r="X716" s="8">
        <v>709</v>
      </c>
      <c r="Y716" s="8">
        <v>150</v>
      </c>
      <c r="Z716" s="8">
        <v>158</v>
      </c>
      <c r="AA716" s="8">
        <v>279</v>
      </c>
      <c r="AB716" s="8">
        <f>SUM($Y$8:Y716)</f>
        <v>52770</v>
      </c>
    </row>
    <row r="717" spans="24:28">
      <c r="X717" s="8">
        <v>710</v>
      </c>
      <c r="Y717" s="8">
        <v>265</v>
      </c>
      <c r="Z717" s="8">
        <v>158</v>
      </c>
      <c r="AA717" s="8">
        <v>279</v>
      </c>
      <c r="AB717" s="8">
        <f>SUM($Y$8:Y717)</f>
        <v>53035</v>
      </c>
    </row>
    <row r="718" spans="24:28">
      <c r="X718" s="8">
        <v>711</v>
      </c>
      <c r="Y718" s="8">
        <v>150</v>
      </c>
      <c r="Z718" s="8">
        <v>158</v>
      </c>
      <c r="AA718" s="8">
        <v>280</v>
      </c>
      <c r="AB718" s="8">
        <f>SUM($Y$8:Y718)</f>
        <v>53185</v>
      </c>
    </row>
    <row r="719" spans="24:28">
      <c r="X719" s="8">
        <v>712</v>
      </c>
      <c r="Y719" s="8">
        <v>150</v>
      </c>
      <c r="Z719" s="8">
        <v>158</v>
      </c>
      <c r="AA719" s="8">
        <v>280</v>
      </c>
      <c r="AB719" s="8">
        <f>SUM($Y$8:Y719)</f>
        <v>53335</v>
      </c>
    </row>
    <row r="720" spans="24:28">
      <c r="X720" s="8">
        <v>713</v>
      </c>
      <c r="Y720" s="8">
        <v>150</v>
      </c>
      <c r="Z720" s="8">
        <v>158</v>
      </c>
      <c r="AA720" s="8">
        <v>280</v>
      </c>
      <c r="AB720" s="8">
        <f>SUM($Y$8:Y720)</f>
        <v>53485</v>
      </c>
    </row>
    <row r="721" spans="24:28">
      <c r="X721" s="8">
        <v>714</v>
      </c>
      <c r="Y721" s="8">
        <v>150</v>
      </c>
      <c r="Z721" s="8">
        <v>158</v>
      </c>
      <c r="AA721" s="8">
        <v>280</v>
      </c>
      <c r="AB721" s="8">
        <f>SUM($Y$8:Y721)</f>
        <v>53635</v>
      </c>
    </row>
    <row r="722" spans="24:28">
      <c r="X722" s="8">
        <v>715</v>
      </c>
      <c r="Y722" s="8">
        <v>150</v>
      </c>
      <c r="Z722" s="8">
        <v>158</v>
      </c>
      <c r="AA722" s="8">
        <v>281</v>
      </c>
      <c r="AB722" s="8">
        <f>SUM($Y$8:Y722)</f>
        <v>53785</v>
      </c>
    </row>
    <row r="723" spans="24:28">
      <c r="X723" s="8">
        <v>716</v>
      </c>
      <c r="Y723" s="8">
        <v>150</v>
      </c>
      <c r="Z723" s="8">
        <v>158</v>
      </c>
      <c r="AA723" s="8">
        <v>281</v>
      </c>
      <c r="AB723" s="8">
        <f>SUM($Y$8:Y723)</f>
        <v>53935</v>
      </c>
    </row>
    <row r="724" spans="24:28">
      <c r="X724" s="8">
        <v>717</v>
      </c>
      <c r="Y724" s="8">
        <v>150</v>
      </c>
      <c r="Z724" s="8">
        <v>158</v>
      </c>
      <c r="AA724" s="8">
        <v>281</v>
      </c>
      <c r="AB724" s="8">
        <f>SUM($Y$8:Y724)</f>
        <v>54085</v>
      </c>
    </row>
    <row r="725" spans="24:28">
      <c r="X725" s="8">
        <v>718</v>
      </c>
      <c r="Y725" s="8">
        <v>150</v>
      </c>
      <c r="Z725" s="8">
        <v>158</v>
      </c>
      <c r="AA725" s="8">
        <v>281</v>
      </c>
      <c r="AB725" s="8">
        <f>SUM($Y$8:Y725)</f>
        <v>54235</v>
      </c>
    </row>
    <row r="726" spans="24:28">
      <c r="X726" s="8">
        <v>719</v>
      </c>
      <c r="Y726" s="8">
        <v>150</v>
      </c>
      <c r="Z726" s="8">
        <v>158</v>
      </c>
      <c r="AA726" s="8">
        <v>282</v>
      </c>
      <c r="AB726" s="8">
        <f>SUM($Y$8:Y726)</f>
        <v>54385</v>
      </c>
    </row>
    <row r="727" spans="24:28">
      <c r="X727" s="8">
        <v>720</v>
      </c>
      <c r="Y727" s="8">
        <v>265</v>
      </c>
      <c r="Z727" s="8">
        <v>158</v>
      </c>
      <c r="AA727" s="8">
        <v>282</v>
      </c>
      <c r="AB727" s="8">
        <f>SUM($Y$8:Y727)</f>
        <v>54650</v>
      </c>
    </row>
    <row r="728" spans="24:28">
      <c r="X728" s="8">
        <v>721</v>
      </c>
      <c r="Y728" s="8">
        <v>150</v>
      </c>
      <c r="Z728" s="8">
        <v>158</v>
      </c>
      <c r="AA728" s="8">
        <v>282</v>
      </c>
      <c r="AB728" s="8">
        <f>SUM($Y$8:Y728)</f>
        <v>54800</v>
      </c>
    </row>
    <row r="729" spans="24:28">
      <c r="X729" s="8">
        <v>722</v>
      </c>
      <c r="Y729" s="8">
        <v>150</v>
      </c>
      <c r="Z729" s="8">
        <v>158</v>
      </c>
      <c r="AA729" s="8">
        <v>283</v>
      </c>
      <c r="AB729" s="8">
        <f>SUM($Y$8:Y729)</f>
        <v>54950</v>
      </c>
    </row>
    <row r="730" spans="24:28">
      <c r="X730" s="8">
        <v>723</v>
      </c>
      <c r="Y730" s="8">
        <v>150</v>
      </c>
      <c r="Z730" s="8">
        <v>158</v>
      </c>
      <c r="AA730" s="8">
        <v>283</v>
      </c>
      <c r="AB730" s="8">
        <f>SUM($Y$8:Y730)</f>
        <v>55100</v>
      </c>
    </row>
    <row r="731" spans="24:28">
      <c r="X731" s="8">
        <v>724</v>
      </c>
      <c r="Y731" s="8">
        <v>150</v>
      </c>
      <c r="Z731" s="8">
        <v>158</v>
      </c>
      <c r="AA731" s="8">
        <v>283</v>
      </c>
      <c r="AB731" s="8">
        <f>SUM($Y$8:Y731)</f>
        <v>55250</v>
      </c>
    </row>
    <row r="732" spans="24:28">
      <c r="X732" s="8">
        <v>725</v>
      </c>
      <c r="Y732" s="8">
        <v>150</v>
      </c>
      <c r="Z732" s="8">
        <v>158</v>
      </c>
      <c r="AA732" s="8">
        <v>283</v>
      </c>
      <c r="AB732" s="8">
        <f>SUM($Y$8:Y732)</f>
        <v>55400</v>
      </c>
    </row>
    <row r="733" spans="24:28">
      <c r="X733" s="8">
        <v>726</v>
      </c>
      <c r="Y733" s="8">
        <v>150</v>
      </c>
      <c r="Z733" s="8">
        <v>158</v>
      </c>
      <c r="AA733" s="8">
        <v>284</v>
      </c>
      <c r="AB733" s="8">
        <f>SUM($Y$8:Y733)</f>
        <v>55550</v>
      </c>
    </row>
    <row r="734" spans="24:28">
      <c r="X734" s="8">
        <v>727</v>
      </c>
      <c r="Y734" s="8">
        <v>150</v>
      </c>
      <c r="Z734" s="8">
        <v>158</v>
      </c>
      <c r="AA734" s="8">
        <v>284</v>
      </c>
      <c r="AB734" s="8">
        <f>SUM($Y$8:Y734)</f>
        <v>55700</v>
      </c>
    </row>
    <row r="735" spans="24:28">
      <c r="X735" s="8">
        <v>728</v>
      </c>
      <c r="Y735" s="8">
        <v>150</v>
      </c>
      <c r="Z735" s="8">
        <v>158</v>
      </c>
      <c r="AA735" s="8">
        <v>284</v>
      </c>
      <c r="AB735" s="8">
        <f>SUM($Y$8:Y735)</f>
        <v>55850</v>
      </c>
    </row>
    <row r="736" spans="24:28">
      <c r="X736" s="8">
        <v>729</v>
      </c>
      <c r="Y736" s="8">
        <v>150</v>
      </c>
      <c r="Z736" s="8">
        <v>158</v>
      </c>
      <c r="AA736" s="8">
        <v>284</v>
      </c>
      <c r="AB736" s="8">
        <f>SUM($Y$8:Y736)</f>
        <v>56000</v>
      </c>
    </row>
    <row r="737" spans="24:28">
      <c r="X737" s="8">
        <v>730</v>
      </c>
      <c r="Y737" s="8">
        <v>265</v>
      </c>
      <c r="Z737" s="8">
        <v>158</v>
      </c>
      <c r="AA737" s="8">
        <v>285</v>
      </c>
      <c r="AB737" s="8">
        <f>SUM($Y$8:Y737)</f>
        <v>56265</v>
      </c>
    </row>
    <row r="738" spans="24:28">
      <c r="X738" s="8">
        <v>731</v>
      </c>
      <c r="Y738" s="8">
        <v>150</v>
      </c>
      <c r="Z738" s="8">
        <v>158</v>
      </c>
      <c r="AA738" s="8">
        <v>285</v>
      </c>
      <c r="AB738" s="8">
        <f>SUM($Y$8:Y738)</f>
        <v>56415</v>
      </c>
    </row>
    <row r="739" spans="24:28">
      <c r="X739" s="8">
        <v>732</v>
      </c>
      <c r="Y739" s="8">
        <v>150</v>
      </c>
      <c r="Z739" s="8">
        <v>158</v>
      </c>
      <c r="AA739" s="8">
        <v>285</v>
      </c>
      <c r="AB739" s="8">
        <f>SUM($Y$8:Y739)</f>
        <v>56565</v>
      </c>
    </row>
    <row r="740" spans="24:28">
      <c r="X740" s="8">
        <v>733</v>
      </c>
      <c r="Y740" s="8">
        <v>150</v>
      </c>
      <c r="Z740" s="8">
        <v>158</v>
      </c>
      <c r="AA740" s="8">
        <v>285</v>
      </c>
      <c r="AB740" s="8">
        <f>SUM($Y$8:Y740)</f>
        <v>56715</v>
      </c>
    </row>
    <row r="741" spans="24:28">
      <c r="X741" s="8">
        <v>734</v>
      </c>
      <c r="Y741" s="8">
        <v>150</v>
      </c>
      <c r="Z741" s="8">
        <v>158</v>
      </c>
      <c r="AA741" s="8">
        <v>286</v>
      </c>
      <c r="AB741" s="8">
        <f>SUM($Y$8:Y741)</f>
        <v>56865</v>
      </c>
    </row>
    <row r="742" spans="24:28">
      <c r="X742" s="8">
        <v>735</v>
      </c>
      <c r="Y742" s="8">
        <v>150</v>
      </c>
      <c r="Z742" s="8">
        <v>158</v>
      </c>
      <c r="AA742" s="8">
        <v>286</v>
      </c>
      <c r="AB742" s="8">
        <f>SUM($Y$8:Y742)</f>
        <v>57015</v>
      </c>
    </row>
    <row r="743" spans="24:28">
      <c r="X743" s="8">
        <v>736</v>
      </c>
      <c r="Y743" s="8">
        <v>150</v>
      </c>
      <c r="Z743" s="8">
        <v>158</v>
      </c>
      <c r="AA743" s="8">
        <v>286</v>
      </c>
      <c r="AB743" s="8">
        <f>SUM($Y$8:Y743)</f>
        <v>57165</v>
      </c>
    </row>
    <row r="744" spans="24:28">
      <c r="X744" s="8">
        <v>737</v>
      </c>
      <c r="Y744" s="8">
        <v>150</v>
      </c>
      <c r="Z744" s="8">
        <v>158</v>
      </c>
      <c r="AA744" s="8">
        <v>287</v>
      </c>
      <c r="AB744" s="8">
        <f>SUM($Y$8:Y744)</f>
        <v>57315</v>
      </c>
    </row>
    <row r="745" spans="24:28">
      <c r="X745" s="8">
        <v>738</v>
      </c>
      <c r="Y745" s="8">
        <v>150</v>
      </c>
      <c r="Z745" s="8">
        <v>158</v>
      </c>
      <c r="AA745" s="8">
        <v>287</v>
      </c>
      <c r="AB745" s="8">
        <f>SUM($Y$8:Y745)</f>
        <v>57465</v>
      </c>
    </row>
    <row r="746" spans="24:28">
      <c r="X746" s="8">
        <v>739</v>
      </c>
      <c r="Y746" s="8">
        <v>150</v>
      </c>
      <c r="Z746" s="8">
        <v>158</v>
      </c>
      <c r="AA746" s="8">
        <v>287</v>
      </c>
      <c r="AB746" s="8">
        <f>SUM($Y$8:Y746)</f>
        <v>57615</v>
      </c>
    </row>
    <row r="747" spans="24:28">
      <c r="X747" s="8">
        <v>740</v>
      </c>
      <c r="Y747" s="8">
        <v>265</v>
      </c>
      <c r="Z747" s="8">
        <v>158</v>
      </c>
      <c r="AA747" s="8">
        <v>287</v>
      </c>
      <c r="AB747" s="8">
        <f>SUM($Y$8:Y747)</f>
        <v>57880</v>
      </c>
    </row>
    <row r="748" spans="24:28">
      <c r="X748" s="8">
        <v>741</v>
      </c>
      <c r="Y748" s="8">
        <v>150</v>
      </c>
      <c r="Z748" s="8">
        <v>158</v>
      </c>
      <c r="AA748" s="8">
        <v>288</v>
      </c>
      <c r="AB748" s="8">
        <f>SUM($Y$8:Y748)</f>
        <v>58030</v>
      </c>
    </row>
    <row r="749" spans="24:28">
      <c r="X749" s="8">
        <v>742</v>
      </c>
      <c r="Y749" s="8">
        <v>150</v>
      </c>
      <c r="Z749" s="8">
        <v>158</v>
      </c>
      <c r="AA749" s="8">
        <v>288</v>
      </c>
      <c r="AB749" s="8">
        <f>SUM($Y$8:Y749)</f>
        <v>58180</v>
      </c>
    </row>
    <row r="750" spans="24:28">
      <c r="X750" s="8">
        <v>743</v>
      </c>
      <c r="Y750" s="8">
        <v>150</v>
      </c>
      <c r="Z750" s="8">
        <v>158</v>
      </c>
      <c r="AA750" s="8">
        <v>288</v>
      </c>
      <c r="AB750" s="8">
        <f>SUM($Y$8:Y750)</f>
        <v>58330</v>
      </c>
    </row>
    <row r="751" spans="24:28">
      <c r="X751" s="8">
        <v>744</v>
      </c>
      <c r="Y751" s="8">
        <v>150</v>
      </c>
      <c r="Z751" s="8">
        <v>158</v>
      </c>
      <c r="AA751" s="8">
        <v>288</v>
      </c>
      <c r="AB751" s="8">
        <f>SUM($Y$8:Y751)</f>
        <v>58480</v>
      </c>
    </row>
    <row r="752" spans="24:28">
      <c r="X752" s="8">
        <v>745</v>
      </c>
      <c r="Y752" s="8">
        <v>150</v>
      </c>
      <c r="Z752" s="8">
        <v>158</v>
      </c>
      <c r="AA752" s="8">
        <v>289</v>
      </c>
      <c r="AB752" s="8">
        <f>SUM($Y$8:Y752)</f>
        <v>58630</v>
      </c>
    </row>
    <row r="753" spans="24:28">
      <c r="X753" s="8">
        <v>746</v>
      </c>
      <c r="Y753" s="8">
        <v>150</v>
      </c>
      <c r="Z753" s="8">
        <v>158</v>
      </c>
      <c r="AA753" s="8">
        <v>289</v>
      </c>
      <c r="AB753" s="8">
        <f>SUM($Y$8:Y753)</f>
        <v>58780</v>
      </c>
    </row>
    <row r="754" spans="24:28">
      <c r="X754" s="8">
        <v>747</v>
      </c>
      <c r="Y754" s="8">
        <v>150</v>
      </c>
      <c r="Z754" s="8">
        <v>158</v>
      </c>
      <c r="AA754" s="8">
        <v>289</v>
      </c>
      <c r="AB754" s="8">
        <f>SUM($Y$8:Y754)</f>
        <v>58930</v>
      </c>
    </row>
    <row r="755" spans="24:28">
      <c r="X755" s="8">
        <v>748</v>
      </c>
      <c r="Y755" s="8">
        <v>150</v>
      </c>
      <c r="Z755" s="8">
        <v>158</v>
      </c>
      <c r="AA755" s="8">
        <v>289</v>
      </c>
      <c r="AB755" s="8">
        <f>SUM($Y$8:Y755)</f>
        <v>59080</v>
      </c>
    </row>
    <row r="756" spans="24:28">
      <c r="X756" s="8">
        <v>749</v>
      </c>
      <c r="Y756" s="8">
        <v>150</v>
      </c>
      <c r="Z756" s="8">
        <v>158</v>
      </c>
      <c r="AA756" s="8">
        <v>290</v>
      </c>
      <c r="AB756" s="8">
        <f>SUM($Y$8:Y756)</f>
        <v>59230</v>
      </c>
    </row>
    <row r="757" spans="24:28">
      <c r="X757" s="8">
        <v>750</v>
      </c>
      <c r="Y757" s="8">
        <v>265</v>
      </c>
      <c r="Z757" s="8">
        <v>158</v>
      </c>
      <c r="AA757" s="8">
        <v>290</v>
      </c>
      <c r="AB757" s="8">
        <f>SUM($Y$8:Y757)</f>
        <v>59495</v>
      </c>
    </row>
    <row r="758" spans="24:28">
      <c r="X758" s="8">
        <v>751</v>
      </c>
      <c r="Y758" s="8">
        <v>150</v>
      </c>
      <c r="Z758" s="8">
        <v>158</v>
      </c>
      <c r="AA758" s="8">
        <v>290</v>
      </c>
      <c r="AB758" s="8">
        <f>SUM($Y$8:Y758)</f>
        <v>59645</v>
      </c>
    </row>
    <row r="759" spans="24:28">
      <c r="X759" s="8">
        <v>752</v>
      </c>
      <c r="Y759" s="8">
        <v>150</v>
      </c>
      <c r="Z759" s="8">
        <v>158</v>
      </c>
      <c r="AA759" s="8">
        <v>291</v>
      </c>
      <c r="AB759" s="8">
        <f>SUM($Y$8:Y759)</f>
        <v>59795</v>
      </c>
    </row>
    <row r="760" spans="24:28">
      <c r="X760" s="8">
        <v>753</v>
      </c>
      <c r="Y760" s="8">
        <v>150</v>
      </c>
      <c r="Z760" s="8">
        <v>158</v>
      </c>
      <c r="AA760" s="8">
        <v>291</v>
      </c>
      <c r="AB760" s="8">
        <f>SUM($Y$8:Y760)</f>
        <v>59945</v>
      </c>
    </row>
    <row r="761" spans="24:28">
      <c r="X761" s="8">
        <v>754</v>
      </c>
      <c r="Y761" s="8">
        <v>150</v>
      </c>
      <c r="Z761" s="8">
        <v>158</v>
      </c>
      <c r="AA761" s="8">
        <v>291</v>
      </c>
      <c r="AB761" s="8">
        <f>SUM($Y$8:Y761)</f>
        <v>60095</v>
      </c>
    </row>
    <row r="762" spans="24:28">
      <c r="X762" s="8">
        <v>755</v>
      </c>
      <c r="Y762" s="8">
        <v>150</v>
      </c>
      <c r="Z762" s="8">
        <v>158</v>
      </c>
      <c r="AA762" s="8">
        <v>291</v>
      </c>
      <c r="AB762" s="8">
        <f>SUM($Y$8:Y762)</f>
        <v>60245</v>
      </c>
    </row>
    <row r="763" spans="24:28">
      <c r="X763" s="8">
        <v>756</v>
      </c>
      <c r="Y763" s="8">
        <v>150</v>
      </c>
      <c r="Z763" s="8">
        <v>158</v>
      </c>
      <c r="AA763" s="8">
        <v>292</v>
      </c>
      <c r="AB763" s="8">
        <f>SUM($Y$8:Y763)</f>
        <v>60395</v>
      </c>
    </row>
    <row r="764" spans="24:28">
      <c r="X764" s="8">
        <v>757</v>
      </c>
      <c r="Y764" s="8">
        <v>150</v>
      </c>
      <c r="Z764" s="8">
        <v>158</v>
      </c>
      <c r="AA764" s="8">
        <v>292</v>
      </c>
      <c r="AB764" s="8">
        <f>SUM($Y$8:Y764)</f>
        <v>60545</v>
      </c>
    </row>
    <row r="765" spans="24:28">
      <c r="X765" s="8">
        <v>758</v>
      </c>
      <c r="Y765" s="8">
        <v>150</v>
      </c>
      <c r="Z765" s="8">
        <v>158</v>
      </c>
      <c r="AA765" s="8">
        <v>292</v>
      </c>
      <c r="AB765" s="8">
        <f>SUM($Y$8:Y765)</f>
        <v>60695</v>
      </c>
    </row>
    <row r="766" spans="24:28">
      <c r="X766" s="8">
        <v>759</v>
      </c>
      <c r="Y766" s="8">
        <v>150</v>
      </c>
      <c r="Z766" s="8">
        <v>158</v>
      </c>
      <c r="AA766" s="8">
        <v>292</v>
      </c>
      <c r="AB766" s="8">
        <f>SUM($Y$8:Y766)</f>
        <v>60845</v>
      </c>
    </row>
    <row r="767" spans="24:28">
      <c r="X767" s="8">
        <v>760</v>
      </c>
      <c r="Y767" s="8">
        <v>265</v>
      </c>
      <c r="Z767" s="8">
        <v>158</v>
      </c>
      <c r="AA767" s="8">
        <v>293</v>
      </c>
      <c r="AB767" s="8">
        <f>SUM($Y$8:Y767)</f>
        <v>61110</v>
      </c>
    </row>
    <row r="768" spans="24:28">
      <c r="X768" s="8">
        <v>761</v>
      </c>
      <c r="Y768" s="8">
        <v>150</v>
      </c>
      <c r="Z768" s="8">
        <v>158</v>
      </c>
      <c r="AA768" s="8">
        <v>293</v>
      </c>
      <c r="AB768" s="8">
        <f>SUM($Y$8:Y768)</f>
        <v>61260</v>
      </c>
    </row>
    <row r="769" spans="24:28">
      <c r="X769" s="8">
        <v>762</v>
      </c>
      <c r="Y769" s="8">
        <v>150</v>
      </c>
      <c r="Z769" s="8">
        <v>158</v>
      </c>
      <c r="AA769" s="8">
        <v>293</v>
      </c>
      <c r="AB769" s="8">
        <f>SUM($Y$8:Y769)</f>
        <v>61410</v>
      </c>
    </row>
    <row r="770" spans="24:28">
      <c r="X770" s="8">
        <v>763</v>
      </c>
      <c r="Y770" s="8">
        <v>150</v>
      </c>
      <c r="Z770" s="8">
        <v>158</v>
      </c>
      <c r="AA770" s="8">
        <v>293</v>
      </c>
      <c r="AB770" s="8">
        <f>SUM($Y$8:Y770)</f>
        <v>61560</v>
      </c>
    </row>
    <row r="771" spans="24:28">
      <c r="X771" s="8">
        <v>764</v>
      </c>
      <c r="Y771" s="8">
        <v>150</v>
      </c>
      <c r="Z771" s="8">
        <v>158</v>
      </c>
      <c r="AA771" s="8">
        <v>294</v>
      </c>
      <c r="AB771" s="8">
        <f>SUM($Y$8:Y771)</f>
        <v>61710</v>
      </c>
    </row>
    <row r="772" spans="24:28">
      <c r="X772" s="8">
        <v>765</v>
      </c>
      <c r="Y772" s="8">
        <v>150</v>
      </c>
      <c r="Z772" s="8">
        <v>158</v>
      </c>
      <c r="AA772" s="8">
        <v>294</v>
      </c>
      <c r="AB772" s="8">
        <f>SUM($Y$8:Y772)</f>
        <v>61860</v>
      </c>
    </row>
    <row r="773" spans="24:28">
      <c r="X773" s="8">
        <v>766</v>
      </c>
      <c r="Y773" s="8">
        <v>150</v>
      </c>
      <c r="Z773" s="8">
        <v>158</v>
      </c>
      <c r="AA773" s="8">
        <v>294</v>
      </c>
      <c r="AB773" s="8">
        <f>SUM($Y$8:Y773)</f>
        <v>62010</v>
      </c>
    </row>
    <row r="774" spans="24:28">
      <c r="X774" s="8">
        <v>767</v>
      </c>
      <c r="Y774" s="8">
        <v>150</v>
      </c>
      <c r="Z774" s="8">
        <v>158</v>
      </c>
      <c r="AA774" s="8">
        <v>295</v>
      </c>
      <c r="AB774" s="8">
        <f>SUM($Y$8:Y774)</f>
        <v>62160</v>
      </c>
    </row>
    <row r="775" spans="24:28">
      <c r="X775" s="8">
        <v>768</v>
      </c>
      <c r="Y775" s="8">
        <v>150</v>
      </c>
      <c r="Z775" s="8">
        <v>158</v>
      </c>
      <c r="AA775" s="8">
        <v>295</v>
      </c>
      <c r="AB775" s="8">
        <f>SUM($Y$8:Y775)</f>
        <v>62310</v>
      </c>
    </row>
    <row r="776" spans="24:28">
      <c r="X776" s="8">
        <v>769</v>
      </c>
      <c r="Y776" s="8">
        <v>150</v>
      </c>
      <c r="Z776" s="8">
        <v>158</v>
      </c>
      <c r="AA776" s="8">
        <v>295</v>
      </c>
      <c r="AB776" s="8">
        <f>SUM($Y$8:Y776)</f>
        <v>62460</v>
      </c>
    </row>
    <row r="777" spans="24:28">
      <c r="X777" s="8">
        <v>770</v>
      </c>
      <c r="Y777" s="8">
        <v>350</v>
      </c>
      <c r="Z777" s="8">
        <v>243</v>
      </c>
      <c r="AA777" s="8">
        <v>295</v>
      </c>
      <c r="AB777" s="8">
        <f>SUM($Y$8:Y777)</f>
        <v>62810</v>
      </c>
    </row>
    <row r="778" spans="24:28">
      <c r="X778" s="8">
        <v>771</v>
      </c>
      <c r="Y778" s="8">
        <v>200</v>
      </c>
      <c r="Z778" s="8">
        <v>243</v>
      </c>
      <c r="AA778" s="8">
        <v>296</v>
      </c>
      <c r="AB778" s="8">
        <f>SUM($Y$8:Y778)</f>
        <v>63010</v>
      </c>
    </row>
    <row r="779" spans="24:28">
      <c r="X779" s="8">
        <v>772</v>
      </c>
      <c r="Y779" s="8">
        <v>200</v>
      </c>
      <c r="Z779" s="8">
        <v>243</v>
      </c>
      <c r="AA779" s="8">
        <v>296</v>
      </c>
      <c r="AB779" s="8">
        <f>SUM($Y$8:Y779)</f>
        <v>63210</v>
      </c>
    </row>
    <row r="780" spans="24:28">
      <c r="X780" s="8">
        <v>773</v>
      </c>
      <c r="Y780" s="8">
        <v>200</v>
      </c>
      <c r="Z780" s="8">
        <v>243</v>
      </c>
      <c r="AA780" s="8">
        <v>296</v>
      </c>
      <c r="AB780" s="8">
        <f>SUM($Y$8:Y780)</f>
        <v>63410</v>
      </c>
    </row>
    <row r="781" spans="24:28">
      <c r="X781" s="8">
        <v>774</v>
      </c>
      <c r="Y781" s="8">
        <v>200</v>
      </c>
      <c r="Z781" s="8">
        <v>243</v>
      </c>
      <c r="AA781" s="8">
        <v>296</v>
      </c>
      <c r="AB781" s="8">
        <f>SUM($Y$8:Y781)</f>
        <v>63610</v>
      </c>
    </row>
    <row r="782" spans="24:28">
      <c r="X782" s="8">
        <v>775</v>
      </c>
      <c r="Y782" s="8">
        <v>200</v>
      </c>
      <c r="Z782" s="8">
        <v>243</v>
      </c>
      <c r="AA782" s="8">
        <v>297</v>
      </c>
      <c r="AB782" s="8">
        <f>SUM($Y$8:Y782)</f>
        <v>63810</v>
      </c>
    </row>
    <row r="783" spans="24:28">
      <c r="X783" s="8">
        <v>776</v>
      </c>
      <c r="Y783" s="8">
        <v>200</v>
      </c>
      <c r="Z783" s="8">
        <v>243</v>
      </c>
      <c r="AA783" s="8">
        <v>297</v>
      </c>
      <c r="AB783" s="8">
        <f>SUM($Y$8:Y783)</f>
        <v>64010</v>
      </c>
    </row>
    <row r="784" spans="24:28">
      <c r="X784" s="8">
        <v>777</v>
      </c>
      <c r="Y784" s="8">
        <v>200</v>
      </c>
      <c r="Z784" s="8">
        <v>243</v>
      </c>
      <c r="AA784" s="8">
        <v>297</v>
      </c>
      <c r="AB784" s="8">
        <f>SUM($Y$8:Y784)</f>
        <v>64210</v>
      </c>
    </row>
    <row r="785" spans="24:28">
      <c r="X785" s="8">
        <v>778</v>
      </c>
      <c r="Y785" s="8">
        <v>200</v>
      </c>
      <c r="Z785" s="8">
        <v>243</v>
      </c>
      <c r="AA785" s="8">
        <v>298</v>
      </c>
      <c r="AB785" s="8">
        <f>SUM($Y$8:Y785)</f>
        <v>64410</v>
      </c>
    </row>
    <row r="786" spans="24:28">
      <c r="X786" s="8">
        <v>779</v>
      </c>
      <c r="Y786" s="8">
        <v>200</v>
      </c>
      <c r="Z786" s="8">
        <v>243</v>
      </c>
      <c r="AA786" s="8">
        <v>298</v>
      </c>
      <c r="AB786" s="8">
        <f>SUM($Y$8:Y786)</f>
        <v>64610</v>
      </c>
    </row>
    <row r="787" spans="24:28">
      <c r="X787" s="8">
        <v>780</v>
      </c>
      <c r="Y787" s="8">
        <v>350</v>
      </c>
      <c r="Z787" s="8">
        <v>243</v>
      </c>
      <c r="AA787" s="8">
        <v>298</v>
      </c>
      <c r="AB787" s="8">
        <f>SUM($Y$8:Y787)</f>
        <v>64960</v>
      </c>
    </row>
    <row r="788" spans="24:28">
      <c r="X788" s="8">
        <v>781</v>
      </c>
      <c r="Y788" s="8">
        <v>200</v>
      </c>
      <c r="Z788" s="8">
        <v>243</v>
      </c>
      <c r="AA788" s="8">
        <v>298</v>
      </c>
      <c r="AB788" s="8">
        <f>SUM($Y$8:Y788)</f>
        <v>65160</v>
      </c>
    </row>
    <row r="789" spans="24:28">
      <c r="X789" s="8">
        <v>782</v>
      </c>
      <c r="Y789" s="8">
        <v>200</v>
      </c>
      <c r="Z789" s="8">
        <v>243</v>
      </c>
      <c r="AA789" s="8">
        <v>299</v>
      </c>
      <c r="AB789" s="8">
        <f>SUM($Y$8:Y789)</f>
        <v>65360</v>
      </c>
    </row>
    <row r="790" spans="24:28">
      <c r="X790" s="8">
        <v>783</v>
      </c>
      <c r="Y790" s="8">
        <v>200</v>
      </c>
      <c r="Z790" s="8">
        <v>243</v>
      </c>
      <c r="AA790" s="8">
        <v>299</v>
      </c>
      <c r="AB790" s="8">
        <f>SUM($Y$8:Y790)</f>
        <v>65560</v>
      </c>
    </row>
    <row r="791" spans="24:28">
      <c r="X791" s="8">
        <v>784</v>
      </c>
      <c r="Y791" s="8">
        <v>200</v>
      </c>
      <c r="Z791" s="8">
        <v>243</v>
      </c>
      <c r="AA791" s="8">
        <v>299</v>
      </c>
      <c r="AB791" s="8">
        <f>SUM($Y$8:Y791)</f>
        <v>65760</v>
      </c>
    </row>
    <row r="792" spans="24:28">
      <c r="X792" s="8">
        <v>785</v>
      </c>
      <c r="Y792" s="8">
        <v>200</v>
      </c>
      <c r="Z792" s="8">
        <v>243</v>
      </c>
      <c r="AA792" s="8">
        <v>299</v>
      </c>
      <c r="AB792" s="8">
        <f>SUM($Y$8:Y792)</f>
        <v>65960</v>
      </c>
    </row>
    <row r="793" spans="24:28">
      <c r="X793" s="8">
        <v>786</v>
      </c>
      <c r="Y793" s="8">
        <v>200</v>
      </c>
      <c r="Z793" s="8">
        <v>243</v>
      </c>
      <c r="AA793" s="8">
        <v>300</v>
      </c>
      <c r="AB793" s="8">
        <f>SUM($Y$8:Y793)</f>
        <v>66160</v>
      </c>
    </row>
    <row r="794" spans="24:28">
      <c r="X794" s="8">
        <v>787</v>
      </c>
      <c r="Y794" s="8">
        <v>200</v>
      </c>
      <c r="Z794" s="8">
        <v>243</v>
      </c>
      <c r="AA794" s="8">
        <v>300</v>
      </c>
      <c r="AB794" s="8">
        <f>SUM($Y$8:Y794)</f>
        <v>66360</v>
      </c>
    </row>
    <row r="795" spans="24:28">
      <c r="X795" s="8">
        <v>788</v>
      </c>
      <c r="Y795" s="8">
        <v>200</v>
      </c>
      <c r="Z795" s="8">
        <v>243</v>
      </c>
      <c r="AA795" s="8">
        <v>300</v>
      </c>
      <c r="AB795" s="8">
        <f>SUM($Y$8:Y795)</f>
        <v>66560</v>
      </c>
    </row>
    <row r="796" spans="24:28">
      <c r="X796" s="8">
        <v>789</v>
      </c>
      <c r="Y796" s="8">
        <v>200</v>
      </c>
      <c r="Z796" s="8">
        <v>243</v>
      </c>
      <c r="AA796" s="8">
        <v>300</v>
      </c>
      <c r="AB796" s="8">
        <f>SUM($Y$8:Y796)</f>
        <v>66760</v>
      </c>
    </row>
    <row r="797" spans="24:28">
      <c r="X797" s="8">
        <v>790</v>
      </c>
      <c r="Y797" s="8">
        <v>350</v>
      </c>
      <c r="Z797" s="8">
        <v>243</v>
      </c>
      <c r="AA797" s="8">
        <v>301</v>
      </c>
      <c r="AB797" s="8">
        <f>SUM($Y$8:Y797)</f>
        <v>67110</v>
      </c>
    </row>
    <row r="798" spans="24:28">
      <c r="X798" s="8">
        <v>791</v>
      </c>
      <c r="Y798" s="8">
        <v>200</v>
      </c>
      <c r="Z798" s="8">
        <v>243</v>
      </c>
      <c r="AA798" s="8">
        <v>301</v>
      </c>
      <c r="AB798" s="8">
        <f>SUM($Y$8:Y798)</f>
        <v>67310</v>
      </c>
    </row>
    <row r="799" spans="24:28">
      <c r="X799" s="8">
        <v>792</v>
      </c>
      <c r="Y799" s="8">
        <v>200</v>
      </c>
      <c r="Z799" s="8">
        <v>243</v>
      </c>
      <c r="AA799" s="8">
        <v>301</v>
      </c>
      <c r="AB799" s="8">
        <f>SUM($Y$8:Y799)</f>
        <v>67510</v>
      </c>
    </row>
    <row r="800" spans="24:28">
      <c r="X800" s="8">
        <v>793</v>
      </c>
      <c r="Y800" s="8">
        <v>200</v>
      </c>
      <c r="Z800" s="8">
        <v>243</v>
      </c>
      <c r="AA800" s="8">
        <v>302</v>
      </c>
      <c r="AB800" s="8">
        <f>SUM($Y$8:Y800)</f>
        <v>67710</v>
      </c>
    </row>
    <row r="801" spans="24:28">
      <c r="X801" s="8">
        <v>794</v>
      </c>
      <c r="Y801" s="8">
        <v>200</v>
      </c>
      <c r="Z801" s="8">
        <v>243</v>
      </c>
      <c r="AA801" s="8">
        <v>302</v>
      </c>
      <c r="AB801" s="8">
        <f>SUM($Y$8:Y801)</f>
        <v>67910</v>
      </c>
    </row>
    <row r="802" spans="24:28">
      <c r="X802" s="8">
        <v>795</v>
      </c>
      <c r="Y802" s="8">
        <v>200</v>
      </c>
      <c r="Z802" s="8">
        <v>243</v>
      </c>
      <c r="AA802" s="8">
        <v>302</v>
      </c>
      <c r="AB802" s="8">
        <f>SUM($Y$8:Y802)</f>
        <v>68110</v>
      </c>
    </row>
    <row r="803" spans="24:28">
      <c r="X803" s="8">
        <v>796</v>
      </c>
      <c r="Y803" s="8">
        <v>200</v>
      </c>
      <c r="Z803" s="8">
        <v>243</v>
      </c>
      <c r="AA803" s="8">
        <v>302</v>
      </c>
      <c r="AB803" s="8">
        <f>SUM($Y$8:Y803)</f>
        <v>68310</v>
      </c>
    </row>
    <row r="804" spans="24:28">
      <c r="X804" s="8">
        <v>797</v>
      </c>
      <c r="Y804" s="8">
        <v>200</v>
      </c>
      <c r="Z804" s="8">
        <v>243</v>
      </c>
      <c r="AA804" s="8">
        <v>303</v>
      </c>
      <c r="AB804" s="8">
        <f>SUM($Y$8:Y804)</f>
        <v>68510</v>
      </c>
    </row>
    <row r="805" spans="24:28">
      <c r="X805" s="8">
        <v>798</v>
      </c>
      <c r="Y805" s="8">
        <v>200</v>
      </c>
      <c r="Z805" s="8">
        <v>243</v>
      </c>
      <c r="AA805" s="8">
        <v>303</v>
      </c>
      <c r="AB805" s="8">
        <f>SUM($Y$8:Y805)</f>
        <v>68710</v>
      </c>
    </row>
    <row r="806" spans="24:28">
      <c r="X806" s="8">
        <v>799</v>
      </c>
      <c r="Y806" s="8">
        <v>200</v>
      </c>
      <c r="Z806" s="8">
        <v>243</v>
      </c>
      <c r="AA806" s="8">
        <v>303</v>
      </c>
      <c r="AB806" s="8">
        <f>SUM($Y$8:Y806)</f>
        <v>68910</v>
      </c>
    </row>
    <row r="807" spans="24:28">
      <c r="X807" s="8">
        <v>800</v>
      </c>
      <c r="Y807" s="8">
        <v>350</v>
      </c>
      <c r="Z807" s="8">
        <v>243</v>
      </c>
      <c r="AA807" s="8">
        <v>303</v>
      </c>
      <c r="AB807" s="8">
        <f>SUM($Y$8:Y807)</f>
        <v>69260</v>
      </c>
    </row>
    <row r="808" spans="24:28">
      <c r="X808" s="8">
        <v>801</v>
      </c>
      <c r="Y808" s="8">
        <v>200</v>
      </c>
      <c r="Z808" s="8">
        <v>243</v>
      </c>
      <c r="AA808" s="8">
        <v>303</v>
      </c>
      <c r="AB808" s="8">
        <f>SUM($Y$8:Y808)</f>
        <v>69460</v>
      </c>
    </row>
    <row r="809" spans="24:28">
      <c r="X809" s="8">
        <v>802</v>
      </c>
      <c r="Y809" s="8">
        <v>200</v>
      </c>
      <c r="Z809" s="8">
        <v>243</v>
      </c>
      <c r="AA809" s="8">
        <v>304</v>
      </c>
      <c r="AB809" s="8">
        <f>SUM($Y$8:Y809)</f>
        <v>69660</v>
      </c>
    </row>
    <row r="810" spans="24:28">
      <c r="X810" s="8">
        <v>803</v>
      </c>
      <c r="Y810" s="8">
        <v>200</v>
      </c>
      <c r="Z810" s="8">
        <v>243</v>
      </c>
      <c r="AA810" s="8">
        <v>304</v>
      </c>
      <c r="AB810" s="8">
        <f>SUM($Y$8:Y810)</f>
        <v>69860</v>
      </c>
    </row>
    <row r="811" spans="24:28">
      <c r="X811" s="8">
        <v>804</v>
      </c>
      <c r="Y811" s="8">
        <v>200</v>
      </c>
      <c r="Z811" s="8">
        <v>243</v>
      </c>
      <c r="AA811" s="8">
        <v>304</v>
      </c>
      <c r="AB811" s="8">
        <f>SUM($Y$8:Y811)</f>
        <v>70060</v>
      </c>
    </row>
    <row r="812" spans="24:28">
      <c r="X812" s="8">
        <v>805</v>
      </c>
      <c r="Y812" s="8">
        <v>200</v>
      </c>
      <c r="Z812" s="8">
        <v>243</v>
      </c>
      <c r="AA812" s="8">
        <v>304</v>
      </c>
      <c r="AB812" s="8">
        <f>SUM($Y$8:Y812)</f>
        <v>70260</v>
      </c>
    </row>
    <row r="813" spans="24:28">
      <c r="X813" s="8">
        <v>806</v>
      </c>
      <c r="Y813" s="8">
        <v>200</v>
      </c>
      <c r="Z813" s="8">
        <v>243</v>
      </c>
      <c r="AA813" s="8">
        <v>304</v>
      </c>
      <c r="AB813" s="8">
        <f>SUM($Y$8:Y813)</f>
        <v>70460</v>
      </c>
    </row>
    <row r="814" spans="24:28">
      <c r="X814" s="8">
        <v>807</v>
      </c>
      <c r="Y814" s="8">
        <v>200</v>
      </c>
      <c r="Z814" s="8">
        <v>243</v>
      </c>
      <c r="AA814" s="8">
        <v>304</v>
      </c>
      <c r="AB814" s="8">
        <f>SUM($Y$8:Y814)</f>
        <v>70660</v>
      </c>
    </row>
    <row r="815" spans="24:28">
      <c r="X815" s="8">
        <v>808</v>
      </c>
      <c r="Y815" s="8">
        <v>200</v>
      </c>
      <c r="Z815" s="8">
        <v>243</v>
      </c>
      <c r="AA815" s="8">
        <v>304</v>
      </c>
      <c r="AB815" s="8">
        <f>SUM($Y$8:Y815)</f>
        <v>70860</v>
      </c>
    </row>
    <row r="816" spans="24:28">
      <c r="X816" s="8">
        <v>809</v>
      </c>
      <c r="Y816" s="8">
        <v>200</v>
      </c>
      <c r="Z816" s="8">
        <v>243</v>
      </c>
      <c r="AA816" s="8">
        <v>305</v>
      </c>
      <c r="AB816" s="8">
        <f>SUM($Y$8:Y816)</f>
        <v>71060</v>
      </c>
    </row>
    <row r="817" spans="24:28">
      <c r="X817" s="8">
        <v>810</v>
      </c>
      <c r="Y817" s="8">
        <v>350</v>
      </c>
      <c r="Z817" s="8">
        <v>243</v>
      </c>
      <c r="AA817" s="8">
        <v>305</v>
      </c>
      <c r="AB817" s="8">
        <f>SUM($Y$8:Y817)</f>
        <v>71410</v>
      </c>
    </row>
    <row r="818" spans="24:28">
      <c r="X818" s="8">
        <v>811</v>
      </c>
      <c r="Y818" s="8">
        <v>200</v>
      </c>
      <c r="Z818" s="8">
        <v>243</v>
      </c>
      <c r="AA818" s="8">
        <v>305</v>
      </c>
      <c r="AB818" s="8">
        <f>SUM($Y$8:Y818)</f>
        <v>71610</v>
      </c>
    </row>
    <row r="819" spans="24:28">
      <c r="X819" s="8">
        <v>812</v>
      </c>
      <c r="Y819" s="8">
        <v>200</v>
      </c>
      <c r="Z819" s="8">
        <v>243</v>
      </c>
      <c r="AA819" s="8">
        <v>305</v>
      </c>
      <c r="AB819" s="8">
        <f>SUM($Y$8:Y819)</f>
        <v>71810</v>
      </c>
    </row>
    <row r="820" spans="24:28">
      <c r="X820" s="8">
        <v>813</v>
      </c>
      <c r="Y820" s="8">
        <v>200</v>
      </c>
      <c r="Z820" s="8">
        <v>243</v>
      </c>
      <c r="AA820" s="8">
        <v>305</v>
      </c>
      <c r="AB820" s="8">
        <f>SUM($Y$8:Y820)</f>
        <v>72010</v>
      </c>
    </row>
    <row r="821" spans="24:28">
      <c r="X821" s="8">
        <v>814</v>
      </c>
      <c r="Y821" s="8">
        <v>200</v>
      </c>
      <c r="Z821" s="8">
        <v>243</v>
      </c>
      <c r="AA821" s="8">
        <v>305</v>
      </c>
      <c r="AB821" s="8">
        <f>SUM($Y$8:Y821)</f>
        <v>72210</v>
      </c>
    </row>
    <row r="822" spans="24:28">
      <c r="X822" s="8">
        <v>815</v>
      </c>
      <c r="Y822" s="8">
        <v>200</v>
      </c>
      <c r="Z822" s="8">
        <v>243</v>
      </c>
      <c r="AA822" s="8">
        <v>305</v>
      </c>
      <c r="AB822" s="8">
        <f>SUM($Y$8:Y822)</f>
        <v>72410</v>
      </c>
    </row>
    <row r="823" spans="24:28">
      <c r="X823" s="8">
        <v>816</v>
      </c>
      <c r="Y823" s="8">
        <v>200</v>
      </c>
      <c r="Z823" s="8">
        <v>243</v>
      </c>
      <c r="AA823" s="8">
        <v>305</v>
      </c>
      <c r="AB823" s="8">
        <f>SUM($Y$8:Y823)</f>
        <v>72610</v>
      </c>
    </row>
    <row r="824" spans="24:28">
      <c r="X824" s="8">
        <v>817</v>
      </c>
      <c r="Y824" s="8">
        <v>200</v>
      </c>
      <c r="Z824" s="8">
        <v>243</v>
      </c>
      <c r="AA824" s="8">
        <v>306</v>
      </c>
      <c r="AB824" s="8">
        <f>SUM($Y$8:Y824)</f>
        <v>72810</v>
      </c>
    </row>
    <row r="825" spans="24:28">
      <c r="X825" s="8">
        <v>818</v>
      </c>
      <c r="Y825" s="8">
        <v>200</v>
      </c>
      <c r="Z825" s="8">
        <v>243</v>
      </c>
      <c r="AA825" s="8">
        <v>306</v>
      </c>
      <c r="AB825" s="8">
        <f>SUM($Y$8:Y825)</f>
        <v>73010</v>
      </c>
    </row>
    <row r="826" spans="24:28">
      <c r="X826" s="8">
        <v>819</v>
      </c>
      <c r="Y826" s="8">
        <v>200</v>
      </c>
      <c r="Z826" s="8">
        <v>243</v>
      </c>
      <c r="AA826" s="8">
        <v>306</v>
      </c>
      <c r="AB826" s="8">
        <f>SUM($Y$8:Y826)</f>
        <v>73210</v>
      </c>
    </row>
    <row r="827" spans="24:28">
      <c r="X827" s="8">
        <v>820</v>
      </c>
      <c r="Y827" s="8">
        <v>350</v>
      </c>
      <c r="Z827" s="8">
        <v>243</v>
      </c>
      <c r="AA827" s="8">
        <v>306</v>
      </c>
      <c r="AB827" s="8">
        <f>SUM($Y$8:Y827)</f>
        <v>73560</v>
      </c>
    </row>
    <row r="828" spans="24:28">
      <c r="X828" s="8">
        <v>821</v>
      </c>
      <c r="Y828" s="8">
        <v>200</v>
      </c>
      <c r="Z828" s="8">
        <v>243</v>
      </c>
      <c r="AA828" s="8">
        <v>306</v>
      </c>
      <c r="AB828" s="8">
        <f>SUM($Y$8:Y828)</f>
        <v>73760</v>
      </c>
    </row>
    <row r="829" spans="24:28">
      <c r="X829" s="8">
        <v>822</v>
      </c>
      <c r="Y829" s="8">
        <v>200</v>
      </c>
      <c r="Z829" s="8">
        <v>243</v>
      </c>
      <c r="AA829" s="8">
        <v>306</v>
      </c>
      <c r="AB829" s="8">
        <f>SUM($Y$8:Y829)</f>
        <v>73960</v>
      </c>
    </row>
    <row r="830" spans="24:28">
      <c r="X830" s="8">
        <v>823</v>
      </c>
      <c r="Y830" s="8">
        <v>200</v>
      </c>
      <c r="Z830" s="8">
        <v>243</v>
      </c>
      <c r="AA830" s="8">
        <v>306</v>
      </c>
      <c r="AB830" s="8">
        <f>SUM($Y$8:Y830)</f>
        <v>74160</v>
      </c>
    </row>
    <row r="831" spans="24:28">
      <c r="X831" s="8">
        <v>824</v>
      </c>
      <c r="Y831" s="8">
        <v>200</v>
      </c>
      <c r="Z831" s="8">
        <v>243</v>
      </c>
      <c r="AA831" s="8">
        <v>307</v>
      </c>
      <c r="AB831" s="8">
        <f>SUM($Y$8:Y831)</f>
        <v>74360</v>
      </c>
    </row>
    <row r="832" spans="24:28">
      <c r="X832" s="8">
        <v>825</v>
      </c>
      <c r="Y832" s="8">
        <v>200</v>
      </c>
      <c r="Z832" s="8">
        <v>243</v>
      </c>
      <c r="AA832" s="8">
        <v>307</v>
      </c>
      <c r="AB832" s="8">
        <f>SUM($Y$8:Y832)</f>
        <v>74560</v>
      </c>
    </row>
    <row r="833" spans="24:28">
      <c r="X833" s="8">
        <v>826</v>
      </c>
      <c r="Y833" s="8">
        <v>200</v>
      </c>
      <c r="Z833" s="8">
        <v>243</v>
      </c>
      <c r="AA833" s="8">
        <v>307</v>
      </c>
      <c r="AB833" s="8">
        <f>SUM($Y$8:Y833)</f>
        <v>74760</v>
      </c>
    </row>
    <row r="834" spans="24:28">
      <c r="X834" s="8">
        <v>827</v>
      </c>
      <c r="Y834" s="8">
        <v>200</v>
      </c>
      <c r="Z834" s="8">
        <v>243</v>
      </c>
      <c r="AA834" s="8">
        <v>307</v>
      </c>
      <c r="AB834" s="8">
        <f>SUM($Y$8:Y834)</f>
        <v>74960</v>
      </c>
    </row>
    <row r="835" spans="24:28">
      <c r="X835" s="8">
        <v>828</v>
      </c>
      <c r="Y835" s="8">
        <v>200</v>
      </c>
      <c r="Z835" s="8">
        <v>243</v>
      </c>
      <c r="AA835" s="8">
        <v>307</v>
      </c>
      <c r="AB835" s="8">
        <f>SUM($Y$8:Y835)</f>
        <v>75160</v>
      </c>
    </row>
    <row r="836" spans="24:28">
      <c r="X836" s="8">
        <v>829</v>
      </c>
      <c r="Y836" s="8">
        <v>200</v>
      </c>
      <c r="Z836" s="8">
        <v>243</v>
      </c>
      <c r="AA836" s="8">
        <v>307</v>
      </c>
      <c r="AB836" s="8">
        <f>SUM($Y$8:Y836)</f>
        <v>75360</v>
      </c>
    </row>
    <row r="837" spans="24:28">
      <c r="X837" s="8">
        <v>830</v>
      </c>
      <c r="Y837" s="8">
        <v>350</v>
      </c>
      <c r="Z837" s="8">
        <v>243</v>
      </c>
      <c r="AA837" s="8">
        <v>307</v>
      </c>
      <c r="AB837" s="8">
        <f>SUM($Y$8:Y837)</f>
        <v>75710</v>
      </c>
    </row>
    <row r="838" spans="24:28">
      <c r="X838" s="8">
        <v>831</v>
      </c>
      <c r="Y838" s="8">
        <v>200</v>
      </c>
      <c r="Z838" s="8">
        <v>243</v>
      </c>
      <c r="AA838" s="8">
        <v>308</v>
      </c>
      <c r="AB838" s="8">
        <f>SUM($Y$8:Y838)</f>
        <v>75910</v>
      </c>
    </row>
    <row r="839" spans="24:28">
      <c r="X839" s="8">
        <v>832</v>
      </c>
      <c r="Y839" s="8">
        <v>200</v>
      </c>
      <c r="Z839" s="8">
        <v>243</v>
      </c>
      <c r="AA839" s="8">
        <v>308</v>
      </c>
      <c r="AB839" s="8">
        <f>SUM($Y$8:Y839)</f>
        <v>76110</v>
      </c>
    </row>
    <row r="840" spans="24:28">
      <c r="X840" s="8">
        <v>833</v>
      </c>
      <c r="Y840" s="8">
        <v>200</v>
      </c>
      <c r="Z840" s="8">
        <v>243</v>
      </c>
      <c r="AA840" s="8">
        <v>308</v>
      </c>
      <c r="AB840" s="8">
        <f>SUM($Y$8:Y840)</f>
        <v>76310</v>
      </c>
    </row>
    <row r="841" spans="24:28">
      <c r="X841" s="8">
        <v>834</v>
      </c>
      <c r="Y841" s="8">
        <v>200</v>
      </c>
      <c r="Z841" s="8">
        <v>243</v>
      </c>
      <c r="AA841" s="8">
        <v>308</v>
      </c>
      <c r="AB841" s="8">
        <f>SUM($Y$8:Y841)</f>
        <v>76510</v>
      </c>
    </row>
    <row r="842" spans="24:28">
      <c r="X842" s="8">
        <v>835</v>
      </c>
      <c r="Y842" s="8">
        <v>200</v>
      </c>
      <c r="Z842" s="8">
        <v>243</v>
      </c>
      <c r="AA842" s="8">
        <v>308</v>
      </c>
      <c r="AB842" s="8">
        <f>SUM($Y$8:Y842)</f>
        <v>76710</v>
      </c>
    </row>
    <row r="843" spans="24:28">
      <c r="X843" s="8">
        <v>836</v>
      </c>
      <c r="Y843" s="8">
        <v>200</v>
      </c>
      <c r="Z843" s="8">
        <v>243</v>
      </c>
      <c r="AA843" s="8">
        <v>308</v>
      </c>
      <c r="AB843" s="8">
        <f>SUM($Y$8:Y843)</f>
        <v>76910</v>
      </c>
    </row>
    <row r="844" spans="24:28">
      <c r="X844" s="8">
        <v>837</v>
      </c>
      <c r="Y844" s="8">
        <v>200</v>
      </c>
      <c r="Z844" s="8">
        <v>243</v>
      </c>
      <c r="AA844" s="8">
        <v>308</v>
      </c>
      <c r="AB844" s="8">
        <f>SUM($Y$8:Y844)</f>
        <v>77110</v>
      </c>
    </row>
    <row r="845" spans="24:28">
      <c r="X845" s="8">
        <v>838</v>
      </c>
      <c r="Y845" s="8">
        <v>200</v>
      </c>
      <c r="Z845" s="8">
        <v>243</v>
      </c>
      <c r="AA845" s="8">
        <v>309</v>
      </c>
      <c r="AB845" s="8">
        <f>SUM($Y$8:Y845)</f>
        <v>77310</v>
      </c>
    </row>
    <row r="846" spans="24:28">
      <c r="X846" s="8">
        <v>839</v>
      </c>
      <c r="Y846" s="8">
        <v>200</v>
      </c>
      <c r="Z846" s="8">
        <v>243</v>
      </c>
      <c r="AA846" s="8">
        <v>309</v>
      </c>
      <c r="AB846" s="8">
        <f>SUM($Y$8:Y846)</f>
        <v>77510</v>
      </c>
    </row>
    <row r="847" spans="24:28">
      <c r="X847" s="8">
        <v>840</v>
      </c>
      <c r="Y847" s="8">
        <v>350</v>
      </c>
      <c r="Z847" s="8">
        <v>243</v>
      </c>
      <c r="AA847" s="8">
        <v>309</v>
      </c>
      <c r="AB847" s="8">
        <f>SUM($Y$8:Y847)</f>
        <v>77860</v>
      </c>
    </row>
    <row r="848" spans="24:28">
      <c r="X848" s="8">
        <v>841</v>
      </c>
      <c r="Y848" s="8">
        <v>200</v>
      </c>
      <c r="Z848" s="8">
        <v>243</v>
      </c>
      <c r="AA848" s="8">
        <v>309</v>
      </c>
      <c r="AB848" s="8">
        <f>SUM($Y$8:Y848)</f>
        <v>78060</v>
      </c>
    </row>
    <row r="849" spans="24:28">
      <c r="X849" s="8">
        <v>842</v>
      </c>
      <c r="Y849" s="8">
        <v>200</v>
      </c>
      <c r="Z849" s="8">
        <v>243</v>
      </c>
      <c r="AA849" s="8">
        <v>309</v>
      </c>
      <c r="AB849" s="8">
        <f>SUM($Y$8:Y849)</f>
        <v>78260</v>
      </c>
    </row>
    <row r="850" spans="24:28">
      <c r="X850" s="8">
        <v>843</v>
      </c>
      <c r="Y850" s="8">
        <v>200</v>
      </c>
      <c r="Z850" s="8">
        <v>243</v>
      </c>
      <c r="AA850" s="8">
        <v>309</v>
      </c>
      <c r="AB850" s="8">
        <f>SUM($Y$8:Y850)</f>
        <v>78460</v>
      </c>
    </row>
    <row r="851" spans="24:28">
      <c r="X851" s="8">
        <v>844</v>
      </c>
      <c r="Y851" s="8">
        <v>200</v>
      </c>
      <c r="Z851" s="8">
        <v>243</v>
      </c>
      <c r="AA851" s="8">
        <v>309</v>
      </c>
      <c r="AB851" s="8">
        <f>SUM($Y$8:Y851)</f>
        <v>78660</v>
      </c>
    </row>
    <row r="852" spans="24:28">
      <c r="X852" s="8">
        <v>845</v>
      </c>
      <c r="Y852" s="8">
        <v>200</v>
      </c>
      <c r="Z852" s="8">
        <v>243</v>
      </c>
      <c r="AA852" s="8">
        <v>309</v>
      </c>
      <c r="AB852" s="8">
        <f>SUM($Y$8:Y852)</f>
        <v>78860</v>
      </c>
    </row>
    <row r="853" spans="24:28">
      <c r="X853" s="8">
        <v>846</v>
      </c>
      <c r="Y853" s="8">
        <v>200</v>
      </c>
      <c r="Z853" s="8">
        <v>243</v>
      </c>
      <c r="AA853" s="8">
        <v>310</v>
      </c>
      <c r="AB853" s="8">
        <f>SUM($Y$8:Y853)</f>
        <v>79060</v>
      </c>
    </row>
    <row r="854" spans="24:28">
      <c r="X854" s="8">
        <v>847</v>
      </c>
      <c r="Y854" s="8">
        <v>200</v>
      </c>
      <c r="Z854" s="8">
        <v>243</v>
      </c>
      <c r="AA854" s="8">
        <v>310</v>
      </c>
      <c r="AB854" s="8">
        <f>SUM($Y$8:Y854)</f>
        <v>79260</v>
      </c>
    </row>
    <row r="855" spans="24:28">
      <c r="X855" s="8">
        <v>848</v>
      </c>
      <c r="Y855" s="8">
        <v>200</v>
      </c>
      <c r="Z855" s="8">
        <v>243</v>
      </c>
      <c r="AA855" s="8">
        <v>310</v>
      </c>
      <c r="AB855" s="8">
        <f>SUM($Y$8:Y855)</f>
        <v>79460</v>
      </c>
    </row>
    <row r="856" spans="24:28">
      <c r="X856" s="8">
        <v>849</v>
      </c>
      <c r="Y856" s="8">
        <v>200</v>
      </c>
      <c r="Z856" s="8">
        <v>243</v>
      </c>
      <c r="AA856" s="8">
        <v>310</v>
      </c>
      <c r="AB856" s="8">
        <f>SUM($Y$8:Y856)</f>
        <v>79660</v>
      </c>
    </row>
    <row r="857" spans="24:28">
      <c r="X857" s="8">
        <v>850</v>
      </c>
      <c r="Y857" s="8">
        <v>350</v>
      </c>
      <c r="Z857" s="8">
        <v>243</v>
      </c>
      <c r="AA857" s="8">
        <v>310</v>
      </c>
      <c r="AB857" s="8">
        <f>SUM($Y$8:Y857)</f>
        <v>80010</v>
      </c>
    </row>
    <row r="858" spans="24:28">
      <c r="X858" s="8">
        <v>851</v>
      </c>
      <c r="Y858" s="8">
        <v>200</v>
      </c>
      <c r="Z858" s="8">
        <v>243</v>
      </c>
      <c r="AA858" s="8">
        <v>310</v>
      </c>
      <c r="AB858" s="8">
        <f>SUM($Y$8:Y858)</f>
        <v>80210</v>
      </c>
    </row>
    <row r="859" spans="24:28">
      <c r="X859" s="8">
        <v>852</v>
      </c>
      <c r="Y859" s="8">
        <v>200</v>
      </c>
      <c r="Z859" s="8">
        <v>243</v>
      </c>
      <c r="AA859" s="8">
        <v>310</v>
      </c>
      <c r="AB859" s="8">
        <f>SUM($Y$8:Y859)</f>
        <v>80410</v>
      </c>
    </row>
    <row r="860" spans="24:28">
      <c r="X860" s="8">
        <v>853</v>
      </c>
      <c r="Y860" s="8">
        <v>200</v>
      </c>
      <c r="Z860" s="8">
        <v>243</v>
      </c>
      <c r="AA860" s="8">
        <v>311</v>
      </c>
      <c r="AB860" s="8">
        <f>SUM($Y$8:Y860)</f>
        <v>80610</v>
      </c>
    </row>
    <row r="861" spans="24:28">
      <c r="X861" s="8">
        <v>854</v>
      </c>
      <c r="Y861" s="8">
        <v>200</v>
      </c>
      <c r="Z861" s="8">
        <v>243</v>
      </c>
      <c r="AA861" s="8">
        <v>311</v>
      </c>
      <c r="AB861" s="8">
        <f>SUM($Y$8:Y861)</f>
        <v>80810</v>
      </c>
    </row>
    <row r="862" spans="24:28">
      <c r="X862" s="8">
        <v>855</v>
      </c>
      <c r="Y862" s="8">
        <v>200</v>
      </c>
      <c r="Z862" s="8">
        <v>243</v>
      </c>
      <c r="AA862" s="8">
        <v>311</v>
      </c>
      <c r="AB862" s="8">
        <f>SUM($Y$8:Y862)</f>
        <v>81010</v>
      </c>
    </row>
    <row r="863" spans="24:28">
      <c r="X863" s="8">
        <v>856</v>
      </c>
      <c r="Y863" s="8">
        <v>200</v>
      </c>
      <c r="Z863" s="8">
        <v>243</v>
      </c>
      <c r="AA863" s="8">
        <v>311</v>
      </c>
      <c r="AB863" s="8">
        <f>SUM($Y$8:Y863)</f>
        <v>81210</v>
      </c>
    </row>
    <row r="864" spans="24:28">
      <c r="X864" s="8">
        <v>857</v>
      </c>
      <c r="Y864" s="8">
        <v>200</v>
      </c>
      <c r="Z864" s="8">
        <v>243</v>
      </c>
      <c r="AA864" s="8">
        <v>311</v>
      </c>
      <c r="AB864" s="8">
        <f>SUM($Y$8:Y864)</f>
        <v>81410</v>
      </c>
    </row>
    <row r="865" spans="24:28">
      <c r="X865" s="8">
        <v>858</v>
      </c>
      <c r="Y865" s="8">
        <v>200</v>
      </c>
      <c r="Z865" s="8">
        <v>243</v>
      </c>
      <c r="AA865" s="8">
        <v>311</v>
      </c>
      <c r="AB865" s="8">
        <f>SUM($Y$8:Y865)</f>
        <v>81610</v>
      </c>
    </row>
    <row r="866" spans="24:28">
      <c r="X866" s="8">
        <v>859</v>
      </c>
      <c r="Y866" s="8">
        <v>200</v>
      </c>
      <c r="Z866" s="8">
        <v>243</v>
      </c>
      <c r="AA866" s="8">
        <v>311</v>
      </c>
      <c r="AB866" s="8">
        <f>SUM($Y$8:Y866)</f>
        <v>81810</v>
      </c>
    </row>
    <row r="867" spans="24:28">
      <c r="X867" s="8">
        <v>860</v>
      </c>
      <c r="Y867" s="8">
        <v>350</v>
      </c>
      <c r="Z867" s="8">
        <v>243</v>
      </c>
      <c r="AA867" s="8">
        <v>312</v>
      </c>
      <c r="AB867" s="8">
        <f>SUM($Y$8:Y867)</f>
        <v>82160</v>
      </c>
    </row>
    <row r="868" spans="24:28">
      <c r="X868" s="8">
        <v>861</v>
      </c>
      <c r="Y868" s="8">
        <v>200</v>
      </c>
      <c r="Z868" s="8">
        <v>243</v>
      </c>
      <c r="AA868" s="8">
        <v>312</v>
      </c>
      <c r="AB868" s="8">
        <f>SUM($Y$8:Y868)</f>
        <v>82360</v>
      </c>
    </row>
    <row r="869" spans="24:28">
      <c r="X869" s="8">
        <v>862</v>
      </c>
      <c r="Y869" s="8">
        <v>200</v>
      </c>
      <c r="Z869" s="8">
        <v>243</v>
      </c>
      <c r="AA869" s="8">
        <v>312</v>
      </c>
      <c r="AB869" s="8">
        <f>SUM($Y$8:Y869)</f>
        <v>82560</v>
      </c>
    </row>
    <row r="870" spans="24:28">
      <c r="X870" s="8">
        <v>863</v>
      </c>
      <c r="Y870" s="8">
        <v>200</v>
      </c>
      <c r="Z870" s="8">
        <v>243</v>
      </c>
      <c r="AA870" s="8">
        <v>312</v>
      </c>
      <c r="AB870" s="8">
        <f>SUM($Y$8:Y870)</f>
        <v>82760</v>
      </c>
    </row>
    <row r="871" spans="24:28">
      <c r="X871" s="8">
        <v>864</v>
      </c>
      <c r="Y871" s="8">
        <v>200</v>
      </c>
      <c r="Z871" s="8">
        <v>243</v>
      </c>
      <c r="AA871" s="8">
        <v>312</v>
      </c>
      <c r="AB871" s="8">
        <f>SUM($Y$8:Y871)</f>
        <v>82960</v>
      </c>
    </row>
    <row r="872" spans="24:28">
      <c r="X872" s="8">
        <v>865</v>
      </c>
      <c r="Y872" s="8">
        <v>200</v>
      </c>
      <c r="Z872" s="8">
        <v>243</v>
      </c>
      <c r="AA872" s="8">
        <v>312</v>
      </c>
      <c r="AB872" s="8">
        <f>SUM($Y$8:Y872)</f>
        <v>83160</v>
      </c>
    </row>
    <row r="873" spans="24:28">
      <c r="X873" s="8">
        <v>866</v>
      </c>
      <c r="Y873" s="8">
        <v>200</v>
      </c>
      <c r="Z873" s="8">
        <v>243</v>
      </c>
      <c r="AA873" s="8">
        <v>312</v>
      </c>
      <c r="AB873" s="8">
        <f>SUM($Y$8:Y873)</f>
        <v>83360</v>
      </c>
    </row>
    <row r="874" spans="24:28">
      <c r="X874" s="8">
        <v>867</v>
      </c>
      <c r="Y874" s="8">
        <v>200</v>
      </c>
      <c r="Z874" s="8">
        <v>243</v>
      </c>
      <c r="AA874" s="8">
        <v>313</v>
      </c>
      <c r="AB874" s="8">
        <f>SUM($Y$8:Y874)</f>
        <v>83560</v>
      </c>
    </row>
    <row r="875" spans="24:28">
      <c r="X875" s="8">
        <v>868</v>
      </c>
      <c r="Y875" s="8">
        <v>200</v>
      </c>
      <c r="Z875" s="8">
        <v>243</v>
      </c>
      <c r="AA875" s="8">
        <v>313</v>
      </c>
      <c r="AB875" s="8">
        <f>SUM($Y$8:Y875)</f>
        <v>83760</v>
      </c>
    </row>
    <row r="876" spans="24:28">
      <c r="X876" s="8">
        <v>869</v>
      </c>
      <c r="Y876" s="8">
        <v>200</v>
      </c>
      <c r="Z876" s="8">
        <v>243</v>
      </c>
      <c r="AA876" s="8">
        <v>313</v>
      </c>
      <c r="AB876" s="8">
        <f>SUM($Y$8:Y876)</f>
        <v>83960</v>
      </c>
    </row>
    <row r="877" spans="24:28">
      <c r="X877" s="8">
        <v>870</v>
      </c>
      <c r="Y877" s="8">
        <v>350</v>
      </c>
      <c r="Z877" s="8">
        <v>243</v>
      </c>
      <c r="AA877" s="8">
        <v>313</v>
      </c>
      <c r="AB877" s="8">
        <f>SUM($Y$8:Y877)</f>
        <v>84310</v>
      </c>
    </row>
    <row r="878" spans="24:28">
      <c r="X878" s="8">
        <v>871</v>
      </c>
      <c r="Y878" s="8">
        <v>200</v>
      </c>
      <c r="Z878" s="8">
        <v>243</v>
      </c>
      <c r="AA878" s="8">
        <v>313</v>
      </c>
      <c r="AB878" s="8">
        <f>SUM($Y$8:Y878)</f>
        <v>84510</v>
      </c>
    </row>
    <row r="879" spans="24:28">
      <c r="X879" s="8">
        <v>872</v>
      </c>
      <c r="Y879" s="8">
        <v>200</v>
      </c>
      <c r="Z879" s="8">
        <v>243</v>
      </c>
      <c r="AA879" s="8">
        <v>313</v>
      </c>
      <c r="AB879" s="8">
        <f>SUM($Y$8:Y879)</f>
        <v>84710</v>
      </c>
    </row>
    <row r="880" spans="24:28">
      <c r="X880" s="8">
        <v>873</v>
      </c>
      <c r="Y880" s="8">
        <v>200</v>
      </c>
      <c r="Z880" s="8">
        <v>243</v>
      </c>
      <c r="AA880" s="8">
        <v>313</v>
      </c>
      <c r="AB880" s="8">
        <f>SUM($Y$8:Y880)</f>
        <v>84910</v>
      </c>
    </row>
    <row r="881" spans="24:28">
      <c r="X881" s="8">
        <v>874</v>
      </c>
      <c r="Y881" s="8">
        <v>200</v>
      </c>
      <c r="Z881" s="8">
        <v>243</v>
      </c>
      <c r="AA881" s="8">
        <v>314</v>
      </c>
      <c r="AB881" s="8">
        <f>SUM($Y$8:Y881)</f>
        <v>85110</v>
      </c>
    </row>
    <row r="882" spans="24:28">
      <c r="X882" s="8">
        <v>875</v>
      </c>
      <c r="Y882" s="8">
        <v>200</v>
      </c>
      <c r="Z882" s="8">
        <v>243</v>
      </c>
      <c r="AA882" s="8">
        <v>314</v>
      </c>
      <c r="AB882" s="8">
        <f>SUM($Y$8:Y882)</f>
        <v>85310</v>
      </c>
    </row>
    <row r="883" spans="24:28">
      <c r="X883" s="8">
        <v>876</v>
      </c>
      <c r="Y883" s="8">
        <v>200</v>
      </c>
      <c r="Z883" s="8">
        <v>243</v>
      </c>
      <c r="AA883" s="8">
        <v>314</v>
      </c>
      <c r="AB883" s="8">
        <f>SUM($Y$8:Y883)</f>
        <v>85510</v>
      </c>
    </row>
    <row r="884" spans="24:28">
      <c r="X884" s="8">
        <v>877</v>
      </c>
      <c r="Y884" s="8">
        <v>200</v>
      </c>
      <c r="Z884" s="8">
        <v>243</v>
      </c>
      <c r="AA884" s="8">
        <v>314</v>
      </c>
      <c r="AB884" s="8">
        <f>SUM($Y$8:Y884)</f>
        <v>85710</v>
      </c>
    </row>
    <row r="885" spans="24:28">
      <c r="X885" s="8">
        <v>878</v>
      </c>
      <c r="Y885" s="8">
        <v>200</v>
      </c>
      <c r="Z885" s="8">
        <v>243</v>
      </c>
      <c r="AA885" s="8">
        <v>314</v>
      </c>
      <c r="AB885" s="8">
        <f>SUM($Y$8:Y885)</f>
        <v>85910</v>
      </c>
    </row>
    <row r="886" spans="24:28">
      <c r="X886" s="8">
        <v>879</v>
      </c>
      <c r="Y886" s="8">
        <v>200</v>
      </c>
      <c r="Z886" s="8">
        <v>243</v>
      </c>
      <c r="AA886" s="8">
        <v>314</v>
      </c>
      <c r="AB886" s="8">
        <f>SUM($Y$8:Y886)</f>
        <v>86110</v>
      </c>
    </row>
    <row r="887" spans="24:28">
      <c r="X887" s="8">
        <v>880</v>
      </c>
      <c r="Y887" s="8">
        <v>350</v>
      </c>
      <c r="Z887" s="8">
        <v>243</v>
      </c>
      <c r="AA887" s="8">
        <v>314</v>
      </c>
      <c r="AB887" s="8">
        <f>SUM($Y$8:Y887)</f>
        <v>86460</v>
      </c>
    </row>
    <row r="888" spans="24:28">
      <c r="X888" s="8">
        <v>881</v>
      </c>
      <c r="Y888" s="8">
        <v>200</v>
      </c>
      <c r="Z888" s="8">
        <v>243</v>
      </c>
      <c r="AA888" s="8">
        <v>314</v>
      </c>
      <c r="AB888" s="8">
        <f>SUM($Y$8:Y888)</f>
        <v>86660</v>
      </c>
    </row>
    <row r="889" spans="24:28">
      <c r="X889" s="8">
        <v>882</v>
      </c>
      <c r="Y889" s="8">
        <v>200</v>
      </c>
      <c r="Z889" s="8">
        <v>243</v>
      </c>
      <c r="AA889" s="8">
        <v>315</v>
      </c>
      <c r="AB889" s="8">
        <f>SUM($Y$8:Y889)</f>
        <v>86860</v>
      </c>
    </row>
    <row r="890" spans="24:28">
      <c r="X890" s="8">
        <v>883</v>
      </c>
      <c r="Y890" s="8">
        <v>200</v>
      </c>
      <c r="Z890" s="8">
        <v>243</v>
      </c>
      <c r="AA890" s="8">
        <v>315</v>
      </c>
      <c r="AB890" s="8">
        <f>SUM($Y$8:Y890)</f>
        <v>87060</v>
      </c>
    </row>
    <row r="891" spans="24:28">
      <c r="X891" s="8">
        <v>884</v>
      </c>
      <c r="Y891" s="8">
        <v>200</v>
      </c>
      <c r="Z891" s="8">
        <v>243</v>
      </c>
      <c r="AA891" s="8">
        <v>315</v>
      </c>
      <c r="AB891" s="8">
        <f>SUM($Y$8:Y891)</f>
        <v>87260</v>
      </c>
    </row>
    <row r="892" spans="24:28">
      <c r="X892" s="8">
        <v>885</v>
      </c>
      <c r="Y892" s="8">
        <v>200</v>
      </c>
      <c r="Z892" s="8">
        <v>243</v>
      </c>
      <c r="AA892" s="8">
        <v>315</v>
      </c>
      <c r="AB892" s="8">
        <f>SUM($Y$8:Y892)</f>
        <v>87460</v>
      </c>
    </row>
    <row r="893" spans="24:28">
      <c r="X893" s="8">
        <v>886</v>
      </c>
      <c r="Y893" s="8">
        <v>200</v>
      </c>
      <c r="Z893" s="8">
        <v>243</v>
      </c>
      <c r="AA893" s="8">
        <v>315</v>
      </c>
      <c r="AB893" s="8">
        <f>SUM($Y$8:Y893)</f>
        <v>87660</v>
      </c>
    </row>
    <row r="894" spans="24:28">
      <c r="X894" s="8">
        <v>887</v>
      </c>
      <c r="Y894" s="8">
        <v>200</v>
      </c>
      <c r="Z894" s="8">
        <v>243</v>
      </c>
      <c r="AA894" s="8">
        <v>315</v>
      </c>
      <c r="AB894" s="8">
        <f>SUM($Y$8:Y894)</f>
        <v>87860</v>
      </c>
    </row>
    <row r="895" spans="24:28">
      <c r="X895" s="8">
        <v>888</v>
      </c>
      <c r="Y895" s="8">
        <v>200</v>
      </c>
      <c r="Z895" s="8">
        <v>243</v>
      </c>
      <c r="AA895" s="8">
        <v>315</v>
      </c>
      <c r="AB895" s="8">
        <f>SUM($Y$8:Y895)</f>
        <v>88060</v>
      </c>
    </row>
    <row r="896" spans="24:28">
      <c r="X896" s="8">
        <v>889</v>
      </c>
      <c r="Y896" s="8">
        <v>200</v>
      </c>
      <c r="Z896" s="8">
        <v>243</v>
      </c>
      <c r="AA896" s="8">
        <v>316</v>
      </c>
      <c r="AB896" s="8">
        <f>SUM($Y$8:Y896)</f>
        <v>88260</v>
      </c>
    </row>
    <row r="897" spans="24:28">
      <c r="X897" s="8">
        <v>890</v>
      </c>
      <c r="Y897" s="8">
        <v>440</v>
      </c>
      <c r="Z897" s="8">
        <v>279</v>
      </c>
      <c r="AA897" s="8">
        <v>316</v>
      </c>
      <c r="AB897" s="8">
        <f>SUM($Y$8:Y897)</f>
        <v>88700</v>
      </c>
    </row>
    <row r="898" spans="24:28">
      <c r="X898" s="8">
        <v>891</v>
      </c>
      <c r="Y898" s="8">
        <v>250</v>
      </c>
      <c r="Z898" s="8">
        <v>279</v>
      </c>
      <c r="AA898" s="8">
        <v>316</v>
      </c>
      <c r="AB898" s="8">
        <f>SUM($Y$8:Y898)</f>
        <v>88950</v>
      </c>
    </row>
    <row r="899" spans="24:28">
      <c r="X899" s="8">
        <v>892</v>
      </c>
      <c r="Y899" s="8">
        <v>250</v>
      </c>
      <c r="Z899" s="8">
        <v>279</v>
      </c>
      <c r="AA899" s="8">
        <v>316</v>
      </c>
      <c r="AB899" s="8">
        <f>SUM($Y$8:Y899)</f>
        <v>89200</v>
      </c>
    </row>
    <row r="900" spans="24:28">
      <c r="X900" s="8">
        <v>893</v>
      </c>
      <c r="Y900" s="8">
        <v>250</v>
      </c>
      <c r="Z900" s="8">
        <v>279</v>
      </c>
      <c r="AA900" s="8">
        <v>316</v>
      </c>
      <c r="AB900" s="8">
        <f>SUM($Y$8:Y900)</f>
        <v>89450</v>
      </c>
    </row>
    <row r="901" spans="24:28">
      <c r="X901" s="8">
        <v>894</v>
      </c>
      <c r="Y901" s="8">
        <v>250</v>
      </c>
      <c r="Z901" s="8">
        <v>279</v>
      </c>
      <c r="AA901" s="8">
        <v>316</v>
      </c>
      <c r="AB901" s="8">
        <f>SUM($Y$8:Y901)</f>
        <v>89700</v>
      </c>
    </row>
    <row r="902" spans="24:28">
      <c r="X902" s="8">
        <v>895</v>
      </c>
      <c r="Y902" s="8">
        <v>250</v>
      </c>
      <c r="Z902" s="8">
        <v>279</v>
      </c>
      <c r="AA902" s="8">
        <v>316</v>
      </c>
      <c r="AB902" s="8">
        <f>SUM($Y$8:Y902)</f>
        <v>89950</v>
      </c>
    </row>
    <row r="903" spans="24:28">
      <c r="X903" s="8">
        <v>896</v>
      </c>
      <c r="Y903" s="8">
        <v>250</v>
      </c>
      <c r="Z903" s="8">
        <v>279</v>
      </c>
      <c r="AA903" s="8">
        <v>317</v>
      </c>
      <c r="AB903" s="8">
        <f>SUM($Y$8:Y903)</f>
        <v>90200</v>
      </c>
    </row>
    <row r="904" spans="24:28">
      <c r="X904" s="8">
        <v>897</v>
      </c>
      <c r="Y904" s="8">
        <v>250</v>
      </c>
      <c r="Z904" s="8">
        <v>279</v>
      </c>
      <c r="AA904" s="8">
        <v>317</v>
      </c>
      <c r="AB904" s="8">
        <f>SUM($Y$8:Y904)</f>
        <v>90450</v>
      </c>
    </row>
    <row r="905" spans="24:28">
      <c r="X905" s="8">
        <v>898</v>
      </c>
      <c r="Y905" s="8">
        <v>250</v>
      </c>
      <c r="Z905" s="8">
        <v>279</v>
      </c>
      <c r="AA905" s="8">
        <v>317</v>
      </c>
      <c r="AB905" s="8">
        <f>SUM($Y$8:Y905)</f>
        <v>90700</v>
      </c>
    </row>
    <row r="906" spans="24:28">
      <c r="X906" s="8">
        <v>899</v>
      </c>
      <c r="Y906" s="8">
        <v>250</v>
      </c>
      <c r="Z906" s="8">
        <v>279</v>
      </c>
      <c r="AA906" s="8">
        <v>317</v>
      </c>
      <c r="AB906" s="8">
        <f>SUM($Y$8:Y906)</f>
        <v>90950</v>
      </c>
    </row>
    <row r="907" spans="24:28">
      <c r="X907" s="8">
        <v>900</v>
      </c>
      <c r="Y907" s="8">
        <v>440</v>
      </c>
      <c r="Z907" s="8">
        <v>279</v>
      </c>
      <c r="AA907" s="8">
        <v>317</v>
      </c>
      <c r="AB907" s="8">
        <f>SUM($Y$8:Y907)</f>
        <v>91390</v>
      </c>
    </row>
    <row r="908" spans="24:28">
      <c r="X908" s="8">
        <v>901</v>
      </c>
      <c r="Y908" s="8">
        <v>250</v>
      </c>
      <c r="Z908" s="8">
        <v>279</v>
      </c>
      <c r="AA908" s="8">
        <v>317</v>
      </c>
      <c r="AB908" s="8">
        <f>SUM($Y$8:Y908)</f>
        <v>91640</v>
      </c>
    </row>
    <row r="909" spans="24:28">
      <c r="X909" s="8">
        <v>902</v>
      </c>
      <c r="Y909" s="8">
        <v>250</v>
      </c>
      <c r="Z909" s="8">
        <v>279</v>
      </c>
      <c r="AA909" s="8">
        <v>317</v>
      </c>
      <c r="AB909" s="8">
        <f>SUM($Y$8:Y909)</f>
        <v>91890</v>
      </c>
    </row>
    <row r="910" spans="24:28">
      <c r="X910" s="8">
        <v>903</v>
      </c>
      <c r="Y910" s="8">
        <v>250</v>
      </c>
      <c r="Z910" s="8">
        <v>279</v>
      </c>
      <c r="AA910" s="8">
        <v>317</v>
      </c>
      <c r="AB910" s="8">
        <f>SUM($Y$8:Y910)</f>
        <v>92140</v>
      </c>
    </row>
    <row r="911" spans="24:28">
      <c r="X911" s="8">
        <v>904</v>
      </c>
      <c r="Y911" s="8">
        <v>250</v>
      </c>
      <c r="Z911" s="8">
        <v>279</v>
      </c>
      <c r="AA911" s="8">
        <v>317</v>
      </c>
      <c r="AB911" s="8">
        <f>SUM($Y$8:Y911)</f>
        <v>92390</v>
      </c>
    </row>
    <row r="912" spans="24:28">
      <c r="X912" s="8">
        <v>905</v>
      </c>
      <c r="Y912" s="8">
        <v>250</v>
      </c>
      <c r="Z912" s="8">
        <v>279</v>
      </c>
      <c r="AA912" s="8">
        <v>318</v>
      </c>
      <c r="AB912" s="8">
        <f>SUM($Y$8:Y912)</f>
        <v>92640</v>
      </c>
    </row>
    <row r="913" spans="24:28">
      <c r="X913" s="8">
        <v>906</v>
      </c>
      <c r="Y913" s="8">
        <v>250</v>
      </c>
      <c r="Z913" s="8">
        <v>279</v>
      </c>
      <c r="AA913" s="8">
        <v>318</v>
      </c>
      <c r="AB913" s="8">
        <f>SUM($Y$8:Y913)</f>
        <v>92890</v>
      </c>
    </row>
    <row r="914" spans="24:28">
      <c r="X914" s="8">
        <v>907</v>
      </c>
      <c r="Y914" s="8">
        <v>250</v>
      </c>
      <c r="Z914" s="8">
        <v>279</v>
      </c>
      <c r="AA914" s="8">
        <v>318</v>
      </c>
      <c r="AB914" s="8">
        <f>SUM($Y$8:Y914)</f>
        <v>93140</v>
      </c>
    </row>
    <row r="915" spans="24:28">
      <c r="X915" s="8">
        <v>908</v>
      </c>
      <c r="Y915" s="8">
        <v>250</v>
      </c>
      <c r="Z915" s="8">
        <v>279</v>
      </c>
      <c r="AA915" s="8">
        <v>318</v>
      </c>
      <c r="AB915" s="8">
        <f>SUM($Y$8:Y915)</f>
        <v>93390</v>
      </c>
    </row>
    <row r="916" spans="24:28">
      <c r="X916" s="8">
        <v>909</v>
      </c>
      <c r="Y916" s="8">
        <v>250</v>
      </c>
      <c r="Z916" s="8">
        <v>279</v>
      </c>
      <c r="AA916" s="8">
        <v>318</v>
      </c>
      <c r="AB916" s="8">
        <f>SUM($Y$8:Y916)</f>
        <v>93640</v>
      </c>
    </row>
    <row r="917" spans="24:28">
      <c r="X917" s="8">
        <v>910</v>
      </c>
      <c r="Y917" s="8">
        <v>440</v>
      </c>
      <c r="Z917" s="8">
        <v>279</v>
      </c>
      <c r="AA917" s="8">
        <v>318</v>
      </c>
      <c r="AB917" s="8">
        <f>SUM($Y$8:Y917)</f>
        <v>94080</v>
      </c>
    </row>
    <row r="918" spans="24:28">
      <c r="X918" s="8">
        <v>911</v>
      </c>
      <c r="Y918" s="8">
        <v>250</v>
      </c>
      <c r="Z918" s="8">
        <v>279</v>
      </c>
      <c r="AA918" s="8">
        <v>318</v>
      </c>
      <c r="AB918" s="8">
        <f>SUM($Y$8:Y918)</f>
        <v>94330</v>
      </c>
    </row>
    <row r="919" spans="24:28">
      <c r="X919" s="8">
        <v>912</v>
      </c>
      <c r="Y919" s="8">
        <v>250</v>
      </c>
      <c r="Z919" s="8">
        <v>279</v>
      </c>
      <c r="AA919" s="8">
        <v>318</v>
      </c>
      <c r="AB919" s="8">
        <f>SUM($Y$8:Y919)</f>
        <v>94580</v>
      </c>
    </row>
    <row r="920" spans="24:28">
      <c r="X920" s="8">
        <v>913</v>
      </c>
      <c r="Y920" s="8">
        <v>250</v>
      </c>
      <c r="Z920" s="8">
        <v>279</v>
      </c>
      <c r="AA920" s="8">
        <v>318</v>
      </c>
      <c r="AB920" s="8">
        <f>SUM($Y$8:Y920)</f>
        <v>94830</v>
      </c>
    </row>
    <row r="921" spans="24:28">
      <c r="X921" s="8">
        <v>914</v>
      </c>
      <c r="Y921" s="8">
        <v>250</v>
      </c>
      <c r="Z921" s="8">
        <v>279</v>
      </c>
      <c r="AA921" s="8">
        <v>318</v>
      </c>
      <c r="AB921" s="8">
        <f>SUM($Y$8:Y921)</f>
        <v>95080</v>
      </c>
    </row>
    <row r="922" spans="24:28">
      <c r="X922" s="8">
        <v>915</v>
      </c>
      <c r="Y922" s="8">
        <v>250</v>
      </c>
      <c r="Z922" s="8">
        <v>279</v>
      </c>
      <c r="AA922" s="8">
        <v>319</v>
      </c>
      <c r="AB922" s="8">
        <f>SUM($Y$8:Y922)</f>
        <v>95330</v>
      </c>
    </row>
    <row r="923" spans="24:28">
      <c r="X923" s="8">
        <v>916</v>
      </c>
      <c r="Y923" s="8">
        <v>250</v>
      </c>
      <c r="Z923" s="8">
        <v>279</v>
      </c>
      <c r="AA923" s="8">
        <v>319</v>
      </c>
      <c r="AB923" s="8">
        <f>SUM($Y$8:Y923)</f>
        <v>95580</v>
      </c>
    </row>
    <row r="924" spans="24:28">
      <c r="X924" s="8">
        <v>917</v>
      </c>
      <c r="Y924" s="8">
        <v>250</v>
      </c>
      <c r="Z924" s="8">
        <v>279</v>
      </c>
      <c r="AA924" s="8">
        <v>319</v>
      </c>
      <c r="AB924" s="8">
        <f>SUM($Y$8:Y924)</f>
        <v>95830</v>
      </c>
    </row>
    <row r="925" spans="24:28">
      <c r="X925" s="8">
        <v>918</v>
      </c>
      <c r="Y925" s="8">
        <v>250</v>
      </c>
      <c r="Z925" s="8">
        <v>279</v>
      </c>
      <c r="AA925" s="8">
        <v>319</v>
      </c>
      <c r="AB925" s="8">
        <f>SUM($Y$8:Y925)</f>
        <v>96080</v>
      </c>
    </row>
    <row r="926" spans="24:28">
      <c r="X926" s="8">
        <v>919</v>
      </c>
      <c r="Y926" s="8">
        <v>250</v>
      </c>
      <c r="Z926" s="8">
        <v>279</v>
      </c>
      <c r="AA926" s="8">
        <v>319</v>
      </c>
      <c r="AB926" s="8">
        <f>SUM($Y$8:Y926)</f>
        <v>96330</v>
      </c>
    </row>
    <row r="927" spans="24:28">
      <c r="X927" s="8">
        <v>920</v>
      </c>
      <c r="Y927" s="8">
        <v>440</v>
      </c>
      <c r="Z927" s="8">
        <v>279</v>
      </c>
      <c r="AA927" s="8">
        <v>319</v>
      </c>
      <c r="AB927" s="8">
        <f>SUM($Y$8:Y927)</f>
        <v>96770</v>
      </c>
    </row>
    <row r="928" spans="24:28">
      <c r="X928" s="8">
        <v>921</v>
      </c>
      <c r="Y928" s="8">
        <v>250</v>
      </c>
      <c r="Z928" s="8">
        <v>279</v>
      </c>
      <c r="AA928" s="8">
        <v>319</v>
      </c>
      <c r="AB928" s="8">
        <f>SUM($Y$8:Y928)</f>
        <v>97020</v>
      </c>
    </row>
    <row r="929" spans="24:28">
      <c r="X929" s="8">
        <v>922</v>
      </c>
      <c r="Y929" s="8">
        <v>250</v>
      </c>
      <c r="Z929" s="8">
        <v>279</v>
      </c>
      <c r="AA929" s="8">
        <v>319</v>
      </c>
      <c r="AB929" s="8">
        <f>SUM($Y$8:Y929)</f>
        <v>97270</v>
      </c>
    </row>
    <row r="930" spans="24:28">
      <c r="X930" s="8">
        <v>923</v>
      </c>
      <c r="Y930" s="8">
        <v>250</v>
      </c>
      <c r="Z930" s="8">
        <v>279</v>
      </c>
      <c r="AA930" s="8">
        <v>319</v>
      </c>
      <c r="AB930" s="8">
        <f>SUM($Y$8:Y930)</f>
        <v>97520</v>
      </c>
    </row>
    <row r="931" spans="24:28">
      <c r="X931" s="8">
        <v>924</v>
      </c>
      <c r="Y931" s="8">
        <v>250</v>
      </c>
      <c r="Z931" s="8">
        <v>279</v>
      </c>
      <c r="AA931" s="8">
        <v>319</v>
      </c>
      <c r="AB931" s="8">
        <f>SUM($Y$8:Y931)</f>
        <v>97770</v>
      </c>
    </row>
    <row r="932" spans="24:28">
      <c r="X932" s="8">
        <v>925</v>
      </c>
      <c r="Y932" s="8">
        <v>250</v>
      </c>
      <c r="Z932" s="8">
        <v>279</v>
      </c>
      <c r="AA932" s="8">
        <v>320</v>
      </c>
      <c r="AB932" s="8">
        <f>SUM($Y$8:Y932)</f>
        <v>98020</v>
      </c>
    </row>
    <row r="933" spans="24:28">
      <c r="X933" s="8">
        <v>926</v>
      </c>
      <c r="Y933" s="8">
        <v>250</v>
      </c>
      <c r="Z933" s="8">
        <v>279</v>
      </c>
      <c r="AA933" s="8">
        <v>320</v>
      </c>
      <c r="AB933" s="8">
        <f>SUM($Y$8:Y933)</f>
        <v>98270</v>
      </c>
    </row>
    <row r="934" spans="24:28">
      <c r="X934" s="8">
        <v>927</v>
      </c>
      <c r="Y934" s="8">
        <v>250</v>
      </c>
      <c r="Z934" s="8">
        <v>279</v>
      </c>
      <c r="AA934" s="8">
        <v>320</v>
      </c>
      <c r="AB934" s="8">
        <f>SUM($Y$8:Y934)</f>
        <v>98520</v>
      </c>
    </row>
    <row r="935" spans="24:28">
      <c r="X935" s="8">
        <v>928</v>
      </c>
      <c r="Y935" s="8">
        <v>250</v>
      </c>
      <c r="Z935" s="8">
        <v>279</v>
      </c>
      <c r="AA935" s="8">
        <v>320</v>
      </c>
      <c r="AB935" s="8">
        <f>SUM($Y$8:Y935)</f>
        <v>98770</v>
      </c>
    </row>
    <row r="936" spans="24:28">
      <c r="X936" s="8">
        <v>929</v>
      </c>
      <c r="Y936" s="8">
        <v>250</v>
      </c>
      <c r="Z936" s="8">
        <v>279</v>
      </c>
      <c r="AA936" s="8">
        <v>320</v>
      </c>
      <c r="AB936" s="8">
        <f>SUM($Y$8:Y936)</f>
        <v>99020</v>
      </c>
    </row>
    <row r="937" spans="24:28">
      <c r="X937" s="8">
        <v>930</v>
      </c>
      <c r="Y937" s="8">
        <v>440</v>
      </c>
      <c r="Z937" s="8">
        <v>279</v>
      </c>
      <c r="AA937" s="8">
        <v>320</v>
      </c>
      <c r="AB937" s="8">
        <f>SUM($Y$8:Y937)</f>
        <v>99460</v>
      </c>
    </row>
    <row r="938" spans="24:28">
      <c r="X938" s="8">
        <v>931</v>
      </c>
      <c r="Y938" s="8">
        <v>250</v>
      </c>
      <c r="Z938" s="8">
        <v>279</v>
      </c>
      <c r="AA938" s="8">
        <v>320</v>
      </c>
      <c r="AB938" s="8">
        <f>SUM($Y$8:Y938)</f>
        <v>99710</v>
      </c>
    </row>
    <row r="939" spans="24:28">
      <c r="X939" s="8">
        <v>932</v>
      </c>
      <c r="Y939" s="8">
        <v>250</v>
      </c>
      <c r="Z939" s="8">
        <v>279</v>
      </c>
      <c r="AA939" s="8">
        <v>320</v>
      </c>
      <c r="AB939" s="8">
        <f>SUM($Y$8:Y939)</f>
        <v>99960</v>
      </c>
    </row>
    <row r="940" spans="24:28">
      <c r="X940" s="8">
        <v>933</v>
      </c>
      <c r="Y940" s="8">
        <v>250</v>
      </c>
      <c r="Z940" s="8">
        <v>279</v>
      </c>
      <c r="AA940" s="8">
        <v>320</v>
      </c>
      <c r="AB940" s="8">
        <f>SUM($Y$8:Y940)</f>
        <v>100210</v>
      </c>
    </row>
    <row r="941" spans="24:28">
      <c r="X941" s="8">
        <v>934</v>
      </c>
      <c r="Y941" s="8">
        <v>250</v>
      </c>
      <c r="Z941" s="8">
        <v>279</v>
      </c>
      <c r="AA941" s="8">
        <v>320</v>
      </c>
      <c r="AB941" s="8">
        <f>SUM($Y$8:Y941)</f>
        <v>100460</v>
      </c>
    </row>
    <row r="942" spans="24:28">
      <c r="X942" s="8">
        <v>935</v>
      </c>
      <c r="Y942" s="8">
        <v>250</v>
      </c>
      <c r="Z942" s="8">
        <v>279</v>
      </c>
      <c r="AA942" s="8">
        <v>321</v>
      </c>
      <c r="AB942" s="8">
        <f>SUM($Y$8:Y942)</f>
        <v>100710</v>
      </c>
    </row>
    <row r="943" spans="24:28">
      <c r="X943" s="8">
        <v>936</v>
      </c>
      <c r="Y943" s="8">
        <v>250</v>
      </c>
      <c r="Z943" s="8">
        <v>279</v>
      </c>
      <c r="AA943" s="8">
        <v>321</v>
      </c>
      <c r="AB943" s="8">
        <f>SUM($Y$8:Y943)</f>
        <v>100960</v>
      </c>
    </row>
    <row r="944" spans="24:28">
      <c r="X944" s="8">
        <v>937</v>
      </c>
      <c r="Y944" s="8">
        <v>250</v>
      </c>
      <c r="Z944" s="8">
        <v>279</v>
      </c>
      <c r="AA944" s="8">
        <v>321</v>
      </c>
      <c r="AB944" s="8">
        <f>SUM($Y$8:Y944)</f>
        <v>101210</v>
      </c>
    </row>
    <row r="945" spans="24:28">
      <c r="X945" s="8">
        <v>938</v>
      </c>
      <c r="Y945" s="8">
        <v>250</v>
      </c>
      <c r="Z945" s="8">
        <v>279</v>
      </c>
      <c r="AA945" s="8">
        <v>321</v>
      </c>
      <c r="AB945" s="8">
        <f>SUM($Y$8:Y945)</f>
        <v>101460</v>
      </c>
    </row>
    <row r="946" spans="24:28">
      <c r="X946" s="8">
        <v>939</v>
      </c>
      <c r="Y946" s="8">
        <v>250</v>
      </c>
      <c r="Z946" s="8">
        <v>279</v>
      </c>
      <c r="AA946" s="8">
        <v>321</v>
      </c>
      <c r="AB946" s="8">
        <f>SUM($Y$8:Y946)</f>
        <v>101710</v>
      </c>
    </row>
    <row r="947" spans="24:28">
      <c r="X947" s="8">
        <v>940</v>
      </c>
      <c r="Y947" s="8">
        <v>440</v>
      </c>
      <c r="Z947" s="8">
        <v>279</v>
      </c>
      <c r="AA947" s="8">
        <v>321</v>
      </c>
      <c r="AB947" s="8">
        <f>SUM($Y$8:Y947)</f>
        <v>102150</v>
      </c>
    </row>
    <row r="948" spans="24:28">
      <c r="X948" s="8">
        <v>941</v>
      </c>
      <c r="Y948" s="8">
        <v>250</v>
      </c>
      <c r="Z948" s="8">
        <v>279</v>
      </c>
      <c r="AA948" s="8">
        <v>321</v>
      </c>
      <c r="AB948" s="8">
        <f>SUM($Y$8:Y948)</f>
        <v>102400</v>
      </c>
    </row>
    <row r="949" spans="24:28">
      <c r="X949" s="8">
        <v>942</v>
      </c>
      <c r="Y949" s="8">
        <v>250</v>
      </c>
      <c r="Z949" s="8">
        <v>279</v>
      </c>
      <c r="AA949" s="8">
        <v>321</v>
      </c>
      <c r="AB949" s="8">
        <f>SUM($Y$8:Y949)</f>
        <v>102650</v>
      </c>
    </row>
    <row r="950" spans="24:28">
      <c r="X950" s="8">
        <v>943</v>
      </c>
      <c r="Y950" s="8">
        <v>250</v>
      </c>
      <c r="Z950" s="8">
        <v>279</v>
      </c>
      <c r="AA950" s="8">
        <v>321</v>
      </c>
      <c r="AB950" s="8">
        <f>SUM($Y$8:Y950)</f>
        <v>102900</v>
      </c>
    </row>
    <row r="951" spans="24:28">
      <c r="X951" s="8">
        <v>944</v>
      </c>
      <c r="Y951" s="8">
        <v>250</v>
      </c>
      <c r="Z951" s="8">
        <v>279</v>
      </c>
      <c r="AA951" s="8">
        <v>321</v>
      </c>
      <c r="AB951" s="8">
        <f>SUM($Y$8:Y951)</f>
        <v>103150</v>
      </c>
    </row>
    <row r="952" spans="24:28">
      <c r="X952" s="8">
        <v>945</v>
      </c>
      <c r="Y952" s="8">
        <v>250</v>
      </c>
      <c r="Z952" s="8">
        <v>279</v>
      </c>
      <c r="AA952" s="8">
        <v>322</v>
      </c>
      <c r="AB952" s="8">
        <f>SUM($Y$8:Y952)</f>
        <v>103400</v>
      </c>
    </row>
    <row r="953" spans="24:28">
      <c r="X953" s="8">
        <v>946</v>
      </c>
      <c r="Y953" s="8">
        <v>250</v>
      </c>
      <c r="Z953" s="8">
        <v>279</v>
      </c>
      <c r="AA953" s="8">
        <v>322</v>
      </c>
      <c r="AB953" s="8">
        <f>SUM($Y$8:Y953)</f>
        <v>103650</v>
      </c>
    </row>
    <row r="954" spans="24:28">
      <c r="X954" s="8">
        <v>947</v>
      </c>
      <c r="Y954" s="8">
        <v>250</v>
      </c>
      <c r="Z954" s="8">
        <v>279</v>
      </c>
      <c r="AA954" s="8">
        <v>322</v>
      </c>
      <c r="AB954" s="8">
        <f>SUM($Y$8:Y954)</f>
        <v>103900</v>
      </c>
    </row>
    <row r="955" spans="24:28">
      <c r="X955" s="8">
        <v>948</v>
      </c>
      <c r="Y955" s="8">
        <v>250</v>
      </c>
      <c r="Z955" s="8">
        <v>279</v>
      </c>
      <c r="AA955" s="8">
        <v>322</v>
      </c>
      <c r="AB955" s="8">
        <f>SUM($Y$8:Y955)</f>
        <v>104150</v>
      </c>
    </row>
    <row r="956" spans="24:28">
      <c r="X956" s="8">
        <v>949</v>
      </c>
      <c r="Y956" s="8">
        <v>250</v>
      </c>
      <c r="Z956" s="8">
        <v>279</v>
      </c>
      <c r="AA956" s="8">
        <v>322</v>
      </c>
      <c r="AB956" s="8">
        <f>SUM($Y$8:Y956)</f>
        <v>104400</v>
      </c>
    </row>
    <row r="957" spans="24:28">
      <c r="X957" s="8">
        <v>950</v>
      </c>
      <c r="Y957" s="8">
        <v>440</v>
      </c>
      <c r="Z957" s="8">
        <v>279</v>
      </c>
      <c r="AA957" s="8">
        <v>322</v>
      </c>
      <c r="AB957" s="8">
        <f>SUM($Y$8:Y957)</f>
        <v>104840</v>
      </c>
    </row>
    <row r="958" spans="24:28">
      <c r="X958" s="8">
        <v>951</v>
      </c>
      <c r="Y958" s="8">
        <v>250</v>
      </c>
      <c r="Z958" s="8">
        <v>279</v>
      </c>
      <c r="AA958" s="8">
        <v>322</v>
      </c>
      <c r="AB958" s="8">
        <f>SUM($Y$8:Y958)</f>
        <v>105090</v>
      </c>
    </row>
    <row r="959" spans="24:28">
      <c r="X959" s="8">
        <v>952</v>
      </c>
      <c r="Y959" s="8">
        <v>250</v>
      </c>
      <c r="Z959" s="8">
        <v>279</v>
      </c>
      <c r="AA959" s="8">
        <v>322</v>
      </c>
      <c r="AB959" s="8">
        <f>SUM($Y$8:Y959)</f>
        <v>105340</v>
      </c>
    </row>
    <row r="960" spans="24:28">
      <c r="X960" s="8">
        <v>953</v>
      </c>
      <c r="Y960" s="8">
        <v>250</v>
      </c>
      <c r="Z960" s="8">
        <v>279</v>
      </c>
      <c r="AA960" s="8">
        <v>322</v>
      </c>
      <c r="AB960" s="8">
        <f>SUM($Y$8:Y960)</f>
        <v>105590</v>
      </c>
    </row>
    <row r="961" spans="24:28">
      <c r="X961" s="8">
        <v>954</v>
      </c>
      <c r="Y961" s="8">
        <v>250</v>
      </c>
      <c r="Z961" s="8">
        <v>279</v>
      </c>
      <c r="AA961" s="8">
        <v>322</v>
      </c>
      <c r="AB961" s="8">
        <f>SUM($Y$8:Y961)</f>
        <v>105840</v>
      </c>
    </row>
    <row r="962" spans="24:28">
      <c r="X962" s="8">
        <v>955</v>
      </c>
      <c r="Y962" s="8">
        <v>250</v>
      </c>
      <c r="Z962" s="8">
        <v>279</v>
      </c>
      <c r="AA962" s="8">
        <v>323</v>
      </c>
      <c r="AB962" s="8">
        <f>SUM($Y$8:Y962)</f>
        <v>106090</v>
      </c>
    </row>
    <row r="963" spans="24:28">
      <c r="X963" s="8">
        <v>956</v>
      </c>
      <c r="Y963" s="8">
        <v>250</v>
      </c>
      <c r="Z963" s="8">
        <v>279</v>
      </c>
      <c r="AA963" s="8">
        <v>323</v>
      </c>
      <c r="AB963" s="8">
        <f>SUM($Y$8:Y963)</f>
        <v>106340</v>
      </c>
    </row>
    <row r="964" spans="24:28">
      <c r="X964" s="8">
        <v>957</v>
      </c>
      <c r="Y964" s="8">
        <v>250</v>
      </c>
      <c r="Z964" s="8">
        <v>279</v>
      </c>
      <c r="AA964" s="8">
        <v>323</v>
      </c>
      <c r="AB964" s="8">
        <f>SUM($Y$8:Y964)</f>
        <v>106590</v>
      </c>
    </row>
    <row r="965" spans="24:28">
      <c r="X965" s="8">
        <v>958</v>
      </c>
      <c r="Y965" s="8">
        <v>250</v>
      </c>
      <c r="Z965" s="8">
        <v>279</v>
      </c>
      <c r="AA965" s="8">
        <v>323</v>
      </c>
      <c r="AB965" s="8">
        <f>SUM($Y$8:Y965)</f>
        <v>106840</v>
      </c>
    </row>
    <row r="966" spans="24:28">
      <c r="X966" s="8">
        <v>959</v>
      </c>
      <c r="Y966" s="8">
        <v>250</v>
      </c>
      <c r="Z966" s="8">
        <v>279</v>
      </c>
      <c r="AA966" s="8">
        <v>323</v>
      </c>
      <c r="AB966" s="8">
        <f>SUM($Y$8:Y966)</f>
        <v>107090</v>
      </c>
    </row>
    <row r="967" spans="24:28">
      <c r="X967" s="8">
        <v>960</v>
      </c>
      <c r="Y967" s="8">
        <v>440</v>
      </c>
      <c r="Z967" s="8">
        <v>279</v>
      </c>
      <c r="AA967" s="8">
        <v>323</v>
      </c>
      <c r="AB967" s="8">
        <f>SUM($Y$8:Y967)</f>
        <v>107530</v>
      </c>
    </row>
    <row r="968" spans="24:28">
      <c r="X968" s="8">
        <v>961</v>
      </c>
      <c r="Y968" s="8">
        <v>250</v>
      </c>
      <c r="Z968" s="8">
        <v>279</v>
      </c>
      <c r="AA968" s="8">
        <v>323</v>
      </c>
      <c r="AB968" s="8">
        <f>SUM($Y$8:Y968)</f>
        <v>107780</v>
      </c>
    </row>
    <row r="969" spans="24:28">
      <c r="X969" s="8">
        <v>962</v>
      </c>
      <c r="Y969" s="8">
        <v>250</v>
      </c>
      <c r="Z969" s="8">
        <v>279</v>
      </c>
      <c r="AA969" s="8">
        <v>323</v>
      </c>
      <c r="AB969" s="8">
        <f>SUM($Y$8:Y969)</f>
        <v>108030</v>
      </c>
    </row>
    <row r="970" spans="24:28">
      <c r="X970" s="8">
        <v>963</v>
      </c>
      <c r="Y970" s="8">
        <v>250</v>
      </c>
      <c r="Z970" s="8">
        <v>279</v>
      </c>
      <c r="AA970" s="8">
        <v>323</v>
      </c>
      <c r="AB970" s="8">
        <f>SUM($Y$8:Y970)</f>
        <v>108280</v>
      </c>
    </row>
    <row r="971" spans="24:28">
      <c r="X971" s="8">
        <v>964</v>
      </c>
      <c r="Y971" s="8">
        <v>250</v>
      </c>
      <c r="Z971" s="8">
        <v>279</v>
      </c>
      <c r="AA971" s="8">
        <v>323</v>
      </c>
      <c r="AB971" s="8">
        <f>SUM($Y$8:Y971)</f>
        <v>108530</v>
      </c>
    </row>
    <row r="972" spans="24:28">
      <c r="X972" s="8">
        <v>965</v>
      </c>
      <c r="Y972" s="8">
        <v>250</v>
      </c>
      <c r="Z972" s="8">
        <v>279</v>
      </c>
      <c r="AA972" s="8">
        <v>324</v>
      </c>
      <c r="AB972" s="8">
        <f>SUM($Y$8:Y972)</f>
        <v>108780</v>
      </c>
    </row>
    <row r="973" spans="24:28">
      <c r="X973" s="8">
        <v>966</v>
      </c>
      <c r="Y973" s="8">
        <v>250</v>
      </c>
      <c r="Z973" s="8">
        <v>279</v>
      </c>
      <c r="AA973" s="8">
        <v>324</v>
      </c>
      <c r="AB973" s="8">
        <f>SUM($Y$8:Y973)</f>
        <v>109030</v>
      </c>
    </row>
    <row r="974" spans="24:28">
      <c r="X974" s="8">
        <v>967</v>
      </c>
      <c r="Y974" s="8">
        <v>250</v>
      </c>
      <c r="Z974" s="8">
        <v>279</v>
      </c>
      <c r="AA974" s="8">
        <v>324</v>
      </c>
      <c r="AB974" s="8">
        <f>SUM($Y$8:Y974)</f>
        <v>109280</v>
      </c>
    </row>
    <row r="975" spans="24:28">
      <c r="X975" s="8">
        <v>968</v>
      </c>
      <c r="Y975" s="8">
        <v>250</v>
      </c>
      <c r="Z975" s="8">
        <v>279</v>
      </c>
      <c r="AA975" s="8">
        <v>324</v>
      </c>
      <c r="AB975" s="8">
        <f>SUM($Y$8:Y975)</f>
        <v>109530</v>
      </c>
    </row>
    <row r="976" spans="24:28">
      <c r="X976" s="8">
        <v>969</v>
      </c>
      <c r="Y976" s="8">
        <v>250</v>
      </c>
      <c r="Z976" s="8">
        <v>279</v>
      </c>
      <c r="AA976" s="8">
        <v>324</v>
      </c>
      <c r="AB976" s="8">
        <f>SUM($Y$8:Y976)</f>
        <v>109780</v>
      </c>
    </row>
    <row r="977" spans="24:28">
      <c r="X977" s="8">
        <v>970</v>
      </c>
      <c r="Y977" s="8">
        <v>440</v>
      </c>
      <c r="Z977" s="8">
        <v>279</v>
      </c>
      <c r="AA977" s="8">
        <v>324</v>
      </c>
      <c r="AB977" s="8">
        <f>SUM($Y$8:Y977)</f>
        <v>110220</v>
      </c>
    </row>
    <row r="978" spans="24:28">
      <c r="X978" s="8">
        <v>971</v>
      </c>
      <c r="Y978" s="8">
        <v>250</v>
      </c>
      <c r="Z978" s="8">
        <v>279</v>
      </c>
      <c r="AA978" s="8">
        <v>324</v>
      </c>
      <c r="AB978" s="8">
        <f>SUM($Y$8:Y978)</f>
        <v>110470</v>
      </c>
    </row>
    <row r="979" spans="24:28">
      <c r="X979" s="8">
        <v>972</v>
      </c>
      <c r="Y979" s="8">
        <v>250</v>
      </c>
      <c r="Z979" s="8">
        <v>279</v>
      </c>
      <c r="AA979" s="8">
        <v>324</v>
      </c>
      <c r="AB979" s="8">
        <f>SUM($Y$8:Y979)</f>
        <v>110720</v>
      </c>
    </row>
    <row r="980" spans="24:28">
      <c r="X980" s="8">
        <v>973</v>
      </c>
      <c r="Y980" s="8">
        <v>250</v>
      </c>
      <c r="Z980" s="8">
        <v>279</v>
      </c>
      <c r="AA980" s="8">
        <v>324</v>
      </c>
      <c r="AB980" s="8">
        <f>SUM($Y$8:Y980)</f>
        <v>110970</v>
      </c>
    </row>
    <row r="981" spans="24:28">
      <c r="X981" s="8">
        <v>974</v>
      </c>
      <c r="Y981" s="8">
        <v>250</v>
      </c>
      <c r="Z981" s="8">
        <v>279</v>
      </c>
      <c r="AA981" s="8">
        <v>324</v>
      </c>
      <c r="AB981" s="8">
        <f>SUM($Y$8:Y981)</f>
        <v>111220</v>
      </c>
    </row>
    <row r="982" spans="24:28">
      <c r="X982" s="8">
        <v>975</v>
      </c>
      <c r="Y982" s="8">
        <v>250</v>
      </c>
      <c r="Z982" s="8">
        <v>279</v>
      </c>
      <c r="AA982" s="8">
        <v>325</v>
      </c>
      <c r="AB982" s="8">
        <f>SUM($Y$8:Y982)</f>
        <v>111470</v>
      </c>
    </row>
    <row r="983" spans="24:28">
      <c r="X983" s="8">
        <v>976</v>
      </c>
      <c r="Y983" s="8">
        <v>250</v>
      </c>
      <c r="Z983" s="8">
        <v>279</v>
      </c>
      <c r="AA983" s="8">
        <v>325</v>
      </c>
      <c r="AB983" s="8">
        <f>SUM($Y$8:Y983)</f>
        <v>111720</v>
      </c>
    </row>
    <row r="984" spans="24:28">
      <c r="X984" s="8">
        <v>977</v>
      </c>
      <c r="Y984" s="8">
        <v>250</v>
      </c>
      <c r="Z984" s="8">
        <v>279</v>
      </c>
      <c r="AA984" s="8">
        <v>325</v>
      </c>
      <c r="AB984" s="8">
        <f>SUM($Y$8:Y984)</f>
        <v>111970</v>
      </c>
    </row>
    <row r="985" spans="24:28">
      <c r="X985" s="8">
        <v>978</v>
      </c>
      <c r="Y985" s="8">
        <v>250</v>
      </c>
      <c r="Z985" s="8">
        <v>279</v>
      </c>
      <c r="AA985" s="8">
        <v>325</v>
      </c>
      <c r="AB985" s="8">
        <f>SUM($Y$8:Y985)</f>
        <v>112220</v>
      </c>
    </row>
    <row r="986" spans="24:28">
      <c r="X986" s="8">
        <v>979</v>
      </c>
      <c r="Y986" s="8">
        <v>250</v>
      </c>
      <c r="Z986" s="8">
        <v>279</v>
      </c>
      <c r="AA986" s="8">
        <v>325</v>
      </c>
      <c r="AB986" s="8">
        <f>SUM($Y$8:Y986)</f>
        <v>112470</v>
      </c>
    </row>
    <row r="987" spans="24:28">
      <c r="X987" s="8">
        <v>980</v>
      </c>
      <c r="Y987" s="8">
        <v>440</v>
      </c>
      <c r="Z987" s="8">
        <v>279</v>
      </c>
      <c r="AA987" s="8">
        <v>325</v>
      </c>
      <c r="AB987" s="8">
        <f>SUM($Y$8:Y987)</f>
        <v>112910</v>
      </c>
    </row>
    <row r="988" spans="24:28">
      <c r="X988" s="8">
        <v>981</v>
      </c>
      <c r="Y988" s="8">
        <v>250</v>
      </c>
      <c r="Z988" s="8">
        <v>279</v>
      </c>
      <c r="AA988" s="8">
        <v>325</v>
      </c>
      <c r="AB988" s="8">
        <f>SUM($Y$8:Y988)</f>
        <v>113160</v>
      </c>
    </row>
    <row r="989" spans="24:28">
      <c r="X989" s="8">
        <v>982</v>
      </c>
      <c r="Y989" s="8">
        <v>250</v>
      </c>
      <c r="Z989" s="8">
        <v>279</v>
      </c>
      <c r="AA989" s="8">
        <v>325</v>
      </c>
      <c r="AB989" s="8">
        <f>SUM($Y$8:Y989)</f>
        <v>113410</v>
      </c>
    </row>
    <row r="990" spans="24:28">
      <c r="X990" s="8">
        <v>983</v>
      </c>
      <c r="Y990" s="8">
        <v>250</v>
      </c>
      <c r="Z990" s="8">
        <v>279</v>
      </c>
      <c r="AA990" s="8">
        <v>325</v>
      </c>
      <c r="AB990" s="8">
        <f>SUM($Y$8:Y990)</f>
        <v>113660</v>
      </c>
    </row>
    <row r="991" spans="24:28">
      <c r="X991" s="8">
        <v>984</v>
      </c>
      <c r="Y991" s="8">
        <v>250</v>
      </c>
      <c r="Z991" s="8">
        <v>279</v>
      </c>
      <c r="AA991" s="8">
        <v>325</v>
      </c>
      <c r="AB991" s="8">
        <f>SUM($Y$8:Y991)</f>
        <v>113910</v>
      </c>
    </row>
    <row r="992" spans="24:28">
      <c r="X992" s="8">
        <v>985</v>
      </c>
      <c r="Y992" s="8">
        <v>250</v>
      </c>
      <c r="Z992" s="8">
        <v>279</v>
      </c>
      <c r="AA992" s="8">
        <v>325</v>
      </c>
      <c r="AB992" s="8">
        <f>SUM($Y$8:Y992)</f>
        <v>114160</v>
      </c>
    </row>
    <row r="993" spans="24:28">
      <c r="X993" s="8">
        <v>986</v>
      </c>
      <c r="Y993" s="8">
        <v>250</v>
      </c>
      <c r="Z993" s="8">
        <v>279</v>
      </c>
      <c r="AA993" s="8">
        <v>326</v>
      </c>
      <c r="AB993" s="8">
        <f>SUM($Y$8:Y993)</f>
        <v>114410</v>
      </c>
    </row>
    <row r="994" spans="24:28">
      <c r="X994" s="8">
        <v>987</v>
      </c>
      <c r="Y994" s="8">
        <v>250</v>
      </c>
      <c r="Z994" s="8">
        <v>279</v>
      </c>
      <c r="AA994" s="8">
        <v>326</v>
      </c>
      <c r="AB994" s="8">
        <f>SUM($Y$8:Y994)</f>
        <v>114660</v>
      </c>
    </row>
    <row r="995" spans="24:28">
      <c r="X995" s="8">
        <v>988</v>
      </c>
      <c r="Y995" s="8">
        <v>250</v>
      </c>
      <c r="Z995" s="8">
        <v>279</v>
      </c>
      <c r="AA995" s="8">
        <v>326</v>
      </c>
      <c r="AB995" s="8">
        <f>SUM($Y$8:Y995)</f>
        <v>114910</v>
      </c>
    </row>
    <row r="996" spans="24:28">
      <c r="X996" s="8">
        <v>989</v>
      </c>
      <c r="Y996" s="8">
        <v>250</v>
      </c>
      <c r="Z996" s="8">
        <v>279</v>
      </c>
      <c r="AA996" s="8">
        <v>326</v>
      </c>
      <c r="AB996" s="8">
        <f>SUM($Y$8:Y996)</f>
        <v>115160</v>
      </c>
    </row>
    <row r="997" spans="24:28">
      <c r="X997" s="8">
        <v>990</v>
      </c>
      <c r="Y997" s="8">
        <v>440</v>
      </c>
      <c r="Z997" s="8">
        <v>279</v>
      </c>
      <c r="AA997" s="8">
        <v>326</v>
      </c>
      <c r="AB997" s="8">
        <f>SUM($Y$8:Y997)</f>
        <v>115600</v>
      </c>
    </row>
    <row r="998" spans="24:28">
      <c r="X998" s="8">
        <v>991</v>
      </c>
      <c r="Y998" s="8">
        <v>250</v>
      </c>
      <c r="Z998" s="8">
        <v>279</v>
      </c>
      <c r="AA998" s="8">
        <v>326</v>
      </c>
      <c r="AB998" s="8">
        <f>SUM($Y$8:Y998)</f>
        <v>115850</v>
      </c>
    </row>
    <row r="999" spans="24:28">
      <c r="X999" s="8">
        <v>992</v>
      </c>
      <c r="Y999" s="8">
        <v>250</v>
      </c>
      <c r="Z999" s="8">
        <v>279</v>
      </c>
      <c r="AA999" s="8">
        <v>326</v>
      </c>
      <c r="AB999" s="8">
        <f>SUM($Y$8:Y999)</f>
        <v>116100</v>
      </c>
    </row>
    <row r="1000" spans="24:28">
      <c r="X1000" s="8">
        <v>993</v>
      </c>
      <c r="Y1000" s="8">
        <v>250</v>
      </c>
      <c r="Z1000" s="8">
        <v>279</v>
      </c>
      <c r="AA1000" s="8">
        <v>326</v>
      </c>
      <c r="AB1000" s="8">
        <f>SUM($Y$8:Y1000)</f>
        <v>116350</v>
      </c>
    </row>
    <row r="1001" spans="24:28">
      <c r="X1001" s="8">
        <v>994</v>
      </c>
      <c r="Y1001" s="8">
        <v>250</v>
      </c>
      <c r="Z1001" s="8">
        <v>279</v>
      </c>
      <c r="AA1001" s="8">
        <v>326</v>
      </c>
      <c r="AB1001" s="8">
        <f>SUM($Y$8:Y1001)</f>
        <v>116600</v>
      </c>
    </row>
    <row r="1002" spans="24:28">
      <c r="X1002" s="8">
        <v>995</v>
      </c>
      <c r="Y1002" s="8">
        <v>250</v>
      </c>
      <c r="Z1002" s="8">
        <v>279</v>
      </c>
      <c r="AA1002" s="8">
        <v>326</v>
      </c>
      <c r="AB1002" s="8">
        <f>SUM($Y$8:Y1002)</f>
        <v>116850</v>
      </c>
    </row>
    <row r="1003" spans="24:28">
      <c r="X1003" s="8">
        <v>996</v>
      </c>
      <c r="Y1003" s="8">
        <v>250</v>
      </c>
      <c r="Z1003" s="8">
        <v>279</v>
      </c>
      <c r="AA1003" s="8">
        <v>327</v>
      </c>
      <c r="AB1003" s="8">
        <f>SUM($Y$8:Y1003)</f>
        <v>117100</v>
      </c>
    </row>
    <row r="1004" spans="24:28">
      <c r="X1004" s="8">
        <v>997</v>
      </c>
      <c r="Y1004" s="8">
        <v>250</v>
      </c>
      <c r="Z1004" s="8">
        <v>279</v>
      </c>
      <c r="AA1004" s="8">
        <v>327</v>
      </c>
      <c r="AB1004" s="8">
        <f>SUM($Y$8:Y1004)</f>
        <v>117350</v>
      </c>
    </row>
    <row r="1005" spans="24:28">
      <c r="X1005" s="8">
        <v>998</v>
      </c>
      <c r="Y1005" s="8">
        <v>250</v>
      </c>
      <c r="Z1005" s="8">
        <v>279</v>
      </c>
      <c r="AA1005" s="8">
        <v>327</v>
      </c>
      <c r="AB1005" s="8">
        <f>SUM($Y$8:Y1005)</f>
        <v>117600</v>
      </c>
    </row>
    <row r="1006" spans="24:28">
      <c r="X1006" s="8">
        <v>999</v>
      </c>
      <c r="Y1006" s="8">
        <v>250</v>
      </c>
      <c r="Z1006" s="8">
        <v>279</v>
      </c>
      <c r="AA1006" s="8">
        <v>327</v>
      </c>
      <c r="AB1006" s="8">
        <f>SUM($Y$8:Y1006)</f>
        <v>117850</v>
      </c>
    </row>
    <row r="1007" spans="24:28">
      <c r="X1007" s="8">
        <v>1000</v>
      </c>
      <c r="Y1007" s="8">
        <v>440</v>
      </c>
      <c r="Z1007" s="8">
        <v>279</v>
      </c>
      <c r="AA1007" s="8">
        <v>327</v>
      </c>
      <c r="AB1007" s="8">
        <f>SUM($Y$8:Y1007)</f>
        <v>118290</v>
      </c>
    </row>
    <row r="1008" spans="24:28">
      <c r="X1008" s="8">
        <v>1001</v>
      </c>
      <c r="Y1008" s="8">
        <v>250</v>
      </c>
      <c r="Z1008" s="8">
        <v>279</v>
      </c>
      <c r="AA1008" s="8">
        <v>327</v>
      </c>
      <c r="AB1008" s="8">
        <f>SUM($Y$8:Y1008)</f>
        <v>118540</v>
      </c>
    </row>
    <row r="1009" spans="24:28">
      <c r="X1009" s="8">
        <v>1002</v>
      </c>
      <c r="Y1009" s="8">
        <v>250</v>
      </c>
      <c r="Z1009" s="8">
        <v>279</v>
      </c>
      <c r="AA1009" s="8">
        <v>327</v>
      </c>
      <c r="AB1009" s="8">
        <f>SUM($Y$8:Y1009)</f>
        <v>118790</v>
      </c>
    </row>
    <row r="1010" spans="24:28">
      <c r="X1010" s="8">
        <v>1003</v>
      </c>
      <c r="Y1010" s="8">
        <v>250</v>
      </c>
      <c r="Z1010" s="8">
        <v>279</v>
      </c>
      <c r="AA1010" s="8">
        <v>327</v>
      </c>
      <c r="AB1010" s="8">
        <f>SUM($Y$8:Y1010)</f>
        <v>119040</v>
      </c>
    </row>
    <row r="1011" spans="24:28">
      <c r="X1011" s="8">
        <v>1004</v>
      </c>
      <c r="Y1011" s="8">
        <v>250</v>
      </c>
      <c r="Z1011" s="8">
        <v>279</v>
      </c>
      <c r="AA1011" s="8">
        <v>327</v>
      </c>
      <c r="AB1011" s="8">
        <f>SUM($Y$8:Y1011)</f>
        <v>119290</v>
      </c>
    </row>
    <row r="1012" spans="24:28">
      <c r="X1012" s="8">
        <v>1005</v>
      </c>
      <c r="Y1012" s="8">
        <v>250</v>
      </c>
      <c r="Z1012" s="8">
        <v>279</v>
      </c>
      <c r="AA1012" s="8">
        <v>327</v>
      </c>
      <c r="AB1012" s="8">
        <f>SUM($Y$8:Y1012)</f>
        <v>119540</v>
      </c>
    </row>
    <row r="1013" spans="24:28">
      <c r="X1013" s="8">
        <v>1006</v>
      </c>
      <c r="Y1013" s="8">
        <v>250</v>
      </c>
      <c r="Z1013" s="8">
        <v>279</v>
      </c>
      <c r="AA1013" s="8">
        <v>327</v>
      </c>
      <c r="AB1013" s="8">
        <f>SUM($Y$8:Y1013)</f>
        <v>119790</v>
      </c>
    </row>
    <row r="1014" spans="24:28">
      <c r="X1014" s="8">
        <v>1007</v>
      </c>
      <c r="Y1014" s="8">
        <v>250</v>
      </c>
      <c r="Z1014" s="8">
        <v>279</v>
      </c>
      <c r="AA1014" s="8">
        <v>328</v>
      </c>
      <c r="AB1014" s="8">
        <f>SUM($Y$8:Y1014)</f>
        <v>120040</v>
      </c>
    </row>
    <row r="1015" spans="24:28">
      <c r="X1015" s="8">
        <v>1008</v>
      </c>
      <c r="Y1015" s="8">
        <v>250</v>
      </c>
      <c r="Z1015" s="8">
        <v>279</v>
      </c>
      <c r="AA1015" s="8">
        <v>328</v>
      </c>
      <c r="AB1015" s="8">
        <f>SUM($Y$8:Y1015)</f>
        <v>120290</v>
      </c>
    </row>
    <row r="1016" spans="24:28">
      <c r="X1016" s="8">
        <v>1009</v>
      </c>
      <c r="Y1016" s="8">
        <v>250</v>
      </c>
      <c r="Z1016" s="8">
        <v>279</v>
      </c>
      <c r="AA1016" s="8">
        <v>328</v>
      </c>
      <c r="AB1016" s="8">
        <f>SUM($Y$8:Y1016)</f>
        <v>120540</v>
      </c>
    </row>
    <row r="1017" spans="24:28">
      <c r="X1017" s="8">
        <v>1010</v>
      </c>
      <c r="Y1017" s="8">
        <v>440</v>
      </c>
      <c r="Z1017" s="8">
        <v>279</v>
      </c>
      <c r="AA1017" s="8">
        <v>328</v>
      </c>
      <c r="AB1017" s="8">
        <f>SUM($Y$8:Y1017)</f>
        <v>120980</v>
      </c>
    </row>
    <row r="1018" spans="24:28">
      <c r="X1018" s="8">
        <v>1011</v>
      </c>
      <c r="Y1018" s="8">
        <v>250</v>
      </c>
      <c r="Z1018" s="8">
        <v>279</v>
      </c>
      <c r="AA1018" s="8">
        <v>328</v>
      </c>
      <c r="AB1018" s="8">
        <f>SUM($Y$8:Y1018)</f>
        <v>121230</v>
      </c>
    </row>
    <row r="1019" spans="24:28">
      <c r="X1019" s="8">
        <v>1012</v>
      </c>
      <c r="Y1019" s="8">
        <v>250</v>
      </c>
      <c r="Z1019" s="8">
        <v>279</v>
      </c>
      <c r="AA1019" s="8">
        <v>328</v>
      </c>
      <c r="AB1019" s="8">
        <f>SUM($Y$8:Y1019)</f>
        <v>121480</v>
      </c>
    </row>
    <row r="1020" spans="24:28">
      <c r="X1020" s="8">
        <v>1013</v>
      </c>
      <c r="Y1020" s="8">
        <v>250</v>
      </c>
      <c r="Z1020" s="8">
        <v>279</v>
      </c>
      <c r="AA1020" s="8">
        <v>328</v>
      </c>
      <c r="AB1020" s="8">
        <f>SUM($Y$8:Y1020)</f>
        <v>121730</v>
      </c>
    </row>
    <row r="1021" spans="24:28">
      <c r="X1021" s="8">
        <v>1014</v>
      </c>
      <c r="Y1021" s="8">
        <v>250</v>
      </c>
      <c r="Z1021" s="8">
        <v>279</v>
      </c>
      <c r="AA1021" s="8">
        <v>328</v>
      </c>
      <c r="AB1021" s="8">
        <f>SUM($Y$8:Y1021)</f>
        <v>121980</v>
      </c>
    </row>
    <row r="1022" spans="24:28">
      <c r="X1022" s="8">
        <v>1015</v>
      </c>
      <c r="Y1022" s="8">
        <v>250</v>
      </c>
      <c r="Z1022" s="8">
        <v>279</v>
      </c>
      <c r="AA1022" s="8">
        <v>328</v>
      </c>
      <c r="AB1022" s="8">
        <f>SUM($Y$8:Y1022)</f>
        <v>122230</v>
      </c>
    </row>
    <row r="1023" spans="24:28">
      <c r="X1023" s="8">
        <v>1016</v>
      </c>
      <c r="Y1023" s="8">
        <v>250</v>
      </c>
      <c r="Z1023" s="8">
        <v>279</v>
      </c>
      <c r="AA1023" s="8">
        <v>328</v>
      </c>
      <c r="AB1023" s="8">
        <f>SUM($Y$8:Y1023)</f>
        <v>122480</v>
      </c>
    </row>
    <row r="1024" spans="24:28">
      <c r="X1024" s="8">
        <v>1017</v>
      </c>
      <c r="Y1024" s="8">
        <v>250</v>
      </c>
      <c r="Z1024" s="8">
        <v>279</v>
      </c>
      <c r="AA1024" s="8">
        <v>328</v>
      </c>
      <c r="AB1024" s="8">
        <f>SUM($Y$8:Y1024)</f>
        <v>122730</v>
      </c>
    </row>
    <row r="1025" spans="24:28">
      <c r="X1025" s="8">
        <v>1018</v>
      </c>
      <c r="Y1025" s="8">
        <v>250</v>
      </c>
      <c r="Z1025" s="8">
        <v>279</v>
      </c>
      <c r="AA1025" s="8">
        <v>328</v>
      </c>
      <c r="AB1025" s="8">
        <f>SUM($Y$8:Y1025)</f>
        <v>122980</v>
      </c>
    </row>
    <row r="1026" spans="24:28">
      <c r="X1026" s="8">
        <v>1019</v>
      </c>
      <c r="Y1026" s="8">
        <v>250</v>
      </c>
      <c r="Z1026" s="8">
        <v>279</v>
      </c>
      <c r="AA1026" s="8">
        <v>328</v>
      </c>
      <c r="AB1026" s="8">
        <f>SUM($Y$8:Y1026)</f>
        <v>123230</v>
      </c>
    </row>
    <row r="1027" spans="24:28">
      <c r="X1027" s="8">
        <v>1020</v>
      </c>
      <c r="Y1027" s="8">
        <v>440</v>
      </c>
      <c r="Z1027" s="8">
        <v>279</v>
      </c>
      <c r="AA1027" s="8">
        <v>329</v>
      </c>
      <c r="AB1027" s="8">
        <f>SUM($Y$8:Y1027)</f>
        <v>123670</v>
      </c>
    </row>
    <row r="1028" spans="24:28">
      <c r="X1028" s="8">
        <v>1021</v>
      </c>
      <c r="Y1028" s="8">
        <v>250</v>
      </c>
      <c r="Z1028" s="8">
        <v>279</v>
      </c>
      <c r="AA1028" s="8">
        <v>329</v>
      </c>
      <c r="AB1028" s="8">
        <f>SUM($Y$8:Y1028)</f>
        <v>123920</v>
      </c>
    </row>
    <row r="1029" spans="24:28">
      <c r="X1029" s="8">
        <v>1022</v>
      </c>
      <c r="Y1029" s="8">
        <v>250</v>
      </c>
      <c r="Z1029" s="8">
        <v>279</v>
      </c>
      <c r="AA1029" s="8">
        <v>329</v>
      </c>
      <c r="AB1029" s="8">
        <f>SUM($Y$8:Y1029)</f>
        <v>124170</v>
      </c>
    </row>
    <row r="1030" spans="24:28">
      <c r="X1030" s="8">
        <v>1023</v>
      </c>
      <c r="Y1030" s="8">
        <v>250</v>
      </c>
      <c r="Z1030" s="8">
        <v>279</v>
      </c>
      <c r="AA1030" s="8">
        <v>329</v>
      </c>
      <c r="AB1030" s="8">
        <f>SUM($Y$8:Y1030)</f>
        <v>124420</v>
      </c>
    </row>
    <row r="1031" spans="24:28">
      <c r="X1031" s="8">
        <v>1024</v>
      </c>
      <c r="Y1031" s="8">
        <v>250</v>
      </c>
      <c r="Z1031" s="8">
        <v>279</v>
      </c>
      <c r="AA1031" s="8">
        <v>329</v>
      </c>
      <c r="AB1031" s="8">
        <f>SUM($Y$8:Y1031)</f>
        <v>124670</v>
      </c>
    </row>
    <row r="1032" spans="24:28">
      <c r="X1032" s="8">
        <v>1025</v>
      </c>
      <c r="Y1032" s="8">
        <v>250</v>
      </c>
      <c r="Z1032" s="8">
        <v>279</v>
      </c>
      <c r="AA1032" s="8">
        <v>329</v>
      </c>
      <c r="AB1032" s="8">
        <f>SUM($Y$8:Y1032)</f>
        <v>124920</v>
      </c>
    </row>
    <row r="1033" spans="24:28">
      <c r="X1033" s="8">
        <v>1026</v>
      </c>
      <c r="Y1033" s="8">
        <v>250</v>
      </c>
      <c r="Z1033" s="8">
        <v>279</v>
      </c>
      <c r="AA1033" s="8">
        <v>329</v>
      </c>
      <c r="AB1033" s="8">
        <f>SUM($Y$8:Y1033)</f>
        <v>125170</v>
      </c>
    </row>
    <row r="1034" spans="24:28">
      <c r="X1034" s="8">
        <v>1027</v>
      </c>
      <c r="Y1034" s="8">
        <v>250</v>
      </c>
      <c r="Z1034" s="8">
        <v>279</v>
      </c>
      <c r="AA1034" s="8">
        <v>329</v>
      </c>
      <c r="AB1034" s="8">
        <f>SUM($Y$8:Y1034)</f>
        <v>125420</v>
      </c>
    </row>
    <row r="1035" spans="24:28">
      <c r="X1035" s="8">
        <v>1028</v>
      </c>
      <c r="Y1035" s="8">
        <v>250</v>
      </c>
      <c r="Z1035" s="8">
        <v>279</v>
      </c>
      <c r="AA1035" s="8">
        <v>329</v>
      </c>
      <c r="AB1035" s="8">
        <f>SUM($Y$8:Y1035)</f>
        <v>125670</v>
      </c>
    </row>
    <row r="1036" spans="24:28">
      <c r="X1036" s="8">
        <v>1029</v>
      </c>
      <c r="Y1036" s="8">
        <v>250</v>
      </c>
      <c r="Z1036" s="8">
        <v>279</v>
      </c>
      <c r="AA1036" s="8">
        <v>329</v>
      </c>
      <c r="AB1036" s="8">
        <f>SUM($Y$8:Y1036)</f>
        <v>125920</v>
      </c>
    </row>
    <row r="1037" spans="24:28">
      <c r="X1037" s="8">
        <v>1030</v>
      </c>
      <c r="Y1037" s="8">
        <v>525</v>
      </c>
      <c r="Z1037" s="8">
        <v>333</v>
      </c>
      <c r="AA1037" s="8">
        <v>329</v>
      </c>
      <c r="AB1037" s="8">
        <f>SUM($Y$8:Y1037)</f>
        <v>126445</v>
      </c>
    </row>
    <row r="1038" spans="24:28">
      <c r="X1038" s="8">
        <v>1031</v>
      </c>
      <c r="Y1038" s="8">
        <v>300</v>
      </c>
      <c r="Z1038" s="8">
        <v>333</v>
      </c>
      <c r="AA1038" s="8">
        <v>329</v>
      </c>
      <c r="AB1038" s="8">
        <f>SUM($Y$8:Y1038)</f>
        <v>126745</v>
      </c>
    </row>
    <row r="1039" spans="24:28">
      <c r="X1039" s="8">
        <v>1032</v>
      </c>
      <c r="Y1039" s="8">
        <v>300</v>
      </c>
      <c r="Z1039" s="8">
        <v>333</v>
      </c>
      <c r="AA1039" s="8">
        <v>330</v>
      </c>
      <c r="AB1039" s="8">
        <f>SUM($Y$8:Y1039)</f>
        <v>127045</v>
      </c>
    </row>
    <row r="1040" spans="24:28">
      <c r="X1040" s="8">
        <v>1033</v>
      </c>
      <c r="Y1040" s="8">
        <v>300</v>
      </c>
      <c r="Z1040" s="8">
        <v>333</v>
      </c>
      <c r="AA1040" s="8">
        <v>330</v>
      </c>
      <c r="AB1040" s="8">
        <f>SUM($Y$8:Y1040)</f>
        <v>127345</v>
      </c>
    </row>
    <row r="1041" spans="24:28">
      <c r="X1041" s="8">
        <v>1034</v>
      </c>
      <c r="Y1041" s="8">
        <v>300</v>
      </c>
      <c r="Z1041" s="8">
        <v>333</v>
      </c>
      <c r="AA1041" s="8">
        <v>330</v>
      </c>
      <c r="AB1041" s="8">
        <f>SUM($Y$8:Y1041)</f>
        <v>127645</v>
      </c>
    </row>
    <row r="1042" spans="24:28">
      <c r="X1042" s="8">
        <v>1035</v>
      </c>
      <c r="Y1042" s="8">
        <v>300</v>
      </c>
      <c r="Z1042" s="8">
        <v>333</v>
      </c>
      <c r="AA1042" s="8">
        <v>330</v>
      </c>
      <c r="AB1042" s="8">
        <f>SUM($Y$8:Y1042)</f>
        <v>127945</v>
      </c>
    </row>
    <row r="1043" spans="24:28">
      <c r="X1043" s="8">
        <v>1036</v>
      </c>
      <c r="Y1043" s="8">
        <v>300</v>
      </c>
      <c r="Z1043" s="8">
        <v>333</v>
      </c>
      <c r="AA1043" s="8">
        <v>330</v>
      </c>
      <c r="AB1043" s="8">
        <f>SUM($Y$8:Y1043)</f>
        <v>128245</v>
      </c>
    </row>
    <row r="1044" spans="24:28">
      <c r="X1044" s="8">
        <v>1037</v>
      </c>
      <c r="Y1044" s="8">
        <v>300</v>
      </c>
      <c r="Z1044" s="8">
        <v>333</v>
      </c>
      <c r="AA1044" s="8">
        <v>330</v>
      </c>
      <c r="AB1044" s="8">
        <f>SUM($Y$8:Y1044)</f>
        <v>128545</v>
      </c>
    </row>
    <row r="1045" spans="24:28">
      <c r="X1045" s="8">
        <v>1038</v>
      </c>
      <c r="Y1045" s="8">
        <v>300</v>
      </c>
      <c r="Z1045" s="8">
        <v>333</v>
      </c>
      <c r="AA1045" s="8">
        <v>330</v>
      </c>
      <c r="AB1045" s="8">
        <f>SUM($Y$8:Y1045)</f>
        <v>128845</v>
      </c>
    </row>
    <row r="1046" spans="24:28">
      <c r="X1046" s="8">
        <v>1039</v>
      </c>
      <c r="Y1046" s="8">
        <v>300</v>
      </c>
      <c r="Z1046" s="8">
        <v>333</v>
      </c>
      <c r="AA1046" s="8">
        <v>330</v>
      </c>
      <c r="AB1046" s="8">
        <f>SUM($Y$8:Y1046)</f>
        <v>129145</v>
      </c>
    </row>
    <row r="1047" spans="24:28">
      <c r="X1047" s="8">
        <v>1040</v>
      </c>
      <c r="Y1047" s="8">
        <v>525</v>
      </c>
      <c r="Z1047" s="8">
        <v>333</v>
      </c>
      <c r="AA1047" s="8">
        <v>330</v>
      </c>
      <c r="AB1047" s="8">
        <f>SUM($Y$8:Y1047)</f>
        <v>129670</v>
      </c>
    </row>
    <row r="1048" spans="24:28">
      <c r="X1048" s="8">
        <v>1041</v>
      </c>
      <c r="Y1048" s="8">
        <v>300</v>
      </c>
      <c r="Z1048" s="8">
        <v>333</v>
      </c>
      <c r="AA1048" s="8">
        <v>330</v>
      </c>
      <c r="AB1048" s="8">
        <f>SUM($Y$8:Y1048)</f>
        <v>129970</v>
      </c>
    </row>
    <row r="1049" spans="24:28">
      <c r="X1049" s="8">
        <v>1042</v>
      </c>
      <c r="Y1049" s="8">
        <v>300</v>
      </c>
      <c r="Z1049" s="8">
        <v>333</v>
      </c>
      <c r="AA1049" s="8">
        <v>330</v>
      </c>
      <c r="AB1049" s="8">
        <f>SUM($Y$8:Y1049)</f>
        <v>130270</v>
      </c>
    </row>
    <row r="1050" spans="24:28">
      <c r="X1050" s="8">
        <v>1043</v>
      </c>
      <c r="Y1050" s="8">
        <v>300</v>
      </c>
      <c r="Z1050" s="8">
        <v>333</v>
      </c>
      <c r="AA1050" s="8">
        <v>330</v>
      </c>
      <c r="AB1050" s="8">
        <f>SUM($Y$8:Y1050)</f>
        <v>130570</v>
      </c>
    </row>
    <row r="1051" spans="24:28">
      <c r="X1051" s="8">
        <v>1044</v>
      </c>
      <c r="Y1051" s="8">
        <v>300</v>
      </c>
      <c r="Z1051" s="8">
        <v>333</v>
      </c>
      <c r="AA1051" s="8">
        <v>330</v>
      </c>
      <c r="AB1051" s="8">
        <f>SUM($Y$8:Y1051)</f>
        <v>130870</v>
      </c>
    </row>
    <row r="1052" spans="24:28">
      <c r="X1052" s="8">
        <v>1045</v>
      </c>
      <c r="Y1052" s="8">
        <v>300</v>
      </c>
      <c r="Z1052" s="8">
        <v>333</v>
      </c>
      <c r="AA1052" s="8">
        <v>331</v>
      </c>
      <c r="AB1052" s="8">
        <f>SUM($Y$8:Y1052)</f>
        <v>131170</v>
      </c>
    </row>
    <row r="1053" spans="24:28">
      <c r="X1053" s="8">
        <v>1046</v>
      </c>
      <c r="Y1053" s="8">
        <v>300</v>
      </c>
      <c r="Z1053" s="8">
        <v>333</v>
      </c>
      <c r="AA1053" s="8">
        <v>331</v>
      </c>
      <c r="AB1053" s="8">
        <f>SUM($Y$8:Y1053)</f>
        <v>131470</v>
      </c>
    </row>
    <row r="1054" spans="24:28">
      <c r="X1054" s="8">
        <v>1047</v>
      </c>
      <c r="Y1054" s="8">
        <v>300</v>
      </c>
      <c r="Z1054" s="8">
        <v>333</v>
      </c>
      <c r="AA1054" s="8">
        <v>331</v>
      </c>
      <c r="AB1054" s="8">
        <f>SUM($Y$8:Y1054)</f>
        <v>131770</v>
      </c>
    </row>
    <row r="1055" spans="24:28">
      <c r="X1055" s="8">
        <v>1048</v>
      </c>
      <c r="Y1055" s="8">
        <v>300</v>
      </c>
      <c r="Z1055" s="8">
        <v>333</v>
      </c>
      <c r="AA1055" s="8">
        <v>331</v>
      </c>
      <c r="AB1055" s="8">
        <f>SUM($Y$8:Y1055)</f>
        <v>132070</v>
      </c>
    </row>
    <row r="1056" spans="24:28">
      <c r="X1056" s="8">
        <v>1049</v>
      </c>
      <c r="Y1056" s="8">
        <v>300</v>
      </c>
      <c r="Z1056" s="8">
        <v>333</v>
      </c>
      <c r="AA1056" s="8">
        <v>331</v>
      </c>
      <c r="AB1056" s="8">
        <f>SUM($Y$8:Y1056)</f>
        <v>132370</v>
      </c>
    </row>
    <row r="1057" spans="24:28">
      <c r="X1057" s="8">
        <v>1050</v>
      </c>
      <c r="Y1057" s="8">
        <v>525</v>
      </c>
      <c r="Z1057" s="8">
        <v>333</v>
      </c>
      <c r="AA1057" s="8">
        <v>331</v>
      </c>
      <c r="AB1057" s="8">
        <f>SUM($Y$8:Y1057)</f>
        <v>132895</v>
      </c>
    </row>
    <row r="1058" spans="24:28">
      <c r="X1058" s="8">
        <v>1051</v>
      </c>
      <c r="Y1058" s="8">
        <v>300</v>
      </c>
      <c r="Z1058" s="8">
        <v>333</v>
      </c>
      <c r="AA1058" s="8">
        <v>331</v>
      </c>
      <c r="AB1058" s="8">
        <f>SUM($Y$8:Y1058)</f>
        <v>133195</v>
      </c>
    </row>
    <row r="1059" spans="24:28">
      <c r="X1059" s="8">
        <v>1052</v>
      </c>
      <c r="Y1059" s="8">
        <v>300</v>
      </c>
      <c r="Z1059" s="8">
        <v>333</v>
      </c>
      <c r="AA1059" s="8">
        <v>331</v>
      </c>
      <c r="AB1059" s="8">
        <f>SUM($Y$8:Y1059)</f>
        <v>133495</v>
      </c>
    </row>
    <row r="1060" spans="24:28">
      <c r="X1060" s="8">
        <v>1053</v>
      </c>
      <c r="Y1060" s="8">
        <v>300</v>
      </c>
      <c r="Z1060" s="8">
        <v>333</v>
      </c>
      <c r="AA1060" s="8">
        <v>331</v>
      </c>
      <c r="AB1060" s="8">
        <f>SUM($Y$8:Y1060)</f>
        <v>133795</v>
      </c>
    </row>
    <row r="1061" spans="24:28">
      <c r="X1061" s="8">
        <v>1054</v>
      </c>
      <c r="Y1061" s="8">
        <v>300</v>
      </c>
      <c r="Z1061" s="8">
        <v>333</v>
      </c>
      <c r="AA1061" s="8">
        <v>331</v>
      </c>
      <c r="AB1061" s="8">
        <f>SUM($Y$8:Y1061)</f>
        <v>134095</v>
      </c>
    </row>
    <row r="1062" spans="24:28">
      <c r="X1062" s="8">
        <v>1055</v>
      </c>
      <c r="Y1062" s="8">
        <v>300</v>
      </c>
      <c r="Z1062" s="8">
        <v>333</v>
      </c>
      <c r="AA1062" s="8">
        <v>331</v>
      </c>
      <c r="AB1062" s="8">
        <f>SUM($Y$8:Y1062)</f>
        <v>134395</v>
      </c>
    </row>
    <row r="1063" spans="24:28">
      <c r="X1063" s="8">
        <v>1056</v>
      </c>
      <c r="Y1063" s="8">
        <v>300</v>
      </c>
      <c r="Z1063" s="8">
        <v>333</v>
      </c>
      <c r="AA1063" s="8">
        <v>331</v>
      </c>
      <c r="AB1063" s="8">
        <f>SUM($Y$8:Y1063)</f>
        <v>134695</v>
      </c>
    </row>
    <row r="1064" spans="24:28">
      <c r="X1064" s="8">
        <v>1057</v>
      </c>
      <c r="Y1064" s="8">
        <v>300</v>
      </c>
      <c r="Z1064" s="8">
        <v>333</v>
      </c>
      <c r="AA1064" s="8">
        <v>331</v>
      </c>
      <c r="AB1064" s="8">
        <f>SUM($Y$8:Y1064)</f>
        <v>134995</v>
      </c>
    </row>
    <row r="1065" spans="24:28">
      <c r="X1065" s="8">
        <v>1058</v>
      </c>
      <c r="Y1065" s="8">
        <v>300</v>
      </c>
      <c r="Z1065" s="8">
        <v>333</v>
      </c>
      <c r="AA1065" s="8">
        <v>332</v>
      </c>
      <c r="AB1065" s="8">
        <f>SUM($Y$8:Y1065)</f>
        <v>135295</v>
      </c>
    </row>
    <row r="1066" spans="24:28">
      <c r="X1066" s="8">
        <v>1059</v>
      </c>
      <c r="Y1066" s="8">
        <v>300</v>
      </c>
      <c r="Z1066" s="8">
        <v>333</v>
      </c>
      <c r="AA1066" s="8">
        <v>332</v>
      </c>
      <c r="AB1066" s="8">
        <f>SUM($Y$8:Y1066)</f>
        <v>135595</v>
      </c>
    </row>
    <row r="1067" spans="24:28">
      <c r="X1067" s="8">
        <v>1060</v>
      </c>
      <c r="Y1067" s="8">
        <v>525</v>
      </c>
      <c r="Z1067" s="8">
        <v>333</v>
      </c>
      <c r="AA1067" s="8">
        <v>332</v>
      </c>
      <c r="AB1067" s="8">
        <f>SUM($Y$8:Y1067)</f>
        <v>136120</v>
      </c>
    </row>
    <row r="1068" spans="24:28">
      <c r="X1068" s="8">
        <v>1061</v>
      </c>
      <c r="Y1068" s="8">
        <v>300</v>
      </c>
      <c r="Z1068" s="8">
        <v>333</v>
      </c>
      <c r="AA1068" s="8">
        <v>332</v>
      </c>
      <c r="AB1068" s="8">
        <f>SUM($Y$8:Y1068)</f>
        <v>136420</v>
      </c>
    </row>
    <row r="1069" spans="24:28">
      <c r="X1069" s="8">
        <v>1062</v>
      </c>
      <c r="Y1069" s="8">
        <v>300</v>
      </c>
      <c r="Z1069" s="8">
        <v>333</v>
      </c>
      <c r="AA1069" s="8">
        <v>332</v>
      </c>
      <c r="AB1069" s="8">
        <f>SUM($Y$8:Y1069)</f>
        <v>136720</v>
      </c>
    </row>
    <row r="1070" spans="24:28">
      <c r="X1070" s="8">
        <v>1063</v>
      </c>
      <c r="Y1070" s="8">
        <v>300</v>
      </c>
      <c r="Z1070" s="8">
        <v>333</v>
      </c>
      <c r="AA1070" s="8">
        <v>332</v>
      </c>
      <c r="AB1070" s="8">
        <f>SUM($Y$8:Y1070)</f>
        <v>137020</v>
      </c>
    </row>
    <row r="1071" spans="24:28">
      <c r="X1071" s="8">
        <v>1064</v>
      </c>
      <c r="Y1071" s="8">
        <v>300</v>
      </c>
      <c r="Z1071" s="8">
        <v>333</v>
      </c>
      <c r="AA1071" s="8">
        <v>332</v>
      </c>
      <c r="AB1071" s="8">
        <f>SUM($Y$8:Y1071)</f>
        <v>137320</v>
      </c>
    </row>
    <row r="1072" spans="24:28">
      <c r="X1072" s="8">
        <v>1065</v>
      </c>
      <c r="Y1072" s="8">
        <v>300</v>
      </c>
      <c r="Z1072" s="8">
        <v>333</v>
      </c>
      <c r="AA1072" s="8">
        <v>332</v>
      </c>
      <c r="AB1072" s="8">
        <f>SUM($Y$8:Y1072)</f>
        <v>137620</v>
      </c>
    </row>
    <row r="1073" spans="24:28">
      <c r="X1073" s="8">
        <v>1066</v>
      </c>
      <c r="Y1073" s="8">
        <v>300</v>
      </c>
      <c r="Z1073" s="8">
        <v>333</v>
      </c>
      <c r="AA1073" s="8">
        <v>332</v>
      </c>
      <c r="AB1073" s="8">
        <f>SUM($Y$8:Y1073)</f>
        <v>137920</v>
      </c>
    </row>
    <row r="1074" spans="24:28">
      <c r="X1074" s="8">
        <v>1067</v>
      </c>
      <c r="Y1074" s="8">
        <v>300</v>
      </c>
      <c r="Z1074" s="8">
        <v>333</v>
      </c>
      <c r="AA1074" s="8">
        <v>332</v>
      </c>
      <c r="AB1074" s="8">
        <f>SUM($Y$8:Y1074)</f>
        <v>138220</v>
      </c>
    </row>
    <row r="1075" spans="24:28">
      <c r="X1075" s="8">
        <v>1068</v>
      </c>
      <c r="Y1075" s="8">
        <v>300</v>
      </c>
      <c r="Z1075" s="8">
        <v>333</v>
      </c>
      <c r="AA1075" s="8">
        <v>332</v>
      </c>
      <c r="AB1075" s="8">
        <f>SUM($Y$8:Y1075)</f>
        <v>138520</v>
      </c>
    </row>
    <row r="1076" spans="24:28">
      <c r="X1076" s="8">
        <v>1069</v>
      </c>
      <c r="Y1076" s="8">
        <v>300</v>
      </c>
      <c r="Z1076" s="8">
        <v>333</v>
      </c>
      <c r="AA1076" s="8">
        <v>332</v>
      </c>
      <c r="AB1076" s="8">
        <f>SUM($Y$8:Y1076)</f>
        <v>138820</v>
      </c>
    </row>
    <row r="1077" spans="24:28">
      <c r="X1077" s="8">
        <v>1070</v>
      </c>
      <c r="Y1077" s="8">
        <v>525</v>
      </c>
      <c r="Z1077" s="8">
        <v>333</v>
      </c>
      <c r="AA1077" s="8">
        <v>333</v>
      </c>
      <c r="AB1077" s="8">
        <f>SUM($Y$8:Y1077)</f>
        <v>139345</v>
      </c>
    </row>
    <row r="1078" spans="24:28">
      <c r="X1078" s="8">
        <v>1071</v>
      </c>
      <c r="Y1078" s="8">
        <v>300</v>
      </c>
      <c r="Z1078" s="8">
        <v>333</v>
      </c>
      <c r="AA1078" s="8">
        <v>333</v>
      </c>
      <c r="AB1078" s="8">
        <f>SUM($Y$8:Y1078)</f>
        <v>139645</v>
      </c>
    </row>
    <row r="1079" spans="24:28">
      <c r="X1079" s="8">
        <v>1072</v>
      </c>
      <c r="Y1079" s="8">
        <v>300</v>
      </c>
      <c r="Z1079" s="8">
        <v>333</v>
      </c>
      <c r="AA1079" s="8">
        <v>333</v>
      </c>
      <c r="AB1079" s="8">
        <f>SUM($Y$8:Y1079)</f>
        <v>139945</v>
      </c>
    </row>
    <row r="1080" spans="24:28">
      <c r="X1080" s="8">
        <v>1073</v>
      </c>
      <c r="Y1080" s="8">
        <v>300</v>
      </c>
      <c r="Z1080" s="8">
        <v>333</v>
      </c>
      <c r="AA1080" s="8">
        <v>333</v>
      </c>
      <c r="AB1080" s="8">
        <f>SUM($Y$8:Y1080)</f>
        <v>140245</v>
      </c>
    </row>
    <row r="1081" spans="24:28">
      <c r="X1081" s="8">
        <v>1074</v>
      </c>
      <c r="Y1081" s="8">
        <v>300</v>
      </c>
      <c r="Z1081" s="8">
        <v>333</v>
      </c>
      <c r="AA1081" s="8">
        <v>333</v>
      </c>
      <c r="AB1081" s="8">
        <f>SUM($Y$8:Y1081)</f>
        <v>140545</v>
      </c>
    </row>
    <row r="1082" spans="24:28">
      <c r="X1082" s="8">
        <v>1075</v>
      </c>
      <c r="Y1082" s="8">
        <v>300</v>
      </c>
      <c r="Z1082" s="8">
        <v>333</v>
      </c>
      <c r="AA1082" s="8">
        <v>333</v>
      </c>
      <c r="AB1082" s="8">
        <f>SUM($Y$8:Y1082)</f>
        <v>140845</v>
      </c>
    </row>
    <row r="1083" spans="24:28">
      <c r="X1083" s="8">
        <v>1076</v>
      </c>
      <c r="Y1083" s="8">
        <v>300</v>
      </c>
      <c r="Z1083" s="8">
        <v>333</v>
      </c>
      <c r="AA1083" s="8">
        <v>333</v>
      </c>
      <c r="AB1083" s="8">
        <f>SUM($Y$8:Y1083)</f>
        <v>141145</v>
      </c>
    </row>
    <row r="1084" spans="24:28">
      <c r="X1084" s="8">
        <v>1077</v>
      </c>
      <c r="Y1084" s="8">
        <v>300</v>
      </c>
      <c r="Z1084" s="8">
        <v>333</v>
      </c>
      <c r="AA1084" s="8">
        <v>333</v>
      </c>
      <c r="AB1084" s="8">
        <f>SUM($Y$8:Y1084)</f>
        <v>141445</v>
      </c>
    </row>
    <row r="1085" spans="24:28">
      <c r="X1085" s="8">
        <v>1078</v>
      </c>
      <c r="Y1085" s="8">
        <v>300</v>
      </c>
      <c r="Z1085" s="8">
        <v>333</v>
      </c>
      <c r="AA1085" s="8">
        <v>333</v>
      </c>
      <c r="AB1085" s="8">
        <f>SUM($Y$8:Y1085)</f>
        <v>141745</v>
      </c>
    </row>
    <row r="1086" spans="24:28">
      <c r="X1086" s="8">
        <v>1079</v>
      </c>
      <c r="Y1086" s="8">
        <v>300</v>
      </c>
      <c r="Z1086" s="8">
        <v>333</v>
      </c>
      <c r="AA1086" s="8">
        <v>333</v>
      </c>
      <c r="AB1086" s="8">
        <f>SUM($Y$8:Y1086)</f>
        <v>142045</v>
      </c>
    </row>
    <row r="1087" spans="24:28">
      <c r="X1087" s="8">
        <v>1080</v>
      </c>
      <c r="Y1087" s="8">
        <v>525</v>
      </c>
      <c r="Z1087" s="8">
        <v>333</v>
      </c>
      <c r="AA1087" s="8">
        <v>333</v>
      </c>
      <c r="AB1087" s="8">
        <f>SUM($Y$8:Y1087)</f>
        <v>142570</v>
      </c>
    </row>
    <row r="1088" spans="24:28">
      <c r="X1088" s="8">
        <v>1081</v>
      </c>
      <c r="Y1088" s="8">
        <v>300</v>
      </c>
      <c r="Z1088" s="8">
        <v>333</v>
      </c>
      <c r="AA1088" s="8">
        <v>333</v>
      </c>
      <c r="AB1088" s="8">
        <f>SUM($Y$8:Y1088)</f>
        <v>142870</v>
      </c>
    </row>
    <row r="1089" spans="24:28">
      <c r="X1089" s="8">
        <v>1082</v>
      </c>
      <c r="Y1089" s="8">
        <v>300</v>
      </c>
      <c r="Z1089" s="8">
        <v>333</v>
      </c>
      <c r="AA1089" s="8">
        <v>333</v>
      </c>
      <c r="AB1089" s="8">
        <f>SUM($Y$8:Y1089)</f>
        <v>143170</v>
      </c>
    </row>
    <row r="1090" spans="24:28">
      <c r="X1090" s="8">
        <v>1083</v>
      </c>
      <c r="Y1090" s="8">
        <v>300</v>
      </c>
      <c r="Z1090" s="8">
        <v>333</v>
      </c>
      <c r="AA1090" s="8">
        <v>334</v>
      </c>
      <c r="AB1090" s="8">
        <f>SUM($Y$8:Y1090)</f>
        <v>143470</v>
      </c>
    </row>
    <row r="1091" spans="24:28">
      <c r="X1091" s="8">
        <v>1084</v>
      </c>
      <c r="Y1091" s="8">
        <v>300</v>
      </c>
      <c r="Z1091" s="8">
        <v>333</v>
      </c>
      <c r="AA1091" s="8">
        <v>334</v>
      </c>
      <c r="AB1091" s="8">
        <f>SUM($Y$8:Y1091)</f>
        <v>143770</v>
      </c>
    </row>
    <row r="1092" spans="24:28">
      <c r="X1092" s="8">
        <v>1085</v>
      </c>
      <c r="Y1092" s="8">
        <v>300</v>
      </c>
      <c r="Z1092" s="8">
        <v>333</v>
      </c>
      <c r="AA1092" s="8">
        <v>334</v>
      </c>
      <c r="AB1092" s="8">
        <f>SUM($Y$8:Y1092)</f>
        <v>144070</v>
      </c>
    </row>
    <row r="1093" spans="24:28">
      <c r="X1093" s="8">
        <v>1086</v>
      </c>
      <c r="Y1093" s="8">
        <v>300</v>
      </c>
      <c r="Z1093" s="8">
        <v>333</v>
      </c>
      <c r="AA1093" s="8">
        <v>334</v>
      </c>
      <c r="AB1093" s="8">
        <f>SUM($Y$8:Y1093)</f>
        <v>144370</v>
      </c>
    </row>
    <row r="1094" spans="24:28">
      <c r="X1094" s="8">
        <v>1087</v>
      </c>
      <c r="Y1094" s="8">
        <v>300</v>
      </c>
      <c r="Z1094" s="8">
        <v>333</v>
      </c>
      <c r="AA1094" s="8">
        <v>334</v>
      </c>
      <c r="AB1094" s="8">
        <f>SUM($Y$8:Y1094)</f>
        <v>144670</v>
      </c>
    </row>
    <row r="1095" spans="24:28">
      <c r="X1095" s="8">
        <v>1088</v>
      </c>
      <c r="Y1095" s="8">
        <v>300</v>
      </c>
      <c r="Z1095" s="8">
        <v>333</v>
      </c>
      <c r="AA1095" s="8">
        <v>334</v>
      </c>
      <c r="AB1095" s="8">
        <f>SUM($Y$8:Y1095)</f>
        <v>144970</v>
      </c>
    </row>
    <row r="1096" spans="24:28">
      <c r="X1096" s="8">
        <v>1089</v>
      </c>
      <c r="Y1096" s="8">
        <v>300</v>
      </c>
      <c r="Z1096" s="8">
        <v>333</v>
      </c>
      <c r="AA1096" s="8">
        <v>334</v>
      </c>
      <c r="AB1096" s="8">
        <f>SUM($Y$8:Y1096)</f>
        <v>145270</v>
      </c>
    </row>
    <row r="1097" spans="24:28">
      <c r="X1097" s="8">
        <v>1090</v>
      </c>
      <c r="Y1097" s="8">
        <v>525</v>
      </c>
      <c r="Z1097" s="8">
        <v>333</v>
      </c>
      <c r="AA1097" s="8">
        <v>334</v>
      </c>
      <c r="AB1097" s="8">
        <f>SUM($Y$8:Y1097)</f>
        <v>145795</v>
      </c>
    </row>
    <row r="1098" spans="24:28">
      <c r="X1098" s="8">
        <v>1091</v>
      </c>
      <c r="Y1098" s="8">
        <v>300</v>
      </c>
      <c r="Z1098" s="8">
        <v>333</v>
      </c>
      <c r="AA1098" s="8">
        <v>334</v>
      </c>
      <c r="AB1098" s="8">
        <f>SUM($Y$8:Y1098)</f>
        <v>146095</v>
      </c>
    </row>
    <row r="1099" spans="24:28">
      <c r="X1099" s="8">
        <v>1092</v>
      </c>
      <c r="Y1099" s="8">
        <v>300</v>
      </c>
      <c r="Z1099" s="8">
        <v>333</v>
      </c>
      <c r="AA1099" s="8">
        <v>334</v>
      </c>
      <c r="AB1099" s="8">
        <f>SUM($Y$8:Y1099)</f>
        <v>146395</v>
      </c>
    </row>
    <row r="1100" spans="24:28">
      <c r="X1100" s="8">
        <v>1093</v>
      </c>
      <c r="Y1100" s="8">
        <v>300</v>
      </c>
      <c r="Z1100" s="8">
        <v>333</v>
      </c>
      <c r="AA1100" s="8">
        <v>334</v>
      </c>
      <c r="AB1100" s="8">
        <f>SUM($Y$8:Y1100)</f>
        <v>146695</v>
      </c>
    </row>
    <row r="1101" spans="24:28">
      <c r="X1101" s="8">
        <v>1094</v>
      </c>
      <c r="Y1101" s="8">
        <v>300</v>
      </c>
      <c r="Z1101" s="8">
        <v>333</v>
      </c>
      <c r="AA1101" s="8">
        <v>334</v>
      </c>
      <c r="AB1101" s="8">
        <f>SUM($Y$8:Y1101)</f>
        <v>146995</v>
      </c>
    </row>
    <row r="1102" spans="24:28">
      <c r="X1102" s="8">
        <v>1095</v>
      </c>
      <c r="Y1102" s="8">
        <v>300</v>
      </c>
      <c r="Z1102" s="8">
        <v>333</v>
      </c>
      <c r="AA1102" s="8">
        <v>335</v>
      </c>
      <c r="AB1102" s="8">
        <f>SUM($Y$8:Y1102)</f>
        <v>147295</v>
      </c>
    </row>
    <row r="1103" spans="24:28">
      <c r="X1103" s="8">
        <v>1096</v>
      </c>
      <c r="Y1103" s="8">
        <v>300</v>
      </c>
      <c r="Z1103" s="8">
        <v>333</v>
      </c>
      <c r="AA1103" s="8">
        <v>335</v>
      </c>
      <c r="AB1103" s="8">
        <f>SUM($Y$8:Y1103)</f>
        <v>147595</v>
      </c>
    </row>
    <row r="1104" spans="24:28">
      <c r="X1104" s="8">
        <v>1097</v>
      </c>
      <c r="Y1104" s="8">
        <v>300</v>
      </c>
      <c r="Z1104" s="8">
        <v>333</v>
      </c>
      <c r="AA1104" s="8">
        <v>335</v>
      </c>
      <c r="AB1104" s="8">
        <f>SUM($Y$8:Y1104)</f>
        <v>147895</v>
      </c>
    </row>
    <row r="1105" spans="24:28">
      <c r="X1105" s="8">
        <v>1098</v>
      </c>
      <c r="Y1105" s="8">
        <v>300</v>
      </c>
      <c r="Z1105" s="8">
        <v>333</v>
      </c>
      <c r="AA1105" s="8">
        <v>335</v>
      </c>
      <c r="AB1105" s="8">
        <f>SUM($Y$8:Y1105)</f>
        <v>148195</v>
      </c>
    </row>
    <row r="1106" spans="24:28">
      <c r="X1106" s="8">
        <v>1099</v>
      </c>
      <c r="Y1106" s="8">
        <v>300</v>
      </c>
      <c r="Z1106" s="8">
        <v>333</v>
      </c>
      <c r="AA1106" s="8">
        <v>335</v>
      </c>
      <c r="AB1106" s="8">
        <f>SUM($Y$8:Y1106)</f>
        <v>148495</v>
      </c>
    </row>
    <row r="1107" spans="24:28">
      <c r="X1107" s="8">
        <v>1100</v>
      </c>
      <c r="Y1107" s="8">
        <v>525</v>
      </c>
      <c r="Z1107" s="8">
        <v>333</v>
      </c>
      <c r="AA1107" s="8">
        <v>335</v>
      </c>
      <c r="AB1107" s="8">
        <f>SUM($Y$8:Y1107)</f>
        <v>149020</v>
      </c>
    </row>
    <row r="1108" spans="24:28">
      <c r="X1108" s="8">
        <v>1101</v>
      </c>
      <c r="Y1108" s="8">
        <v>300</v>
      </c>
      <c r="Z1108" s="8">
        <v>333</v>
      </c>
      <c r="AA1108" s="8">
        <v>335</v>
      </c>
      <c r="AB1108" s="8">
        <f>SUM($Y$8:Y1108)</f>
        <v>149320</v>
      </c>
    </row>
    <row r="1109" spans="24:28">
      <c r="X1109" s="8">
        <v>1102</v>
      </c>
      <c r="Y1109" s="8">
        <v>300</v>
      </c>
      <c r="Z1109" s="8">
        <v>333</v>
      </c>
      <c r="AA1109" s="8">
        <v>335</v>
      </c>
      <c r="AB1109" s="8">
        <f>SUM($Y$8:Y1109)</f>
        <v>149620</v>
      </c>
    </row>
    <row r="1110" spans="24:28">
      <c r="X1110" s="8">
        <v>1103</v>
      </c>
      <c r="Y1110" s="8">
        <v>300</v>
      </c>
      <c r="Z1110" s="8">
        <v>333</v>
      </c>
      <c r="AA1110" s="8">
        <v>335</v>
      </c>
      <c r="AB1110" s="8">
        <f>SUM($Y$8:Y1110)</f>
        <v>149920</v>
      </c>
    </row>
    <row r="1111" spans="24:28">
      <c r="X1111" s="8">
        <v>1104</v>
      </c>
      <c r="Y1111" s="8">
        <v>300</v>
      </c>
      <c r="Z1111" s="8">
        <v>333</v>
      </c>
      <c r="AA1111" s="8">
        <v>335</v>
      </c>
      <c r="AB1111" s="8">
        <f>SUM($Y$8:Y1111)</f>
        <v>150220</v>
      </c>
    </row>
    <row r="1112" spans="24:28">
      <c r="X1112" s="8">
        <v>1105</v>
      </c>
      <c r="Y1112" s="8">
        <v>300</v>
      </c>
      <c r="Z1112" s="8">
        <v>333</v>
      </c>
      <c r="AA1112" s="8">
        <v>335</v>
      </c>
      <c r="AB1112" s="8">
        <f>SUM($Y$8:Y1112)</f>
        <v>150520</v>
      </c>
    </row>
    <row r="1113" spans="24:28">
      <c r="X1113" s="8">
        <v>1106</v>
      </c>
      <c r="Y1113" s="8">
        <v>300</v>
      </c>
      <c r="Z1113" s="8">
        <v>333</v>
      </c>
      <c r="AA1113" s="8">
        <v>335</v>
      </c>
      <c r="AB1113" s="8">
        <f>SUM($Y$8:Y1113)</f>
        <v>150820</v>
      </c>
    </row>
    <row r="1114" spans="24:28">
      <c r="X1114" s="8">
        <v>1107</v>
      </c>
      <c r="Y1114" s="8">
        <v>300</v>
      </c>
      <c r="Z1114" s="8">
        <v>333</v>
      </c>
      <c r="AA1114" s="8">
        <v>335</v>
      </c>
      <c r="AB1114" s="8">
        <f>SUM($Y$8:Y1114)</f>
        <v>151120</v>
      </c>
    </row>
    <row r="1115" spans="24:28">
      <c r="X1115" s="8">
        <v>1108</v>
      </c>
      <c r="Y1115" s="8">
        <v>300</v>
      </c>
      <c r="Z1115" s="8">
        <v>333</v>
      </c>
      <c r="AA1115" s="8">
        <v>336</v>
      </c>
      <c r="AB1115" s="8">
        <f>SUM($Y$8:Y1115)</f>
        <v>151420</v>
      </c>
    </row>
    <row r="1116" spans="24:28">
      <c r="X1116" s="8">
        <v>1109</v>
      </c>
      <c r="Y1116" s="8">
        <v>300</v>
      </c>
      <c r="Z1116" s="8">
        <v>333</v>
      </c>
      <c r="AA1116" s="8">
        <v>336</v>
      </c>
      <c r="AB1116" s="8">
        <f>SUM($Y$8:Y1116)</f>
        <v>151720</v>
      </c>
    </row>
    <row r="1117" spans="24:28">
      <c r="X1117" s="8">
        <v>1110</v>
      </c>
      <c r="Y1117" s="8">
        <v>525</v>
      </c>
      <c r="Z1117" s="8">
        <v>333</v>
      </c>
      <c r="AA1117" s="8">
        <v>336</v>
      </c>
      <c r="AB1117" s="8">
        <f>SUM($Y$8:Y1117)</f>
        <v>152245</v>
      </c>
    </row>
    <row r="1118" spans="24:28">
      <c r="X1118" s="8">
        <v>1111</v>
      </c>
      <c r="Y1118" s="8">
        <v>300</v>
      </c>
      <c r="Z1118" s="8">
        <v>333</v>
      </c>
      <c r="AA1118" s="8">
        <v>336</v>
      </c>
      <c r="AB1118" s="8">
        <f>SUM($Y$8:Y1118)</f>
        <v>152545</v>
      </c>
    </row>
    <row r="1119" spans="24:28">
      <c r="X1119" s="8">
        <v>1112</v>
      </c>
      <c r="Y1119" s="8">
        <v>300</v>
      </c>
      <c r="Z1119" s="8">
        <v>333</v>
      </c>
      <c r="AA1119" s="8">
        <v>336</v>
      </c>
      <c r="AB1119" s="8">
        <f>SUM($Y$8:Y1119)</f>
        <v>152845</v>
      </c>
    </row>
    <row r="1120" spans="24:28">
      <c r="X1120" s="8">
        <v>1113</v>
      </c>
      <c r="Y1120" s="8">
        <v>300</v>
      </c>
      <c r="Z1120" s="8">
        <v>333</v>
      </c>
      <c r="AA1120" s="8">
        <v>336</v>
      </c>
      <c r="AB1120" s="8">
        <f>SUM($Y$8:Y1120)</f>
        <v>153145</v>
      </c>
    </row>
    <row r="1121" spans="24:28">
      <c r="X1121" s="8">
        <v>1114</v>
      </c>
      <c r="Y1121" s="8">
        <v>300</v>
      </c>
      <c r="Z1121" s="8">
        <v>333</v>
      </c>
      <c r="AA1121" s="8">
        <v>336</v>
      </c>
      <c r="AB1121" s="8">
        <f>SUM($Y$8:Y1121)</f>
        <v>153445</v>
      </c>
    </row>
    <row r="1122" spans="24:28">
      <c r="X1122" s="8">
        <v>1115</v>
      </c>
      <c r="Y1122" s="8">
        <v>300</v>
      </c>
      <c r="Z1122" s="8">
        <v>333</v>
      </c>
      <c r="AA1122" s="8">
        <v>336</v>
      </c>
      <c r="AB1122" s="8">
        <f>SUM($Y$8:Y1122)</f>
        <v>153745</v>
      </c>
    </row>
    <row r="1123" spans="24:28">
      <c r="X1123" s="8">
        <v>1116</v>
      </c>
      <c r="Y1123" s="8">
        <v>300</v>
      </c>
      <c r="Z1123" s="8">
        <v>333</v>
      </c>
      <c r="AA1123" s="8">
        <v>336</v>
      </c>
      <c r="AB1123" s="8">
        <f>SUM($Y$8:Y1123)</f>
        <v>154045</v>
      </c>
    </row>
    <row r="1124" spans="24:28">
      <c r="X1124" s="8">
        <v>1117</v>
      </c>
      <c r="Y1124" s="8">
        <v>300</v>
      </c>
      <c r="Z1124" s="8">
        <v>333</v>
      </c>
      <c r="AA1124" s="8">
        <v>336</v>
      </c>
      <c r="AB1124" s="8">
        <f>SUM($Y$8:Y1124)</f>
        <v>154345</v>
      </c>
    </row>
    <row r="1125" spans="24:28">
      <c r="X1125" s="8">
        <v>1118</v>
      </c>
      <c r="Y1125" s="8">
        <v>300</v>
      </c>
      <c r="Z1125" s="8">
        <v>333</v>
      </c>
      <c r="AA1125" s="8">
        <v>336</v>
      </c>
      <c r="AB1125" s="8">
        <f>SUM($Y$8:Y1125)</f>
        <v>154645</v>
      </c>
    </row>
    <row r="1126" spans="24:28">
      <c r="X1126" s="8">
        <v>1119</v>
      </c>
      <c r="Y1126" s="8">
        <v>300</v>
      </c>
      <c r="Z1126" s="8">
        <v>333</v>
      </c>
      <c r="AA1126" s="8">
        <v>336</v>
      </c>
      <c r="AB1126" s="8">
        <f>SUM($Y$8:Y1126)</f>
        <v>154945</v>
      </c>
    </row>
    <row r="1127" spans="24:28">
      <c r="X1127" s="8">
        <v>1120</v>
      </c>
      <c r="Y1127" s="8">
        <v>525</v>
      </c>
      <c r="Z1127" s="8">
        <v>333</v>
      </c>
      <c r="AA1127" s="8">
        <v>336</v>
      </c>
      <c r="AB1127" s="8">
        <f>SUM($Y$8:Y1127)</f>
        <v>155470</v>
      </c>
    </row>
    <row r="1128" spans="24:28">
      <c r="X1128" s="8">
        <v>1121</v>
      </c>
      <c r="Y1128" s="8">
        <v>300</v>
      </c>
      <c r="Z1128" s="8">
        <v>333</v>
      </c>
      <c r="AA1128" s="8">
        <v>337</v>
      </c>
      <c r="AB1128" s="8">
        <f>SUM($Y$8:Y1128)</f>
        <v>155770</v>
      </c>
    </row>
    <row r="1129" spans="24:28">
      <c r="X1129" s="8">
        <v>1122</v>
      </c>
      <c r="Y1129" s="8">
        <v>300</v>
      </c>
      <c r="Z1129" s="8">
        <v>333</v>
      </c>
      <c r="AA1129" s="8">
        <v>337</v>
      </c>
      <c r="AB1129" s="8">
        <f>SUM($Y$8:Y1129)</f>
        <v>156070</v>
      </c>
    </row>
    <row r="1130" spans="24:28">
      <c r="X1130" s="8">
        <v>1123</v>
      </c>
      <c r="Y1130" s="8">
        <v>300</v>
      </c>
      <c r="Z1130" s="8">
        <v>333</v>
      </c>
      <c r="AA1130" s="8">
        <v>337</v>
      </c>
      <c r="AB1130" s="8">
        <f>SUM($Y$8:Y1130)</f>
        <v>156370</v>
      </c>
    </row>
    <row r="1131" spans="24:28">
      <c r="X1131" s="8">
        <v>1124</v>
      </c>
      <c r="Y1131" s="8">
        <v>300</v>
      </c>
      <c r="Z1131" s="8">
        <v>333</v>
      </c>
      <c r="AA1131" s="8">
        <v>337</v>
      </c>
      <c r="AB1131" s="8">
        <f>SUM($Y$8:Y1131)</f>
        <v>156670</v>
      </c>
    </row>
    <row r="1132" spans="24:28">
      <c r="X1132" s="8">
        <v>1125</v>
      </c>
      <c r="Y1132" s="8">
        <v>300</v>
      </c>
      <c r="Z1132" s="8">
        <v>333</v>
      </c>
      <c r="AA1132" s="8">
        <v>337</v>
      </c>
      <c r="AB1132" s="8">
        <f>SUM($Y$8:Y1132)</f>
        <v>156970</v>
      </c>
    </row>
    <row r="1133" spans="24:28">
      <c r="X1133" s="8">
        <v>1126</v>
      </c>
      <c r="Y1133" s="8">
        <v>300</v>
      </c>
      <c r="Z1133" s="8">
        <v>333</v>
      </c>
      <c r="AA1133" s="8">
        <v>337</v>
      </c>
      <c r="AB1133" s="8">
        <f>SUM($Y$8:Y1133)</f>
        <v>157270</v>
      </c>
    </row>
    <row r="1134" spans="24:28">
      <c r="X1134" s="8">
        <v>1127</v>
      </c>
      <c r="Y1134" s="8">
        <v>300</v>
      </c>
      <c r="Z1134" s="8">
        <v>333</v>
      </c>
      <c r="AA1134" s="8">
        <v>337</v>
      </c>
      <c r="AB1134" s="8">
        <f>SUM($Y$8:Y1134)</f>
        <v>157570</v>
      </c>
    </row>
    <row r="1135" spans="24:28">
      <c r="X1135" s="8">
        <v>1128</v>
      </c>
      <c r="Y1135" s="8">
        <v>300</v>
      </c>
      <c r="Z1135" s="8">
        <v>333</v>
      </c>
      <c r="AA1135" s="8">
        <v>337</v>
      </c>
      <c r="AB1135" s="8">
        <f>SUM($Y$8:Y1135)</f>
        <v>157870</v>
      </c>
    </row>
    <row r="1136" spans="24:28">
      <c r="X1136" s="8">
        <v>1129</v>
      </c>
      <c r="Y1136" s="8">
        <v>300</v>
      </c>
      <c r="Z1136" s="8">
        <v>333</v>
      </c>
      <c r="AA1136" s="8">
        <v>337</v>
      </c>
      <c r="AB1136" s="8">
        <f>SUM($Y$8:Y1136)</f>
        <v>158170</v>
      </c>
    </row>
    <row r="1137" spans="24:28">
      <c r="X1137" s="8">
        <v>1130</v>
      </c>
      <c r="Y1137" s="8">
        <v>525</v>
      </c>
      <c r="Z1137" s="8">
        <v>333</v>
      </c>
      <c r="AA1137" s="8">
        <v>337</v>
      </c>
      <c r="AB1137" s="8">
        <f>SUM($Y$8:Y1137)</f>
        <v>158695</v>
      </c>
    </row>
    <row r="1138" spans="24:28">
      <c r="X1138" s="8">
        <v>1131</v>
      </c>
      <c r="Y1138" s="8">
        <v>300</v>
      </c>
      <c r="Z1138" s="8">
        <v>333</v>
      </c>
      <c r="AA1138" s="8">
        <v>338</v>
      </c>
      <c r="AB1138" s="8">
        <f>SUM($Y$8:Y1138)</f>
        <v>158995</v>
      </c>
    </row>
    <row r="1139" spans="24:28">
      <c r="X1139" s="8">
        <v>1132</v>
      </c>
      <c r="Y1139" s="8">
        <v>300</v>
      </c>
      <c r="Z1139" s="8">
        <v>333</v>
      </c>
      <c r="AA1139" s="8">
        <v>338</v>
      </c>
      <c r="AB1139" s="8">
        <f>SUM($Y$8:Y1139)</f>
        <v>159295</v>
      </c>
    </row>
    <row r="1140" spans="24:28">
      <c r="X1140" s="8">
        <v>1133</v>
      </c>
      <c r="Y1140" s="8">
        <v>300</v>
      </c>
      <c r="Z1140" s="8">
        <v>333</v>
      </c>
      <c r="AA1140" s="8">
        <v>338</v>
      </c>
      <c r="AB1140" s="8">
        <f>SUM($Y$8:Y1140)</f>
        <v>159595</v>
      </c>
    </row>
    <row r="1141" spans="24:28">
      <c r="X1141" s="8">
        <v>1134</v>
      </c>
      <c r="Y1141" s="8">
        <v>300</v>
      </c>
      <c r="Z1141" s="8">
        <v>333</v>
      </c>
      <c r="AA1141" s="8">
        <v>338</v>
      </c>
      <c r="AB1141" s="8">
        <f>SUM($Y$8:Y1141)</f>
        <v>159895</v>
      </c>
    </row>
    <row r="1142" spans="24:28">
      <c r="X1142" s="8">
        <v>1135</v>
      </c>
      <c r="Y1142" s="8">
        <v>300</v>
      </c>
      <c r="Z1142" s="8">
        <v>333</v>
      </c>
      <c r="AA1142" s="8">
        <v>338</v>
      </c>
      <c r="AB1142" s="8">
        <f>SUM($Y$8:Y1142)</f>
        <v>160195</v>
      </c>
    </row>
    <row r="1143" spans="24:28">
      <c r="X1143" s="8">
        <v>1136</v>
      </c>
      <c r="Y1143" s="8">
        <v>300</v>
      </c>
      <c r="Z1143" s="8">
        <v>333</v>
      </c>
      <c r="AA1143" s="8">
        <v>338</v>
      </c>
      <c r="AB1143" s="8">
        <f>SUM($Y$8:Y1143)</f>
        <v>160495</v>
      </c>
    </row>
    <row r="1144" spans="24:28">
      <c r="X1144" s="8">
        <v>1137</v>
      </c>
      <c r="Y1144" s="8">
        <v>300</v>
      </c>
      <c r="Z1144" s="8">
        <v>333</v>
      </c>
      <c r="AA1144" s="8">
        <v>338</v>
      </c>
      <c r="AB1144" s="8">
        <f>SUM($Y$8:Y1144)</f>
        <v>160795</v>
      </c>
    </row>
    <row r="1145" spans="24:28">
      <c r="X1145" s="8">
        <v>1138</v>
      </c>
      <c r="Y1145" s="8">
        <v>300</v>
      </c>
      <c r="Z1145" s="8">
        <v>333</v>
      </c>
      <c r="AA1145" s="8">
        <v>338</v>
      </c>
      <c r="AB1145" s="8">
        <f>SUM($Y$8:Y1145)</f>
        <v>161095</v>
      </c>
    </row>
    <row r="1146" spans="24:28">
      <c r="X1146" s="8">
        <v>1139</v>
      </c>
      <c r="Y1146" s="8">
        <v>300</v>
      </c>
      <c r="Z1146" s="8">
        <v>333</v>
      </c>
      <c r="AA1146" s="8">
        <v>338</v>
      </c>
      <c r="AB1146" s="8">
        <f>SUM($Y$8:Y1146)</f>
        <v>161395</v>
      </c>
    </row>
    <row r="1147" spans="24:28">
      <c r="X1147" s="8">
        <v>1140</v>
      </c>
      <c r="Y1147" s="8">
        <v>525</v>
      </c>
      <c r="Z1147" s="8">
        <v>333</v>
      </c>
      <c r="AA1147" s="8">
        <v>338</v>
      </c>
      <c r="AB1147" s="8">
        <f>SUM($Y$8:Y1147)</f>
        <v>161920</v>
      </c>
    </row>
    <row r="1148" spans="24:28">
      <c r="X1148" s="8">
        <v>1141</v>
      </c>
      <c r="Y1148" s="8">
        <v>300</v>
      </c>
      <c r="Z1148" s="8">
        <v>333</v>
      </c>
      <c r="AA1148" s="8">
        <v>339</v>
      </c>
      <c r="AB1148" s="8">
        <f>SUM($Y$8:Y1148)</f>
        <v>162220</v>
      </c>
    </row>
    <row r="1149" spans="24:28">
      <c r="X1149" s="8">
        <v>1142</v>
      </c>
      <c r="Y1149" s="8">
        <v>300</v>
      </c>
      <c r="Z1149" s="8">
        <v>333</v>
      </c>
      <c r="AA1149" s="8">
        <v>339</v>
      </c>
      <c r="AB1149" s="8">
        <f>SUM($Y$8:Y1149)</f>
        <v>162520</v>
      </c>
    </row>
    <row r="1150" spans="24:28">
      <c r="X1150" s="8">
        <v>1143</v>
      </c>
      <c r="Y1150" s="8">
        <v>300</v>
      </c>
      <c r="Z1150" s="8">
        <v>333</v>
      </c>
      <c r="AA1150" s="8">
        <v>339</v>
      </c>
      <c r="AB1150" s="8">
        <f>SUM($Y$8:Y1150)</f>
        <v>162820</v>
      </c>
    </row>
    <row r="1151" spans="24:28">
      <c r="X1151" s="8">
        <v>1144</v>
      </c>
      <c r="Y1151" s="8">
        <v>300</v>
      </c>
      <c r="Z1151" s="8">
        <v>333</v>
      </c>
      <c r="AA1151" s="8">
        <v>339</v>
      </c>
      <c r="AB1151" s="8">
        <f>SUM($Y$8:Y1151)</f>
        <v>163120</v>
      </c>
    </row>
    <row r="1152" spans="24:28">
      <c r="X1152" s="8">
        <v>1145</v>
      </c>
      <c r="Y1152" s="8">
        <v>300</v>
      </c>
      <c r="Z1152" s="8">
        <v>333</v>
      </c>
      <c r="AA1152" s="8">
        <v>339</v>
      </c>
      <c r="AB1152" s="8">
        <f>SUM($Y$8:Y1152)</f>
        <v>163420</v>
      </c>
    </row>
    <row r="1153" spans="24:28">
      <c r="X1153" s="8">
        <v>1146</v>
      </c>
      <c r="Y1153" s="8">
        <v>300</v>
      </c>
      <c r="Z1153" s="8">
        <v>333</v>
      </c>
      <c r="AA1153" s="8">
        <v>339</v>
      </c>
      <c r="AB1153" s="8">
        <f>SUM($Y$8:Y1153)</f>
        <v>163720</v>
      </c>
    </row>
    <row r="1154" spans="24:28">
      <c r="X1154" s="8">
        <v>1147</v>
      </c>
      <c r="Y1154" s="8">
        <v>300</v>
      </c>
      <c r="Z1154" s="8">
        <v>333</v>
      </c>
      <c r="AA1154" s="8">
        <v>339</v>
      </c>
      <c r="AB1154" s="8">
        <f>SUM($Y$8:Y1154)</f>
        <v>164020</v>
      </c>
    </row>
    <row r="1155" spans="24:28">
      <c r="X1155" s="8">
        <v>1148</v>
      </c>
      <c r="Y1155" s="8">
        <v>300</v>
      </c>
      <c r="Z1155" s="8">
        <v>333</v>
      </c>
      <c r="AA1155" s="8">
        <v>339</v>
      </c>
      <c r="AB1155" s="8">
        <f>SUM($Y$8:Y1155)</f>
        <v>164320</v>
      </c>
    </row>
    <row r="1156" spans="24:28">
      <c r="X1156" s="8">
        <v>1149</v>
      </c>
      <c r="Y1156" s="8">
        <v>300</v>
      </c>
      <c r="Z1156" s="8">
        <v>333</v>
      </c>
      <c r="AA1156" s="8">
        <v>339</v>
      </c>
      <c r="AB1156" s="8">
        <f>SUM($Y$8:Y1156)</f>
        <v>164620</v>
      </c>
    </row>
    <row r="1157" spans="24:28">
      <c r="X1157" s="8">
        <v>1150</v>
      </c>
      <c r="Y1157" s="8">
        <v>525</v>
      </c>
      <c r="Z1157" s="8">
        <v>333</v>
      </c>
      <c r="AA1157" s="8">
        <v>339</v>
      </c>
      <c r="AB1157" s="8">
        <f>SUM($Y$8:Y1157)</f>
        <v>165145</v>
      </c>
    </row>
    <row r="1158" spans="24:28">
      <c r="X1158" s="8">
        <v>1151</v>
      </c>
      <c r="Y1158" s="8">
        <v>300</v>
      </c>
      <c r="Z1158" s="8">
        <v>333</v>
      </c>
      <c r="AA1158" s="8">
        <v>340</v>
      </c>
      <c r="AB1158" s="8">
        <f>SUM($Y$8:Y1158)</f>
        <v>165445</v>
      </c>
    </row>
    <row r="1159" spans="24:28">
      <c r="X1159" s="8">
        <v>1152</v>
      </c>
      <c r="Y1159" s="8">
        <v>300</v>
      </c>
      <c r="Z1159" s="8">
        <v>333</v>
      </c>
      <c r="AA1159" s="8">
        <v>340</v>
      </c>
      <c r="AB1159" s="8">
        <f>SUM($Y$8:Y1159)</f>
        <v>165745</v>
      </c>
    </row>
    <row r="1160" spans="24:28">
      <c r="X1160" s="8">
        <v>1153</v>
      </c>
      <c r="Y1160" s="8">
        <v>300</v>
      </c>
      <c r="Z1160" s="8">
        <v>333</v>
      </c>
      <c r="AA1160" s="8">
        <v>340</v>
      </c>
      <c r="AB1160" s="8">
        <f>SUM($Y$8:Y1160)</f>
        <v>166045</v>
      </c>
    </row>
    <row r="1161" spans="24:28">
      <c r="X1161" s="8">
        <v>1154</v>
      </c>
      <c r="Y1161" s="8">
        <v>300</v>
      </c>
      <c r="Z1161" s="8">
        <v>333</v>
      </c>
      <c r="AA1161" s="8">
        <v>340</v>
      </c>
      <c r="AB1161" s="8">
        <f>SUM($Y$8:Y1161)</f>
        <v>166345</v>
      </c>
    </row>
    <row r="1162" spans="24:28">
      <c r="X1162" s="8">
        <v>1155</v>
      </c>
      <c r="Y1162" s="8">
        <v>300</v>
      </c>
      <c r="Z1162" s="8">
        <v>333</v>
      </c>
      <c r="AA1162" s="8">
        <v>340</v>
      </c>
      <c r="AB1162" s="8">
        <f>SUM($Y$8:Y1162)</f>
        <v>166645</v>
      </c>
    </row>
    <row r="1163" spans="24:28">
      <c r="X1163" s="8">
        <v>1156</v>
      </c>
      <c r="Y1163" s="8">
        <v>300</v>
      </c>
      <c r="Z1163" s="8">
        <v>333</v>
      </c>
      <c r="AA1163" s="8">
        <v>340</v>
      </c>
      <c r="AB1163" s="8">
        <f>SUM($Y$8:Y1163)</f>
        <v>166945</v>
      </c>
    </row>
    <row r="1164" spans="24:28">
      <c r="X1164" s="8">
        <v>1157</v>
      </c>
      <c r="Y1164" s="8">
        <v>300</v>
      </c>
      <c r="Z1164" s="8">
        <v>333</v>
      </c>
      <c r="AA1164" s="8">
        <v>340</v>
      </c>
      <c r="AB1164" s="8">
        <f>SUM($Y$8:Y1164)</f>
        <v>167245</v>
      </c>
    </row>
    <row r="1165" spans="24:28">
      <c r="X1165" s="8">
        <v>1158</v>
      </c>
      <c r="Y1165" s="8">
        <v>300</v>
      </c>
      <c r="Z1165" s="8">
        <v>333</v>
      </c>
      <c r="AA1165" s="8">
        <v>340</v>
      </c>
      <c r="AB1165" s="8">
        <f>SUM($Y$8:Y1165)</f>
        <v>167545</v>
      </c>
    </row>
    <row r="1166" spans="24:28">
      <c r="X1166" s="8">
        <v>1159</v>
      </c>
      <c r="Y1166" s="8">
        <v>300</v>
      </c>
      <c r="Z1166" s="8">
        <v>333</v>
      </c>
      <c r="AA1166" s="8">
        <v>340</v>
      </c>
      <c r="AB1166" s="8">
        <f>SUM($Y$8:Y1166)</f>
        <v>167845</v>
      </c>
    </row>
    <row r="1167" spans="24:28">
      <c r="X1167" s="8">
        <v>1160</v>
      </c>
      <c r="Y1167" s="8">
        <v>525</v>
      </c>
      <c r="Z1167" s="8">
        <v>333</v>
      </c>
      <c r="AA1167" s="8">
        <v>341</v>
      </c>
      <c r="AB1167" s="8">
        <f>SUM($Y$8:Y1167)</f>
        <v>168370</v>
      </c>
    </row>
    <row r="1168" spans="24:28">
      <c r="X1168" s="8">
        <v>1161</v>
      </c>
      <c r="Y1168" s="8">
        <v>300</v>
      </c>
      <c r="Z1168" s="8">
        <v>333</v>
      </c>
      <c r="AA1168" s="8">
        <v>341</v>
      </c>
      <c r="AB1168" s="8">
        <f>SUM($Y$8:Y1168)</f>
        <v>168670</v>
      </c>
    </row>
    <row r="1169" spans="24:28">
      <c r="X1169" s="8">
        <v>1162</v>
      </c>
      <c r="Y1169" s="8">
        <v>300</v>
      </c>
      <c r="Z1169" s="8">
        <v>333</v>
      </c>
      <c r="AA1169" s="8">
        <v>341</v>
      </c>
      <c r="AB1169" s="8">
        <f>SUM($Y$8:Y1169)</f>
        <v>168970</v>
      </c>
    </row>
    <row r="1170" spans="24:28">
      <c r="X1170" s="8">
        <v>1163</v>
      </c>
      <c r="Y1170" s="8">
        <v>300</v>
      </c>
      <c r="Z1170" s="8">
        <v>333</v>
      </c>
      <c r="AA1170" s="8">
        <v>341</v>
      </c>
      <c r="AB1170" s="8">
        <f>SUM($Y$8:Y1170)</f>
        <v>169270</v>
      </c>
    </row>
    <row r="1171" spans="24:28">
      <c r="X1171" s="8">
        <v>1164</v>
      </c>
      <c r="Y1171" s="8">
        <v>300</v>
      </c>
      <c r="Z1171" s="8">
        <v>333</v>
      </c>
      <c r="AA1171" s="8">
        <v>341</v>
      </c>
      <c r="AB1171" s="8">
        <f>SUM($Y$8:Y1171)</f>
        <v>169570</v>
      </c>
    </row>
    <row r="1172" spans="24:28">
      <c r="X1172" s="8">
        <v>1165</v>
      </c>
      <c r="Y1172" s="8">
        <v>300</v>
      </c>
      <c r="Z1172" s="8">
        <v>333</v>
      </c>
      <c r="AA1172" s="8">
        <v>341</v>
      </c>
      <c r="AB1172" s="8">
        <f>SUM($Y$8:Y1172)</f>
        <v>169870</v>
      </c>
    </row>
    <row r="1173" spans="24:28">
      <c r="X1173" s="8">
        <v>1166</v>
      </c>
      <c r="Y1173" s="8">
        <v>300</v>
      </c>
      <c r="Z1173" s="8">
        <v>333</v>
      </c>
      <c r="AA1173" s="8">
        <v>341</v>
      </c>
      <c r="AB1173" s="8">
        <f>SUM($Y$8:Y1173)</f>
        <v>170170</v>
      </c>
    </row>
    <row r="1174" spans="24:28">
      <c r="X1174" s="8">
        <v>1167</v>
      </c>
      <c r="Y1174" s="8">
        <v>300</v>
      </c>
      <c r="Z1174" s="8">
        <v>333</v>
      </c>
      <c r="AA1174" s="8">
        <v>341</v>
      </c>
      <c r="AB1174" s="8">
        <f>SUM($Y$8:Y1174)</f>
        <v>170470</v>
      </c>
    </row>
    <row r="1175" spans="24:28">
      <c r="X1175" s="8">
        <v>1168</v>
      </c>
      <c r="Y1175" s="8">
        <v>300</v>
      </c>
      <c r="Z1175" s="8">
        <v>333</v>
      </c>
      <c r="AA1175" s="8">
        <v>341</v>
      </c>
      <c r="AB1175" s="8">
        <f>SUM($Y$8:Y1175)</f>
        <v>170770</v>
      </c>
    </row>
    <row r="1176" spans="24:28">
      <c r="X1176" s="8">
        <v>1169</v>
      </c>
      <c r="Y1176" s="8">
        <v>300</v>
      </c>
      <c r="Z1176" s="8">
        <v>333</v>
      </c>
      <c r="AA1176" s="8">
        <v>341</v>
      </c>
      <c r="AB1176" s="8">
        <f>SUM($Y$8:Y1176)</f>
        <v>171070</v>
      </c>
    </row>
    <row r="1177" spans="24:28">
      <c r="X1177" s="8">
        <v>1170</v>
      </c>
      <c r="Y1177" s="8">
        <v>700</v>
      </c>
      <c r="Z1177" s="8">
        <v>403</v>
      </c>
      <c r="AA1177" s="8">
        <v>342</v>
      </c>
      <c r="AB1177" s="8">
        <f>SUM($Y$8:Y1177)</f>
        <v>171770</v>
      </c>
    </row>
    <row r="1178" spans="24:28">
      <c r="X1178" s="8">
        <v>1171</v>
      </c>
      <c r="Y1178" s="8">
        <v>400</v>
      </c>
      <c r="Z1178" s="8">
        <v>403</v>
      </c>
      <c r="AA1178" s="8">
        <v>342</v>
      </c>
      <c r="AB1178" s="8">
        <f>SUM($Y$8:Y1178)</f>
        <v>172170</v>
      </c>
    </row>
    <row r="1179" spans="24:28">
      <c r="X1179" s="8">
        <v>1172</v>
      </c>
      <c r="Y1179" s="8">
        <v>400</v>
      </c>
      <c r="Z1179" s="8">
        <v>403</v>
      </c>
      <c r="AA1179" s="8">
        <v>342</v>
      </c>
      <c r="AB1179" s="8">
        <f>SUM($Y$8:Y1179)</f>
        <v>172570</v>
      </c>
    </row>
    <row r="1180" spans="24:28">
      <c r="X1180" s="8">
        <v>1173</v>
      </c>
      <c r="Y1180" s="8">
        <v>400</v>
      </c>
      <c r="Z1180" s="8">
        <v>403</v>
      </c>
      <c r="AA1180" s="8">
        <v>342</v>
      </c>
      <c r="AB1180" s="8">
        <f>SUM($Y$8:Y1180)</f>
        <v>172970</v>
      </c>
    </row>
    <row r="1181" spans="24:28">
      <c r="X1181" s="8">
        <v>1174</v>
      </c>
      <c r="Y1181" s="8">
        <v>400</v>
      </c>
      <c r="Z1181" s="8">
        <v>403</v>
      </c>
      <c r="AA1181" s="8">
        <v>342</v>
      </c>
      <c r="AB1181" s="8">
        <f>SUM($Y$8:Y1181)</f>
        <v>173370</v>
      </c>
    </row>
    <row r="1182" spans="24:28">
      <c r="X1182" s="8">
        <v>1175</v>
      </c>
      <c r="Y1182" s="8">
        <v>400</v>
      </c>
      <c r="Z1182" s="8">
        <v>403</v>
      </c>
      <c r="AA1182" s="8">
        <v>342</v>
      </c>
      <c r="AB1182" s="8">
        <f>SUM($Y$8:Y1182)</f>
        <v>173770</v>
      </c>
    </row>
    <row r="1183" spans="24:28">
      <c r="X1183" s="8">
        <v>1176</v>
      </c>
      <c r="Y1183" s="8">
        <v>400</v>
      </c>
      <c r="Z1183" s="8">
        <v>403</v>
      </c>
      <c r="AA1183" s="8">
        <v>342</v>
      </c>
      <c r="AB1183" s="8">
        <f>SUM($Y$8:Y1183)</f>
        <v>174170</v>
      </c>
    </row>
    <row r="1184" spans="24:28">
      <c r="X1184" s="8">
        <v>1177</v>
      </c>
      <c r="Y1184" s="8">
        <v>400</v>
      </c>
      <c r="Z1184" s="8">
        <v>403</v>
      </c>
      <c r="AA1184" s="8">
        <v>342</v>
      </c>
      <c r="AB1184" s="8">
        <f>SUM($Y$8:Y1184)</f>
        <v>174570</v>
      </c>
    </row>
    <row r="1185" spans="24:28">
      <c r="X1185" s="8">
        <v>1178</v>
      </c>
      <c r="Y1185" s="8">
        <v>400</v>
      </c>
      <c r="Z1185" s="8">
        <v>403</v>
      </c>
      <c r="AA1185" s="8">
        <v>342</v>
      </c>
      <c r="AB1185" s="8">
        <f>SUM($Y$8:Y1185)</f>
        <v>174970</v>
      </c>
    </row>
    <row r="1186" spans="24:28">
      <c r="X1186" s="8">
        <v>1179</v>
      </c>
      <c r="Y1186" s="8">
        <v>400</v>
      </c>
      <c r="Z1186" s="8">
        <v>403</v>
      </c>
      <c r="AA1186" s="8">
        <v>342</v>
      </c>
      <c r="AB1186" s="8">
        <f>SUM($Y$8:Y1186)</f>
        <v>175370</v>
      </c>
    </row>
    <row r="1187" spans="24:28">
      <c r="X1187" s="8">
        <v>1180</v>
      </c>
      <c r="Y1187" s="8">
        <v>700</v>
      </c>
      <c r="Z1187" s="8">
        <v>403</v>
      </c>
      <c r="AA1187" s="8">
        <v>343</v>
      </c>
      <c r="AB1187" s="8">
        <f>SUM($Y$8:Y1187)</f>
        <v>176070</v>
      </c>
    </row>
    <row r="1188" spans="24:28">
      <c r="X1188" s="8">
        <v>1181</v>
      </c>
      <c r="Y1188" s="8">
        <v>400</v>
      </c>
      <c r="Z1188" s="8">
        <v>403</v>
      </c>
      <c r="AA1188" s="8">
        <v>343</v>
      </c>
      <c r="AB1188" s="8">
        <f>SUM($Y$8:Y1188)</f>
        <v>176470</v>
      </c>
    </row>
    <row r="1189" spans="24:28">
      <c r="X1189" s="8">
        <v>1182</v>
      </c>
      <c r="Y1189" s="8">
        <v>400</v>
      </c>
      <c r="Z1189" s="8">
        <v>403</v>
      </c>
      <c r="AA1189" s="8">
        <v>343</v>
      </c>
      <c r="AB1189" s="8">
        <f>SUM($Y$8:Y1189)</f>
        <v>176870</v>
      </c>
    </row>
    <row r="1190" spans="24:28">
      <c r="X1190" s="8">
        <v>1183</v>
      </c>
      <c r="Y1190" s="8">
        <v>400</v>
      </c>
      <c r="Z1190" s="8">
        <v>403</v>
      </c>
      <c r="AA1190" s="8">
        <v>343</v>
      </c>
      <c r="AB1190" s="8">
        <f>SUM($Y$8:Y1190)</f>
        <v>177270</v>
      </c>
    </row>
    <row r="1191" spans="24:28">
      <c r="X1191" s="8">
        <v>1184</v>
      </c>
      <c r="Y1191" s="8">
        <v>400</v>
      </c>
      <c r="Z1191" s="8">
        <v>403</v>
      </c>
      <c r="AA1191" s="8">
        <v>343</v>
      </c>
      <c r="AB1191" s="8">
        <f>SUM($Y$8:Y1191)</f>
        <v>177670</v>
      </c>
    </row>
    <row r="1192" spans="24:28">
      <c r="X1192" s="8">
        <v>1185</v>
      </c>
      <c r="Y1192" s="8">
        <v>400</v>
      </c>
      <c r="Z1192" s="8">
        <v>403</v>
      </c>
      <c r="AA1192" s="8">
        <v>343</v>
      </c>
      <c r="AB1192" s="8">
        <f>SUM($Y$8:Y1192)</f>
        <v>178070</v>
      </c>
    </row>
    <row r="1193" spans="24:28">
      <c r="X1193" s="8">
        <v>1186</v>
      </c>
      <c r="Y1193" s="8">
        <v>400</v>
      </c>
      <c r="Z1193" s="8">
        <v>403</v>
      </c>
      <c r="AA1193" s="8">
        <v>343</v>
      </c>
      <c r="AB1193" s="8">
        <f>SUM($Y$8:Y1193)</f>
        <v>178470</v>
      </c>
    </row>
    <row r="1194" spans="24:28">
      <c r="X1194" s="8">
        <v>1187</v>
      </c>
      <c r="Y1194" s="8">
        <v>400</v>
      </c>
      <c r="Z1194" s="8">
        <v>403</v>
      </c>
      <c r="AA1194" s="8">
        <v>343</v>
      </c>
      <c r="AB1194" s="8">
        <f>SUM($Y$8:Y1194)</f>
        <v>178870</v>
      </c>
    </row>
    <row r="1195" spans="24:28">
      <c r="X1195" s="8">
        <v>1188</v>
      </c>
      <c r="Y1195" s="8">
        <v>400</v>
      </c>
      <c r="Z1195" s="8">
        <v>403</v>
      </c>
      <c r="AA1195" s="8">
        <v>343</v>
      </c>
      <c r="AB1195" s="8">
        <f>SUM($Y$8:Y1195)</f>
        <v>179270</v>
      </c>
    </row>
    <row r="1196" spans="24:28">
      <c r="X1196" s="8">
        <v>1189</v>
      </c>
      <c r="Y1196" s="8">
        <v>400</v>
      </c>
      <c r="Z1196" s="8">
        <v>403</v>
      </c>
      <c r="AA1196" s="8">
        <v>344</v>
      </c>
      <c r="AB1196" s="8">
        <f>SUM($Y$8:Y1196)</f>
        <v>179670</v>
      </c>
    </row>
    <row r="1197" spans="24:28">
      <c r="X1197" s="8">
        <v>1190</v>
      </c>
      <c r="Y1197" s="8">
        <v>700</v>
      </c>
      <c r="Z1197" s="8">
        <v>403</v>
      </c>
      <c r="AA1197" s="8">
        <v>344</v>
      </c>
      <c r="AB1197" s="8">
        <f>SUM($Y$8:Y1197)</f>
        <v>180370</v>
      </c>
    </row>
    <row r="1198" spans="24:28">
      <c r="X1198" s="8">
        <v>1191</v>
      </c>
      <c r="Y1198" s="8">
        <v>400</v>
      </c>
      <c r="Z1198" s="8">
        <v>403</v>
      </c>
      <c r="AA1198" s="8">
        <v>344</v>
      </c>
      <c r="AB1198" s="8">
        <f>SUM($Y$8:Y1198)</f>
        <v>180770</v>
      </c>
    </row>
    <row r="1199" spans="24:28">
      <c r="X1199" s="8">
        <v>1192</v>
      </c>
      <c r="Y1199" s="8">
        <v>400</v>
      </c>
      <c r="Z1199" s="8">
        <v>403</v>
      </c>
      <c r="AA1199" s="8">
        <v>344</v>
      </c>
      <c r="AB1199" s="8">
        <f>SUM($Y$8:Y1199)</f>
        <v>181170</v>
      </c>
    </row>
    <row r="1200" spans="24:28">
      <c r="X1200" s="8">
        <v>1193</v>
      </c>
      <c r="Y1200" s="8">
        <v>400</v>
      </c>
      <c r="Z1200" s="8">
        <v>403</v>
      </c>
      <c r="AA1200" s="8">
        <v>344</v>
      </c>
      <c r="AB1200" s="8">
        <f>SUM($Y$8:Y1200)</f>
        <v>181570</v>
      </c>
    </row>
    <row r="1201" spans="24:28">
      <c r="X1201" s="8">
        <v>1194</v>
      </c>
      <c r="Y1201" s="8">
        <v>400</v>
      </c>
      <c r="Z1201" s="8">
        <v>403</v>
      </c>
      <c r="AA1201" s="8">
        <v>344</v>
      </c>
      <c r="AB1201" s="8">
        <f>SUM($Y$8:Y1201)</f>
        <v>181970</v>
      </c>
    </row>
    <row r="1202" spans="24:28">
      <c r="X1202" s="8">
        <v>1195</v>
      </c>
      <c r="Y1202" s="8">
        <v>400</v>
      </c>
      <c r="Z1202" s="8">
        <v>403</v>
      </c>
      <c r="AA1202" s="8">
        <v>344</v>
      </c>
      <c r="AB1202" s="8">
        <f>SUM($Y$8:Y1202)</f>
        <v>182370</v>
      </c>
    </row>
    <row r="1203" spans="24:28">
      <c r="X1203" s="8">
        <v>1196</v>
      </c>
      <c r="Y1203" s="8">
        <v>400</v>
      </c>
      <c r="Z1203" s="8">
        <v>403</v>
      </c>
      <c r="AA1203" s="8">
        <v>344</v>
      </c>
      <c r="AB1203" s="8">
        <f>SUM($Y$8:Y1203)</f>
        <v>182770</v>
      </c>
    </row>
    <row r="1204" spans="24:28">
      <c r="X1204" s="8">
        <v>1197</v>
      </c>
      <c r="Y1204" s="8">
        <v>400</v>
      </c>
      <c r="Z1204" s="8">
        <v>403</v>
      </c>
      <c r="AA1204" s="8">
        <v>344</v>
      </c>
      <c r="AB1204" s="8">
        <f>SUM($Y$8:Y1204)</f>
        <v>183170</v>
      </c>
    </row>
    <row r="1205" spans="24:28">
      <c r="X1205" s="8">
        <v>1198</v>
      </c>
      <c r="Y1205" s="8">
        <v>400</v>
      </c>
      <c r="Z1205" s="8">
        <v>403</v>
      </c>
      <c r="AA1205" s="8">
        <v>344</v>
      </c>
      <c r="AB1205" s="8">
        <f>SUM($Y$8:Y1205)</f>
        <v>183570</v>
      </c>
    </row>
    <row r="1206" spans="24:28">
      <c r="X1206" s="8">
        <v>1199</v>
      </c>
      <c r="Y1206" s="8">
        <v>400</v>
      </c>
      <c r="Z1206" s="8">
        <v>403</v>
      </c>
      <c r="AA1206" s="8">
        <v>345</v>
      </c>
      <c r="AB1206" s="8">
        <f>SUM($Y$8:Y1206)</f>
        <v>183970</v>
      </c>
    </row>
    <row r="1207" spans="24:28">
      <c r="X1207" s="8">
        <v>1200</v>
      </c>
      <c r="Y1207" s="8">
        <v>700</v>
      </c>
      <c r="Z1207" s="8">
        <v>403</v>
      </c>
      <c r="AA1207" s="8">
        <v>345</v>
      </c>
      <c r="AB1207" s="8">
        <f>SUM($Y$8:Y1207)</f>
        <v>184670</v>
      </c>
    </row>
    <row r="1208" spans="24:28">
      <c r="X1208" s="8">
        <v>1201</v>
      </c>
      <c r="Y1208" s="8">
        <v>400</v>
      </c>
      <c r="Z1208" s="8">
        <v>403</v>
      </c>
      <c r="AA1208" s="8">
        <v>345</v>
      </c>
      <c r="AB1208" s="8">
        <f>SUM($Y$8:Y1208)</f>
        <v>185070</v>
      </c>
    </row>
    <row r="1209" spans="24:28">
      <c r="X1209" s="8">
        <v>1202</v>
      </c>
      <c r="Y1209" s="8">
        <v>400</v>
      </c>
      <c r="Z1209" s="8">
        <v>403</v>
      </c>
      <c r="AA1209" s="8">
        <v>345</v>
      </c>
      <c r="AB1209" s="8">
        <f>SUM($Y$8:Y1209)</f>
        <v>185470</v>
      </c>
    </row>
    <row r="1210" spans="24:28">
      <c r="X1210" s="8">
        <v>1203</v>
      </c>
      <c r="Y1210" s="8">
        <v>400</v>
      </c>
      <c r="Z1210" s="8">
        <v>403</v>
      </c>
      <c r="AA1210" s="8">
        <v>345</v>
      </c>
      <c r="AB1210" s="8">
        <f>SUM($Y$8:Y1210)</f>
        <v>185870</v>
      </c>
    </row>
    <row r="1211" spans="24:28">
      <c r="X1211" s="8">
        <v>1204</v>
      </c>
      <c r="Y1211" s="8">
        <v>400</v>
      </c>
      <c r="Z1211" s="8">
        <v>403</v>
      </c>
      <c r="AA1211" s="8">
        <v>345</v>
      </c>
      <c r="AB1211" s="8">
        <f>SUM($Y$8:Y1211)</f>
        <v>186270</v>
      </c>
    </row>
    <row r="1212" spans="24:28">
      <c r="X1212" s="8">
        <v>1205</v>
      </c>
      <c r="Y1212" s="8">
        <v>400</v>
      </c>
      <c r="Z1212" s="8">
        <v>403</v>
      </c>
      <c r="AA1212" s="8">
        <v>345</v>
      </c>
      <c r="AB1212" s="8">
        <f>SUM($Y$8:Y1212)</f>
        <v>186670</v>
      </c>
    </row>
    <row r="1213" spans="24:28">
      <c r="X1213" s="8">
        <v>1206</v>
      </c>
      <c r="Y1213" s="8">
        <v>400</v>
      </c>
      <c r="Z1213" s="8">
        <v>403</v>
      </c>
      <c r="AA1213" s="8">
        <v>345</v>
      </c>
      <c r="AB1213" s="8">
        <f>SUM($Y$8:Y1213)</f>
        <v>187070</v>
      </c>
    </row>
    <row r="1214" spans="24:28">
      <c r="X1214" s="8">
        <v>1207</v>
      </c>
      <c r="Y1214" s="8">
        <v>400</v>
      </c>
      <c r="Z1214" s="8">
        <v>403</v>
      </c>
      <c r="AA1214" s="8">
        <v>345</v>
      </c>
      <c r="AB1214" s="8">
        <f>SUM($Y$8:Y1214)</f>
        <v>187470</v>
      </c>
    </row>
    <row r="1215" spans="24:28">
      <c r="X1215" s="8">
        <v>1208</v>
      </c>
      <c r="Y1215" s="8">
        <v>400</v>
      </c>
      <c r="Z1215" s="8">
        <v>403</v>
      </c>
      <c r="AA1215" s="8">
        <v>345</v>
      </c>
      <c r="AB1215" s="8">
        <f>SUM($Y$8:Y1215)</f>
        <v>187870</v>
      </c>
    </row>
    <row r="1216" spans="24:28">
      <c r="X1216" s="8">
        <v>1209</v>
      </c>
      <c r="Y1216" s="8">
        <v>400</v>
      </c>
      <c r="Z1216" s="8">
        <v>403</v>
      </c>
      <c r="AA1216" s="8">
        <v>346</v>
      </c>
      <c r="AB1216" s="8">
        <f>SUM($Y$8:Y1216)</f>
        <v>188270</v>
      </c>
    </row>
    <row r="1217" spans="24:28">
      <c r="X1217" s="8">
        <v>1210</v>
      </c>
      <c r="Y1217" s="8">
        <v>700</v>
      </c>
      <c r="Z1217" s="8">
        <v>403</v>
      </c>
      <c r="AA1217" s="8">
        <v>346</v>
      </c>
      <c r="AB1217" s="8">
        <f>SUM($Y$8:Y1217)</f>
        <v>188970</v>
      </c>
    </row>
    <row r="1218" spans="24:28">
      <c r="X1218" s="8">
        <v>1211</v>
      </c>
      <c r="Y1218" s="8">
        <v>400</v>
      </c>
      <c r="Z1218" s="8">
        <v>403</v>
      </c>
      <c r="AA1218" s="8">
        <v>346</v>
      </c>
      <c r="AB1218" s="8">
        <f>SUM($Y$8:Y1218)</f>
        <v>189370</v>
      </c>
    </row>
    <row r="1219" spans="24:28">
      <c r="X1219" s="8">
        <v>1212</v>
      </c>
      <c r="Y1219" s="8">
        <v>400</v>
      </c>
      <c r="Z1219" s="8">
        <v>403</v>
      </c>
      <c r="AA1219" s="8">
        <v>346</v>
      </c>
      <c r="AB1219" s="8">
        <f>SUM($Y$8:Y1219)</f>
        <v>189770</v>
      </c>
    </row>
    <row r="1220" spans="24:28">
      <c r="X1220" s="8">
        <v>1213</v>
      </c>
      <c r="Y1220" s="8">
        <v>400</v>
      </c>
      <c r="Z1220" s="8">
        <v>403</v>
      </c>
      <c r="AA1220" s="8">
        <v>346</v>
      </c>
      <c r="AB1220" s="8">
        <f>SUM($Y$8:Y1220)</f>
        <v>190170</v>
      </c>
    </row>
    <row r="1221" spans="24:28">
      <c r="X1221" s="8">
        <v>1214</v>
      </c>
      <c r="Y1221" s="8">
        <v>400</v>
      </c>
      <c r="Z1221" s="8">
        <v>403</v>
      </c>
      <c r="AA1221" s="8">
        <v>346</v>
      </c>
      <c r="AB1221" s="8">
        <f>SUM($Y$8:Y1221)</f>
        <v>190570</v>
      </c>
    </row>
    <row r="1222" spans="24:28">
      <c r="X1222" s="8">
        <v>1215</v>
      </c>
      <c r="Y1222" s="8">
        <v>400</v>
      </c>
      <c r="Z1222" s="8">
        <v>403</v>
      </c>
      <c r="AA1222" s="8">
        <v>346</v>
      </c>
      <c r="AB1222" s="8">
        <f>SUM($Y$8:Y1222)</f>
        <v>190970</v>
      </c>
    </row>
    <row r="1223" spans="24:28">
      <c r="X1223" s="8">
        <v>1216</v>
      </c>
      <c r="Y1223" s="8">
        <v>400</v>
      </c>
      <c r="Z1223" s="8">
        <v>403</v>
      </c>
      <c r="AA1223" s="8">
        <v>346</v>
      </c>
      <c r="AB1223" s="8">
        <f>SUM($Y$8:Y1223)</f>
        <v>191370</v>
      </c>
    </row>
    <row r="1224" spans="24:28">
      <c r="X1224" s="8">
        <v>1217</v>
      </c>
      <c r="Y1224" s="8">
        <v>400</v>
      </c>
      <c r="Z1224" s="8">
        <v>403</v>
      </c>
      <c r="AA1224" s="8">
        <v>346</v>
      </c>
      <c r="AB1224" s="8">
        <f>SUM($Y$8:Y1224)</f>
        <v>191770</v>
      </c>
    </row>
    <row r="1225" spans="24:28">
      <c r="X1225" s="8">
        <v>1218</v>
      </c>
      <c r="Y1225" s="8">
        <v>400</v>
      </c>
      <c r="Z1225" s="8">
        <v>403</v>
      </c>
      <c r="AA1225" s="8">
        <v>347</v>
      </c>
      <c r="AB1225" s="8">
        <f>SUM($Y$8:Y1225)</f>
        <v>192170</v>
      </c>
    </row>
    <row r="1226" spans="24:28">
      <c r="X1226" s="8">
        <v>1219</v>
      </c>
      <c r="Y1226" s="8">
        <v>400</v>
      </c>
      <c r="Z1226" s="8">
        <v>403</v>
      </c>
      <c r="AA1226" s="8">
        <v>347</v>
      </c>
      <c r="AB1226" s="8">
        <f>SUM($Y$8:Y1226)</f>
        <v>192570</v>
      </c>
    </row>
    <row r="1227" spans="24:28">
      <c r="X1227" s="8">
        <v>1220</v>
      </c>
      <c r="Y1227" s="8">
        <v>700</v>
      </c>
      <c r="Z1227" s="8">
        <v>403</v>
      </c>
      <c r="AA1227" s="8">
        <v>347</v>
      </c>
      <c r="AB1227" s="8">
        <f>SUM($Y$8:Y1227)</f>
        <v>193270</v>
      </c>
    </row>
    <row r="1228" spans="24:28">
      <c r="X1228" s="8">
        <v>1221</v>
      </c>
      <c r="Y1228" s="8">
        <v>400</v>
      </c>
      <c r="Z1228" s="8">
        <v>403</v>
      </c>
      <c r="AA1228" s="8">
        <v>347</v>
      </c>
      <c r="AB1228" s="8">
        <f>SUM($Y$8:Y1228)</f>
        <v>193670</v>
      </c>
    </row>
    <row r="1229" spans="24:28">
      <c r="X1229" s="8">
        <v>1222</v>
      </c>
      <c r="Y1229" s="8">
        <v>400</v>
      </c>
      <c r="Z1229" s="8">
        <v>403</v>
      </c>
      <c r="AA1229" s="8">
        <v>347</v>
      </c>
      <c r="AB1229" s="8">
        <f>SUM($Y$8:Y1229)</f>
        <v>194070</v>
      </c>
    </row>
    <row r="1230" spans="24:28">
      <c r="X1230" s="8">
        <v>1223</v>
      </c>
      <c r="Y1230" s="8">
        <v>400</v>
      </c>
      <c r="Z1230" s="8">
        <v>403</v>
      </c>
      <c r="AA1230" s="8">
        <v>347</v>
      </c>
      <c r="AB1230" s="8">
        <f>SUM($Y$8:Y1230)</f>
        <v>194470</v>
      </c>
    </row>
    <row r="1231" spans="24:28">
      <c r="X1231" s="8">
        <v>1224</v>
      </c>
      <c r="Y1231" s="8">
        <v>400</v>
      </c>
      <c r="Z1231" s="8">
        <v>403</v>
      </c>
      <c r="AA1231" s="8">
        <v>347</v>
      </c>
      <c r="AB1231" s="8">
        <f>SUM($Y$8:Y1231)</f>
        <v>194870</v>
      </c>
    </row>
    <row r="1232" spans="24:28">
      <c r="X1232" s="8">
        <v>1225</v>
      </c>
      <c r="Y1232" s="8">
        <v>400</v>
      </c>
      <c r="Z1232" s="8">
        <v>403</v>
      </c>
      <c r="AA1232" s="8">
        <v>347</v>
      </c>
      <c r="AB1232" s="8">
        <f>SUM($Y$8:Y1232)</f>
        <v>195270</v>
      </c>
    </row>
    <row r="1233" spans="24:28">
      <c r="X1233" s="8">
        <v>1226</v>
      </c>
      <c r="Y1233" s="8">
        <v>400</v>
      </c>
      <c r="Z1233" s="8">
        <v>403</v>
      </c>
      <c r="AA1233" s="8">
        <v>347</v>
      </c>
      <c r="AB1233" s="8">
        <f>SUM($Y$8:Y1233)</f>
        <v>195670</v>
      </c>
    </row>
    <row r="1234" spans="24:28">
      <c r="X1234" s="8">
        <v>1227</v>
      </c>
      <c r="Y1234" s="8">
        <v>400</v>
      </c>
      <c r="Z1234" s="8">
        <v>403</v>
      </c>
      <c r="AA1234" s="8">
        <v>347</v>
      </c>
      <c r="AB1234" s="8">
        <f>SUM($Y$8:Y1234)</f>
        <v>196070</v>
      </c>
    </row>
    <row r="1235" spans="24:28">
      <c r="X1235" s="8">
        <v>1228</v>
      </c>
      <c r="Y1235" s="8">
        <v>400</v>
      </c>
      <c r="Z1235" s="8">
        <v>403</v>
      </c>
      <c r="AA1235" s="8">
        <v>348</v>
      </c>
      <c r="AB1235" s="8">
        <f>SUM($Y$8:Y1235)</f>
        <v>196470</v>
      </c>
    </row>
    <row r="1236" spans="24:28">
      <c r="X1236" s="8">
        <v>1229</v>
      </c>
      <c r="Y1236" s="8">
        <v>400</v>
      </c>
      <c r="Z1236" s="8">
        <v>403</v>
      </c>
      <c r="AA1236" s="8">
        <v>348</v>
      </c>
      <c r="AB1236" s="8">
        <f>SUM($Y$8:Y1236)</f>
        <v>196870</v>
      </c>
    </row>
    <row r="1237" spans="24:28">
      <c r="X1237" s="8">
        <v>1230</v>
      </c>
      <c r="Y1237" s="8">
        <v>700</v>
      </c>
      <c r="Z1237" s="8">
        <v>403</v>
      </c>
      <c r="AA1237" s="8">
        <v>348</v>
      </c>
      <c r="AB1237" s="8">
        <f>SUM($Y$8:Y1237)</f>
        <v>197570</v>
      </c>
    </row>
    <row r="1238" spans="24:28">
      <c r="X1238" s="8">
        <v>1231</v>
      </c>
      <c r="Y1238" s="8">
        <v>400</v>
      </c>
      <c r="Z1238" s="8">
        <v>403</v>
      </c>
      <c r="AA1238" s="8">
        <v>348</v>
      </c>
      <c r="AB1238" s="8">
        <f>SUM($Y$8:Y1238)</f>
        <v>197970</v>
      </c>
    </row>
    <row r="1239" spans="24:28">
      <c r="X1239" s="8">
        <v>1232</v>
      </c>
      <c r="Y1239" s="8">
        <v>400</v>
      </c>
      <c r="Z1239" s="8">
        <v>403</v>
      </c>
      <c r="AA1239" s="8">
        <v>348</v>
      </c>
      <c r="AB1239" s="8">
        <f>SUM($Y$8:Y1239)</f>
        <v>198370</v>
      </c>
    </row>
    <row r="1240" spans="24:28">
      <c r="X1240" s="8">
        <v>1233</v>
      </c>
      <c r="Y1240" s="8">
        <v>400</v>
      </c>
      <c r="Z1240" s="8">
        <v>403</v>
      </c>
      <c r="AA1240" s="8">
        <v>348</v>
      </c>
      <c r="AB1240" s="8">
        <f>SUM($Y$8:Y1240)</f>
        <v>198770</v>
      </c>
    </row>
    <row r="1241" spans="24:28">
      <c r="X1241" s="8">
        <v>1234</v>
      </c>
      <c r="Y1241" s="8">
        <v>400</v>
      </c>
      <c r="Z1241" s="8">
        <v>403</v>
      </c>
      <c r="AA1241" s="8">
        <v>348</v>
      </c>
      <c r="AB1241" s="8">
        <f>SUM($Y$8:Y1241)</f>
        <v>199170</v>
      </c>
    </row>
    <row r="1242" spans="24:28">
      <c r="X1242" s="8">
        <v>1235</v>
      </c>
      <c r="Y1242" s="8">
        <v>400</v>
      </c>
      <c r="Z1242" s="8">
        <v>403</v>
      </c>
      <c r="AA1242" s="8">
        <v>348</v>
      </c>
      <c r="AB1242" s="8">
        <f>SUM($Y$8:Y1242)</f>
        <v>199570</v>
      </c>
    </row>
    <row r="1243" spans="24:28">
      <c r="X1243" s="8">
        <v>1236</v>
      </c>
      <c r="Y1243" s="8">
        <v>400</v>
      </c>
      <c r="Z1243" s="8">
        <v>403</v>
      </c>
      <c r="AA1243" s="8">
        <v>348</v>
      </c>
      <c r="AB1243" s="8">
        <f>SUM($Y$8:Y1243)</f>
        <v>199970</v>
      </c>
    </row>
    <row r="1244" spans="24:28">
      <c r="X1244" s="8">
        <v>1237</v>
      </c>
      <c r="Y1244" s="8">
        <v>400</v>
      </c>
      <c r="Z1244" s="8">
        <v>403</v>
      </c>
      <c r="AA1244" s="8">
        <v>348</v>
      </c>
      <c r="AB1244" s="8">
        <f>SUM($Y$8:Y1244)</f>
        <v>200370</v>
      </c>
    </row>
    <row r="1245" spans="24:28">
      <c r="X1245" s="8">
        <v>1238</v>
      </c>
      <c r="Y1245" s="8">
        <v>400</v>
      </c>
      <c r="Z1245" s="8">
        <v>403</v>
      </c>
      <c r="AA1245" s="8">
        <v>349</v>
      </c>
      <c r="AB1245" s="8">
        <f>SUM($Y$8:Y1245)</f>
        <v>200770</v>
      </c>
    </row>
    <row r="1246" spans="24:28">
      <c r="X1246" s="8">
        <v>1239</v>
      </c>
      <c r="Y1246" s="8">
        <v>400</v>
      </c>
      <c r="Z1246" s="8">
        <v>403</v>
      </c>
      <c r="AA1246" s="8">
        <v>349</v>
      </c>
      <c r="AB1246" s="8">
        <f>SUM($Y$8:Y1246)</f>
        <v>201170</v>
      </c>
    </row>
    <row r="1247" spans="24:28">
      <c r="X1247" s="8">
        <v>1240</v>
      </c>
      <c r="Y1247" s="8">
        <v>700</v>
      </c>
      <c r="Z1247" s="8">
        <v>403</v>
      </c>
      <c r="AA1247" s="8">
        <v>349</v>
      </c>
      <c r="AB1247" s="8">
        <f>SUM($Y$8:Y1247)</f>
        <v>201870</v>
      </c>
    </row>
    <row r="1248" spans="24:28">
      <c r="X1248" s="8">
        <v>1241</v>
      </c>
      <c r="Y1248" s="8">
        <v>400</v>
      </c>
      <c r="Z1248" s="8">
        <v>403</v>
      </c>
      <c r="AA1248" s="8">
        <v>349</v>
      </c>
      <c r="AB1248" s="8">
        <f>SUM($Y$8:Y1248)</f>
        <v>202270</v>
      </c>
    </row>
    <row r="1249" spans="24:28">
      <c r="X1249" s="8">
        <v>1242</v>
      </c>
      <c r="Y1249" s="8">
        <v>400</v>
      </c>
      <c r="Z1249" s="8">
        <v>403</v>
      </c>
      <c r="AA1249" s="8">
        <v>349</v>
      </c>
      <c r="AB1249" s="8">
        <f>SUM($Y$8:Y1249)</f>
        <v>202670</v>
      </c>
    </row>
    <row r="1250" spans="24:28">
      <c r="X1250" s="8">
        <v>1243</v>
      </c>
      <c r="Y1250" s="8">
        <v>400</v>
      </c>
      <c r="Z1250" s="8">
        <v>403</v>
      </c>
      <c r="AA1250" s="8">
        <v>349</v>
      </c>
      <c r="AB1250" s="8">
        <f>SUM($Y$8:Y1250)</f>
        <v>203070</v>
      </c>
    </row>
    <row r="1251" spans="24:28">
      <c r="X1251" s="8">
        <v>1244</v>
      </c>
      <c r="Y1251" s="8">
        <v>400</v>
      </c>
      <c r="Z1251" s="8">
        <v>403</v>
      </c>
      <c r="AA1251" s="8">
        <v>349</v>
      </c>
      <c r="AB1251" s="8">
        <f>SUM($Y$8:Y1251)</f>
        <v>203470</v>
      </c>
    </row>
    <row r="1252" spans="24:28">
      <c r="X1252" s="8">
        <v>1245</v>
      </c>
      <c r="Y1252" s="8">
        <v>400</v>
      </c>
      <c r="Z1252" s="8">
        <v>403</v>
      </c>
      <c r="AA1252" s="8">
        <v>349</v>
      </c>
      <c r="AB1252" s="8">
        <f>SUM($Y$8:Y1252)</f>
        <v>203870</v>
      </c>
    </row>
    <row r="1253" spans="24:28">
      <c r="X1253" s="8">
        <v>1246</v>
      </c>
      <c r="Y1253" s="8">
        <v>400</v>
      </c>
      <c r="Z1253" s="8">
        <v>403</v>
      </c>
      <c r="AA1253" s="8">
        <v>349</v>
      </c>
      <c r="AB1253" s="8">
        <f>SUM($Y$8:Y1253)</f>
        <v>204270</v>
      </c>
    </row>
    <row r="1254" spans="24:28">
      <c r="X1254" s="8">
        <v>1247</v>
      </c>
      <c r="Y1254" s="8">
        <v>400</v>
      </c>
      <c r="Z1254" s="8">
        <v>403</v>
      </c>
      <c r="AA1254" s="8">
        <v>349</v>
      </c>
      <c r="AB1254" s="8">
        <f>SUM($Y$8:Y1254)</f>
        <v>204670</v>
      </c>
    </row>
    <row r="1255" spans="24:28">
      <c r="X1255" s="8">
        <v>1248</v>
      </c>
      <c r="Y1255" s="8">
        <v>400</v>
      </c>
      <c r="Z1255" s="8">
        <v>403</v>
      </c>
      <c r="AA1255" s="8">
        <v>350</v>
      </c>
      <c r="AB1255" s="8">
        <f>SUM($Y$8:Y1255)</f>
        <v>205070</v>
      </c>
    </row>
    <row r="1256" spans="24:28">
      <c r="X1256" s="8">
        <v>1249</v>
      </c>
      <c r="Y1256" s="8">
        <v>400</v>
      </c>
      <c r="Z1256" s="8">
        <v>403</v>
      </c>
      <c r="AA1256" s="8">
        <v>350</v>
      </c>
      <c r="AB1256" s="8">
        <f>SUM($Y$8:Y1256)</f>
        <v>205470</v>
      </c>
    </row>
    <row r="1257" spans="24:28">
      <c r="X1257" s="8">
        <v>1250</v>
      </c>
      <c r="Y1257" s="8">
        <v>700</v>
      </c>
      <c r="Z1257" s="8">
        <v>403</v>
      </c>
      <c r="AA1257" s="8">
        <v>350</v>
      </c>
      <c r="AB1257" s="8">
        <f>SUM($Y$8:Y1257)</f>
        <v>206170</v>
      </c>
    </row>
    <row r="1258" spans="24:28">
      <c r="X1258" s="8">
        <v>1251</v>
      </c>
      <c r="Y1258" s="8">
        <v>400</v>
      </c>
      <c r="Z1258" s="8">
        <v>403</v>
      </c>
      <c r="AA1258" s="8">
        <v>350</v>
      </c>
      <c r="AB1258" s="8">
        <f>SUM($Y$8:Y1258)</f>
        <v>206570</v>
      </c>
    </row>
    <row r="1259" spans="24:28">
      <c r="X1259" s="8">
        <v>1252</v>
      </c>
      <c r="Y1259" s="8">
        <v>400</v>
      </c>
      <c r="Z1259" s="8">
        <v>403</v>
      </c>
      <c r="AA1259" s="8">
        <v>350</v>
      </c>
      <c r="AB1259" s="8">
        <f>SUM($Y$8:Y1259)</f>
        <v>206970</v>
      </c>
    </row>
    <row r="1260" spans="24:28">
      <c r="X1260" s="8">
        <v>1253</v>
      </c>
      <c r="Y1260" s="8">
        <v>400</v>
      </c>
      <c r="Z1260" s="8">
        <v>403</v>
      </c>
      <c r="AA1260" s="8">
        <v>350</v>
      </c>
      <c r="AB1260" s="8">
        <f>SUM($Y$8:Y1260)</f>
        <v>207370</v>
      </c>
    </row>
    <row r="1261" spans="24:28">
      <c r="X1261" s="8">
        <v>1254</v>
      </c>
      <c r="Y1261" s="8">
        <v>400</v>
      </c>
      <c r="Z1261" s="8">
        <v>403</v>
      </c>
      <c r="AA1261" s="8">
        <v>350</v>
      </c>
      <c r="AB1261" s="8">
        <f>SUM($Y$8:Y1261)</f>
        <v>207770</v>
      </c>
    </row>
    <row r="1262" spans="24:28">
      <c r="X1262" s="8">
        <v>1255</v>
      </c>
      <c r="Y1262" s="8">
        <v>400</v>
      </c>
      <c r="Z1262" s="8">
        <v>403</v>
      </c>
      <c r="AA1262" s="8">
        <v>350</v>
      </c>
      <c r="AB1262" s="8">
        <f>SUM($Y$8:Y1262)</f>
        <v>208170</v>
      </c>
    </row>
    <row r="1263" spans="24:28">
      <c r="X1263" s="8">
        <v>1256</v>
      </c>
      <c r="Y1263" s="8">
        <v>400</v>
      </c>
      <c r="Z1263" s="8">
        <v>403</v>
      </c>
      <c r="AA1263" s="8">
        <v>350</v>
      </c>
      <c r="AB1263" s="8">
        <f>SUM($Y$8:Y1263)</f>
        <v>208570</v>
      </c>
    </row>
    <row r="1264" spans="24:28">
      <c r="X1264" s="8">
        <v>1257</v>
      </c>
      <c r="Y1264" s="8">
        <v>400</v>
      </c>
      <c r="Z1264" s="8">
        <v>403</v>
      </c>
      <c r="AA1264" s="8">
        <v>351</v>
      </c>
      <c r="AB1264" s="8">
        <f>SUM($Y$8:Y1264)</f>
        <v>208970</v>
      </c>
    </row>
    <row r="1265" spans="24:28">
      <c r="X1265" s="8">
        <v>1258</v>
      </c>
      <c r="Y1265" s="8">
        <v>400</v>
      </c>
      <c r="Z1265" s="8">
        <v>403</v>
      </c>
      <c r="AA1265" s="8">
        <v>351</v>
      </c>
      <c r="AB1265" s="8">
        <f>SUM($Y$8:Y1265)</f>
        <v>209370</v>
      </c>
    </row>
    <row r="1266" spans="24:28">
      <c r="X1266" s="8">
        <v>1259</v>
      </c>
      <c r="Y1266" s="8">
        <v>400</v>
      </c>
      <c r="Z1266" s="8">
        <v>403</v>
      </c>
      <c r="AA1266" s="8">
        <v>351</v>
      </c>
      <c r="AB1266" s="8">
        <f>SUM($Y$8:Y1266)</f>
        <v>209770</v>
      </c>
    </row>
    <row r="1267" spans="24:28">
      <c r="X1267" s="8">
        <v>1260</v>
      </c>
      <c r="Y1267" s="8">
        <v>700</v>
      </c>
      <c r="Z1267" s="8">
        <v>403</v>
      </c>
      <c r="AA1267" s="8">
        <v>351</v>
      </c>
      <c r="AB1267" s="8">
        <f>SUM($Y$8:Y1267)</f>
        <v>210470</v>
      </c>
    </row>
    <row r="1268" spans="24:28">
      <c r="X1268" s="8">
        <v>1261</v>
      </c>
      <c r="Y1268" s="8">
        <v>400</v>
      </c>
      <c r="Z1268" s="8">
        <v>403</v>
      </c>
      <c r="AA1268" s="8">
        <v>351</v>
      </c>
      <c r="AB1268" s="8">
        <f>SUM($Y$8:Y1268)</f>
        <v>210870</v>
      </c>
    </row>
    <row r="1269" spans="24:28">
      <c r="X1269" s="8">
        <v>1262</v>
      </c>
      <c r="Y1269" s="8">
        <v>400</v>
      </c>
      <c r="Z1269" s="8">
        <v>403</v>
      </c>
      <c r="AA1269" s="8">
        <v>351</v>
      </c>
      <c r="AB1269" s="8">
        <f>SUM($Y$8:Y1269)</f>
        <v>211270</v>
      </c>
    </row>
    <row r="1270" spans="24:28">
      <c r="X1270" s="8">
        <v>1263</v>
      </c>
      <c r="Y1270" s="8">
        <v>400</v>
      </c>
      <c r="Z1270" s="8">
        <v>403</v>
      </c>
      <c r="AA1270" s="8">
        <v>351</v>
      </c>
      <c r="AB1270" s="8">
        <f>SUM($Y$8:Y1270)</f>
        <v>211670</v>
      </c>
    </row>
    <row r="1271" spans="24:28">
      <c r="X1271" s="8">
        <v>1264</v>
      </c>
      <c r="Y1271" s="8">
        <v>400</v>
      </c>
      <c r="Z1271" s="8">
        <v>403</v>
      </c>
      <c r="AA1271" s="8">
        <v>351</v>
      </c>
      <c r="AB1271" s="8">
        <f>SUM($Y$8:Y1271)</f>
        <v>212070</v>
      </c>
    </row>
    <row r="1272" spans="24:28">
      <c r="X1272" s="8">
        <v>1265</v>
      </c>
      <c r="Y1272" s="8">
        <v>400</v>
      </c>
      <c r="Z1272" s="8">
        <v>403</v>
      </c>
      <c r="AA1272" s="8">
        <v>351</v>
      </c>
      <c r="AB1272" s="8">
        <f>SUM($Y$8:Y1272)</f>
        <v>212470</v>
      </c>
    </row>
    <row r="1273" spans="24:28">
      <c r="X1273" s="8">
        <v>1266</v>
      </c>
      <c r="Y1273" s="8">
        <v>400</v>
      </c>
      <c r="Z1273" s="8">
        <v>403</v>
      </c>
      <c r="AA1273" s="8">
        <v>352</v>
      </c>
      <c r="AB1273" s="8">
        <f>SUM($Y$8:Y1273)</f>
        <v>212870</v>
      </c>
    </row>
    <row r="1274" spans="24:28">
      <c r="X1274" s="8">
        <v>1267</v>
      </c>
      <c r="Y1274" s="8">
        <v>400</v>
      </c>
      <c r="Z1274" s="8">
        <v>403</v>
      </c>
      <c r="AA1274" s="8">
        <v>352</v>
      </c>
      <c r="AB1274" s="8">
        <f>SUM($Y$8:Y1274)</f>
        <v>213270</v>
      </c>
    </row>
    <row r="1275" spans="24:28">
      <c r="X1275" s="8">
        <v>1268</v>
      </c>
      <c r="Y1275" s="8">
        <v>400</v>
      </c>
      <c r="Z1275" s="8">
        <v>403</v>
      </c>
      <c r="AA1275" s="8">
        <v>352</v>
      </c>
      <c r="AB1275" s="8">
        <f>SUM($Y$8:Y1275)</f>
        <v>213670</v>
      </c>
    </row>
    <row r="1276" spans="24:28">
      <c r="X1276" s="8">
        <v>1269</v>
      </c>
      <c r="Y1276" s="8">
        <v>400</v>
      </c>
      <c r="Z1276" s="8">
        <v>403</v>
      </c>
      <c r="AA1276" s="8">
        <v>352</v>
      </c>
      <c r="AB1276" s="8">
        <f>SUM($Y$8:Y1276)</f>
        <v>214070</v>
      </c>
    </row>
    <row r="1277" spans="24:28">
      <c r="X1277" s="8">
        <v>1270</v>
      </c>
      <c r="Y1277" s="8">
        <v>700</v>
      </c>
      <c r="Z1277" s="8">
        <v>403</v>
      </c>
      <c r="AA1277" s="8">
        <v>352</v>
      </c>
      <c r="AB1277" s="8">
        <f>SUM($Y$8:Y1277)</f>
        <v>214770</v>
      </c>
    </row>
    <row r="1278" spans="24:28">
      <c r="X1278" s="8">
        <v>1271</v>
      </c>
      <c r="Y1278" s="8">
        <v>400</v>
      </c>
      <c r="Z1278" s="8">
        <v>403</v>
      </c>
      <c r="AA1278" s="8">
        <v>352</v>
      </c>
      <c r="AB1278" s="8">
        <f>SUM($Y$8:Y1278)</f>
        <v>215170</v>
      </c>
    </row>
    <row r="1279" spans="24:28">
      <c r="X1279" s="8">
        <v>1272</v>
      </c>
      <c r="Y1279" s="8">
        <v>400</v>
      </c>
      <c r="Z1279" s="8">
        <v>403</v>
      </c>
      <c r="AA1279" s="8">
        <v>352</v>
      </c>
      <c r="AB1279" s="8">
        <f>SUM($Y$8:Y1279)</f>
        <v>215570</v>
      </c>
    </row>
    <row r="1280" spans="24:28">
      <c r="X1280" s="8">
        <v>1273</v>
      </c>
      <c r="Y1280" s="8">
        <v>400</v>
      </c>
      <c r="Z1280" s="8">
        <v>403</v>
      </c>
      <c r="AA1280" s="8">
        <v>352</v>
      </c>
      <c r="AB1280" s="8">
        <f>SUM($Y$8:Y1280)</f>
        <v>215970</v>
      </c>
    </row>
    <row r="1281" spans="24:28">
      <c r="X1281" s="8">
        <v>1274</v>
      </c>
      <c r="Y1281" s="8">
        <v>400</v>
      </c>
      <c r="Z1281" s="8">
        <v>403</v>
      </c>
      <c r="AA1281" s="8">
        <v>352</v>
      </c>
      <c r="AB1281" s="8">
        <f>SUM($Y$8:Y1281)</f>
        <v>216370</v>
      </c>
    </row>
    <row r="1282" spans="24:28">
      <c r="X1282" s="8">
        <v>1275</v>
      </c>
      <c r="Y1282" s="8">
        <v>400</v>
      </c>
      <c r="Z1282" s="8">
        <v>403</v>
      </c>
      <c r="AA1282" s="8">
        <v>353</v>
      </c>
      <c r="AB1282" s="8">
        <f>SUM($Y$8:Y1282)</f>
        <v>216770</v>
      </c>
    </row>
    <row r="1283" spans="24:28">
      <c r="X1283" s="8">
        <v>1276</v>
      </c>
      <c r="Y1283" s="8">
        <v>400</v>
      </c>
      <c r="Z1283" s="8">
        <v>403</v>
      </c>
      <c r="AA1283" s="8">
        <v>353</v>
      </c>
      <c r="AB1283" s="8">
        <f>SUM($Y$8:Y1283)</f>
        <v>217170</v>
      </c>
    </row>
    <row r="1284" spans="24:28">
      <c r="X1284" s="8">
        <v>1277</v>
      </c>
      <c r="Y1284" s="8">
        <v>400</v>
      </c>
      <c r="Z1284" s="8">
        <v>403</v>
      </c>
      <c r="AA1284" s="8">
        <v>353</v>
      </c>
      <c r="AB1284" s="8">
        <f>SUM($Y$8:Y1284)</f>
        <v>217570</v>
      </c>
    </row>
    <row r="1285" spans="24:28">
      <c r="X1285" s="8">
        <v>1278</v>
      </c>
      <c r="Y1285" s="8">
        <v>400</v>
      </c>
      <c r="Z1285" s="8">
        <v>403</v>
      </c>
      <c r="AA1285" s="8">
        <v>353</v>
      </c>
      <c r="AB1285" s="8">
        <f>SUM($Y$8:Y1285)</f>
        <v>217970</v>
      </c>
    </row>
    <row r="1286" spans="24:28">
      <c r="X1286" s="8">
        <v>1279</v>
      </c>
      <c r="Y1286" s="8">
        <v>400</v>
      </c>
      <c r="Z1286" s="8">
        <v>403</v>
      </c>
      <c r="AA1286" s="8">
        <v>353</v>
      </c>
      <c r="AB1286" s="8">
        <f>SUM($Y$8:Y1286)</f>
        <v>218370</v>
      </c>
    </row>
    <row r="1287" spans="24:28">
      <c r="X1287" s="8">
        <v>1280</v>
      </c>
      <c r="Y1287" s="8">
        <v>700</v>
      </c>
      <c r="Z1287" s="8">
        <v>403</v>
      </c>
      <c r="AA1287" s="8">
        <v>353</v>
      </c>
      <c r="AB1287" s="8">
        <f>SUM($Y$8:Y1287)</f>
        <v>219070</v>
      </c>
    </row>
    <row r="1288" spans="24:28">
      <c r="X1288" s="8">
        <v>1281</v>
      </c>
      <c r="Y1288" s="8">
        <v>400</v>
      </c>
      <c r="Z1288" s="8">
        <v>403</v>
      </c>
      <c r="AA1288" s="8">
        <v>353</v>
      </c>
      <c r="AB1288" s="8">
        <f>SUM($Y$8:Y1288)</f>
        <v>219470</v>
      </c>
    </row>
    <row r="1289" spans="24:28">
      <c r="X1289" s="8">
        <v>1282</v>
      </c>
      <c r="Y1289" s="8">
        <v>400</v>
      </c>
      <c r="Z1289" s="8">
        <v>403</v>
      </c>
      <c r="AA1289" s="8">
        <v>353</v>
      </c>
      <c r="AB1289" s="8">
        <f>SUM($Y$8:Y1289)</f>
        <v>219870</v>
      </c>
    </row>
    <row r="1290" spans="24:28">
      <c r="X1290" s="8">
        <v>1283</v>
      </c>
      <c r="Y1290" s="8">
        <v>400</v>
      </c>
      <c r="Z1290" s="8">
        <v>403</v>
      </c>
      <c r="AA1290" s="8">
        <v>353</v>
      </c>
      <c r="AB1290" s="8">
        <f>SUM($Y$8:Y1290)</f>
        <v>220270</v>
      </c>
    </row>
    <row r="1291" spans="24:28">
      <c r="X1291" s="8">
        <v>1284</v>
      </c>
      <c r="Y1291" s="8">
        <v>400</v>
      </c>
      <c r="Z1291" s="8">
        <v>403</v>
      </c>
      <c r="AA1291" s="8">
        <v>354</v>
      </c>
      <c r="AB1291" s="8">
        <f>SUM($Y$8:Y1291)</f>
        <v>220670</v>
      </c>
    </row>
    <row r="1292" spans="24:28">
      <c r="X1292" s="8">
        <v>1285</v>
      </c>
      <c r="Y1292" s="8">
        <v>400</v>
      </c>
      <c r="Z1292" s="8">
        <v>403</v>
      </c>
      <c r="AA1292" s="8">
        <v>354</v>
      </c>
      <c r="AB1292" s="8">
        <f>SUM($Y$8:Y1292)</f>
        <v>221070</v>
      </c>
    </row>
    <row r="1293" spans="24:28">
      <c r="X1293" s="8">
        <v>1286</v>
      </c>
      <c r="Y1293" s="8">
        <v>400</v>
      </c>
      <c r="Z1293" s="8">
        <v>403</v>
      </c>
      <c r="AA1293" s="8">
        <v>354</v>
      </c>
      <c r="AB1293" s="8">
        <f>SUM($Y$8:Y1293)</f>
        <v>221470</v>
      </c>
    </row>
    <row r="1294" spans="24:28">
      <c r="X1294" s="8">
        <v>1287</v>
      </c>
      <c r="Y1294" s="8">
        <v>400</v>
      </c>
      <c r="Z1294" s="8">
        <v>403</v>
      </c>
      <c r="AA1294" s="8">
        <v>354</v>
      </c>
      <c r="AB1294" s="8">
        <f>SUM($Y$8:Y1294)</f>
        <v>221870</v>
      </c>
    </row>
    <row r="1295" spans="24:28">
      <c r="X1295" s="8">
        <v>1288</v>
      </c>
      <c r="Y1295" s="8">
        <v>400</v>
      </c>
      <c r="Z1295" s="8">
        <v>403</v>
      </c>
      <c r="AA1295" s="8">
        <v>354</v>
      </c>
      <c r="AB1295" s="8">
        <f>SUM($Y$8:Y1295)</f>
        <v>222270</v>
      </c>
    </row>
    <row r="1296" spans="24:28">
      <c r="X1296" s="8">
        <v>1289</v>
      </c>
      <c r="Y1296" s="8">
        <v>400</v>
      </c>
      <c r="Z1296" s="8">
        <v>403</v>
      </c>
      <c r="AA1296" s="8">
        <v>354</v>
      </c>
      <c r="AB1296" s="8">
        <f>SUM($Y$8:Y1296)</f>
        <v>222670</v>
      </c>
    </row>
    <row r="1297" spans="24:28">
      <c r="X1297" s="8">
        <v>1290</v>
      </c>
      <c r="Y1297" s="8">
        <v>790</v>
      </c>
      <c r="Z1297" s="8">
        <v>452</v>
      </c>
      <c r="AA1297" s="8">
        <v>354</v>
      </c>
      <c r="AB1297" s="8">
        <f>SUM($Y$8:Y1297)</f>
        <v>223460</v>
      </c>
    </row>
    <row r="1298" spans="24:28">
      <c r="X1298" s="8">
        <v>1291</v>
      </c>
      <c r="Y1298" s="8">
        <v>450</v>
      </c>
      <c r="Z1298" s="8">
        <v>452</v>
      </c>
      <c r="AA1298" s="8">
        <v>354</v>
      </c>
      <c r="AB1298" s="8">
        <f>SUM($Y$8:Y1298)</f>
        <v>223910</v>
      </c>
    </row>
    <row r="1299" spans="24:28">
      <c r="X1299" s="8">
        <v>1292</v>
      </c>
      <c r="Y1299" s="8">
        <v>450</v>
      </c>
      <c r="Z1299" s="8">
        <v>452</v>
      </c>
      <c r="AA1299" s="8">
        <v>354</v>
      </c>
      <c r="AB1299" s="8">
        <f>SUM($Y$8:Y1299)</f>
        <v>224360</v>
      </c>
    </row>
    <row r="1300" spans="24:28">
      <c r="X1300" s="8">
        <v>1293</v>
      </c>
      <c r="Y1300" s="8">
        <v>450</v>
      </c>
      <c r="Z1300" s="8">
        <v>452</v>
      </c>
      <c r="AA1300" s="8">
        <v>355</v>
      </c>
      <c r="AB1300" s="8">
        <f>SUM($Y$8:Y1300)</f>
        <v>224810</v>
      </c>
    </row>
    <row r="1301" spans="24:28">
      <c r="X1301" s="8">
        <v>1294</v>
      </c>
      <c r="Y1301" s="8">
        <v>450</v>
      </c>
      <c r="Z1301" s="8">
        <v>452</v>
      </c>
      <c r="AA1301" s="8">
        <v>355</v>
      </c>
      <c r="AB1301" s="8">
        <f>SUM($Y$8:Y1301)</f>
        <v>225260</v>
      </c>
    </row>
    <row r="1302" spans="24:28">
      <c r="X1302" s="8">
        <v>1295</v>
      </c>
      <c r="Y1302" s="8">
        <v>450</v>
      </c>
      <c r="Z1302" s="8">
        <v>452</v>
      </c>
      <c r="AA1302" s="8">
        <v>355</v>
      </c>
      <c r="AB1302" s="8">
        <f>SUM($Y$8:Y1302)</f>
        <v>225710</v>
      </c>
    </row>
    <row r="1303" spans="24:28">
      <c r="X1303" s="8">
        <v>1296</v>
      </c>
      <c r="Y1303" s="8">
        <v>450</v>
      </c>
      <c r="Z1303" s="8">
        <v>452</v>
      </c>
      <c r="AA1303" s="8">
        <v>355</v>
      </c>
      <c r="AB1303" s="8">
        <f>SUM($Y$8:Y1303)</f>
        <v>226160</v>
      </c>
    </row>
    <row r="1304" spans="24:28">
      <c r="X1304" s="8">
        <v>1297</v>
      </c>
      <c r="Y1304" s="8">
        <v>450</v>
      </c>
      <c r="Z1304" s="8">
        <v>452</v>
      </c>
      <c r="AA1304" s="8">
        <v>355</v>
      </c>
      <c r="AB1304" s="8">
        <f>SUM($Y$8:Y1304)</f>
        <v>226610</v>
      </c>
    </row>
    <row r="1305" spans="24:28">
      <c r="X1305" s="8">
        <v>1298</v>
      </c>
      <c r="Y1305" s="8">
        <v>450</v>
      </c>
      <c r="Z1305" s="8">
        <v>452</v>
      </c>
      <c r="AA1305" s="8">
        <v>355</v>
      </c>
      <c r="AB1305" s="8">
        <f>SUM($Y$8:Y1305)</f>
        <v>227060</v>
      </c>
    </row>
    <row r="1306" spans="24:28">
      <c r="X1306" s="8">
        <v>1299</v>
      </c>
      <c r="Y1306" s="8">
        <v>450</v>
      </c>
      <c r="Z1306" s="8">
        <v>452</v>
      </c>
      <c r="AA1306" s="8">
        <v>355</v>
      </c>
      <c r="AB1306" s="8">
        <f>SUM($Y$8:Y1306)</f>
        <v>227510</v>
      </c>
    </row>
    <row r="1307" spans="24:28">
      <c r="X1307" s="8">
        <v>1300</v>
      </c>
      <c r="Y1307" s="8">
        <v>790</v>
      </c>
      <c r="Z1307" s="8">
        <v>452</v>
      </c>
      <c r="AA1307" s="8">
        <v>355</v>
      </c>
      <c r="AB1307" s="8">
        <f>SUM($Y$8:Y1307)</f>
        <v>228300</v>
      </c>
    </row>
    <row r="1308" spans="24:28">
      <c r="X1308" s="8">
        <v>1301</v>
      </c>
      <c r="Y1308" s="8">
        <v>450</v>
      </c>
      <c r="Z1308" s="8">
        <v>452</v>
      </c>
      <c r="AA1308" s="8">
        <v>355</v>
      </c>
      <c r="AB1308" s="8">
        <f>SUM($Y$8:Y1308)</f>
        <v>228750</v>
      </c>
    </row>
    <row r="1309" spans="24:28">
      <c r="X1309" s="8">
        <v>1302</v>
      </c>
      <c r="Y1309" s="8">
        <v>450</v>
      </c>
      <c r="Z1309" s="8">
        <v>452</v>
      </c>
      <c r="AA1309" s="8">
        <v>356</v>
      </c>
      <c r="AB1309" s="8">
        <f>SUM($Y$8:Y1309)</f>
        <v>229200</v>
      </c>
    </row>
    <row r="1310" spans="24:28">
      <c r="X1310" s="8">
        <v>1303</v>
      </c>
      <c r="Y1310" s="8">
        <v>450</v>
      </c>
      <c r="Z1310" s="8">
        <v>452</v>
      </c>
      <c r="AA1310" s="8">
        <v>356</v>
      </c>
      <c r="AB1310" s="8">
        <f>SUM($Y$8:Y1310)</f>
        <v>229650</v>
      </c>
    </row>
    <row r="1311" spans="24:28">
      <c r="X1311" s="8">
        <v>1304</v>
      </c>
      <c r="Y1311" s="8">
        <v>450</v>
      </c>
      <c r="Z1311" s="8">
        <v>452</v>
      </c>
      <c r="AA1311" s="8">
        <v>356</v>
      </c>
      <c r="AB1311" s="8">
        <f>SUM($Y$8:Y1311)</f>
        <v>230100</v>
      </c>
    </row>
    <row r="1312" spans="24:28">
      <c r="X1312" s="8">
        <v>1305</v>
      </c>
      <c r="Y1312" s="8">
        <v>450</v>
      </c>
      <c r="Z1312" s="8">
        <v>452</v>
      </c>
      <c r="AA1312" s="8">
        <v>356</v>
      </c>
      <c r="AB1312" s="8">
        <f>SUM($Y$8:Y1312)</f>
        <v>230550</v>
      </c>
    </row>
    <row r="1313" spans="24:28">
      <c r="X1313" s="8">
        <v>1306</v>
      </c>
      <c r="Y1313" s="8">
        <v>450</v>
      </c>
      <c r="Z1313" s="8">
        <v>452</v>
      </c>
      <c r="AA1313" s="8">
        <v>356</v>
      </c>
      <c r="AB1313" s="8">
        <f>SUM($Y$8:Y1313)</f>
        <v>231000</v>
      </c>
    </row>
    <row r="1314" spans="24:28">
      <c r="X1314" s="8">
        <v>1307</v>
      </c>
      <c r="Y1314" s="8">
        <v>450</v>
      </c>
      <c r="Z1314" s="8">
        <v>452</v>
      </c>
      <c r="AA1314" s="8">
        <v>356</v>
      </c>
      <c r="AB1314" s="8">
        <f>SUM($Y$8:Y1314)</f>
        <v>231450</v>
      </c>
    </row>
    <row r="1315" spans="24:28">
      <c r="X1315" s="8">
        <v>1308</v>
      </c>
      <c r="Y1315" s="8">
        <v>450</v>
      </c>
      <c r="Z1315" s="8">
        <v>452</v>
      </c>
      <c r="AA1315" s="8">
        <v>356</v>
      </c>
      <c r="AB1315" s="8">
        <f>SUM($Y$8:Y1315)</f>
        <v>231900</v>
      </c>
    </row>
    <row r="1316" spans="24:28">
      <c r="X1316" s="8">
        <v>1309</v>
      </c>
      <c r="Y1316" s="8">
        <v>450</v>
      </c>
      <c r="Z1316" s="8">
        <v>452</v>
      </c>
      <c r="AA1316" s="8">
        <v>356</v>
      </c>
      <c r="AB1316" s="8">
        <f>SUM($Y$8:Y1316)</f>
        <v>232350</v>
      </c>
    </row>
    <row r="1317" spans="24:28">
      <c r="X1317" s="8">
        <v>1310</v>
      </c>
      <c r="Y1317" s="8">
        <v>790</v>
      </c>
      <c r="Z1317" s="8">
        <v>452</v>
      </c>
      <c r="AA1317" s="8">
        <v>356</v>
      </c>
      <c r="AB1317" s="8">
        <f>SUM($Y$8:Y1317)</f>
        <v>233140</v>
      </c>
    </row>
    <row r="1318" spans="24:28">
      <c r="X1318" s="8">
        <v>1311</v>
      </c>
      <c r="Y1318" s="8">
        <v>450</v>
      </c>
      <c r="Z1318" s="8">
        <v>452</v>
      </c>
      <c r="AA1318" s="8">
        <v>357</v>
      </c>
      <c r="AB1318" s="8">
        <f>SUM($Y$8:Y1318)</f>
        <v>233590</v>
      </c>
    </row>
    <row r="1319" spans="24:28">
      <c r="X1319" s="8">
        <v>1312</v>
      </c>
      <c r="Y1319" s="8">
        <v>450</v>
      </c>
      <c r="Z1319" s="8">
        <v>452</v>
      </c>
      <c r="AA1319" s="8">
        <v>357</v>
      </c>
      <c r="AB1319" s="8">
        <f>SUM($Y$8:Y1319)</f>
        <v>234040</v>
      </c>
    </row>
    <row r="1320" spans="24:28">
      <c r="X1320" s="8">
        <v>1313</v>
      </c>
      <c r="Y1320" s="8">
        <v>450</v>
      </c>
      <c r="Z1320" s="8">
        <v>452</v>
      </c>
      <c r="AA1320" s="8">
        <v>357</v>
      </c>
      <c r="AB1320" s="8">
        <f>SUM($Y$8:Y1320)</f>
        <v>234490</v>
      </c>
    </row>
    <row r="1321" spans="24:28">
      <c r="X1321" s="8">
        <v>1314</v>
      </c>
      <c r="Y1321" s="8">
        <v>450</v>
      </c>
      <c r="Z1321" s="8">
        <v>452</v>
      </c>
      <c r="AA1321" s="8">
        <v>357</v>
      </c>
      <c r="AB1321" s="8">
        <f>SUM($Y$8:Y1321)</f>
        <v>234940</v>
      </c>
    </row>
    <row r="1322" spans="24:28">
      <c r="X1322" s="8">
        <v>1315</v>
      </c>
      <c r="Y1322" s="8">
        <v>450</v>
      </c>
      <c r="Z1322" s="8">
        <v>452</v>
      </c>
      <c r="AA1322" s="8">
        <v>357</v>
      </c>
      <c r="AB1322" s="8">
        <f>SUM($Y$8:Y1322)</f>
        <v>235390</v>
      </c>
    </row>
    <row r="1323" spans="24:28">
      <c r="X1323" s="8">
        <v>1316</v>
      </c>
      <c r="Y1323" s="8">
        <v>450</v>
      </c>
      <c r="Z1323" s="8">
        <v>452</v>
      </c>
      <c r="AA1323" s="8">
        <v>357</v>
      </c>
      <c r="AB1323" s="8">
        <f>SUM($Y$8:Y1323)</f>
        <v>235840</v>
      </c>
    </row>
    <row r="1324" spans="24:28">
      <c r="X1324" s="8">
        <v>1317</v>
      </c>
      <c r="Y1324" s="8">
        <v>450</v>
      </c>
      <c r="Z1324" s="8">
        <v>452</v>
      </c>
      <c r="AA1324" s="8">
        <v>357</v>
      </c>
      <c r="AB1324" s="8">
        <f>SUM($Y$8:Y1324)</f>
        <v>236290</v>
      </c>
    </row>
    <row r="1325" spans="24:28">
      <c r="X1325" s="8">
        <v>1318</v>
      </c>
      <c r="Y1325" s="8">
        <v>450</v>
      </c>
      <c r="Z1325" s="8">
        <v>452</v>
      </c>
      <c r="AA1325" s="8">
        <v>357</v>
      </c>
      <c r="AB1325" s="8">
        <f>SUM($Y$8:Y1325)</f>
        <v>236740</v>
      </c>
    </row>
    <row r="1326" spans="24:28">
      <c r="X1326" s="8">
        <v>1319</v>
      </c>
      <c r="Y1326" s="8">
        <v>450</v>
      </c>
      <c r="Z1326" s="8">
        <v>452</v>
      </c>
      <c r="AA1326" s="8">
        <v>357</v>
      </c>
      <c r="AB1326" s="8">
        <f>SUM($Y$8:Y1326)</f>
        <v>237190</v>
      </c>
    </row>
    <row r="1327" spans="24:28">
      <c r="X1327" s="8">
        <v>1320</v>
      </c>
      <c r="Y1327" s="8">
        <v>790</v>
      </c>
      <c r="Z1327" s="8">
        <v>452</v>
      </c>
      <c r="AA1327" s="8">
        <v>358</v>
      </c>
      <c r="AB1327" s="8">
        <f>SUM($Y$8:Y1327)</f>
        <v>237980</v>
      </c>
    </row>
    <row r="1328" spans="24:28">
      <c r="X1328" s="8">
        <v>1321</v>
      </c>
      <c r="Y1328" s="8">
        <v>450</v>
      </c>
      <c r="Z1328" s="8">
        <v>452</v>
      </c>
      <c r="AA1328" s="8">
        <v>358</v>
      </c>
      <c r="AB1328" s="8">
        <f>SUM($Y$8:Y1328)</f>
        <v>238430</v>
      </c>
    </row>
    <row r="1329" spans="24:28">
      <c r="X1329" s="8">
        <v>1322</v>
      </c>
      <c r="Y1329" s="8">
        <v>450</v>
      </c>
      <c r="Z1329" s="8">
        <v>452</v>
      </c>
      <c r="AA1329" s="8">
        <v>358</v>
      </c>
      <c r="AB1329" s="8">
        <f>SUM($Y$8:Y1329)</f>
        <v>238880</v>
      </c>
    </row>
    <row r="1330" spans="24:28">
      <c r="X1330" s="8">
        <v>1323</v>
      </c>
      <c r="Y1330" s="8">
        <v>450</v>
      </c>
      <c r="Z1330" s="8">
        <v>452</v>
      </c>
      <c r="AA1330" s="8">
        <v>358</v>
      </c>
      <c r="AB1330" s="8">
        <f>SUM($Y$8:Y1330)</f>
        <v>239330</v>
      </c>
    </row>
    <row r="1331" spans="24:28">
      <c r="X1331" s="8">
        <v>1324</v>
      </c>
      <c r="Y1331" s="8">
        <v>450</v>
      </c>
      <c r="Z1331" s="8">
        <v>452</v>
      </c>
      <c r="AA1331" s="8">
        <v>358</v>
      </c>
      <c r="AB1331" s="8">
        <f>SUM($Y$8:Y1331)</f>
        <v>239780</v>
      </c>
    </row>
    <row r="1332" spans="24:28">
      <c r="X1332" s="8">
        <v>1325</v>
      </c>
      <c r="Y1332" s="8">
        <v>450</v>
      </c>
      <c r="Z1332" s="8">
        <v>452</v>
      </c>
      <c r="AA1332" s="8">
        <v>358</v>
      </c>
      <c r="AB1332" s="8">
        <f>SUM($Y$8:Y1332)</f>
        <v>240230</v>
      </c>
    </row>
    <row r="1333" spans="24:28">
      <c r="X1333" s="8">
        <v>1326</v>
      </c>
      <c r="Y1333" s="8">
        <v>450</v>
      </c>
      <c r="Z1333" s="8">
        <v>452</v>
      </c>
      <c r="AA1333" s="8">
        <v>358</v>
      </c>
      <c r="AB1333" s="8">
        <f>SUM($Y$8:Y1333)</f>
        <v>240680</v>
      </c>
    </row>
    <row r="1334" spans="24:28">
      <c r="X1334" s="8">
        <v>1327</v>
      </c>
      <c r="Y1334" s="8">
        <v>450</v>
      </c>
      <c r="Z1334" s="8">
        <v>452</v>
      </c>
      <c r="AA1334" s="8">
        <v>358</v>
      </c>
      <c r="AB1334" s="8">
        <f>SUM($Y$8:Y1334)</f>
        <v>241130</v>
      </c>
    </row>
    <row r="1335" spans="24:28">
      <c r="X1335" s="8">
        <v>1328</v>
      </c>
      <c r="Y1335" s="8">
        <v>450</v>
      </c>
      <c r="Z1335" s="8">
        <v>452</v>
      </c>
      <c r="AA1335" s="8">
        <v>358</v>
      </c>
      <c r="AB1335" s="8">
        <f>SUM($Y$8:Y1335)</f>
        <v>241580</v>
      </c>
    </row>
    <row r="1336" spans="24:28">
      <c r="X1336" s="8">
        <v>1329</v>
      </c>
      <c r="Y1336" s="8">
        <v>450</v>
      </c>
      <c r="Z1336" s="8">
        <v>452</v>
      </c>
      <c r="AA1336" s="8">
        <v>359</v>
      </c>
      <c r="AB1336" s="8">
        <f>SUM($Y$8:Y1336)</f>
        <v>242030</v>
      </c>
    </row>
    <row r="1337" spans="24:28">
      <c r="X1337" s="8">
        <v>1330</v>
      </c>
      <c r="Y1337" s="8">
        <v>790</v>
      </c>
      <c r="Z1337" s="8">
        <v>452</v>
      </c>
      <c r="AA1337" s="8">
        <v>359</v>
      </c>
      <c r="AB1337" s="8">
        <f>SUM($Y$8:Y1337)</f>
        <v>242820</v>
      </c>
    </row>
    <row r="1338" spans="24:28">
      <c r="X1338" s="8">
        <v>1331</v>
      </c>
      <c r="Y1338" s="8">
        <v>450</v>
      </c>
      <c r="Z1338" s="8">
        <v>452</v>
      </c>
      <c r="AA1338" s="8">
        <v>359</v>
      </c>
      <c r="AB1338" s="8">
        <f>SUM($Y$8:Y1338)</f>
        <v>243270</v>
      </c>
    </row>
    <row r="1339" spans="24:28">
      <c r="X1339" s="8">
        <v>1332</v>
      </c>
      <c r="Y1339" s="8">
        <v>450</v>
      </c>
      <c r="Z1339" s="8">
        <v>452</v>
      </c>
      <c r="AA1339" s="8">
        <v>359</v>
      </c>
      <c r="AB1339" s="8">
        <f>SUM($Y$8:Y1339)</f>
        <v>243720</v>
      </c>
    </row>
    <row r="1340" spans="24:28">
      <c r="X1340" s="8">
        <v>1333</v>
      </c>
      <c r="Y1340" s="8">
        <v>450</v>
      </c>
      <c r="Z1340" s="8">
        <v>452</v>
      </c>
      <c r="AA1340" s="8">
        <v>359</v>
      </c>
      <c r="AB1340" s="8">
        <f>SUM($Y$8:Y1340)</f>
        <v>244170</v>
      </c>
    </row>
    <row r="1341" spans="24:28">
      <c r="X1341" s="8">
        <v>1334</v>
      </c>
      <c r="Y1341" s="8">
        <v>450</v>
      </c>
      <c r="Z1341" s="8">
        <v>452</v>
      </c>
      <c r="AA1341" s="8">
        <v>359</v>
      </c>
      <c r="AB1341" s="8">
        <f>SUM($Y$8:Y1341)</f>
        <v>244620</v>
      </c>
    </row>
    <row r="1342" spans="24:28">
      <c r="X1342" s="8">
        <v>1335</v>
      </c>
      <c r="Y1342" s="8">
        <v>450</v>
      </c>
      <c r="Z1342" s="8">
        <v>452</v>
      </c>
      <c r="AA1342" s="8">
        <v>359</v>
      </c>
      <c r="AB1342" s="8">
        <f>SUM($Y$8:Y1342)</f>
        <v>245070</v>
      </c>
    </row>
    <row r="1343" spans="24:28">
      <c r="X1343" s="8">
        <v>1336</v>
      </c>
      <c r="Y1343" s="8">
        <v>450</v>
      </c>
      <c r="Z1343" s="8">
        <v>452</v>
      </c>
      <c r="AA1343" s="8">
        <v>359</v>
      </c>
      <c r="AB1343" s="8">
        <f>SUM($Y$8:Y1343)</f>
        <v>245520</v>
      </c>
    </row>
    <row r="1344" spans="24:28">
      <c r="X1344" s="8">
        <v>1337</v>
      </c>
      <c r="Y1344" s="8">
        <v>450</v>
      </c>
      <c r="Z1344" s="8">
        <v>452</v>
      </c>
      <c r="AA1344" s="8">
        <v>359</v>
      </c>
      <c r="AB1344" s="8">
        <f>SUM($Y$8:Y1344)</f>
        <v>245970</v>
      </c>
    </row>
    <row r="1345" spans="24:28">
      <c r="X1345" s="8">
        <v>1338</v>
      </c>
      <c r="Y1345" s="8">
        <v>450</v>
      </c>
      <c r="Z1345" s="8">
        <v>452</v>
      </c>
      <c r="AA1345" s="8">
        <v>360</v>
      </c>
      <c r="AB1345" s="8">
        <f>SUM($Y$8:Y1345)</f>
        <v>246420</v>
      </c>
    </row>
    <row r="1346" spans="24:28">
      <c r="X1346" s="8">
        <v>1339</v>
      </c>
      <c r="Y1346" s="8">
        <v>450</v>
      </c>
      <c r="Z1346" s="8">
        <v>452</v>
      </c>
      <c r="AA1346" s="8">
        <v>360</v>
      </c>
      <c r="AB1346" s="8">
        <f>SUM($Y$8:Y1346)</f>
        <v>246870</v>
      </c>
    </row>
    <row r="1347" spans="24:28">
      <c r="X1347" s="8">
        <v>1340</v>
      </c>
      <c r="Y1347" s="8">
        <v>790</v>
      </c>
      <c r="Z1347" s="8">
        <v>452</v>
      </c>
      <c r="AA1347" s="8">
        <v>360</v>
      </c>
      <c r="AB1347" s="8">
        <f>SUM($Y$8:Y1347)</f>
        <v>247660</v>
      </c>
    </row>
    <row r="1348" spans="24:28">
      <c r="X1348" s="8">
        <v>1341</v>
      </c>
      <c r="Y1348" s="8">
        <v>450</v>
      </c>
      <c r="Z1348" s="8">
        <v>452</v>
      </c>
      <c r="AA1348" s="8">
        <v>360</v>
      </c>
      <c r="AB1348" s="8">
        <f>SUM($Y$8:Y1348)</f>
        <v>248110</v>
      </c>
    </row>
    <row r="1349" spans="24:28">
      <c r="X1349" s="8">
        <v>1342</v>
      </c>
      <c r="Y1349" s="8">
        <v>450</v>
      </c>
      <c r="Z1349" s="8">
        <v>452</v>
      </c>
      <c r="AA1349" s="8">
        <v>360</v>
      </c>
      <c r="AB1349" s="8">
        <f>SUM($Y$8:Y1349)</f>
        <v>248560</v>
      </c>
    </row>
    <row r="1350" spans="24:28">
      <c r="X1350" s="8">
        <v>1343</v>
      </c>
      <c r="Y1350" s="8">
        <v>450</v>
      </c>
      <c r="Z1350" s="8">
        <v>452</v>
      </c>
      <c r="AA1350" s="8">
        <v>360</v>
      </c>
      <c r="AB1350" s="8">
        <f>SUM($Y$8:Y1350)</f>
        <v>249010</v>
      </c>
    </row>
    <row r="1351" spans="24:28">
      <c r="X1351" s="8">
        <v>1344</v>
      </c>
      <c r="Y1351" s="8">
        <v>450</v>
      </c>
      <c r="Z1351" s="8">
        <v>452</v>
      </c>
      <c r="AA1351" s="8">
        <v>360</v>
      </c>
      <c r="AB1351" s="8">
        <f>SUM($Y$8:Y1351)</f>
        <v>249460</v>
      </c>
    </row>
    <row r="1352" spans="24:28">
      <c r="X1352" s="8">
        <v>1345</v>
      </c>
      <c r="Y1352" s="8">
        <v>450</v>
      </c>
      <c r="Z1352" s="8">
        <v>452</v>
      </c>
      <c r="AA1352" s="8">
        <v>360</v>
      </c>
      <c r="AB1352" s="8">
        <f>SUM($Y$8:Y1352)</f>
        <v>249910</v>
      </c>
    </row>
    <row r="1353" spans="24:28">
      <c r="X1353" s="8">
        <v>1346</v>
      </c>
      <c r="Y1353" s="8">
        <v>450</v>
      </c>
      <c r="Z1353" s="8">
        <v>452</v>
      </c>
      <c r="AA1353" s="8">
        <v>360</v>
      </c>
      <c r="AB1353" s="8">
        <f>SUM($Y$8:Y1353)</f>
        <v>250360</v>
      </c>
    </row>
    <row r="1354" spans="24:28">
      <c r="X1354" s="8">
        <v>1347</v>
      </c>
      <c r="Y1354" s="8">
        <v>450</v>
      </c>
      <c r="Z1354" s="8">
        <v>452</v>
      </c>
      <c r="AA1354" s="8">
        <v>361</v>
      </c>
      <c r="AB1354" s="8">
        <f>SUM($Y$8:Y1354)</f>
        <v>250810</v>
      </c>
    </row>
    <row r="1355" spans="24:28">
      <c r="X1355" s="8">
        <v>1348</v>
      </c>
      <c r="Y1355" s="8">
        <v>450</v>
      </c>
      <c r="Z1355" s="8">
        <v>452</v>
      </c>
      <c r="AA1355" s="8">
        <v>361</v>
      </c>
      <c r="AB1355" s="8">
        <f>SUM($Y$8:Y1355)</f>
        <v>251260</v>
      </c>
    </row>
    <row r="1356" spans="24:28">
      <c r="X1356" s="8">
        <v>1349</v>
      </c>
      <c r="Y1356" s="8">
        <v>450</v>
      </c>
      <c r="Z1356" s="8">
        <v>452</v>
      </c>
      <c r="AA1356" s="8">
        <v>361</v>
      </c>
      <c r="AB1356" s="8">
        <f>SUM($Y$8:Y1356)</f>
        <v>251710</v>
      </c>
    </row>
    <row r="1357" spans="24:28">
      <c r="X1357" s="8">
        <v>1350</v>
      </c>
      <c r="Y1357" s="8">
        <v>790</v>
      </c>
      <c r="Z1357" s="8">
        <v>452</v>
      </c>
      <c r="AA1357" s="8">
        <v>361</v>
      </c>
      <c r="AB1357" s="8">
        <f>SUM($Y$8:Y1357)</f>
        <v>252500</v>
      </c>
    </row>
    <row r="1358" spans="24:28">
      <c r="X1358" s="8">
        <v>1351</v>
      </c>
      <c r="Y1358" s="8">
        <v>450</v>
      </c>
      <c r="Z1358" s="8">
        <v>452</v>
      </c>
      <c r="AA1358" s="8">
        <v>361</v>
      </c>
      <c r="AB1358" s="8">
        <f>SUM($Y$8:Y1358)</f>
        <v>252950</v>
      </c>
    </row>
    <row r="1359" spans="24:28">
      <c r="X1359" s="8">
        <v>1352</v>
      </c>
      <c r="Y1359" s="8">
        <v>450</v>
      </c>
      <c r="Z1359" s="8">
        <v>452</v>
      </c>
      <c r="AA1359" s="8">
        <v>361</v>
      </c>
      <c r="AB1359" s="8">
        <f>SUM($Y$8:Y1359)</f>
        <v>253400</v>
      </c>
    </row>
    <row r="1360" spans="24:28">
      <c r="X1360" s="8">
        <v>1353</v>
      </c>
      <c r="Y1360" s="8">
        <v>450</v>
      </c>
      <c r="Z1360" s="8">
        <v>452</v>
      </c>
      <c r="AA1360" s="8">
        <v>361</v>
      </c>
      <c r="AB1360" s="8">
        <f>SUM($Y$8:Y1360)</f>
        <v>253850</v>
      </c>
    </row>
    <row r="1361" spans="24:28">
      <c r="X1361" s="8">
        <v>1354</v>
      </c>
      <c r="Y1361" s="8">
        <v>450</v>
      </c>
      <c r="Z1361" s="8">
        <v>452</v>
      </c>
      <c r="AA1361" s="8">
        <v>361</v>
      </c>
      <c r="AB1361" s="8">
        <f>SUM($Y$8:Y1361)</f>
        <v>254300</v>
      </c>
    </row>
    <row r="1362" spans="24:28">
      <c r="X1362" s="8">
        <v>1355</v>
      </c>
      <c r="Y1362" s="8">
        <v>450</v>
      </c>
      <c r="Z1362" s="8">
        <v>452</v>
      </c>
      <c r="AA1362" s="8">
        <v>361</v>
      </c>
      <c r="AB1362" s="8">
        <f>SUM($Y$8:Y1362)</f>
        <v>254750</v>
      </c>
    </row>
    <row r="1363" spans="24:28">
      <c r="X1363" s="8">
        <v>1356</v>
      </c>
      <c r="Y1363" s="8">
        <v>450</v>
      </c>
      <c r="Z1363" s="8">
        <v>452</v>
      </c>
      <c r="AA1363" s="8">
        <v>362</v>
      </c>
      <c r="AB1363" s="8">
        <f>SUM($Y$8:Y1363)</f>
        <v>255200</v>
      </c>
    </row>
    <row r="1364" spans="24:28">
      <c r="X1364" s="8">
        <v>1357</v>
      </c>
      <c r="Y1364" s="8">
        <v>450</v>
      </c>
      <c r="Z1364" s="8">
        <v>452</v>
      </c>
      <c r="AA1364" s="8">
        <v>362</v>
      </c>
      <c r="AB1364" s="8">
        <f>SUM($Y$8:Y1364)</f>
        <v>255650</v>
      </c>
    </row>
    <row r="1365" spans="24:28">
      <c r="X1365" s="8">
        <v>1358</v>
      </c>
      <c r="Y1365" s="8">
        <v>450</v>
      </c>
      <c r="Z1365" s="8">
        <v>452</v>
      </c>
      <c r="AA1365" s="8">
        <v>362</v>
      </c>
      <c r="AB1365" s="8">
        <f>SUM($Y$8:Y1365)</f>
        <v>256100</v>
      </c>
    </row>
    <row r="1366" spans="24:28">
      <c r="X1366" s="8">
        <v>1359</v>
      </c>
      <c r="Y1366" s="8">
        <v>450</v>
      </c>
      <c r="Z1366" s="8">
        <v>452</v>
      </c>
      <c r="AA1366" s="8">
        <v>362</v>
      </c>
      <c r="AB1366" s="8">
        <f>SUM($Y$8:Y1366)</f>
        <v>256550</v>
      </c>
    </row>
    <row r="1367" spans="24:28">
      <c r="X1367" s="8">
        <v>1360</v>
      </c>
      <c r="Y1367" s="8">
        <v>790</v>
      </c>
      <c r="Z1367" s="8">
        <v>452</v>
      </c>
      <c r="AA1367" s="8">
        <v>362</v>
      </c>
      <c r="AB1367" s="8">
        <f>SUM($Y$8:Y1367)</f>
        <v>257340</v>
      </c>
    </row>
    <row r="1368" spans="24:28">
      <c r="X1368" s="8">
        <v>1361</v>
      </c>
      <c r="Y1368" s="8">
        <v>450</v>
      </c>
      <c r="Z1368" s="8">
        <v>452</v>
      </c>
      <c r="AA1368" s="8">
        <v>362</v>
      </c>
      <c r="AB1368" s="8">
        <f>SUM($Y$8:Y1368)</f>
        <v>257790</v>
      </c>
    </row>
    <row r="1369" spans="24:28">
      <c r="X1369" s="8">
        <v>1362</v>
      </c>
      <c r="Y1369" s="8">
        <v>450</v>
      </c>
      <c r="Z1369" s="8">
        <v>452</v>
      </c>
      <c r="AA1369" s="8">
        <v>362</v>
      </c>
      <c r="AB1369" s="8">
        <f>SUM($Y$8:Y1369)</f>
        <v>258240</v>
      </c>
    </row>
    <row r="1370" spans="24:28">
      <c r="X1370" s="8">
        <v>1363</v>
      </c>
      <c r="Y1370" s="8">
        <v>450</v>
      </c>
      <c r="Z1370" s="8">
        <v>452</v>
      </c>
      <c r="AA1370" s="8">
        <v>362</v>
      </c>
      <c r="AB1370" s="8">
        <f>SUM($Y$8:Y1370)</f>
        <v>258690</v>
      </c>
    </row>
    <row r="1371" spans="24:28">
      <c r="X1371" s="8">
        <v>1364</v>
      </c>
      <c r="Y1371" s="8">
        <v>450</v>
      </c>
      <c r="Z1371" s="8">
        <v>452</v>
      </c>
      <c r="AA1371" s="8">
        <v>362</v>
      </c>
      <c r="AB1371" s="8">
        <f>SUM($Y$8:Y1371)</f>
        <v>259140</v>
      </c>
    </row>
    <row r="1372" spans="24:28">
      <c r="X1372" s="8">
        <v>1365</v>
      </c>
      <c r="Y1372" s="8">
        <v>450</v>
      </c>
      <c r="Z1372" s="8">
        <v>452</v>
      </c>
      <c r="AA1372" s="8">
        <v>363</v>
      </c>
      <c r="AB1372" s="8">
        <f>SUM($Y$8:Y1372)</f>
        <v>259590</v>
      </c>
    </row>
    <row r="1373" spans="24:28">
      <c r="X1373" s="8">
        <v>1366</v>
      </c>
      <c r="Y1373" s="8">
        <v>450</v>
      </c>
      <c r="Z1373" s="8">
        <v>452</v>
      </c>
      <c r="AA1373" s="8">
        <v>363</v>
      </c>
      <c r="AB1373" s="8">
        <f>SUM($Y$8:Y1373)</f>
        <v>260040</v>
      </c>
    </row>
    <row r="1374" spans="24:28">
      <c r="X1374" s="8">
        <v>1367</v>
      </c>
      <c r="Y1374" s="8">
        <v>450</v>
      </c>
      <c r="Z1374" s="8">
        <v>452</v>
      </c>
      <c r="AA1374" s="8">
        <v>363</v>
      </c>
      <c r="AB1374" s="8">
        <f>SUM($Y$8:Y1374)</f>
        <v>260490</v>
      </c>
    </row>
    <row r="1375" spans="24:28">
      <c r="X1375" s="8">
        <v>1368</v>
      </c>
      <c r="Y1375" s="8">
        <v>450</v>
      </c>
      <c r="Z1375" s="8">
        <v>452</v>
      </c>
      <c r="AA1375" s="8">
        <v>363</v>
      </c>
      <c r="AB1375" s="8">
        <f>SUM($Y$8:Y1375)</f>
        <v>260940</v>
      </c>
    </row>
    <row r="1376" spans="24:28">
      <c r="X1376" s="8">
        <v>1369</v>
      </c>
      <c r="Y1376" s="8">
        <v>450</v>
      </c>
      <c r="Z1376" s="8">
        <v>452</v>
      </c>
      <c r="AA1376" s="8">
        <v>363</v>
      </c>
      <c r="AB1376" s="8">
        <f>SUM($Y$8:Y1376)</f>
        <v>261390</v>
      </c>
    </row>
    <row r="1377" spans="24:28">
      <c r="X1377" s="8">
        <v>1370</v>
      </c>
      <c r="Y1377" s="8">
        <v>790</v>
      </c>
      <c r="Z1377" s="8">
        <v>452</v>
      </c>
      <c r="AA1377" s="8">
        <v>363</v>
      </c>
      <c r="AB1377" s="8">
        <f>SUM($Y$8:Y1377)</f>
        <v>262180</v>
      </c>
    </row>
    <row r="1378" spans="24:28">
      <c r="X1378" s="8">
        <v>1371</v>
      </c>
      <c r="Y1378" s="8">
        <v>450</v>
      </c>
      <c r="Z1378" s="8">
        <v>452</v>
      </c>
      <c r="AA1378" s="8">
        <v>363</v>
      </c>
      <c r="AB1378" s="8">
        <f>SUM($Y$8:Y1378)</f>
        <v>262630</v>
      </c>
    </row>
    <row r="1379" spans="24:28">
      <c r="X1379" s="8">
        <v>1372</v>
      </c>
      <c r="Y1379" s="8">
        <v>450</v>
      </c>
      <c r="Z1379" s="8">
        <v>452</v>
      </c>
      <c r="AA1379" s="8">
        <v>363</v>
      </c>
      <c r="AB1379" s="8">
        <f>SUM($Y$8:Y1379)</f>
        <v>263080</v>
      </c>
    </row>
    <row r="1380" spans="24:28">
      <c r="X1380" s="8">
        <v>1373</v>
      </c>
      <c r="Y1380" s="8">
        <v>450</v>
      </c>
      <c r="Z1380" s="8">
        <v>452</v>
      </c>
      <c r="AA1380" s="8">
        <v>363</v>
      </c>
      <c r="AB1380" s="8">
        <f>SUM($Y$8:Y1380)</f>
        <v>263530</v>
      </c>
    </row>
    <row r="1381" spans="24:28">
      <c r="X1381" s="8">
        <v>1374</v>
      </c>
      <c r="Y1381" s="8">
        <v>450</v>
      </c>
      <c r="Z1381" s="8">
        <v>452</v>
      </c>
      <c r="AA1381" s="8">
        <v>364</v>
      </c>
      <c r="AB1381" s="8">
        <f>SUM($Y$8:Y1381)</f>
        <v>263980</v>
      </c>
    </row>
    <row r="1382" spans="24:28">
      <c r="X1382" s="8">
        <v>1375</v>
      </c>
      <c r="Y1382" s="8">
        <v>450</v>
      </c>
      <c r="Z1382" s="8">
        <v>452</v>
      </c>
      <c r="AA1382" s="8">
        <v>364</v>
      </c>
      <c r="AB1382" s="8">
        <f>SUM($Y$8:Y1382)</f>
        <v>264430</v>
      </c>
    </row>
    <row r="1383" spans="24:28">
      <c r="X1383" s="8">
        <v>1376</v>
      </c>
      <c r="Y1383" s="8">
        <v>450</v>
      </c>
      <c r="Z1383" s="8">
        <v>452</v>
      </c>
      <c r="AA1383" s="8">
        <v>364</v>
      </c>
      <c r="AB1383" s="8">
        <f>SUM($Y$8:Y1383)</f>
        <v>264880</v>
      </c>
    </row>
    <row r="1384" spans="24:28">
      <c r="X1384" s="8">
        <v>1377</v>
      </c>
      <c r="Y1384" s="8">
        <v>450</v>
      </c>
      <c r="Z1384" s="8">
        <v>452</v>
      </c>
      <c r="AA1384" s="8">
        <v>364</v>
      </c>
      <c r="AB1384" s="8">
        <f>SUM($Y$8:Y1384)</f>
        <v>265330</v>
      </c>
    </row>
    <row r="1385" spans="24:28">
      <c r="X1385" s="8">
        <v>1378</v>
      </c>
      <c r="Y1385" s="8">
        <v>450</v>
      </c>
      <c r="Z1385" s="8">
        <v>452</v>
      </c>
      <c r="AA1385" s="8">
        <v>364</v>
      </c>
      <c r="AB1385" s="8">
        <f>SUM($Y$8:Y1385)</f>
        <v>265780</v>
      </c>
    </row>
    <row r="1386" spans="24:28">
      <c r="X1386" s="8">
        <v>1379</v>
      </c>
      <c r="Y1386" s="8">
        <v>450</v>
      </c>
      <c r="Z1386" s="8">
        <v>452</v>
      </c>
      <c r="AA1386" s="8">
        <v>364</v>
      </c>
      <c r="AB1386" s="8">
        <f>SUM($Y$8:Y1386)</f>
        <v>266230</v>
      </c>
    </row>
    <row r="1387" spans="24:28">
      <c r="X1387" s="8">
        <v>1380</v>
      </c>
      <c r="Y1387" s="8">
        <v>790</v>
      </c>
      <c r="Z1387" s="8">
        <v>452</v>
      </c>
      <c r="AA1387" s="8">
        <v>364</v>
      </c>
      <c r="AB1387" s="8">
        <f>SUM($Y$8:Y1387)</f>
        <v>267020</v>
      </c>
    </row>
    <row r="1388" spans="24:28">
      <c r="X1388" s="8">
        <v>1381</v>
      </c>
      <c r="Y1388" s="8">
        <v>450</v>
      </c>
      <c r="Z1388" s="8">
        <v>452</v>
      </c>
      <c r="AA1388" s="8">
        <v>364</v>
      </c>
      <c r="AB1388" s="8">
        <f>SUM($Y$8:Y1388)</f>
        <v>267470</v>
      </c>
    </row>
    <row r="1389" spans="24:28">
      <c r="X1389" s="8">
        <v>1382</v>
      </c>
      <c r="Y1389" s="8">
        <v>450</v>
      </c>
      <c r="Z1389" s="8">
        <v>452</v>
      </c>
      <c r="AA1389" s="8">
        <v>364</v>
      </c>
      <c r="AB1389" s="8">
        <f>SUM($Y$8:Y1389)</f>
        <v>267920</v>
      </c>
    </row>
    <row r="1390" spans="24:28">
      <c r="X1390" s="8">
        <v>1383</v>
      </c>
      <c r="Y1390" s="8">
        <v>450</v>
      </c>
      <c r="Z1390" s="8">
        <v>452</v>
      </c>
      <c r="AA1390" s="8">
        <v>365</v>
      </c>
      <c r="AB1390" s="8">
        <f>SUM($Y$8:Y1390)</f>
        <v>268370</v>
      </c>
    </row>
    <row r="1391" spans="24:28">
      <c r="X1391" s="8">
        <v>1384</v>
      </c>
      <c r="Y1391" s="8">
        <v>450</v>
      </c>
      <c r="Z1391" s="8">
        <v>452</v>
      </c>
      <c r="AA1391" s="8">
        <v>365</v>
      </c>
      <c r="AB1391" s="8">
        <f>SUM($Y$8:Y1391)</f>
        <v>268820</v>
      </c>
    </row>
    <row r="1392" spans="24:28">
      <c r="X1392" s="8">
        <v>1385</v>
      </c>
      <c r="Y1392" s="8">
        <v>450</v>
      </c>
      <c r="Z1392" s="8">
        <v>452</v>
      </c>
      <c r="AA1392" s="8">
        <v>365</v>
      </c>
      <c r="AB1392" s="8">
        <f>SUM($Y$8:Y1392)</f>
        <v>269270</v>
      </c>
    </row>
    <row r="1393" spans="24:28">
      <c r="X1393" s="8">
        <v>1386</v>
      </c>
      <c r="Y1393" s="8">
        <v>450</v>
      </c>
      <c r="Z1393" s="8">
        <v>452</v>
      </c>
      <c r="AA1393" s="8">
        <v>365</v>
      </c>
      <c r="AB1393" s="8">
        <f>SUM($Y$8:Y1393)</f>
        <v>269720</v>
      </c>
    </row>
    <row r="1394" spans="24:28">
      <c r="X1394" s="8">
        <v>1387</v>
      </c>
      <c r="Y1394" s="8">
        <v>450</v>
      </c>
      <c r="Z1394" s="8">
        <v>452</v>
      </c>
      <c r="AA1394" s="8">
        <v>365</v>
      </c>
      <c r="AB1394" s="8">
        <f>SUM($Y$8:Y1394)</f>
        <v>270170</v>
      </c>
    </row>
    <row r="1395" spans="24:28">
      <c r="X1395" s="8">
        <v>1388</v>
      </c>
      <c r="Y1395" s="8">
        <v>450</v>
      </c>
      <c r="Z1395" s="8">
        <v>452</v>
      </c>
      <c r="AA1395" s="8">
        <v>365</v>
      </c>
      <c r="AB1395" s="8">
        <f>SUM($Y$8:Y1395)</f>
        <v>270620</v>
      </c>
    </row>
    <row r="1396" spans="24:28">
      <c r="X1396" s="8">
        <v>1389</v>
      </c>
      <c r="Y1396" s="8">
        <v>450</v>
      </c>
      <c r="Z1396" s="8">
        <v>452</v>
      </c>
      <c r="AA1396" s="8">
        <v>365</v>
      </c>
      <c r="AB1396" s="8">
        <f>SUM($Y$8:Y1396)</f>
        <v>271070</v>
      </c>
    </row>
    <row r="1397" spans="24:28">
      <c r="X1397" s="8">
        <v>1390</v>
      </c>
      <c r="Y1397" s="8">
        <v>790</v>
      </c>
      <c r="Z1397" s="8">
        <v>452</v>
      </c>
      <c r="AA1397" s="8">
        <v>365</v>
      </c>
      <c r="AB1397" s="8">
        <f>SUM($Y$8:Y1397)</f>
        <v>271860</v>
      </c>
    </row>
    <row r="1398" spans="24:28">
      <c r="X1398" s="8">
        <v>1391</v>
      </c>
      <c r="Y1398" s="8">
        <v>450</v>
      </c>
      <c r="Z1398" s="8">
        <v>452</v>
      </c>
      <c r="AA1398" s="8">
        <v>365</v>
      </c>
      <c r="AB1398" s="8">
        <f>SUM($Y$8:Y1398)</f>
        <v>272310</v>
      </c>
    </row>
    <row r="1399" spans="24:28">
      <c r="X1399" s="8">
        <v>1392</v>
      </c>
      <c r="Y1399" s="8">
        <v>450</v>
      </c>
      <c r="Z1399" s="8">
        <v>452</v>
      </c>
      <c r="AA1399" s="8">
        <v>366</v>
      </c>
      <c r="AB1399" s="8">
        <f>SUM($Y$8:Y1399)</f>
        <v>272760</v>
      </c>
    </row>
    <row r="1400" spans="24:28">
      <c r="X1400" s="8">
        <v>1393</v>
      </c>
      <c r="Y1400" s="8">
        <v>450</v>
      </c>
      <c r="Z1400" s="8">
        <v>452</v>
      </c>
      <c r="AA1400" s="8">
        <v>366</v>
      </c>
      <c r="AB1400" s="8">
        <f>SUM($Y$8:Y1400)</f>
        <v>273210</v>
      </c>
    </row>
    <row r="1401" spans="24:28">
      <c r="X1401" s="8">
        <v>1394</v>
      </c>
      <c r="Y1401" s="8">
        <v>450</v>
      </c>
      <c r="Z1401" s="8">
        <v>452</v>
      </c>
      <c r="AA1401" s="8">
        <v>366</v>
      </c>
      <c r="AB1401" s="8">
        <f>SUM($Y$8:Y1401)</f>
        <v>273660</v>
      </c>
    </row>
    <row r="1402" spans="24:28">
      <c r="X1402" s="8">
        <v>1395</v>
      </c>
      <c r="Y1402" s="8">
        <v>450</v>
      </c>
      <c r="Z1402" s="8">
        <v>452</v>
      </c>
      <c r="AA1402" s="8">
        <v>366</v>
      </c>
      <c r="AB1402" s="8">
        <f>SUM($Y$8:Y1402)</f>
        <v>274110</v>
      </c>
    </row>
    <row r="1403" spans="24:28">
      <c r="X1403" s="8">
        <v>1396</v>
      </c>
      <c r="Y1403" s="8">
        <v>450</v>
      </c>
      <c r="Z1403" s="8">
        <v>452</v>
      </c>
      <c r="AA1403" s="8">
        <v>366</v>
      </c>
      <c r="AB1403" s="8">
        <f>SUM($Y$8:Y1403)</f>
        <v>274560</v>
      </c>
    </row>
    <row r="1404" spans="24:28">
      <c r="X1404" s="8">
        <v>1397</v>
      </c>
      <c r="Y1404" s="8">
        <v>450</v>
      </c>
      <c r="Z1404" s="8">
        <v>452</v>
      </c>
      <c r="AA1404" s="8">
        <v>366</v>
      </c>
      <c r="AB1404" s="8">
        <f>SUM($Y$8:Y1404)</f>
        <v>275010</v>
      </c>
    </row>
    <row r="1405" spans="24:28">
      <c r="X1405" s="8">
        <v>1398</v>
      </c>
      <c r="Y1405" s="8">
        <v>450</v>
      </c>
      <c r="Z1405" s="8">
        <v>452</v>
      </c>
      <c r="AA1405" s="8">
        <v>366</v>
      </c>
      <c r="AB1405" s="8">
        <f>SUM($Y$8:Y1405)</f>
        <v>275460</v>
      </c>
    </row>
    <row r="1406" spans="24:28">
      <c r="X1406" s="8">
        <v>1399</v>
      </c>
      <c r="Y1406" s="8">
        <v>450</v>
      </c>
      <c r="Z1406" s="8">
        <v>452</v>
      </c>
      <c r="AA1406" s="8">
        <v>366</v>
      </c>
      <c r="AB1406" s="8">
        <f>SUM($Y$8:Y1406)</f>
        <v>275910</v>
      </c>
    </row>
    <row r="1407" spans="24:28">
      <c r="X1407" s="8">
        <v>1400</v>
      </c>
      <c r="Y1407" s="8">
        <v>790</v>
      </c>
      <c r="Z1407" s="8">
        <v>452</v>
      </c>
      <c r="AA1407" s="8">
        <v>366</v>
      </c>
      <c r="AB1407" s="8">
        <f>SUM($Y$8:Y1407)</f>
        <v>276700</v>
      </c>
    </row>
    <row r="1408" spans="24:28">
      <c r="X1408" s="8">
        <v>1401</v>
      </c>
      <c r="Y1408" s="8">
        <v>450</v>
      </c>
      <c r="Z1408" s="8">
        <v>452</v>
      </c>
      <c r="AA1408" s="8">
        <v>367</v>
      </c>
      <c r="AB1408" s="8">
        <f>SUM($Y$8:Y1408)</f>
        <v>277150</v>
      </c>
    </row>
    <row r="1409" spans="24:28">
      <c r="X1409" s="8">
        <v>1402</v>
      </c>
      <c r="Y1409" s="8">
        <v>450</v>
      </c>
      <c r="Z1409" s="8">
        <v>452</v>
      </c>
      <c r="AA1409" s="8">
        <v>367</v>
      </c>
      <c r="AB1409" s="8">
        <f>SUM($Y$8:Y1409)</f>
        <v>277600</v>
      </c>
    </row>
    <row r="1410" spans="24:28">
      <c r="X1410" s="8">
        <v>1403</v>
      </c>
      <c r="Y1410" s="8">
        <v>450</v>
      </c>
      <c r="Z1410" s="8">
        <v>452</v>
      </c>
      <c r="AA1410" s="8">
        <v>367</v>
      </c>
      <c r="AB1410" s="8">
        <f>SUM($Y$8:Y1410)</f>
        <v>278050</v>
      </c>
    </row>
    <row r="1411" spans="24:28">
      <c r="X1411" s="8">
        <v>1404</v>
      </c>
      <c r="Y1411" s="8">
        <v>450</v>
      </c>
      <c r="Z1411" s="8">
        <v>452</v>
      </c>
      <c r="AA1411" s="8">
        <v>367</v>
      </c>
      <c r="AB1411" s="8">
        <f>SUM($Y$8:Y1411)</f>
        <v>278500</v>
      </c>
    </row>
    <row r="1412" spans="24:28">
      <c r="X1412" s="8">
        <v>1405</v>
      </c>
      <c r="Y1412" s="8">
        <v>450</v>
      </c>
      <c r="Z1412" s="8">
        <v>452</v>
      </c>
      <c r="AA1412" s="8">
        <v>367</v>
      </c>
      <c r="AB1412" s="8">
        <f>SUM($Y$8:Y1412)</f>
        <v>278950</v>
      </c>
    </row>
    <row r="1413" spans="24:28">
      <c r="X1413" s="8">
        <v>1406</v>
      </c>
      <c r="Y1413" s="8">
        <v>450</v>
      </c>
      <c r="Z1413" s="8">
        <v>452</v>
      </c>
      <c r="AA1413" s="8">
        <v>367</v>
      </c>
      <c r="AB1413" s="8">
        <f>SUM($Y$8:Y1413)</f>
        <v>279400</v>
      </c>
    </row>
    <row r="1414" spans="24:28">
      <c r="X1414" s="8">
        <v>1407</v>
      </c>
      <c r="Y1414" s="8">
        <v>450</v>
      </c>
      <c r="Z1414" s="8">
        <v>452</v>
      </c>
      <c r="AA1414" s="8">
        <v>367</v>
      </c>
      <c r="AB1414" s="8">
        <f>SUM($Y$8:Y1414)</f>
        <v>279850</v>
      </c>
    </row>
    <row r="1415" spans="24:28">
      <c r="X1415" s="8">
        <v>1408</v>
      </c>
      <c r="Y1415" s="8">
        <v>450</v>
      </c>
      <c r="Z1415" s="8">
        <v>452</v>
      </c>
      <c r="AA1415" s="8">
        <v>367</v>
      </c>
      <c r="AB1415" s="8">
        <f>SUM($Y$8:Y1415)</f>
        <v>280300</v>
      </c>
    </row>
    <row r="1416" spans="24:28">
      <c r="X1416" s="8">
        <v>1409</v>
      </c>
      <c r="Y1416" s="8">
        <v>450</v>
      </c>
      <c r="Z1416" s="8">
        <v>452</v>
      </c>
      <c r="AA1416" s="8">
        <v>367</v>
      </c>
      <c r="AB1416" s="8">
        <f>SUM($Y$8:Y1416)</f>
        <v>280750</v>
      </c>
    </row>
    <row r="1417" spans="24:28">
      <c r="X1417" s="8">
        <v>1410</v>
      </c>
      <c r="Y1417" s="8">
        <v>790</v>
      </c>
      <c r="Z1417" s="8">
        <v>452</v>
      </c>
      <c r="AA1417" s="8">
        <v>368</v>
      </c>
      <c r="AB1417" s="8">
        <f>SUM($Y$8:Y1417)</f>
        <v>281540</v>
      </c>
    </row>
    <row r="1418" spans="24:28">
      <c r="X1418" s="8">
        <v>1411</v>
      </c>
      <c r="Y1418" s="8">
        <v>450</v>
      </c>
      <c r="Z1418" s="8">
        <v>452</v>
      </c>
      <c r="AA1418" s="8">
        <v>368</v>
      </c>
      <c r="AB1418" s="8">
        <f>SUM($Y$8:Y1418)</f>
        <v>281990</v>
      </c>
    </row>
    <row r="1419" spans="24:28">
      <c r="X1419" s="8">
        <v>1412</v>
      </c>
      <c r="Y1419" s="8">
        <v>450</v>
      </c>
      <c r="Z1419" s="8">
        <v>452</v>
      </c>
      <c r="AA1419" s="8">
        <v>368</v>
      </c>
      <c r="AB1419" s="8">
        <f>SUM($Y$8:Y1419)</f>
        <v>282440</v>
      </c>
    </row>
    <row r="1420" spans="24:28">
      <c r="X1420" s="8">
        <v>1413</v>
      </c>
      <c r="Y1420" s="8">
        <v>450</v>
      </c>
      <c r="Z1420" s="8">
        <v>452</v>
      </c>
      <c r="AA1420" s="8">
        <v>368</v>
      </c>
      <c r="AB1420" s="8">
        <f>SUM($Y$8:Y1420)</f>
        <v>282890</v>
      </c>
    </row>
    <row r="1421" spans="24:28">
      <c r="X1421" s="8">
        <v>1414</v>
      </c>
      <c r="Y1421" s="8">
        <v>450</v>
      </c>
      <c r="Z1421" s="8">
        <v>452</v>
      </c>
      <c r="AA1421" s="8">
        <v>368</v>
      </c>
      <c r="AB1421" s="8">
        <f>SUM($Y$8:Y1421)</f>
        <v>283340</v>
      </c>
    </row>
    <row r="1422" spans="24:28">
      <c r="X1422" s="8">
        <v>1415</v>
      </c>
      <c r="Y1422" s="8">
        <v>450</v>
      </c>
      <c r="Z1422" s="8">
        <v>452</v>
      </c>
      <c r="AA1422" s="8">
        <v>368</v>
      </c>
      <c r="AB1422" s="8">
        <f>SUM($Y$8:Y1422)</f>
        <v>283790</v>
      </c>
    </row>
    <row r="1423" spans="24:28">
      <c r="X1423" s="8">
        <v>1416</v>
      </c>
      <c r="Y1423" s="8">
        <v>450</v>
      </c>
      <c r="Z1423" s="8">
        <v>452</v>
      </c>
      <c r="AA1423" s="8">
        <v>368</v>
      </c>
      <c r="AB1423" s="8">
        <f>SUM($Y$8:Y1423)</f>
        <v>284240</v>
      </c>
    </row>
    <row r="1424" spans="24:28">
      <c r="X1424" s="8">
        <v>1417</v>
      </c>
      <c r="Y1424" s="8">
        <v>450</v>
      </c>
      <c r="Z1424" s="8">
        <v>452</v>
      </c>
      <c r="AA1424" s="8">
        <v>368</v>
      </c>
      <c r="AB1424" s="8">
        <f>SUM($Y$8:Y1424)</f>
        <v>284690</v>
      </c>
    </row>
    <row r="1425" spans="24:28">
      <c r="X1425" s="8">
        <v>1418</v>
      </c>
      <c r="Y1425" s="8">
        <v>450</v>
      </c>
      <c r="Z1425" s="8">
        <v>452</v>
      </c>
      <c r="AA1425" s="8">
        <v>368</v>
      </c>
      <c r="AB1425" s="8">
        <f>SUM($Y$8:Y1425)</f>
        <v>285140</v>
      </c>
    </row>
    <row r="1426" spans="24:28">
      <c r="X1426" s="8">
        <v>1419</v>
      </c>
      <c r="Y1426" s="8">
        <v>450</v>
      </c>
      <c r="Z1426" s="8">
        <v>452</v>
      </c>
      <c r="AA1426" s="8">
        <v>369</v>
      </c>
      <c r="AB1426" s="8">
        <f>SUM($Y$8:Y1426)</f>
        <v>285590</v>
      </c>
    </row>
    <row r="1427" spans="24:28">
      <c r="X1427" s="8">
        <v>1420</v>
      </c>
      <c r="Y1427" s="8">
        <v>790</v>
      </c>
      <c r="Z1427" s="8">
        <v>452</v>
      </c>
      <c r="AA1427" s="8">
        <v>369</v>
      </c>
      <c r="AB1427" s="8">
        <f>SUM($Y$8:Y1427)</f>
        <v>286380</v>
      </c>
    </row>
    <row r="1428" spans="24:28">
      <c r="X1428" s="8">
        <v>1421</v>
      </c>
      <c r="Y1428" s="8">
        <v>450</v>
      </c>
      <c r="Z1428" s="8">
        <v>452</v>
      </c>
      <c r="AA1428" s="8">
        <v>369</v>
      </c>
      <c r="AB1428" s="8">
        <f>SUM($Y$8:Y1428)</f>
        <v>286830</v>
      </c>
    </row>
    <row r="1429" spans="24:28">
      <c r="X1429" s="8">
        <v>1422</v>
      </c>
      <c r="Y1429" s="8">
        <v>450</v>
      </c>
      <c r="Z1429" s="8">
        <v>452</v>
      </c>
      <c r="AA1429" s="8">
        <v>369</v>
      </c>
      <c r="AB1429" s="8">
        <f>SUM($Y$8:Y1429)</f>
        <v>287280</v>
      </c>
    </row>
    <row r="1430" spans="24:28">
      <c r="X1430" s="8">
        <v>1423</v>
      </c>
      <c r="Y1430" s="8">
        <v>450</v>
      </c>
      <c r="Z1430" s="8">
        <v>452</v>
      </c>
      <c r="AA1430" s="8">
        <v>369</v>
      </c>
      <c r="AB1430" s="8">
        <f>SUM($Y$8:Y1430)</f>
        <v>287730</v>
      </c>
    </row>
    <row r="1431" spans="24:28">
      <c r="X1431" s="8">
        <v>1424</v>
      </c>
      <c r="Y1431" s="8">
        <v>450</v>
      </c>
      <c r="Z1431" s="8">
        <v>452</v>
      </c>
      <c r="AA1431" s="8">
        <v>369</v>
      </c>
      <c r="AB1431" s="8">
        <f>SUM($Y$8:Y1431)</f>
        <v>288180</v>
      </c>
    </row>
    <row r="1432" spans="24:28">
      <c r="X1432" s="8">
        <v>1425</v>
      </c>
      <c r="Y1432" s="8">
        <v>450</v>
      </c>
      <c r="Z1432" s="8">
        <v>452</v>
      </c>
      <c r="AA1432" s="8">
        <v>369</v>
      </c>
      <c r="AB1432" s="8">
        <f>SUM($Y$8:Y1432)</f>
        <v>288630</v>
      </c>
    </row>
    <row r="1433" spans="24:28">
      <c r="X1433" s="8">
        <v>1426</v>
      </c>
      <c r="Y1433" s="8">
        <v>450</v>
      </c>
      <c r="Z1433" s="8">
        <v>452</v>
      </c>
      <c r="AA1433" s="8">
        <v>369</v>
      </c>
      <c r="AB1433" s="8">
        <f>SUM($Y$8:Y1433)</f>
        <v>289080</v>
      </c>
    </row>
    <row r="1434" spans="24:28">
      <c r="X1434" s="8">
        <v>1427</v>
      </c>
      <c r="Y1434" s="8">
        <v>450</v>
      </c>
      <c r="Z1434" s="8">
        <v>452</v>
      </c>
      <c r="AA1434" s="8">
        <v>369</v>
      </c>
      <c r="AB1434" s="8">
        <f>SUM($Y$8:Y1434)</f>
        <v>289530</v>
      </c>
    </row>
    <row r="1435" spans="24:28">
      <c r="X1435" s="8">
        <v>1428</v>
      </c>
      <c r="Y1435" s="8">
        <v>450</v>
      </c>
      <c r="Z1435" s="8">
        <v>452</v>
      </c>
      <c r="AA1435" s="8">
        <v>370</v>
      </c>
      <c r="AB1435" s="8">
        <f>SUM($Y$8:Y1435)</f>
        <v>289980</v>
      </c>
    </row>
    <row r="1436" spans="24:28">
      <c r="X1436" s="8">
        <v>1429</v>
      </c>
      <c r="Y1436" s="8">
        <v>450</v>
      </c>
      <c r="Z1436" s="8">
        <v>452</v>
      </c>
      <c r="AA1436" s="8">
        <v>370</v>
      </c>
      <c r="AB1436" s="8">
        <f>SUM($Y$8:Y1436)</f>
        <v>290430</v>
      </c>
    </row>
    <row r="1437" spans="24:28">
      <c r="X1437" s="8">
        <v>1430</v>
      </c>
      <c r="Y1437" s="8">
        <v>875</v>
      </c>
      <c r="Z1437" s="8">
        <v>517</v>
      </c>
      <c r="AA1437" s="8">
        <v>370</v>
      </c>
      <c r="AB1437" s="8">
        <f>SUM($Y$8:Y1437)</f>
        <v>291305</v>
      </c>
    </row>
    <row r="1438" spans="24:28">
      <c r="X1438" s="8">
        <v>1431</v>
      </c>
      <c r="Y1438" s="8">
        <v>500</v>
      </c>
      <c r="Z1438" s="8">
        <v>517</v>
      </c>
      <c r="AA1438" s="8">
        <v>370</v>
      </c>
      <c r="AB1438" s="8">
        <f>SUM($Y$8:Y1438)</f>
        <v>291805</v>
      </c>
    </row>
    <row r="1439" spans="24:28">
      <c r="X1439" s="8">
        <v>1432</v>
      </c>
      <c r="Y1439" s="8">
        <v>500</v>
      </c>
      <c r="Z1439" s="8">
        <v>517</v>
      </c>
      <c r="AA1439" s="8">
        <v>370</v>
      </c>
      <c r="AB1439" s="8">
        <f>SUM($Y$8:Y1439)</f>
        <v>292305</v>
      </c>
    </row>
    <row r="1440" spans="24:28">
      <c r="X1440" s="8">
        <v>1433</v>
      </c>
      <c r="Y1440" s="8">
        <v>500</v>
      </c>
      <c r="Z1440" s="8">
        <v>517</v>
      </c>
      <c r="AA1440" s="8">
        <v>370</v>
      </c>
      <c r="AB1440" s="8">
        <f>SUM($Y$8:Y1440)</f>
        <v>292805</v>
      </c>
    </row>
    <row r="1441" spans="24:28">
      <c r="X1441" s="8">
        <v>1434</v>
      </c>
      <c r="Y1441" s="8">
        <v>500</v>
      </c>
      <c r="Z1441" s="8">
        <v>517</v>
      </c>
      <c r="AA1441" s="8">
        <v>370</v>
      </c>
      <c r="AB1441" s="8">
        <f>SUM($Y$8:Y1441)</f>
        <v>293305</v>
      </c>
    </row>
    <row r="1442" spans="24:28">
      <c r="X1442" s="8">
        <v>1435</v>
      </c>
      <c r="Y1442" s="8">
        <v>500</v>
      </c>
      <c r="Z1442" s="8">
        <v>517</v>
      </c>
      <c r="AA1442" s="8">
        <v>370</v>
      </c>
      <c r="AB1442" s="8">
        <f>SUM($Y$8:Y1442)</f>
        <v>293805</v>
      </c>
    </row>
    <row r="1443" spans="24:28">
      <c r="X1443" s="8">
        <v>1436</v>
      </c>
      <c r="Y1443" s="8">
        <v>500</v>
      </c>
      <c r="Z1443" s="8">
        <v>517</v>
      </c>
      <c r="AA1443" s="8">
        <v>370</v>
      </c>
      <c r="AB1443" s="8">
        <f>SUM($Y$8:Y1443)</f>
        <v>294305</v>
      </c>
    </row>
    <row r="1444" spans="24:28">
      <c r="X1444" s="8">
        <v>1437</v>
      </c>
      <c r="Y1444" s="8">
        <v>500</v>
      </c>
      <c r="Z1444" s="8">
        <v>517</v>
      </c>
      <c r="AA1444" s="8">
        <v>371</v>
      </c>
      <c r="AB1444" s="8">
        <f>SUM($Y$8:Y1444)</f>
        <v>294805</v>
      </c>
    </row>
    <row r="1445" spans="24:28">
      <c r="X1445" s="8">
        <v>1438</v>
      </c>
      <c r="Y1445" s="8">
        <v>500</v>
      </c>
      <c r="Z1445" s="8">
        <v>517</v>
      </c>
      <c r="AA1445" s="8">
        <v>371</v>
      </c>
      <c r="AB1445" s="8">
        <f>SUM($Y$8:Y1445)</f>
        <v>295305</v>
      </c>
    </row>
    <row r="1446" spans="24:28">
      <c r="X1446" s="8">
        <v>1439</v>
      </c>
      <c r="Y1446" s="8">
        <v>500</v>
      </c>
      <c r="Z1446" s="8">
        <v>517</v>
      </c>
      <c r="AA1446" s="8">
        <v>371</v>
      </c>
      <c r="AB1446" s="8">
        <f>SUM($Y$8:Y1446)</f>
        <v>295805</v>
      </c>
    </row>
    <row r="1447" spans="24:28">
      <c r="X1447" s="8">
        <v>1440</v>
      </c>
      <c r="Y1447" s="8">
        <v>875</v>
      </c>
      <c r="Z1447" s="8">
        <v>517</v>
      </c>
      <c r="AA1447" s="8">
        <v>371</v>
      </c>
      <c r="AB1447" s="8">
        <f>SUM($Y$8:Y1447)</f>
        <v>296680</v>
      </c>
    </row>
    <row r="1448" spans="24:28">
      <c r="X1448" s="8">
        <v>1441</v>
      </c>
      <c r="Y1448" s="8">
        <v>500</v>
      </c>
      <c r="Z1448" s="8">
        <v>517</v>
      </c>
      <c r="AA1448" s="8">
        <v>371</v>
      </c>
      <c r="AB1448" s="8">
        <f>SUM($Y$8:Y1448)</f>
        <v>297180</v>
      </c>
    </row>
    <row r="1449" spans="24:28">
      <c r="X1449" s="8">
        <v>1442</v>
      </c>
      <c r="Y1449" s="8">
        <v>500</v>
      </c>
      <c r="Z1449" s="8">
        <v>517</v>
      </c>
      <c r="AA1449" s="8">
        <v>371</v>
      </c>
      <c r="AB1449" s="8">
        <f>SUM($Y$8:Y1449)</f>
        <v>297680</v>
      </c>
    </row>
    <row r="1450" spans="24:28">
      <c r="X1450" s="8">
        <v>1443</v>
      </c>
      <c r="Y1450" s="8">
        <v>500</v>
      </c>
      <c r="Z1450" s="8">
        <v>517</v>
      </c>
      <c r="AA1450" s="8">
        <v>371</v>
      </c>
      <c r="AB1450" s="8">
        <f>SUM($Y$8:Y1450)</f>
        <v>298180</v>
      </c>
    </row>
    <row r="1451" spans="24:28">
      <c r="X1451" s="8">
        <v>1444</v>
      </c>
      <c r="Y1451" s="8">
        <v>500</v>
      </c>
      <c r="Z1451" s="8">
        <v>517</v>
      </c>
      <c r="AA1451" s="8">
        <v>371</v>
      </c>
      <c r="AB1451" s="8">
        <f>SUM($Y$8:Y1451)</f>
        <v>298680</v>
      </c>
    </row>
    <row r="1452" spans="24:28">
      <c r="X1452" s="8">
        <v>1445</v>
      </c>
      <c r="Y1452" s="8">
        <v>500</v>
      </c>
      <c r="Z1452" s="8">
        <v>517</v>
      </c>
      <c r="AA1452" s="8">
        <v>371</v>
      </c>
      <c r="AB1452" s="8">
        <f>SUM($Y$8:Y1452)</f>
        <v>299180</v>
      </c>
    </row>
    <row r="1453" spans="24:28">
      <c r="X1453" s="8">
        <v>1446</v>
      </c>
      <c r="Y1453" s="8">
        <v>500</v>
      </c>
      <c r="Z1453" s="8">
        <v>517</v>
      </c>
      <c r="AA1453" s="8">
        <v>372</v>
      </c>
      <c r="AB1453" s="8">
        <f>SUM($Y$8:Y1453)</f>
        <v>299680</v>
      </c>
    </row>
    <row r="1454" spans="24:28">
      <c r="X1454" s="8">
        <v>1447</v>
      </c>
      <c r="Y1454" s="8">
        <v>500</v>
      </c>
      <c r="Z1454" s="8">
        <v>517</v>
      </c>
      <c r="AA1454" s="8">
        <v>372</v>
      </c>
      <c r="AB1454" s="8">
        <f>SUM($Y$8:Y1454)</f>
        <v>300180</v>
      </c>
    </row>
    <row r="1455" spans="24:28">
      <c r="X1455" s="8">
        <v>1448</v>
      </c>
      <c r="Y1455" s="8">
        <v>500</v>
      </c>
      <c r="Z1455" s="8">
        <v>517</v>
      </c>
      <c r="AA1455" s="8">
        <v>372</v>
      </c>
      <c r="AB1455" s="8">
        <f>SUM($Y$8:Y1455)</f>
        <v>300680</v>
      </c>
    </row>
    <row r="1456" spans="24:28">
      <c r="X1456" s="8">
        <v>1449</v>
      </c>
      <c r="Y1456" s="8">
        <v>500</v>
      </c>
      <c r="Z1456" s="8">
        <v>517</v>
      </c>
      <c r="AA1456" s="8">
        <v>372</v>
      </c>
      <c r="AB1456" s="8">
        <f>SUM($Y$8:Y1456)</f>
        <v>301180</v>
      </c>
    </row>
    <row r="1457" spans="24:28">
      <c r="X1457" s="8">
        <v>1450</v>
      </c>
      <c r="Y1457" s="8">
        <v>875</v>
      </c>
      <c r="Z1457" s="8">
        <v>517</v>
      </c>
      <c r="AA1457" s="8">
        <v>372</v>
      </c>
      <c r="AB1457" s="8">
        <f>SUM($Y$8:Y1457)</f>
        <v>302055</v>
      </c>
    </row>
    <row r="1458" spans="24:28">
      <c r="X1458" s="8">
        <v>1451</v>
      </c>
      <c r="Y1458" s="8">
        <v>500</v>
      </c>
      <c r="Z1458" s="8">
        <v>517</v>
      </c>
      <c r="AA1458" s="8">
        <v>372</v>
      </c>
      <c r="AB1458" s="8">
        <f>SUM($Y$8:Y1458)</f>
        <v>302555</v>
      </c>
    </row>
    <row r="1459" spans="24:28">
      <c r="X1459" s="8">
        <v>1452</v>
      </c>
      <c r="Y1459" s="8">
        <v>500</v>
      </c>
      <c r="Z1459" s="8">
        <v>517</v>
      </c>
      <c r="AA1459" s="8">
        <v>372</v>
      </c>
      <c r="AB1459" s="8">
        <f>SUM($Y$8:Y1459)</f>
        <v>303055</v>
      </c>
    </row>
    <row r="1460" spans="24:28">
      <c r="X1460" s="8">
        <v>1453</v>
      </c>
      <c r="Y1460" s="8">
        <v>500</v>
      </c>
      <c r="Z1460" s="8">
        <v>517</v>
      </c>
      <c r="AA1460" s="8">
        <v>372</v>
      </c>
      <c r="AB1460" s="8">
        <f>SUM($Y$8:Y1460)</f>
        <v>303555</v>
      </c>
    </row>
    <row r="1461" spans="24:28">
      <c r="X1461" s="8">
        <v>1454</v>
      </c>
      <c r="Y1461" s="8">
        <v>500</v>
      </c>
      <c r="Z1461" s="8">
        <v>517</v>
      </c>
      <c r="AA1461" s="8">
        <v>372</v>
      </c>
      <c r="AB1461" s="8">
        <f>SUM($Y$8:Y1461)</f>
        <v>304055</v>
      </c>
    </row>
    <row r="1462" spans="24:28">
      <c r="X1462" s="8">
        <v>1455</v>
      </c>
      <c r="Y1462" s="8">
        <v>500</v>
      </c>
      <c r="Z1462" s="8">
        <v>517</v>
      </c>
      <c r="AA1462" s="8">
        <v>373</v>
      </c>
      <c r="AB1462" s="8">
        <f>SUM($Y$8:Y1462)</f>
        <v>304555</v>
      </c>
    </row>
    <row r="1463" spans="24:28">
      <c r="X1463" s="8">
        <v>1456</v>
      </c>
      <c r="Y1463" s="8">
        <v>500</v>
      </c>
      <c r="Z1463" s="8">
        <v>517</v>
      </c>
      <c r="AA1463" s="8">
        <v>373</v>
      </c>
      <c r="AB1463" s="8">
        <f>SUM($Y$8:Y1463)</f>
        <v>305055</v>
      </c>
    </row>
    <row r="1464" spans="24:28">
      <c r="X1464" s="8">
        <v>1457</v>
      </c>
      <c r="Y1464" s="8">
        <v>500</v>
      </c>
      <c r="Z1464" s="8">
        <v>517</v>
      </c>
      <c r="AA1464" s="8">
        <v>373</v>
      </c>
      <c r="AB1464" s="8">
        <f>SUM($Y$8:Y1464)</f>
        <v>305555</v>
      </c>
    </row>
    <row r="1465" spans="24:28">
      <c r="X1465" s="8">
        <v>1458</v>
      </c>
      <c r="Y1465" s="8">
        <v>500</v>
      </c>
      <c r="Z1465" s="8">
        <v>517</v>
      </c>
      <c r="AA1465" s="8">
        <v>373</v>
      </c>
      <c r="AB1465" s="8">
        <f>SUM($Y$8:Y1465)</f>
        <v>306055</v>
      </c>
    </row>
    <row r="1466" spans="24:28">
      <c r="X1466" s="8">
        <v>1459</v>
      </c>
      <c r="Y1466" s="8">
        <v>500</v>
      </c>
      <c r="Z1466" s="8">
        <v>517</v>
      </c>
      <c r="AA1466" s="8">
        <v>373</v>
      </c>
      <c r="AB1466" s="8">
        <f>SUM($Y$8:Y1466)</f>
        <v>306555</v>
      </c>
    </row>
    <row r="1467" spans="24:28">
      <c r="X1467" s="8">
        <v>1460</v>
      </c>
      <c r="Y1467" s="8">
        <v>875</v>
      </c>
      <c r="Z1467" s="8">
        <v>517</v>
      </c>
      <c r="AA1467" s="8">
        <v>373</v>
      </c>
      <c r="AB1467" s="8">
        <f>SUM($Y$8:Y1467)</f>
        <v>307430</v>
      </c>
    </row>
    <row r="1468" spans="24:28">
      <c r="X1468" s="8">
        <v>1461</v>
      </c>
      <c r="Y1468" s="8">
        <v>500</v>
      </c>
      <c r="Z1468" s="8">
        <v>517</v>
      </c>
      <c r="AA1468" s="8">
        <v>373</v>
      </c>
      <c r="AB1468" s="8">
        <f>SUM($Y$8:Y1468)</f>
        <v>307930</v>
      </c>
    </row>
    <row r="1469" spans="24:28">
      <c r="X1469" s="8">
        <v>1462</v>
      </c>
      <c r="Y1469" s="8">
        <v>500</v>
      </c>
      <c r="Z1469" s="8">
        <v>517</v>
      </c>
      <c r="AA1469" s="8">
        <v>373</v>
      </c>
      <c r="AB1469" s="8">
        <f>SUM($Y$8:Y1469)</f>
        <v>308430</v>
      </c>
    </row>
    <row r="1470" spans="24:28">
      <c r="X1470" s="8">
        <v>1463</v>
      </c>
      <c r="Y1470" s="8">
        <v>500</v>
      </c>
      <c r="Z1470" s="8">
        <v>517</v>
      </c>
      <c r="AA1470" s="8">
        <v>373</v>
      </c>
      <c r="AB1470" s="8">
        <f>SUM($Y$8:Y1470)</f>
        <v>308930</v>
      </c>
    </row>
    <row r="1471" spans="24:28">
      <c r="X1471" s="8">
        <v>1464</v>
      </c>
      <c r="Y1471" s="8">
        <v>500</v>
      </c>
      <c r="Z1471" s="8">
        <v>517</v>
      </c>
      <c r="AA1471" s="8">
        <v>374</v>
      </c>
      <c r="AB1471" s="8">
        <f>SUM($Y$8:Y1471)</f>
        <v>309430</v>
      </c>
    </row>
    <row r="1472" spans="24:28">
      <c r="X1472" s="8">
        <v>1465</v>
      </c>
      <c r="Y1472" s="8">
        <v>500</v>
      </c>
      <c r="Z1472" s="8">
        <v>517</v>
      </c>
      <c r="AA1472" s="8">
        <v>374</v>
      </c>
      <c r="AB1472" s="8">
        <f>SUM($Y$8:Y1472)</f>
        <v>309930</v>
      </c>
    </row>
    <row r="1473" spans="24:28">
      <c r="X1473" s="8">
        <v>1466</v>
      </c>
      <c r="Y1473" s="8">
        <v>500</v>
      </c>
      <c r="Z1473" s="8">
        <v>517</v>
      </c>
      <c r="AA1473" s="8">
        <v>374</v>
      </c>
      <c r="AB1473" s="8">
        <f>SUM($Y$8:Y1473)</f>
        <v>310430</v>
      </c>
    </row>
    <row r="1474" spans="24:28">
      <c r="X1474" s="8">
        <v>1467</v>
      </c>
      <c r="Y1474" s="8">
        <v>500</v>
      </c>
      <c r="Z1474" s="8">
        <v>517</v>
      </c>
      <c r="AA1474" s="8">
        <v>374</v>
      </c>
      <c r="AB1474" s="8">
        <f>SUM($Y$8:Y1474)</f>
        <v>310930</v>
      </c>
    </row>
    <row r="1475" spans="24:28">
      <c r="X1475" s="8">
        <v>1468</v>
      </c>
      <c r="Y1475" s="8">
        <v>500</v>
      </c>
      <c r="Z1475" s="8">
        <v>517</v>
      </c>
      <c r="AA1475" s="8">
        <v>374</v>
      </c>
      <c r="AB1475" s="8">
        <f>SUM($Y$8:Y1475)</f>
        <v>311430</v>
      </c>
    </row>
    <row r="1476" spans="24:28">
      <c r="X1476" s="8">
        <v>1469</v>
      </c>
      <c r="Y1476" s="8">
        <v>500</v>
      </c>
      <c r="Z1476" s="8">
        <v>517</v>
      </c>
      <c r="AA1476" s="8">
        <v>374</v>
      </c>
      <c r="AB1476" s="8">
        <f>SUM($Y$8:Y1476)</f>
        <v>311930</v>
      </c>
    </row>
    <row r="1477" spans="24:28">
      <c r="X1477" s="8">
        <v>1470</v>
      </c>
      <c r="Y1477" s="8">
        <v>875</v>
      </c>
      <c r="Z1477" s="8">
        <v>517</v>
      </c>
      <c r="AA1477" s="8">
        <v>374</v>
      </c>
      <c r="AB1477" s="8">
        <f>SUM($Y$8:Y1477)</f>
        <v>312805</v>
      </c>
    </row>
    <row r="1478" spans="24:28">
      <c r="X1478" s="8">
        <v>1471</v>
      </c>
      <c r="Y1478" s="8">
        <v>500</v>
      </c>
      <c r="Z1478" s="8">
        <v>517</v>
      </c>
      <c r="AA1478" s="8">
        <v>374</v>
      </c>
      <c r="AB1478" s="8">
        <f>SUM($Y$8:Y1478)</f>
        <v>313305</v>
      </c>
    </row>
    <row r="1479" spans="24:28">
      <c r="X1479" s="8">
        <v>1472</v>
      </c>
      <c r="Y1479" s="8">
        <v>500</v>
      </c>
      <c r="Z1479" s="8">
        <v>517</v>
      </c>
      <c r="AA1479" s="8">
        <v>374</v>
      </c>
      <c r="AB1479" s="8">
        <f>SUM($Y$8:Y1479)</f>
        <v>313805</v>
      </c>
    </row>
    <row r="1480" spans="24:28">
      <c r="X1480" s="8">
        <v>1473</v>
      </c>
      <c r="Y1480" s="8">
        <v>500</v>
      </c>
      <c r="Z1480" s="8">
        <v>517</v>
      </c>
      <c r="AA1480" s="8">
        <v>375</v>
      </c>
      <c r="AB1480" s="8">
        <f>SUM($Y$8:Y1480)</f>
        <v>314305</v>
      </c>
    </row>
    <row r="1481" spans="24:28">
      <c r="X1481" s="8">
        <v>1474</v>
      </c>
      <c r="Y1481" s="8">
        <v>500</v>
      </c>
      <c r="Z1481" s="8">
        <v>517</v>
      </c>
      <c r="AA1481" s="8">
        <v>375</v>
      </c>
      <c r="AB1481" s="8">
        <f>SUM($Y$8:Y1481)</f>
        <v>314805</v>
      </c>
    </row>
    <row r="1482" spans="24:28">
      <c r="X1482" s="8">
        <v>1475</v>
      </c>
      <c r="Y1482" s="8">
        <v>500</v>
      </c>
      <c r="Z1482" s="8">
        <v>517</v>
      </c>
      <c r="AA1482" s="8">
        <v>375</v>
      </c>
      <c r="AB1482" s="8">
        <f>SUM($Y$8:Y1482)</f>
        <v>315305</v>
      </c>
    </row>
    <row r="1483" spans="24:28">
      <c r="X1483" s="8">
        <v>1476</v>
      </c>
      <c r="Y1483" s="8">
        <v>500</v>
      </c>
      <c r="Z1483" s="8">
        <v>517</v>
      </c>
      <c r="AA1483" s="8">
        <v>375</v>
      </c>
      <c r="AB1483" s="8">
        <f>SUM($Y$8:Y1483)</f>
        <v>315805</v>
      </c>
    </row>
    <row r="1484" spans="24:28">
      <c r="X1484" s="8">
        <v>1477</v>
      </c>
      <c r="Y1484" s="8">
        <v>500</v>
      </c>
      <c r="Z1484" s="8">
        <v>517</v>
      </c>
      <c r="AA1484" s="8">
        <v>375</v>
      </c>
      <c r="AB1484" s="8">
        <f>SUM($Y$8:Y1484)</f>
        <v>316305</v>
      </c>
    </row>
    <row r="1485" spans="24:28">
      <c r="X1485" s="8">
        <v>1478</v>
      </c>
      <c r="Y1485" s="8">
        <v>500</v>
      </c>
      <c r="Z1485" s="8">
        <v>517</v>
      </c>
      <c r="AA1485" s="8">
        <v>375</v>
      </c>
      <c r="AB1485" s="8">
        <f>SUM($Y$8:Y1485)</f>
        <v>316805</v>
      </c>
    </row>
    <row r="1486" spans="24:28">
      <c r="X1486" s="8">
        <v>1479</v>
      </c>
      <c r="Y1486" s="8">
        <v>500</v>
      </c>
      <c r="Z1486" s="8">
        <v>517</v>
      </c>
      <c r="AA1486" s="8">
        <v>375</v>
      </c>
      <c r="AB1486" s="8">
        <f>SUM($Y$8:Y1486)</f>
        <v>317305</v>
      </c>
    </row>
    <row r="1487" spans="24:28">
      <c r="X1487" s="8">
        <v>1480</v>
      </c>
      <c r="Y1487" s="8">
        <v>875</v>
      </c>
      <c r="Z1487" s="8">
        <v>517</v>
      </c>
      <c r="AA1487" s="8">
        <v>375</v>
      </c>
      <c r="AB1487" s="8">
        <f>SUM($Y$8:Y1487)</f>
        <v>318180</v>
      </c>
    </row>
    <row r="1488" spans="24:28">
      <c r="X1488" s="8">
        <v>1481</v>
      </c>
      <c r="Y1488" s="8">
        <v>500</v>
      </c>
      <c r="Z1488" s="8">
        <v>517</v>
      </c>
      <c r="AA1488" s="8">
        <v>375</v>
      </c>
      <c r="AB1488" s="8">
        <f>SUM($Y$8:Y1488)</f>
        <v>318680</v>
      </c>
    </row>
    <row r="1489" spans="24:28">
      <c r="X1489" s="8">
        <v>1482</v>
      </c>
      <c r="Y1489" s="8">
        <v>500</v>
      </c>
      <c r="Z1489" s="8">
        <v>517</v>
      </c>
      <c r="AA1489" s="8">
        <v>376</v>
      </c>
      <c r="AB1489" s="8">
        <f>SUM($Y$8:Y1489)</f>
        <v>319180</v>
      </c>
    </row>
    <row r="1490" spans="24:28">
      <c r="X1490" s="8">
        <v>1483</v>
      </c>
      <c r="Y1490" s="8">
        <v>500</v>
      </c>
      <c r="Z1490" s="8">
        <v>517</v>
      </c>
      <c r="AA1490" s="8">
        <v>376</v>
      </c>
      <c r="AB1490" s="8">
        <f>SUM($Y$8:Y1490)</f>
        <v>319680</v>
      </c>
    </row>
    <row r="1491" spans="24:28">
      <c r="X1491" s="8">
        <v>1484</v>
      </c>
      <c r="Y1491" s="8">
        <v>500</v>
      </c>
      <c r="Z1491" s="8">
        <v>517</v>
      </c>
      <c r="AA1491" s="8">
        <v>376</v>
      </c>
      <c r="AB1491" s="8">
        <f>SUM($Y$8:Y1491)</f>
        <v>320180</v>
      </c>
    </row>
    <row r="1492" spans="24:28">
      <c r="X1492" s="8">
        <v>1485</v>
      </c>
      <c r="Y1492" s="8">
        <v>500</v>
      </c>
      <c r="Z1492" s="8">
        <v>517</v>
      </c>
      <c r="AA1492" s="8">
        <v>376</v>
      </c>
      <c r="AB1492" s="8">
        <f>SUM($Y$8:Y1492)</f>
        <v>320680</v>
      </c>
    </row>
    <row r="1493" spans="24:28">
      <c r="X1493" s="8">
        <v>1486</v>
      </c>
      <c r="Y1493" s="8">
        <v>500</v>
      </c>
      <c r="Z1493" s="8">
        <v>517</v>
      </c>
      <c r="AA1493" s="8">
        <v>376</v>
      </c>
      <c r="AB1493" s="8">
        <f>SUM($Y$8:Y1493)</f>
        <v>321180</v>
      </c>
    </row>
    <row r="1494" spans="24:28">
      <c r="X1494" s="8">
        <v>1487</v>
      </c>
      <c r="Y1494" s="8">
        <v>500</v>
      </c>
      <c r="Z1494" s="8">
        <v>517</v>
      </c>
      <c r="AA1494" s="8">
        <v>376</v>
      </c>
      <c r="AB1494" s="8">
        <f>SUM($Y$8:Y1494)</f>
        <v>321680</v>
      </c>
    </row>
    <row r="1495" spans="24:28">
      <c r="X1495" s="8">
        <v>1488</v>
      </c>
      <c r="Y1495" s="8">
        <v>500</v>
      </c>
      <c r="Z1495" s="8">
        <v>517</v>
      </c>
      <c r="AA1495" s="8">
        <v>376</v>
      </c>
      <c r="AB1495" s="8">
        <f>SUM($Y$8:Y1495)</f>
        <v>322180</v>
      </c>
    </row>
    <row r="1496" spans="24:28">
      <c r="X1496" s="8">
        <v>1489</v>
      </c>
      <c r="Y1496" s="8">
        <v>500</v>
      </c>
      <c r="Z1496" s="8">
        <v>517</v>
      </c>
      <c r="AA1496" s="8">
        <v>376</v>
      </c>
      <c r="AB1496" s="8">
        <f>SUM($Y$8:Y1496)</f>
        <v>322680</v>
      </c>
    </row>
    <row r="1497" spans="24:28">
      <c r="X1497" s="8">
        <v>1490</v>
      </c>
      <c r="Y1497" s="8">
        <v>875</v>
      </c>
      <c r="Z1497" s="8">
        <v>517</v>
      </c>
      <c r="AA1497" s="8">
        <v>376</v>
      </c>
      <c r="AB1497" s="8">
        <f>SUM($Y$8:Y1497)</f>
        <v>323555</v>
      </c>
    </row>
    <row r="1498" spans="24:28">
      <c r="X1498" s="8">
        <v>1491</v>
      </c>
      <c r="Y1498" s="8">
        <v>500</v>
      </c>
      <c r="Z1498" s="8">
        <v>517</v>
      </c>
      <c r="AA1498" s="8">
        <v>377</v>
      </c>
      <c r="AB1498" s="8">
        <f>SUM($Y$8:Y1498)</f>
        <v>324055</v>
      </c>
    </row>
    <row r="1499" spans="24:28">
      <c r="X1499" s="8">
        <v>1492</v>
      </c>
      <c r="Y1499" s="8">
        <v>500</v>
      </c>
      <c r="Z1499" s="8">
        <v>517</v>
      </c>
      <c r="AA1499" s="8">
        <v>377</v>
      </c>
      <c r="AB1499" s="8">
        <f>SUM($Y$8:Y1499)</f>
        <v>324555</v>
      </c>
    </row>
    <row r="1500" spans="24:28">
      <c r="X1500" s="8">
        <v>1493</v>
      </c>
      <c r="Y1500" s="8">
        <v>500</v>
      </c>
      <c r="Z1500" s="8">
        <v>517</v>
      </c>
      <c r="AA1500" s="8">
        <v>377</v>
      </c>
      <c r="AB1500" s="8">
        <f>SUM($Y$8:Y1500)</f>
        <v>325055</v>
      </c>
    </row>
    <row r="1501" spans="24:28">
      <c r="X1501" s="8">
        <v>1494</v>
      </c>
      <c r="Y1501" s="8">
        <v>500</v>
      </c>
      <c r="Z1501" s="8">
        <v>517</v>
      </c>
      <c r="AA1501" s="8">
        <v>377</v>
      </c>
      <c r="AB1501" s="8">
        <f>SUM($Y$8:Y1501)</f>
        <v>325555</v>
      </c>
    </row>
    <row r="1502" spans="24:28">
      <c r="X1502" s="8">
        <v>1495</v>
      </c>
      <c r="Y1502" s="8">
        <v>500</v>
      </c>
      <c r="Z1502" s="8">
        <v>517</v>
      </c>
      <c r="AA1502" s="8">
        <v>377</v>
      </c>
      <c r="AB1502" s="8">
        <f>SUM($Y$8:Y1502)</f>
        <v>326055</v>
      </c>
    </row>
    <row r="1503" spans="24:28">
      <c r="X1503" s="8">
        <v>1496</v>
      </c>
      <c r="Y1503" s="8">
        <v>500</v>
      </c>
      <c r="Z1503" s="8">
        <v>517</v>
      </c>
      <c r="AA1503" s="8">
        <v>377</v>
      </c>
      <c r="AB1503" s="8">
        <f>SUM($Y$8:Y1503)</f>
        <v>326555</v>
      </c>
    </row>
    <row r="1504" spans="24:28">
      <c r="X1504" s="8">
        <v>1497</v>
      </c>
      <c r="Y1504" s="8">
        <v>500</v>
      </c>
      <c r="Z1504" s="8">
        <v>517</v>
      </c>
      <c r="AA1504" s="8">
        <v>377</v>
      </c>
      <c r="AB1504" s="8">
        <f>SUM($Y$8:Y1504)</f>
        <v>327055</v>
      </c>
    </row>
    <row r="1505" spans="24:28">
      <c r="X1505" s="8">
        <v>1498</v>
      </c>
      <c r="Y1505" s="8">
        <v>500</v>
      </c>
      <c r="Z1505" s="8">
        <v>517</v>
      </c>
      <c r="AA1505" s="8">
        <v>377</v>
      </c>
      <c r="AB1505" s="8">
        <f>SUM($Y$8:Y1505)</f>
        <v>327555</v>
      </c>
    </row>
    <row r="1506" spans="24:28">
      <c r="X1506" s="8">
        <v>1499</v>
      </c>
      <c r="Y1506" s="8">
        <v>500</v>
      </c>
      <c r="Z1506" s="8">
        <v>517</v>
      </c>
      <c r="AA1506" s="8">
        <v>377</v>
      </c>
      <c r="AB1506" s="8">
        <f>SUM($Y$8:Y1506)</f>
        <v>328055</v>
      </c>
    </row>
    <row r="1507" spans="24:28">
      <c r="X1507" s="8">
        <v>1500</v>
      </c>
      <c r="Y1507" s="8">
        <v>875</v>
      </c>
      <c r="Z1507" s="8">
        <v>517</v>
      </c>
      <c r="AA1507" s="8">
        <v>378</v>
      </c>
      <c r="AB1507" s="8">
        <f>SUM($Y$8:Y1507)</f>
        <v>328930</v>
      </c>
    </row>
    <row r="1508" spans="24:28">
      <c r="X1508" s="8">
        <v>1501</v>
      </c>
      <c r="Y1508" s="8">
        <v>500</v>
      </c>
      <c r="Z1508" s="8">
        <v>517</v>
      </c>
      <c r="AA1508" s="8">
        <v>378</v>
      </c>
      <c r="AB1508" s="8">
        <f>SUM($Y$8:Y1508)</f>
        <v>329430</v>
      </c>
    </row>
    <row r="1509" spans="24:28">
      <c r="X1509" s="8">
        <v>1502</v>
      </c>
      <c r="Y1509" s="8">
        <v>500</v>
      </c>
      <c r="Z1509" s="8">
        <v>517</v>
      </c>
      <c r="AA1509" s="8">
        <v>378</v>
      </c>
      <c r="AB1509" s="8">
        <f>SUM($Y$8:Y1509)</f>
        <v>329930</v>
      </c>
    </row>
    <row r="1510" spans="24:28">
      <c r="X1510" s="8">
        <v>1503</v>
      </c>
      <c r="Y1510" s="8">
        <v>500</v>
      </c>
      <c r="Z1510" s="8">
        <v>517</v>
      </c>
      <c r="AA1510" s="8">
        <v>378</v>
      </c>
      <c r="AB1510" s="8">
        <f>SUM($Y$8:Y1510)</f>
        <v>330430</v>
      </c>
    </row>
    <row r="1511" spans="24:28">
      <c r="X1511" s="8">
        <v>1504</v>
      </c>
      <c r="Y1511" s="8">
        <v>500</v>
      </c>
      <c r="Z1511" s="8">
        <v>517</v>
      </c>
      <c r="AA1511" s="8">
        <v>378</v>
      </c>
      <c r="AB1511" s="8">
        <f>SUM($Y$8:Y1511)</f>
        <v>330930</v>
      </c>
    </row>
    <row r="1512" spans="24:28">
      <c r="X1512" s="8">
        <v>1505</v>
      </c>
      <c r="Y1512" s="8">
        <v>500</v>
      </c>
      <c r="Z1512" s="8">
        <v>517</v>
      </c>
      <c r="AA1512" s="8">
        <v>378</v>
      </c>
      <c r="AB1512" s="8">
        <f>SUM($Y$8:Y1512)</f>
        <v>331430</v>
      </c>
    </row>
    <row r="1513" spans="24:28">
      <c r="X1513" s="8">
        <v>1506</v>
      </c>
      <c r="Y1513" s="8">
        <v>500</v>
      </c>
      <c r="Z1513" s="8">
        <v>517</v>
      </c>
      <c r="AA1513" s="8">
        <v>378</v>
      </c>
      <c r="AB1513" s="8">
        <f>SUM($Y$8:Y1513)</f>
        <v>331930</v>
      </c>
    </row>
    <row r="1514" spans="24:28">
      <c r="X1514" s="8">
        <v>1507</v>
      </c>
      <c r="Y1514" s="8">
        <v>500</v>
      </c>
      <c r="Z1514" s="8">
        <v>517</v>
      </c>
      <c r="AA1514" s="8">
        <v>378</v>
      </c>
      <c r="AB1514" s="8">
        <f>SUM($Y$8:Y1514)</f>
        <v>332430</v>
      </c>
    </row>
    <row r="1515" spans="24:28">
      <c r="X1515" s="8">
        <v>1508</v>
      </c>
      <c r="Y1515" s="8">
        <v>500</v>
      </c>
      <c r="Z1515" s="8">
        <v>517</v>
      </c>
      <c r="AA1515" s="8">
        <v>378</v>
      </c>
      <c r="AB1515" s="8">
        <f>SUM($Y$8:Y1515)</f>
        <v>332930</v>
      </c>
    </row>
    <row r="1516" spans="24:28">
      <c r="X1516" s="8">
        <v>1509</v>
      </c>
      <c r="Y1516" s="8">
        <v>500</v>
      </c>
      <c r="Z1516" s="8">
        <v>517</v>
      </c>
      <c r="AA1516" s="8">
        <v>379</v>
      </c>
      <c r="AB1516" s="8">
        <f>SUM($Y$8:Y1516)</f>
        <v>333430</v>
      </c>
    </row>
    <row r="1517" spans="24:28">
      <c r="X1517" s="8">
        <v>1510</v>
      </c>
      <c r="Y1517" s="8">
        <v>875</v>
      </c>
      <c r="Z1517" s="8">
        <v>517</v>
      </c>
      <c r="AA1517" s="8">
        <v>379</v>
      </c>
      <c r="AB1517" s="8">
        <f>SUM($Y$8:Y1517)</f>
        <v>334305</v>
      </c>
    </row>
    <row r="1518" spans="24:28">
      <c r="X1518" s="8">
        <v>1511</v>
      </c>
      <c r="Y1518" s="8">
        <v>500</v>
      </c>
      <c r="Z1518" s="8">
        <v>517</v>
      </c>
      <c r="AA1518" s="8">
        <v>379</v>
      </c>
      <c r="AB1518" s="8">
        <f>SUM($Y$8:Y1518)</f>
        <v>334805</v>
      </c>
    </row>
    <row r="1519" spans="24:28">
      <c r="X1519" s="8">
        <v>1512</v>
      </c>
      <c r="Y1519" s="8">
        <v>500</v>
      </c>
      <c r="Z1519" s="8">
        <v>517</v>
      </c>
      <c r="AA1519" s="8">
        <v>379</v>
      </c>
      <c r="AB1519" s="8">
        <f>SUM($Y$8:Y1519)</f>
        <v>335305</v>
      </c>
    </row>
    <row r="1520" spans="24:28">
      <c r="X1520" s="8">
        <v>1513</v>
      </c>
      <c r="Y1520" s="8">
        <v>500</v>
      </c>
      <c r="Z1520" s="8">
        <v>517</v>
      </c>
      <c r="AA1520" s="8">
        <v>379</v>
      </c>
      <c r="AB1520" s="8">
        <f>SUM($Y$8:Y1520)</f>
        <v>335805</v>
      </c>
    </row>
    <row r="1521" spans="24:28">
      <c r="X1521" s="8">
        <v>1514</v>
      </c>
      <c r="Y1521" s="8">
        <v>500</v>
      </c>
      <c r="Z1521" s="8">
        <v>517</v>
      </c>
      <c r="AA1521" s="8">
        <v>379</v>
      </c>
      <c r="AB1521" s="8">
        <f>SUM($Y$8:Y1521)</f>
        <v>336305</v>
      </c>
    </row>
    <row r="1522" spans="24:28">
      <c r="X1522" s="8">
        <v>1515</v>
      </c>
      <c r="Y1522" s="8">
        <v>500</v>
      </c>
      <c r="Z1522" s="8">
        <v>517</v>
      </c>
      <c r="AA1522" s="8">
        <v>379</v>
      </c>
      <c r="AB1522" s="8">
        <f>SUM($Y$8:Y1522)</f>
        <v>336805</v>
      </c>
    </row>
    <row r="1523" spans="24:28">
      <c r="X1523" s="8">
        <v>1516</v>
      </c>
      <c r="Y1523" s="8">
        <v>500</v>
      </c>
      <c r="Z1523" s="8">
        <v>517</v>
      </c>
      <c r="AA1523" s="8">
        <v>379</v>
      </c>
      <c r="AB1523" s="8">
        <f>SUM($Y$8:Y1523)</f>
        <v>337305</v>
      </c>
    </row>
    <row r="1524" spans="24:28">
      <c r="X1524" s="8">
        <v>1517</v>
      </c>
      <c r="Y1524" s="8">
        <v>500</v>
      </c>
      <c r="Z1524" s="8">
        <v>517</v>
      </c>
      <c r="AA1524" s="8">
        <v>379</v>
      </c>
      <c r="AB1524" s="8">
        <f>SUM($Y$8:Y1524)</f>
        <v>337805</v>
      </c>
    </row>
    <row r="1525" spans="24:28">
      <c r="X1525" s="8">
        <v>1518</v>
      </c>
      <c r="Y1525" s="8">
        <v>500</v>
      </c>
      <c r="Z1525" s="8">
        <v>517</v>
      </c>
      <c r="AA1525" s="8">
        <v>380</v>
      </c>
      <c r="AB1525" s="8">
        <f>SUM($Y$8:Y1525)</f>
        <v>338305</v>
      </c>
    </row>
    <row r="1526" spans="24:28">
      <c r="X1526" s="8">
        <v>1519</v>
      </c>
      <c r="Y1526" s="8">
        <v>500</v>
      </c>
      <c r="Z1526" s="8">
        <v>517</v>
      </c>
      <c r="AA1526" s="8">
        <v>380</v>
      </c>
      <c r="AB1526" s="8">
        <f>SUM($Y$8:Y1526)</f>
        <v>338805</v>
      </c>
    </row>
    <row r="1527" spans="24:28">
      <c r="X1527" s="8">
        <v>1520</v>
      </c>
      <c r="Y1527" s="8">
        <v>875</v>
      </c>
      <c r="Z1527" s="8">
        <v>517</v>
      </c>
      <c r="AA1527" s="8">
        <v>380</v>
      </c>
      <c r="AB1527" s="8">
        <f>SUM($Y$8:Y1527)</f>
        <v>339680</v>
      </c>
    </row>
    <row r="1528" spans="24:28">
      <c r="X1528" s="8">
        <v>1521</v>
      </c>
      <c r="Y1528" s="8">
        <v>500</v>
      </c>
      <c r="Z1528" s="8">
        <v>517</v>
      </c>
      <c r="AA1528" s="8">
        <v>380</v>
      </c>
      <c r="AB1528" s="8">
        <f>SUM($Y$8:Y1528)</f>
        <v>340180</v>
      </c>
    </row>
    <row r="1529" spans="24:28">
      <c r="X1529" s="8">
        <v>1522</v>
      </c>
      <c r="Y1529" s="8">
        <v>500</v>
      </c>
      <c r="Z1529" s="8">
        <v>517</v>
      </c>
      <c r="AA1529" s="8">
        <v>380</v>
      </c>
      <c r="AB1529" s="8">
        <f>SUM($Y$8:Y1529)</f>
        <v>340680</v>
      </c>
    </row>
    <row r="1530" spans="24:28">
      <c r="X1530" s="8">
        <v>1523</v>
      </c>
      <c r="Y1530" s="8">
        <v>500</v>
      </c>
      <c r="Z1530" s="8">
        <v>517</v>
      </c>
      <c r="AA1530" s="8">
        <v>380</v>
      </c>
      <c r="AB1530" s="8">
        <f>SUM($Y$8:Y1530)</f>
        <v>341180</v>
      </c>
    </row>
    <row r="1531" spans="24:28">
      <c r="X1531" s="8">
        <v>1524</v>
      </c>
      <c r="Y1531" s="8">
        <v>500</v>
      </c>
      <c r="Z1531" s="8">
        <v>517</v>
      </c>
      <c r="AA1531" s="8">
        <v>380</v>
      </c>
      <c r="AB1531" s="8">
        <f>SUM($Y$8:Y1531)</f>
        <v>341680</v>
      </c>
    </row>
    <row r="1532" spans="24:28">
      <c r="X1532" s="8">
        <v>1525</v>
      </c>
      <c r="Y1532" s="8">
        <v>500</v>
      </c>
      <c r="Z1532" s="8">
        <v>517</v>
      </c>
      <c r="AA1532" s="8">
        <v>380</v>
      </c>
      <c r="AB1532" s="8">
        <f>SUM($Y$8:Y1532)</f>
        <v>342180</v>
      </c>
    </row>
    <row r="1533" spans="24:28">
      <c r="X1533" s="8">
        <v>1526</v>
      </c>
      <c r="Y1533" s="8">
        <v>500</v>
      </c>
      <c r="Z1533" s="8">
        <v>517</v>
      </c>
      <c r="AA1533" s="8">
        <v>380</v>
      </c>
      <c r="AB1533" s="8">
        <f>SUM($Y$8:Y1533)</f>
        <v>342680</v>
      </c>
    </row>
    <row r="1534" spans="24:28">
      <c r="X1534" s="8">
        <v>1527</v>
      </c>
      <c r="Y1534" s="8">
        <v>500</v>
      </c>
      <c r="Z1534" s="8">
        <v>517</v>
      </c>
      <c r="AA1534" s="8">
        <v>381</v>
      </c>
      <c r="AB1534" s="8">
        <f>SUM($Y$8:Y1534)</f>
        <v>343180</v>
      </c>
    </row>
    <row r="1535" spans="24:28">
      <c r="X1535" s="8">
        <v>1528</v>
      </c>
      <c r="Y1535" s="8">
        <v>500</v>
      </c>
      <c r="Z1535" s="8">
        <v>517</v>
      </c>
      <c r="AA1535" s="8">
        <v>381</v>
      </c>
      <c r="AB1535" s="8">
        <f>SUM($Y$8:Y1535)</f>
        <v>343680</v>
      </c>
    </row>
    <row r="1536" spans="24:28">
      <c r="X1536" s="8">
        <v>1529</v>
      </c>
      <c r="Y1536" s="8">
        <v>500</v>
      </c>
      <c r="Z1536" s="8">
        <v>517</v>
      </c>
      <c r="AA1536" s="8">
        <v>381</v>
      </c>
      <c r="AB1536" s="8">
        <f>SUM($Y$8:Y1536)</f>
        <v>344180</v>
      </c>
    </row>
    <row r="1537" spans="24:28">
      <c r="X1537" s="8">
        <v>1530</v>
      </c>
      <c r="Y1537" s="8">
        <v>875</v>
      </c>
      <c r="Z1537" s="8">
        <v>517</v>
      </c>
      <c r="AA1537" s="8">
        <v>381</v>
      </c>
      <c r="AB1537" s="8">
        <f>SUM($Y$8:Y1537)</f>
        <v>345055</v>
      </c>
    </row>
    <row r="1538" spans="24:28">
      <c r="X1538" s="8">
        <v>1531</v>
      </c>
      <c r="Y1538" s="8">
        <v>500</v>
      </c>
      <c r="Z1538" s="8">
        <v>517</v>
      </c>
      <c r="AA1538" s="8">
        <v>381</v>
      </c>
      <c r="AB1538" s="8">
        <f>SUM($Y$8:Y1538)</f>
        <v>345555</v>
      </c>
    </row>
    <row r="1539" spans="24:28">
      <c r="X1539" s="8">
        <v>1532</v>
      </c>
      <c r="Y1539" s="8">
        <v>500</v>
      </c>
      <c r="Z1539" s="8">
        <v>517</v>
      </c>
      <c r="AA1539" s="8">
        <v>381</v>
      </c>
      <c r="AB1539" s="8">
        <f>SUM($Y$8:Y1539)</f>
        <v>346055</v>
      </c>
    </row>
    <row r="1540" spans="24:28">
      <c r="X1540" s="8">
        <v>1533</v>
      </c>
      <c r="Y1540" s="8">
        <v>500</v>
      </c>
      <c r="Z1540" s="8">
        <v>517</v>
      </c>
      <c r="AA1540" s="8">
        <v>381</v>
      </c>
      <c r="AB1540" s="8">
        <f>SUM($Y$8:Y1540)</f>
        <v>346555</v>
      </c>
    </row>
    <row r="1541" spans="24:28">
      <c r="X1541" s="8">
        <v>1534</v>
      </c>
      <c r="Y1541" s="8">
        <v>500</v>
      </c>
      <c r="Z1541" s="8">
        <v>517</v>
      </c>
      <c r="AA1541" s="8">
        <v>381</v>
      </c>
      <c r="AB1541" s="8">
        <f>SUM($Y$8:Y1541)</f>
        <v>347055</v>
      </c>
    </row>
    <row r="1542" spans="24:28">
      <c r="X1542" s="8">
        <v>1535</v>
      </c>
      <c r="Y1542" s="8">
        <v>500</v>
      </c>
      <c r="Z1542" s="8">
        <v>517</v>
      </c>
      <c r="AA1542" s="8">
        <v>381</v>
      </c>
      <c r="AB1542" s="8">
        <f>SUM($Y$8:Y1542)</f>
        <v>347555</v>
      </c>
    </row>
    <row r="1543" spans="24:28">
      <c r="X1543" s="8">
        <v>1536</v>
      </c>
      <c r="Y1543" s="8">
        <v>500</v>
      </c>
      <c r="Z1543" s="8">
        <v>517</v>
      </c>
      <c r="AA1543" s="8">
        <v>382</v>
      </c>
      <c r="AB1543" s="8">
        <f>SUM($Y$8:Y1543)</f>
        <v>348055</v>
      </c>
    </row>
    <row r="1544" spans="24:28">
      <c r="X1544" s="8">
        <v>1537</v>
      </c>
      <c r="Y1544" s="8">
        <v>500</v>
      </c>
      <c r="Z1544" s="8">
        <v>517</v>
      </c>
      <c r="AA1544" s="8">
        <v>382</v>
      </c>
      <c r="AB1544" s="8">
        <f>SUM($Y$8:Y1544)</f>
        <v>348555</v>
      </c>
    </row>
    <row r="1545" spans="24:28">
      <c r="X1545" s="8">
        <v>1538</v>
      </c>
      <c r="Y1545" s="8">
        <v>500</v>
      </c>
      <c r="Z1545" s="8">
        <v>517</v>
      </c>
      <c r="AA1545" s="8">
        <v>382</v>
      </c>
      <c r="AB1545" s="8">
        <f>SUM($Y$8:Y1545)</f>
        <v>349055</v>
      </c>
    </row>
    <row r="1546" spans="24:28">
      <c r="X1546" s="8">
        <v>1539</v>
      </c>
      <c r="Y1546" s="8">
        <v>500</v>
      </c>
      <c r="Z1546" s="8">
        <v>517</v>
      </c>
      <c r="AA1546" s="8">
        <v>382</v>
      </c>
      <c r="AB1546" s="8">
        <f>SUM($Y$8:Y1546)</f>
        <v>349555</v>
      </c>
    </row>
    <row r="1547" spans="24:28">
      <c r="X1547" s="8">
        <v>1540</v>
      </c>
      <c r="Y1547" s="8">
        <v>875</v>
      </c>
      <c r="Z1547" s="8">
        <v>517</v>
      </c>
      <c r="AA1547" s="8">
        <v>382</v>
      </c>
      <c r="AB1547" s="8">
        <f>SUM($Y$8:Y1547)</f>
        <v>350430</v>
      </c>
    </row>
    <row r="1548" spans="24:28">
      <c r="X1548" s="8">
        <v>1541</v>
      </c>
      <c r="Y1548" s="8">
        <v>500</v>
      </c>
      <c r="Z1548" s="8">
        <v>517</v>
      </c>
      <c r="AA1548" s="8">
        <v>382</v>
      </c>
      <c r="AB1548" s="8">
        <f>SUM($Y$8:Y1548)</f>
        <v>350930</v>
      </c>
    </row>
    <row r="1549" spans="24:28">
      <c r="X1549" s="8">
        <v>1542</v>
      </c>
      <c r="Y1549" s="8">
        <v>500</v>
      </c>
      <c r="Z1549" s="8">
        <v>517</v>
      </c>
      <c r="AA1549" s="8">
        <v>382</v>
      </c>
      <c r="AB1549" s="8">
        <f>SUM($Y$8:Y1549)</f>
        <v>351430</v>
      </c>
    </row>
    <row r="1550" spans="24:28">
      <c r="X1550" s="8">
        <v>1543</v>
      </c>
      <c r="Y1550" s="8">
        <v>500</v>
      </c>
      <c r="Z1550" s="8">
        <v>517</v>
      </c>
      <c r="AA1550" s="8">
        <v>382</v>
      </c>
      <c r="AB1550" s="8">
        <f>SUM($Y$8:Y1550)</f>
        <v>351930</v>
      </c>
    </row>
    <row r="1551" spans="24:28">
      <c r="X1551" s="8">
        <v>1544</v>
      </c>
      <c r="Y1551" s="8">
        <v>500</v>
      </c>
      <c r="Z1551" s="8">
        <v>517</v>
      </c>
      <c r="AA1551" s="8">
        <v>382</v>
      </c>
      <c r="AB1551" s="8">
        <f>SUM($Y$8:Y1551)</f>
        <v>352430</v>
      </c>
    </row>
    <row r="1552" spans="24:28">
      <c r="X1552" s="8">
        <v>1545</v>
      </c>
      <c r="Y1552" s="8">
        <v>500</v>
      </c>
      <c r="Z1552" s="8">
        <v>517</v>
      </c>
      <c r="AA1552" s="8">
        <v>383</v>
      </c>
      <c r="AB1552" s="8">
        <f>SUM($Y$8:Y1552)</f>
        <v>352930</v>
      </c>
    </row>
    <row r="1553" spans="24:28">
      <c r="X1553" s="8">
        <v>1546</v>
      </c>
      <c r="Y1553" s="8">
        <v>500</v>
      </c>
      <c r="Z1553" s="8">
        <v>517</v>
      </c>
      <c r="AA1553" s="8">
        <v>383</v>
      </c>
      <c r="AB1553" s="8">
        <f>SUM($Y$8:Y1553)</f>
        <v>353430</v>
      </c>
    </row>
    <row r="1554" spans="24:28">
      <c r="X1554" s="8">
        <v>1547</v>
      </c>
      <c r="Y1554" s="8">
        <v>500</v>
      </c>
      <c r="Z1554" s="8">
        <v>517</v>
      </c>
      <c r="AA1554" s="8">
        <v>383</v>
      </c>
      <c r="AB1554" s="8">
        <f>SUM($Y$8:Y1554)</f>
        <v>353930</v>
      </c>
    </row>
    <row r="1555" spans="24:28">
      <c r="X1555" s="8">
        <v>1548</v>
      </c>
      <c r="Y1555" s="8">
        <v>500</v>
      </c>
      <c r="Z1555" s="8">
        <v>517</v>
      </c>
      <c r="AA1555" s="8">
        <v>383</v>
      </c>
      <c r="AB1555" s="8">
        <f>SUM($Y$8:Y1555)</f>
        <v>354430</v>
      </c>
    </row>
    <row r="1556" spans="24:28">
      <c r="X1556" s="8">
        <v>1549</v>
      </c>
      <c r="Y1556" s="8">
        <v>500</v>
      </c>
      <c r="Z1556" s="8">
        <v>517</v>
      </c>
      <c r="AA1556" s="8">
        <v>383</v>
      </c>
      <c r="AB1556" s="8">
        <f>SUM($Y$8:Y1556)</f>
        <v>354930</v>
      </c>
    </row>
    <row r="1557" spans="24:28">
      <c r="X1557" s="8">
        <v>1550</v>
      </c>
      <c r="Y1557" s="8">
        <v>875</v>
      </c>
      <c r="Z1557" s="8">
        <v>517</v>
      </c>
      <c r="AA1557" s="8">
        <v>383</v>
      </c>
      <c r="AB1557" s="8">
        <f>SUM($Y$8:Y1557)</f>
        <v>355805</v>
      </c>
    </row>
    <row r="1558" spans="24:28">
      <c r="X1558" s="8">
        <v>1551</v>
      </c>
      <c r="Y1558" s="8">
        <v>500</v>
      </c>
      <c r="Z1558" s="8">
        <v>517</v>
      </c>
      <c r="AA1558" s="8">
        <v>383</v>
      </c>
      <c r="AB1558" s="8">
        <f>SUM($Y$8:Y1558)</f>
        <v>356305</v>
      </c>
    </row>
    <row r="1559" spans="24:28">
      <c r="X1559" s="8">
        <v>1552</v>
      </c>
      <c r="Y1559" s="8">
        <v>500</v>
      </c>
      <c r="Z1559" s="8">
        <v>517</v>
      </c>
      <c r="AA1559" s="8">
        <v>383</v>
      </c>
      <c r="AB1559" s="8">
        <f>SUM($Y$8:Y1559)</f>
        <v>356805</v>
      </c>
    </row>
    <row r="1560" spans="24:28">
      <c r="X1560" s="8">
        <v>1553</v>
      </c>
      <c r="Y1560" s="8">
        <v>500</v>
      </c>
      <c r="Z1560" s="8">
        <v>517</v>
      </c>
      <c r="AA1560" s="8">
        <v>383</v>
      </c>
      <c r="AB1560" s="8">
        <f>SUM($Y$8:Y1560)</f>
        <v>357305</v>
      </c>
    </row>
    <row r="1561" spans="24:28">
      <c r="X1561" s="8">
        <v>1554</v>
      </c>
      <c r="Y1561" s="8">
        <v>500</v>
      </c>
      <c r="Z1561" s="8">
        <v>517</v>
      </c>
      <c r="AA1561" s="8">
        <v>384</v>
      </c>
      <c r="AB1561" s="8">
        <f>SUM($Y$8:Y1561)</f>
        <v>357805</v>
      </c>
    </row>
    <row r="1562" spans="24:28">
      <c r="X1562" s="8">
        <v>1555</v>
      </c>
      <c r="Y1562" s="8">
        <v>500</v>
      </c>
      <c r="Z1562" s="8">
        <v>517</v>
      </c>
      <c r="AA1562" s="8">
        <v>384</v>
      </c>
      <c r="AB1562" s="8">
        <f>SUM($Y$8:Y1562)</f>
        <v>358305</v>
      </c>
    </row>
    <row r="1563" spans="24:28">
      <c r="X1563" s="8">
        <v>1556</v>
      </c>
      <c r="Y1563" s="8">
        <v>500</v>
      </c>
      <c r="Z1563" s="8">
        <v>517</v>
      </c>
      <c r="AA1563" s="8">
        <v>384</v>
      </c>
      <c r="AB1563" s="8">
        <f>SUM($Y$8:Y1563)</f>
        <v>358805</v>
      </c>
    </row>
    <row r="1564" spans="24:28">
      <c r="X1564" s="8">
        <v>1557</v>
      </c>
      <c r="Y1564" s="8">
        <v>500</v>
      </c>
      <c r="Z1564" s="8">
        <v>517</v>
      </c>
      <c r="AA1564" s="8">
        <v>384</v>
      </c>
      <c r="AB1564" s="8">
        <f>SUM($Y$8:Y1564)</f>
        <v>359305</v>
      </c>
    </row>
    <row r="1565" spans="24:28">
      <c r="X1565" s="8">
        <v>1558</v>
      </c>
      <c r="Y1565" s="8">
        <v>500</v>
      </c>
      <c r="Z1565" s="8">
        <v>517</v>
      </c>
      <c r="AA1565" s="8">
        <v>384</v>
      </c>
      <c r="AB1565" s="8">
        <f>SUM($Y$8:Y1565)</f>
        <v>359805</v>
      </c>
    </row>
    <row r="1566" spans="24:28">
      <c r="X1566" s="8">
        <v>1559</v>
      </c>
      <c r="Y1566" s="8">
        <v>500</v>
      </c>
      <c r="Z1566" s="8">
        <v>517</v>
      </c>
      <c r="AA1566" s="8">
        <v>384</v>
      </c>
      <c r="AB1566" s="8">
        <f>SUM($Y$8:Y1566)</f>
        <v>360305</v>
      </c>
    </row>
    <row r="1567" spans="24:28">
      <c r="X1567" s="8">
        <v>1560</v>
      </c>
      <c r="Y1567" s="8">
        <v>875</v>
      </c>
      <c r="Z1567" s="8">
        <v>517</v>
      </c>
      <c r="AA1567" s="8">
        <v>384</v>
      </c>
      <c r="AB1567" s="8">
        <f>SUM($Y$8:Y1567)</f>
        <v>361180</v>
      </c>
    </row>
    <row r="1568" spans="24:28">
      <c r="X1568" s="8">
        <v>1561</v>
      </c>
      <c r="Y1568" s="8">
        <v>500</v>
      </c>
      <c r="Z1568" s="8">
        <v>517</v>
      </c>
      <c r="AA1568" s="8">
        <v>384</v>
      </c>
      <c r="AB1568" s="8">
        <f>SUM($Y$8:Y1568)</f>
        <v>361680</v>
      </c>
    </row>
    <row r="1569" spans="24:28">
      <c r="X1569" s="8">
        <v>1562</v>
      </c>
      <c r="Y1569" s="8">
        <v>500</v>
      </c>
      <c r="Z1569" s="8">
        <v>517</v>
      </c>
      <c r="AA1569" s="8">
        <v>384</v>
      </c>
      <c r="AB1569" s="8">
        <f>SUM($Y$8:Y1569)</f>
        <v>362180</v>
      </c>
    </row>
    <row r="1570" spans="24:28">
      <c r="X1570" s="8">
        <v>1563</v>
      </c>
      <c r="Y1570" s="8">
        <v>500</v>
      </c>
      <c r="Z1570" s="8">
        <v>517</v>
      </c>
      <c r="AA1570" s="8">
        <v>385</v>
      </c>
      <c r="AB1570" s="8">
        <f>SUM($Y$8:Y1570)</f>
        <v>362680</v>
      </c>
    </row>
    <row r="1571" spans="24:28">
      <c r="X1571" s="8">
        <v>1564</v>
      </c>
      <c r="Y1571" s="8">
        <v>500</v>
      </c>
      <c r="Z1571" s="8">
        <v>517</v>
      </c>
      <c r="AA1571" s="8">
        <v>385</v>
      </c>
      <c r="AB1571" s="8">
        <f>SUM($Y$8:Y1571)</f>
        <v>363180</v>
      </c>
    </row>
    <row r="1572" spans="24:28">
      <c r="X1572" s="8">
        <v>1565</v>
      </c>
      <c r="Y1572" s="8">
        <v>500</v>
      </c>
      <c r="Z1572" s="8">
        <v>517</v>
      </c>
      <c r="AA1572" s="8">
        <v>385</v>
      </c>
      <c r="AB1572" s="8">
        <f>SUM($Y$8:Y1572)</f>
        <v>363680</v>
      </c>
    </row>
    <row r="1573" spans="24:28">
      <c r="X1573" s="8">
        <v>1566</v>
      </c>
      <c r="Y1573" s="8">
        <v>500</v>
      </c>
      <c r="Z1573" s="8">
        <v>517</v>
      </c>
      <c r="AA1573" s="8">
        <v>385</v>
      </c>
      <c r="AB1573" s="8">
        <f>SUM($Y$8:Y1573)</f>
        <v>364180</v>
      </c>
    </row>
    <row r="1574" spans="24:28">
      <c r="X1574" s="8">
        <v>1567</v>
      </c>
      <c r="Y1574" s="8">
        <v>500</v>
      </c>
      <c r="Z1574" s="8">
        <v>517</v>
      </c>
      <c r="AA1574" s="8">
        <v>385</v>
      </c>
      <c r="AB1574" s="8">
        <f>SUM($Y$8:Y1574)</f>
        <v>364680</v>
      </c>
    </row>
    <row r="1575" spans="24:28">
      <c r="X1575" s="8">
        <v>1568</v>
      </c>
      <c r="Y1575" s="8">
        <v>500</v>
      </c>
      <c r="Z1575" s="8">
        <v>517</v>
      </c>
      <c r="AA1575" s="8">
        <v>385</v>
      </c>
      <c r="AB1575" s="8">
        <f>SUM($Y$8:Y1575)</f>
        <v>365180</v>
      </c>
    </row>
    <row r="1576" spans="24:28">
      <c r="X1576" s="8">
        <v>1569</v>
      </c>
      <c r="Y1576" s="8">
        <v>500</v>
      </c>
      <c r="Z1576" s="8">
        <v>517</v>
      </c>
      <c r="AA1576" s="8">
        <v>385</v>
      </c>
      <c r="AB1576" s="8">
        <f>SUM($Y$8:Y1576)</f>
        <v>365680</v>
      </c>
    </row>
    <row r="1577" spans="24:28">
      <c r="X1577" s="8">
        <v>1570</v>
      </c>
      <c r="Y1577" s="8">
        <v>965</v>
      </c>
      <c r="Z1577" s="8">
        <v>568</v>
      </c>
      <c r="AA1577" s="8">
        <v>385</v>
      </c>
      <c r="AB1577" s="8">
        <f>SUM($Y$8:Y1577)</f>
        <v>366645</v>
      </c>
    </row>
    <row r="1578" spans="24:28">
      <c r="X1578" s="8">
        <v>1571</v>
      </c>
      <c r="Y1578" s="8">
        <v>550</v>
      </c>
      <c r="Z1578" s="8">
        <v>568</v>
      </c>
      <c r="AA1578" s="8">
        <v>385</v>
      </c>
      <c r="AB1578" s="8">
        <f>SUM($Y$8:Y1578)</f>
        <v>367195</v>
      </c>
    </row>
    <row r="1579" spans="24:28">
      <c r="X1579" s="8">
        <v>1572</v>
      </c>
      <c r="Y1579" s="8">
        <v>550</v>
      </c>
      <c r="Z1579" s="8">
        <v>568</v>
      </c>
      <c r="AA1579" s="8">
        <v>386</v>
      </c>
      <c r="AB1579" s="8">
        <f>SUM($Y$8:Y1579)</f>
        <v>367745</v>
      </c>
    </row>
    <row r="1580" spans="24:28">
      <c r="X1580" s="8">
        <v>1573</v>
      </c>
      <c r="Y1580" s="8">
        <v>550</v>
      </c>
      <c r="Z1580" s="8">
        <v>568</v>
      </c>
      <c r="AA1580" s="8">
        <v>386</v>
      </c>
      <c r="AB1580" s="8">
        <f>SUM($Y$8:Y1580)</f>
        <v>368295</v>
      </c>
    </row>
    <row r="1581" spans="24:28">
      <c r="X1581" s="8">
        <v>1574</v>
      </c>
      <c r="Y1581" s="8">
        <v>550</v>
      </c>
      <c r="Z1581" s="8">
        <v>568</v>
      </c>
      <c r="AA1581" s="8">
        <v>386</v>
      </c>
      <c r="AB1581" s="8">
        <f>SUM($Y$8:Y1581)</f>
        <v>368845</v>
      </c>
    </row>
    <row r="1582" spans="24:28">
      <c r="X1582" s="8">
        <v>1575</v>
      </c>
      <c r="Y1582" s="8">
        <v>550</v>
      </c>
      <c r="Z1582" s="8">
        <v>568</v>
      </c>
      <c r="AA1582" s="8">
        <v>386</v>
      </c>
      <c r="AB1582" s="8">
        <f>SUM($Y$8:Y1582)</f>
        <v>369395</v>
      </c>
    </row>
    <row r="1583" spans="24:28">
      <c r="X1583" s="8">
        <v>1576</v>
      </c>
      <c r="Y1583" s="8">
        <v>550</v>
      </c>
      <c r="Z1583" s="8">
        <v>568</v>
      </c>
      <c r="AA1583" s="8">
        <v>386</v>
      </c>
      <c r="AB1583" s="8">
        <f>SUM($Y$8:Y1583)</f>
        <v>369945</v>
      </c>
    </row>
    <row r="1584" spans="24:28">
      <c r="X1584" s="8">
        <v>1577</v>
      </c>
      <c r="Y1584" s="8">
        <v>550</v>
      </c>
      <c r="Z1584" s="8">
        <v>568</v>
      </c>
      <c r="AA1584" s="8">
        <v>386</v>
      </c>
      <c r="AB1584" s="8">
        <f>SUM($Y$8:Y1584)</f>
        <v>370495</v>
      </c>
    </row>
    <row r="1585" spans="24:28">
      <c r="X1585" s="8">
        <v>1578</v>
      </c>
      <c r="Y1585" s="8">
        <v>550</v>
      </c>
      <c r="Z1585" s="8">
        <v>568</v>
      </c>
      <c r="AA1585" s="8">
        <v>386</v>
      </c>
      <c r="AB1585" s="8">
        <f>SUM($Y$8:Y1585)</f>
        <v>371045</v>
      </c>
    </row>
    <row r="1586" spans="24:28">
      <c r="X1586" s="8">
        <v>1579</v>
      </c>
      <c r="Y1586" s="8">
        <v>550</v>
      </c>
      <c r="Z1586" s="8">
        <v>568</v>
      </c>
      <c r="AA1586" s="8">
        <v>386</v>
      </c>
      <c r="AB1586" s="8">
        <f>SUM($Y$8:Y1586)</f>
        <v>371595</v>
      </c>
    </row>
    <row r="1587" spans="24:28">
      <c r="X1587" s="8">
        <v>1580</v>
      </c>
      <c r="Y1587" s="8">
        <v>965</v>
      </c>
      <c r="Z1587" s="8">
        <v>568</v>
      </c>
      <c r="AA1587" s="8">
        <v>386</v>
      </c>
      <c r="AB1587" s="8">
        <f>SUM($Y$8:Y1587)</f>
        <v>372560</v>
      </c>
    </row>
    <row r="1588" spans="24:28">
      <c r="X1588" s="8">
        <v>1581</v>
      </c>
      <c r="Y1588" s="8">
        <v>550</v>
      </c>
      <c r="Z1588" s="8">
        <v>568</v>
      </c>
      <c r="AA1588" s="8">
        <v>387</v>
      </c>
      <c r="AB1588" s="8">
        <f>SUM($Y$8:Y1588)</f>
        <v>373110</v>
      </c>
    </row>
    <row r="1589" spans="24:28">
      <c r="X1589" s="8">
        <v>1582</v>
      </c>
      <c r="Y1589" s="8">
        <v>550</v>
      </c>
      <c r="Z1589" s="8">
        <v>568</v>
      </c>
      <c r="AA1589" s="8">
        <v>387</v>
      </c>
      <c r="AB1589" s="8">
        <f>SUM($Y$8:Y1589)</f>
        <v>373660</v>
      </c>
    </row>
    <row r="1590" spans="24:28">
      <c r="X1590" s="8">
        <v>1583</v>
      </c>
      <c r="Y1590" s="8">
        <v>550</v>
      </c>
      <c r="Z1590" s="8">
        <v>568</v>
      </c>
      <c r="AA1590" s="8">
        <v>387</v>
      </c>
      <c r="AB1590" s="8">
        <f>SUM($Y$8:Y1590)</f>
        <v>374210</v>
      </c>
    </row>
    <row r="1591" spans="24:28">
      <c r="X1591" s="8">
        <v>1584</v>
      </c>
      <c r="Y1591" s="8">
        <v>550</v>
      </c>
      <c r="Z1591" s="8">
        <v>568</v>
      </c>
      <c r="AA1591" s="8">
        <v>387</v>
      </c>
      <c r="AB1591" s="8">
        <f>SUM($Y$8:Y1591)</f>
        <v>374760</v>
      </c>
    </row>
    <row r="1592" spans="24:28">
      <c r="X1592" s="8">
        <v>1585</v>
      </c>
      <c r="Y1592" s="8">
        <v>550</v>
      </c>
      <c r="Z1592" s="8">
        <v>568</v>
      </c>
      <c r="AA1592" s="8">
        <v>387</v>
      </c>
      <c r="AB1592" s="8">
        <f>SUM($Y$8:Y1592)</f>
        <v>375310</v>
      </c>
    </row>
    <row r="1593" spans="24:28">
      <c r="X1593" s="8">
        <v>1586</v>
      </c>
      <c r="Y1593" s="8">
        <v>550</v>
      </c>
      <c r="Z1593" s="8">
        <v>568</v>
      </c>
      <c r="AA1593" s="8">
        <v>387</v>
      </c>
      <c r="AB1593" s="8">
        <f>SUM($Y$8:Y1593)</f>
        <v>375860</v>
      </c>
    </row>
    <row r="1594" spans="24:28">
      <c r="X1594" s="8">
        <v>1587</v>
      </c>
      <c r="Y1594" s="8">
        <v>550</v>
      </c>
      <c r="Z1594" s="8">
        <v>568</v>
      </c>
      <c r="AA1594" s="8">
        <v>387</v>
      </c>
      <c r="AB1594" s="8">
        <f>SUM($Y$8:Y1594)</f>
        <v>376410</v>
      </c>
    </row>
    <row r="1595" spans="24:28">
      <c r="X1595" s="8">
        <v>1588</v>
      </c>
      <c r="Y1595" s="8">
        <v>550</v>
      </c>
      <c r="Z1595" s="8">
        <v>568</v>
      </c>
      <c r="AA1595" s="8">
        <v>387</v>
      </c>
      <c r="AB1595" s="8">
        <f>SUM($Y$8:Y1595)</f>
        <v>376960</v>
      </c>
    </row>
    <row r="1596" spans="24:28">
      <c r="X1596" s="8">
        <v>1589</v>
      </c>
      <c r="Y1596" s="8">
        <v>550</v>
      </c>
      <c r="Z1596" s="8">
        <v>568</v>
      </c>
      <c r="AA1596" s="8">
        <v>387</v>
      </c>
      <c r="AB1596" s="8">
        <f>SUM($Y$8:Y1596)</f>
        <v>377510</v>
      </c>
    </row>
    <row r="1597" spans="24:28">
      <c r="X1597" s="8">
        <v>1590</v>
      </c>
      <c r="Y1597" s="8">
        <v>965</v>
      </c>
      <c r="Z1597" s="8">
        <v>568</v>
      </c>
      <c r="AA1597" s="8">
        <v>388</v>
      </c>
      <c r="AB1597" s="8">
        <f>SUM($Y$8:Y1597)</f>
        <v>378475</v>
      </c>
    </row>
    <row r="1598" spans="24:28">
      <c r="X1598" s="8">
        <v>1591</v>
      </c>
      <c r="Y1598" s="8">
        <v>550</v>
      </c>
      <c r="Z1598" s="8">
        <v>568</v>
      </c>
      <c r="AA1598" s="8">
        <v>388</v>
      </c>
      <c r="AB1598" s="8">
        <f>SUM($Y$8:Y1598)</f>
        <v>379025</v>
      </c>
    </row>
    <row r="1599" spans="24:28">
      <c r="X1599" s="8">
        <v>1592</v>
      </c>
      <c r="Y1599" s="8">
        <v>550</v>
      </c>
      <c r="Z1599" s="8">
        <v>568</v>
      </c>
      <c r="AA1599" s="8">
        <v>388</v>
      </c>
      <c r="AB1599" s="8">
        <f>SUM($Y$8:Y1599)</f>
        <v>379575</v>
      </c>
    </row>
    <row r="1600" spans="24:28">
      <c r="X1600" s="8">
        <v>1593</v>
      </c>
      <c r="Y1600" s="8">
        <v>550</v>
      </c>
      <c r="Z1600" s="8">
        <v>568</v>
      </c>
      <c r="AA1600" s="8">
        <v>388</v>
      </c>
      <c r="AB1600" s="8">
        <f>SUM($Y$8:Y1600)</f>
        <v>380125</v>
      </c>
    </row>
    <row r="1601" spans="24:28">
      <c r="X1601" s="8">
        <v>1594</v>
      </c>
      <c r="Y1601" s="8">
        <v>550</v>
      </c>
      <c r="Z1601" s="8">
        <v>568</v>
      </c>
      <c r="AA1601" s="8">
        <v>388</v>
      </c>
      <c r="AB1601" s="8">
        <f>SUM($Y$8:Y1601)</f>
        <v>380675</v>
      </c>
    </row>
    <row r="1602" spans="24:28">
      <c r="X1602" s="8">
        <v>1595</v>
      </c>
      <c r="Y1602" s="8">
        <v>550</v>
      </c>
      <c r="Z1602" s="8">
        <v>568</v>
      </c>
      <c r="AA1602" s="8">
        <v>388</v>
      </c>
      <c r="AB1602" s="8">
        <f>SUM($Y$8:Y1602)</f>
        <v>381225</v>
      </c>
    </row>
    <row r="1603" spans="24:28">
      <c r="X1603" s="8">
        <v>1596</v>
      </c>
      <c r="Y1603" s="8">
        <v>550</v>
      </c>
      <c r="Z1603" s="8">
        <v>568</v>
      </c>
      <c r="AA1603" s="8">
        <v>388</v>
      </c>
      <c r="AB1603" s="8">
        <f>SUM($Y$8:Y1603)</f>
        <v>381775</v>
      </c>
    </row>
    <row r="1604" spans="24:28">
      <c r="X1604" s="8">
        <v>1597</v>
      </c>
      <c r="Y1604" s="8">
        <v>550</v>
      </c>
      <c r="Z1604" s="8">
        <v>568</v>
      </c>
      <c r="AA1604" s="8">
        <v>388</v>
      </c>
      <c r="AB1604" s="8">
        <f>SUM($Y$8:Y1604)</f>
        <v>382325</v>
      </c>
    </row>
    <row r="1605" spans="24:28">
      <c r="X1605" s="8">
        <v>1598</v>
      </c>
      <c r="Y1605" s="8">
        <v>550</v>
      </c>
      <c r="Z1605" s="8">
        <v>568</v>
      </c>
      <c r="AA1605" s="8">
        <v>388</v>
      </c>
      <c r="AB1605" s="8">
        <f>SUM($Y$8:Y1605)</f>
        <v>382875</v>
      </c>
    </row>
    <row r="1606" spans="24:28">
      <c r="X1606" s="8">
        <v>1599</v>
      </c>
      <c r="Y1606" s="8">
        <v>550</v>
      </c>
      <c r="Z1606" s="8">
        <v>568</v>
      </c>
      <c r="AA1606" s="8">
        <v>389</v>
      </c>
      <c r="AB1606" s="8">
        <f>SUM($Y$8:Y1606)</f>
        <v>383425</v>
      </c>
    </row>
    <row r="1607" spans="24:28">
      <c r="X1607" s="8">
        <v>1600</v>
      </c>
      <c r="Y1607" s="8">
        <v>965</v>
      </c>
      <c r="Z1607" s="8">
        <v>568</v>
      </c>
      <c r="AA1607" s="8">
        <v>389</v>
      </c>
      <c r="AB1607" s="8">
        <f>SUM($Y$8:Y1607)</f>
        <v>384390</v>
      </c>
    </row>
    <row r="1608" spans="24:28">
      <c r="X1608" s="8">
        <v>1601</v>
      </c>
      <c r="Y1608" s="8">
        <v>550</v>
      </c>
      <c r="Z1608" s="8">
        <v>568</v>
      </c>
      <c r="AA1608" s="8">
        <v>389</v>
      </c>
      <c r="AB1608" s="8">
        <f>SUM($Y$8:Y1608)</f>
        <v>384940</v>
      </c>
    </row>
    <row r="1609" spans="24:28">
      <c r="X1609" s="8">
        <v>1602</v>
      </c>
      <c r="Y1609" s="8">
        <v>550</v>
      </c>
      <c r="Z1609" s="8">
        <v>568</v>
      </c>
      <c r="AA1609" s="8">
        <v>389</v>
      </c>
      <c r="AB1609" s="8">
        <f>SUM($Y$8:Y1609)</f>
        <v>385490</v>
      </c>
    </row>
    <row r="1610" spans="24:28">
      <c r="X1610" s="8">
        <v>1603</v>
      </c>
      <c r="Y1610" s="8">
        <v>550</v>
      </c>
      <c r="Z1610" s="8">
        <v>568</v>
      </c>
      <c r="AA1610" s="8">
        <v>389</v>
      </c>
      <c r="AB1610" s="8">
        <f>SUM($Y$8:Y1610)</f>
        <v>386040</v>
      </c>
    </row>
    <row r="1611" spans="24:28">
      <c r="X1611" s="8">
        <v>1604</v>
      </c>
      <c r="Y1611" s="8">
        <v>550</v>
      </c>
      <c r="Z1611" s="8">
        <v>568</v>
      </c>
      <c r="AA1611" s="8">
        <v>389</v>
      </c>
      <c r="AB1611" s="8">
        <f>SUM($Y$8:Y1611)</f>
        <v>386590</v>
      </c>
    </row>
    <row r="1612" spans="24:28">
      <c r="X1612" s="8">
        <v>1605</v>
      </c>
      <c r="Y1612" s="8">
        <v>550</v>
      </c>
      <c r="Z1612" s="8">
        <v>568</v>
      </c>
      <c r="AA1612" s="8">
        <v>389</v>
      </c>
      <c r="AB1612" s="8">
        <f>SUM($Y$8:Y1612)</f>
        <v>387140</v>
      </c>
    </row>
    <row r="1613" spans="24:28">
      <c r="X1613" s="8">
        <v>1606</v>
      </c>
      <c r="Y1613" s="8">
        <v>550</v>
      </c>
      <c r="Z1613" s="8">
        <v>568</v>
      </c>
      <c r="AA1613" s="8">
        <v>389</v>
      </c>
      <c r="AB1613" s="8">
        <f>SUM($Y$8:Y1613)</f>
        <v>387690</v>
      </c>
    </row>
    <row r="1614" spans="24:28">
      <c r="X1614" s="8">
        <v>1607</v>
      </c>
      <c r="Y1614" s="8">
        <v>550</v>
      </c>
      <c r="Z1614" s="8">
        <v>568</v>
      </c>
      <c r="AA1614" s="8">
        <v>389</v>
      </c>
      <c r="AB1614" s="8">
        <f>SUM($Y$8:Y1614)</f>
        <v>388240</v>
      </c>
    </row>
    <row r="1615" spans="24:28">
      <c r="X1615" s="8">
        <v>1608</v>
      </c>
      <c r="Y1615" s="8">
        <v>550</v>
      </c>
      <c r="Z1615" s="8">
        <v>568</v>
      </c>
      <c r="AA1615" s="8">
        <v>390</v>
      </c>
      <c r="AB1615" s="8">
        <f>SUM($Y$8:Y1615)</f>
        <v>388790</v>
      </c>
    </row>
    <row r="1616" spans="24:28">
      <c r="X1616" s="8">
        <v>1609</v>
      </c>
      <c r="Y1616" s="8">
        <v>550</v>
      </c>
      <c r="Z1616" s="8">
        <v>568</v>
      </c>
      <c r="AA1616" s="8">
        <v>390</v>
      </c>
      <c r="AB1616" s="8">
        <f>SUM($Y$8:Y1616)</f>
        <v>389340</v>
      </c>
    </row>
    <row r="1617" spans="24:28">
      <c r="X1617" s="8">
        <v>1610</v>
      </c>
      <c r="Y1617" s="8">
        <v>965</v>
      </c>
      <c r="Z1617" s="8">
        <v>568</v>
      </c>
      <c r="AA1617" s="8">
        <v>390</v>
      </c>
      <c r="AB1617" s="8">
        <f>SUM($Y$8:Y1617)</f>
        <v>390305</v>
      </c>
    </row>
    <row r="1618" spans="24:28">
      <c r="X1618" s="8">
        <v>1611</v>
      </c>
      <c r="Y1618" s="8">
        <v>550</v>
      </c>
      <c r="Z1618" s="8">
        <v>568</v>
      </c>
      <c r="AA1618" s="8">
        <v>390</v>
      </c>
      <c r="AB1618" s="8">
        <f>SUM($Y$8:Y1618)</f>
        <v>390855</v>
      </c>
    </row>
    <row r="1619" spans="24:28">
      <c r="X1619" s="8">
        <v>1612</v>
      </c>
      <c r="Y1619" s="8">
        <v>550</v>
      </c>
      <c r="Z1619" s="8">
        <v>568</v>
      </c>
      <c r="AA1619" s="8">
        <v>390</v>
      </c>
      <c r="AB1619" s="8">
        <f>SUM($Y$8:Y1619)</f>
        <v>391405</v>
      </c>
    </row>
    <row r="1620" spans="24:28">
      <c r="X1620" s="8">
        <v>1613</v>
      </c>
      <c r="Y1620" s="8">
        <v>550</v>
      </c>
      <c r="Z1620" s="8">
        <v>568</v>
      </c>
      <c r="AA1620" s="8">
        <v>390</v>
      </c>
      <c r="AB1620" s="8">
        <f>SUM($Y$8:Y1620)</f>
        <v>391955</v>
      </c>
    </row>
    <row r="1621" spans="24:28">
      <c r="X1621" s="8">
        <v>1614</v>
      </c>
      <c r="Y1621" s="8">
        <v>550</v>
      </c>
      <c r="Z1621" s="8">
        <v>568</v>
      </c>
      <c r="AA1621" s="8">
        <v>390</v>
      </c>
      <c r="AB1621" s="8">
        <f>SUM($Y$8:Y1621)</f>
        <v>392505</v>
      </c>
    </row>
    <row r="1622" spans="24:28">
      <c r="X1622" s="8">
        <v>1615</v>
      </c>
      <c r="Y1622" s="8">
        <v>550</v>
      </c>
      <c r="Z1622" s="8">
        <v>568</v>
      </c>
      <c r="AA1622" s="8">
        <v>390</v>
      </c>
      <c r="AB1622" s="8">
        <f>SUM($Y$8:Y1622)</f>
        <v>393055</v>
      </c>
    </row>
    <row r="1623" spans="24:28">
      <c r="X1623" s="8">
        <v>1616</v>
      </c>
      <c r="Y1623" s="8">
        <v>550</v>
      </c>
      <c r="Z1623" s="8">
        <v>568</v>
      </c>
      <c r="AA1623" s="8">
        <v>390</v>
      </c>
      <c r="AB1623" s="8">
        <f>SUM($Y$8:Y1623)</f>
        <v>393605</v>
      </c>
    </row>
    <row r="1624" spans="24:28">
      <c r="X1624" s="8">
        <v>1617</v>
      </c>
      <c r="Y1624" s="8">
        <v>550</v>
      </c>
      <c r="Z1624" s="8">
        <v>568</v>
      </c>
      <c r="AA1624" s="8">
        <v>391</v>
      </c>
      <c r="AB1624" s="8">
        <f>SUM($Y$8:Y1624)</f>
        <v>394155</v>
      </c>
    </row>
    <row r="1625" spans="24:28">
      <c r="X1625" s="8">
        <v>1618</v>
      </c>
      <c r="Y1625" s="8">
        <v>550</v>
      </c>
      <c r="Z1625" s="8">
        <v>568</v>
      </c>
      <c r="AA1625" s="8">
        <v>391</v>
      </c>
      <c r="AB1625" s="8">
        <f>SUM($Y$8:Y1625)</f>
        <v>394705</v>
      </c>
    </row>
    <row r="1626" spans="24:28">
      <c r="X1626" s="8">
        <v>1619</v>
      </c>
      <c r="Y1626" s="8">
        <v>550</v>
      </c>
      <c r="Z1626" s="8">
        <v>568</v>
      </c>
      <c r="AA1626" s="8">
        <v>391</v>
      </c>
      <c r="AB1626" s="8">
        <f>SUM($Y$8:Y1626)</f>
        <v>395255</v>
      </c>
    </row>
    <row r="1627" spans="24:28">
      <c r="X1627" s="8">
        <v>1620</v>
      </c>
      <c r="Y1627" s="8">
        <v>965</v>
      </c>
      <c r="Z1627" s="8">
        <v>568</v>
      </c>
      <c r="AA1627" s="8">
        <v>391</v>
      </c>
      <c r="AB1627" s="8">
        <f>SUM($Y$8:Y1627)</f>
        <v>396220</v>
      </c>
    </row>
    <row r="1628" spans="24:28">
      <c r="X1628" s="8">
        <v>1621</v>
      </c>
      <c r="Y1628" s="8">
        <v>550</v>
      </c>
      <c r="Z1628" s="8">
        <v>568</v>
      </c>
      <c r="AA1628" s="8">
        <v>391</v>
      </c>
      <c r="AB1628" s="8">
        <f>SUM($Y$8:Y1628)</f>
        <v>396770</v>
      </c>
    </row>
    <row r="1629" spans="24:28">
      <c r="X1629" s="8">
        <v>1622</v>
      </c>
      <c r="Y1629" s="8">
        <v>550</v>
      </c>
      <c r="Z1629" s="8">
        <v>568</v>
      </c>
      <c r="AA1629" s="8">
        <v>391</v>
      </c>
      <c r="AB1629" s="8">
        <f>SUM($Y$8:Y1629)</f>
        <v>397320</v>
      </c>
    </row>
    <row r="1630" spans="24:28">
      <c r="X1630" s="8">
        <v>1623</v>
      </c>
      <c r="Y1630" s="8">
        <v>550</v>
      </c>
      <c r="Z1630" s="8">
        <v>568</v>
      </c>
      <c r="AA1630" s="8">
        <v>391</v>
      </c>
      <c r="AB1630" s="8">
        <f>SUM($Y$8:Y1630)</f>
        <v>397870</v>
      </c>
    </row>
    <row r="1631" spans="24:28">
      <c r="X1631" s="8">
        <v>1624</v>
      </c>
      <c r="Y1631" s="8">
        <v>550</v>
      </c>
      <c r="Z1631" s="8">
        <v>568</v>
      </c>
      <c r="AA1631" s="8">
        <v>391</v>
      </c>
      <c r="AB1631" s="8">
        <f>SUM($Y$8:Y1631)</f>
        <v>398420</v>
      </c>
    </row>
    <row r="1632" spans="24:28">
      <c r="X1632" s="8">
        <v>1625</v>
      </c>
      <c r="Y1632" s="8">
        <v>550</v>
      </c>
      <c r="Z1632" s="8">
        <v>568</v>
      </c>
      <c r="AA1632" s="8">
        <v>391</v>
      </c>
      <c r="AB1632" s="8">
        <f>SUM($Y$8:Y1632)</f>
        <v>398970</v>
      </c>
    </row>
    <row r="1633" spans="24:28">
      <c r="X1633" s="8">
        <v>1626</v>
      </c>
      <c r="Y1633" s="8">
        <v>550</v>
      </c>
      <c r="Z1633" s="8">
        <v>568</v>
      </c>
      <c r="AA1633" s="8">
        <v>392</v>
      </c>
      <c r="AB1633" s="8">
        <f>SUM($Y$8:Y1633)</f>
        <v>399520</v>
      </c>
    </row>
    <row r="1634" spans="24:28">
      <c r="X1634" s="8">
        <v>1627</v>
      </c>
      <c r="Y1634" s="8">
        <v>550</v>
      </c>
      <c r="Z1634" s="8">
        <v>568</v>
      </c>
      <c r="AA1634" s="8">
        <v>392</v>
      </c>
      <c r="AB1634" s="8">
        <f>SUM($Y$8:Y1634)</f>
        <v>400070</v>
      </c>
    </row>
    <row r="1635" spans="24:28">
      <c r="X1635" s="8">
        <v>1628</v>
      </c>
      <c r="Y1635" s="8">
        <v>550</v>
      </c>
      <c r="Z1635" s="8">
        <v>568</v>
      </c>
      <c r="AA1635" s="8">
        <v>392</v>
      </c>
      <c r="AB1635" s="8">
        <f>SUM($Y$8:Y1635)</f>
        <v>400620</v>
      </c>
    </row>
    <row r="1636" spans="24:28">
      <c r="X1636" s="8">
        <v>1629</v>
      </c>
      <c r="Y1636" s="8">
        <v>550</v>
      </c>
      <c r="Z1636" s="8">
        <v>568</v>
      </c>
      <c r="AA1636" s="8">
        <v>392</v>
      </c>
      <c r="AB1636" s="8">
        <f>SUM($Y$8:Y1636)</f>
        <v>401170</v>
      </c>
    </row>
    <row r="1637" spans="24:28">
      <c r="X1637" s="8">
        <v>1630</v>
      </c>
      <c r="Y1637" s="8">
        <v>965</v>
      </c>
      <c r="Z1637" s="8">
        <v>568</v>
      </c>
      <c r="AA1637" s="8">
        <v>392</v>
      </c>
      <c r="AB1637" s="8">
        <f>SUM($Y$8:Y1637)</f>
        <v>402135</v>
      </c>
    </row>
    <row r="1638" spans="24:28">
      <c r="X1638" s="8">
        <v>1631</v>
      </c>
      <c r="Y1638" s="8">
        <v>550</v>
      </c>
      <c r="Z1638" s="8">
        <v>568</v>
      </c>
      <c r="AA1638" s="8">
        <v>392</v>
      </c>
      <c r="AB1638" s="8">
        <f>SUM($Y$8:Y1638)</f>
        <v>402685</v>
      </c>
    </row>
    <row r="1639" spans="24:28">
      <c r="X1639" s="8">
        <v>1632</v>
      </c>
      <c r="Y1639" s="8">
        <v>550</v>
      </c>
      <c r="Z1639" s="8">
        <v>568</v>
      </c>
      <c r="AA1639" s="8">
        <v>392</v>
      </c>
      <c r="AB1639" s="8">
        <f>SUM($Y$8:Y1639)</f>
        <v>403235</v>
      </c>
    </row>
    <row r="1640" spans="24:28">
      <c r="X1640" s="8">
        <v>1633</v>
      </c>
      <c r="Y1640" s="8">
        <v>550</v>
      </c>
      <c r="Z1640" s="8">
        <v>568</v>
      </c>
      <c r="AA1640" s="8">
        <v>392</v>
      </c>
      <c r="AB1640" s="8">
        <f>SUM($Y$8:Y1640)</f>
        <v>403785</v>
      </c>
    </row>
    <row r="1641" spans="24:28">
      <c r="X1641" s="8">
        <v>1634</v>
      </c>
      <c r="Y1641" s="8">
        <v>550</v>
      </c>
      <c r="Z1641" s="8">
        <v>568</v>
      </c>
      <c r="AA1641" s="8">
        <v>392</v>
      </c>
      <c r="AB1641" s="8">
        <f>SUM($Y$8:Y1641)</f>
        <v>404335</v>
      </c>
    </row>
    <row r="1642" spans="24:28">
      <c r="X1642" s="8">
        <v>1635</v>
      </c>
      <c r="Y1642" s="8">
        <v>550</v>
      </c>
      <c r="Z1642" s="8">
        <v>568</v>
      </c>
      <c r="AA1642" s="8">
        <v>393</v>
      </c>
      <c r="AB1642" s="8">
        <f>SUM($Y$8:Y1642)</f>
        <v>404885</v>
      </c>
    </row>
    <row r="1643" spans="24:28">
      <c r="X1643" s="8">
        <v>1636</v>
      </c>
      <c r="Y1643" s="8">
        <v>550</v>
      </c>
      <c r="Z1643" s="8">
        <v>568</v>
      </c>
      <c r="AA1643" s="8">
        <v>393</v>
      </c>
      <c r="AB1643" s="8">
        <f>SUM($Y$8:Y1643)</f>
        <v>405435</v>
      </c>
    </row>
    <row r="1644" spans="24:28">
      <c r="X1644" s="8">
        <v>1637</v>
      </c>
      <c r="Y1644" s="8">
        <v>550</v>
      </c>
      <c r="Z1644" s="8">
        <v>568</v>
      </c>
      <c r="AA1644" s="8">
        <v>393</v>
      </c>
      <c r="AB1644" s="8">
        <f>SUM($Y$8:Y1644)</f>
        <v>405985</v>
      </c>
    </row>
    <row r="1645" spans="24:28">
      <c r="X1645" s="8">
        <v>1638</v>
      </c>
      <c r="Y1645" s="8">
        <v>550</v>
      </c>
      <c r="Z1645" s="8">
        <v>568</v>
      </c>
      <c r="AA1645" s="8">
        <v>393</v>
      </c>
      <c r="AB1645" s="8">
        <f>SUM($Y$8:Y1645)</f>
        <v>406535</v>
      </c>
    </row>
    <row r="1646" spans="24:28">
      <c r="X1646" s="8">
        <v>1639</v>
      </c>
      <c r="Y1646" s="8">
        <v>550</v>
      </c>
      <c r="Z1646" s="8">
        <v>568</v>
      </c>
      <c r="AA1646" s="8">
        <v>393</v>
      </c>
      <c r="AB1646" s="8">
        <f>SUM($Y$8:Y1646)</f>
        <v>407085</v>
      </c>
    </row>
    <row r="1647" spans="24:28">
      <c r="X1647" s="8">
        <v>1640</v>
      </c>
      <c r="Y1647" s="8">
        <v>965</v>
      </c>
      <c r="Z1647" s="8">
        <v>568</v>
      </c>
      <c r="AA1647" s="8">
        <v>393</v>
      </c>
      <c r="AB1647" s="8">
        <f>SUM($Y$8:Y1647)</f>
        <v>408050</v>
      </c>
    </row>
    <row r="1648" spans="24:28">
      <c r="X1648" s="8">
        <v>1641</v>
      </c>
      <c r="Y1648" s="8">
        <v>550</v>
      </c>
      <c r="Z1648" s="8">
        <v>568</v>
      </c>
      <c r="AA1648" s="8">
        <v>393</v>
      </c>
      <c r="AB1648" s="8">
        <f>SUM($Y$8:Y1648)</f>
        <v>408600</v>
      </c>
    </row>
    <row r="1649" spans="24:28">
      <c r="X1649" s="8">
        <v>1642</v>
      </c>
      <c r="Y1649" s="8">
        <v>550</v>
      </c>
      <c r="Z1649" s="8">
        <v>568</v>
      </c>
      <c r="AA1649" s="8">
        <v>393</v>
      </c>
      <c r="AB1649" s="8">
        <f>SUM($Y$8:Y1649)</f>
        <v>409150</v>
      </c>
    </row>
    <row r="1650" spans="24:28">
      <c r="X1650" s="8">
        <v>1643</v>
      </c>
      <c r="Y1650" s="8">
        <v>550</v>
      </c>
      <c r="Z1650" s="8">
        <v>568</v>
      </c>
      <c r="AA1650" s="8">
        <v>393</v>
      </c>
      <c r="AB1650" s="8">
        <f>SUM($Y$8:Y1650)</f>
        <v>409700</v>
      </c>
    </row>
    <row r="1651" spans="24:28">
      <c r="X1651" s="8">
        <v>1644</v>
      </c>
      <c r="Y1651" s="8">
        <v>550</v>
      </c>
      <c r="Z1651" s="8">
        <v>568</v>
      </c>
      <c r="AA1651" s="8">
        <v>394</v>
      </c>
      <c r="AB1651" s="8">
        <f>SUM($Y$8:Y1651)</f>
        <v>410250</v>
      </c>
    </row>
    <row r="1652" spans="24:28">
      <c r="X1652" s="8">
        <v>1645</v>
      </c>
      <c r="Y1652" s="8">
        <v>550</v>
      </c>
      <c r="Z1652" s="8">
        <v>568</v>
      </c>
      <c r="AA1652" s="8">
        <v>394</v>
      </c>
      <c r="AB1652" s="8">
        <f>SUM($Y$8:Y1652)</f>
        <v>410800</v>
      </c>
    </row>
    <row r="1653" spans="24:28">
      <c r="X1653" s="8">
        <v>1646</v>
      </c>
      <c r="Y1653" s="8">
        <v>550</v>
      </c>
      <c r="Z1653" s="8">
        <v>568</v>
      </c>
      <c r="AA1653" s="8">
        <v>394</v>
      </c>
      <c r="AB1653" s="8">
        <f>SUM($Y$8:Y1653)</f>
        <v>411350</v>
      </c>
    </row>
    <row r="1654" spans="24:28">
      <c r="X1654" s="8">
        <v>1647</v>
      </c>
      <c r="Y1654" s="8">
        <v>550</v>
      </c>
      <c r="Z1654" s="8">
        <v>568</v>
      </c>
      <c r="AA1654" s="8">
        <v>394</v>
      </c>
      <c r="AB1654" s="8">
        <f>SUM($Y$8:Y1654)</f>
        <v>411900</v>
      </c>
    </row>
    <row r="1655" spans="24:28">
      <c r="X1655" s="8">
        <v>1648</v>
      </c>
      <c r="Y1655" s="8">
        <v>550</v>
      </c>
      <c r="Z1655" s="8">
        <v>568</v>
      </c>
      <c r="AA1655" s="8">
        <v>394</v>
      </c>
      <c r="AB1655" s="8">
        <f>SUM($Y$8:Y1655)</f>
        <v>412450</v>
      </c>
    </row>
    <row r="1656" spans="24:28">
      <c r="X1656" s="8">
        <v>1649</v>
      </c>
      <c r="Y1656" s="8">
        <v>550</v>
      </c>
      <c r="Z1656" s="8">
        <v>568</v>
      </c>
      <c r="AA1656" s="8">
        <v>394</v>
      </c>
      <c r="AB1656" s="8">
        <f>SUM($Y$8:Y1656)</f>
        <v>413000</v>
      </c>
    </row>
    <row r="1657" spans="24:28">
      <c r="X1657" s="8">
        <v>1650</v>
      </c>
      <c r="Y1657" s="8">
        <v>965</v>
      </c>
      <c r="Z1657" s="8">
        <v>568</v>
      </c>
      <c r="AA1657" s="8">
        <v>394</v>
      </c>
      <c r="AB1657" s="8">
        <f>SUM($Y$8:Y1657)</f>
        <v>413965</v>
      </c>
    </row>
    <row r="1658" spans="24:28">
      <c r="X1658" s="8">
        <v>1651</v>
      </c>
      <c r="Y1658" s="8">
        <v>550</v>
      </c>
      <c r="Z1658" s="8">
        <v>568</v>
      </c>
      <c r="AA1658" s="8">
        <v>394</v>
      </c>
      <c r="AB1658" s="8">
        <f>SUM($Y$8:Y1658)</f>
        <v>414515</v>
      </c>
    </row>
    <row r="1659" spans="24:28">
      <c r="X1659" s="8">
        <v>1652</v>
      </c>
      <c r="Y1659" s="8">
        <v>550</v>
      </c>
      <c r="Z1659" s="8">
        <v>568</v>
      </c>
      <c r="AA1659" s="8">
        <v>394</v>
      </c>
      <c r="AB1659" s="8">
        <f>SUM($Y$8:Y1659)</f>
        <v>415065</v>
      </c>
    </row>
    <row r="1660" spans="24:28">
      <c r="X1660" s="8">
        <v>1653</v>
      </c>
      <c r="Y1660" s="8">
        <v>550</v>
      </c>
      <c r="Z1660" s="8">
        <v>568</v>
      </c>
      <c r="AA1660" s="8">
        <v>395</v>
      </c>
      <c r="AB1660" s="8">
        <f>SUM($Y$8:Y1660)</f>
        <v>415615</v>
      </c>
    </row>
    <row r="1661" spans="24:28">
      <c r="X1661" s="8">
        <v>1654</v>
      </c>
      <c r="Y1661" s="8">
        <v>550</v>
      </c>
      <c r="Z1661" s="8">
        <v>568</v>
      </c>
      <c r="AA1661" s="8">
        <v>395</v>
      </c>
      <c r="AB1661" s="8">
        <f>SUM($Y$8:Y1661)</f>
        <v>416165</v>
      </c>
    </row>
    <row r="1662" spans="24:28">
      <c r="X1662" s="8">
        <v>1655</v>
      </c>
      <c r="Y1662" s="8">
        <v>550</v>
      </c>
      <c r="Z1662" s="8">
        <v>568</v>
      </c>
      <c r="AA1662" s="8">
        <v>395</v>
      </c>
      <c r="AB1662" s="8">
        <f>SUM($Y$8:Y1662)</f>
        <v>416715</v>
      </c>
    </row>
    <row r="1663" spans="24:28">
      <c r="X1663" s="8">
        <v>1656</v>
      </c>
      <c r="Y1663" s="8">
        <v>550</v>
      </c>
      <c r="Z1663" s="8">
        <v>568</v>
      </c>
      <c r="AA1663" s="8">
        <v>395</v>
      </c>
      <c r="AB1663" s="8">
        <f>SUM($Y$8:Y1663)</f>
        <v>417265</v>
      </c>
    </row>
    <row r="1664" spans="24:28">
      <c r="X1664" s="8">
        <v>1657</v>
      </c>
      <c r="Y1664" s="8">
        <v>550</v>
      </c>
      <c r="Z1664" s="8">
        <v>568</v>
      </c>
      <c r="AA1664" s="8">
        <v>395</v>
      </c>
      <c r="AB1664" s="8">
        <f>SUM($Y$8:Y1664)</f>
        <v>417815</v>
      </c>
    </row>
    <row r="1665" spans="24:28">
      <c r="X1665" s="8">
        <v>1658</v>
      </c>
      <c r="Y1665" s="8">
        <v>550</v>
      </c>
      <c r="Z1665" s="8">
        <v>568</v>
      </c>
      <c r="AA1665" s="8">
        <v>395</v>
      </c>
      <c r="AB1665" s="8">
        <f>SUM($Y$8:Y1665)</f>
        <v>418365</v>
      </c>
    </row>
    <row r="1666" spans="24:28">
      <c r="X1666" s="8">
        <v>1659</v>
      </c>
      <c r="Y1666" s="8">
        <v>550</v>
      </c>
      <c r="Z1666" s="8">
        <v>568</v>
      </c>
      <c r="AA1666" s="8">
        <v>395</v>
      </c>
      <c r="AB1666" s="8">
        <f>SUM($Y$8:Y1666)</f>
        <v>418915</v>
      </c>
    </row>
    <row r="1667" spans="24:28">
      <c r="X1667" s="8">
        <v>1660</v>
      </c>
      <c r="Y1667" s="8">
        <v>965</v>
      </c>
      <c r="Z1667" s="8">
        <v>568</v>
      </c>
      <c r="AA1667" s="8">
        <v>395</v>
      </c>
      <c r="AB1667" s="8">
        <f>SUM($Y$8:Y1667)</f>
        <v>419880</v>
      </c>
    </row>
    <row r="1668" spans="24:28">
      <c r="X1668" s="8">
        <v>1661</v>
      </c>
      <c r="Y1668" s="8">
        <v>550</v>
      </c>
      <c r="Z1668" s="8">
        <v>568</v>
      </c>
      <c r="AA1668" s="8">
        <v>395</v>
      </c>
      <c r="AB1668" s="8">
        <f>SUM($Y$8:Y1668)</f>
        <v>420430</v>
      </c>
    </row>
    <row r="1669" spans="24:28">
      <c r="X1669" s="8">
        <v>1662</v>
      </c>
      <c r="Y1669" s="8">
        <v>550</v>
      </c>
      <c r="Z1669" s="8">
        <v>568</v>
      </c>
      <c r="AA1669" s="8">
        <v>396</v>
      </c>
      <c r="AB1669" s="8">
        <f>SUM($Y$8:Y1669)</f>
        <v>420980</v>
      </c>
    </row>
    <row r="1670" spans="24:28">
      <c r="X1670" s="8">
        <v>1663</v>
      </c>
      <c r="Y1670" s="8">
        <v>550</v>
      </c>
      <c r="Z1670" s="8">
        <v>568</v>
      </c>
      <c r="AA1670" s="8">
        <v>396</v>
      </c>
      <c r="AB1670" s="8">
        <f>SUM($Y$8:Y1670)</f>
        <v>421530</v>
      </c>
    </row>
    <row r="1671" spans="24:28">
      <c r="X1671" s="8">
        <v>1664</v>
      </c>
      <c r="Y1671" s="8">
        <v>550</v>
      </c>
      <c r="Z1671" s="8">
        <v>568</v>
      </c>
      <c r="AA1671" s="8">
        <v>396</v>
      </c>
      <c r="AB1671" s="8">
        <f>SUM($Y$8:Y1671)</f>
        <v>422080</v>
      </c>
    </row>
    <row r="1672" spans="24:28">
      <c r="X1672" s="8">
        <v>1665</v>
      </c>
      <c r="Y1672" s="8">
        <v>550</v>
      </c>
      <c r="Z1672" s="8">
        <v>568</v>
      </c>
      <c r="AA1672" s="8">
        <v>396</v>
      </c>
      <c r="AB1672" s="8">
        <f>SUM($Y$8:Y1672)</f>
        <v>422630</v>
      </c>
    </row>
    <row r="1673" spans="24:28">
      <c r="X1673" s="8">
        <v>1666</v>
      </c>
      <c r="Y1673" s="8">
        <v>550</v>
      </c>
      <c r="Z1673" s="8">
        <v>568</v>
      </c>
      <c r="AA1673" s="8">
        <v>396</v>
      </c>
      <c r="AB1673" s="8">
        <f>SUM($Y$8:Y1673)</f>
        <v>423180</v>
      </c>
    </row>
    <row r="1674" spans="24:28">
      <c r="X1674" s="8">
        <v>1667</v>
      </c>
      <c r="Y1674" s="8">
        <v>550</v>
      </c>
      <c r="Z1674" s="8">
        <v>568</v>
      </c>
      <c r="AA1674" s="8">
        <v>396</v>
      </c>
      <c r="AB1674" s="8">
        <f>SUM($Y$8:Y1674)</f>
        <v>423730</v>
      </c>
    </row>
    <row r="1675" spans="24:28">
      <c r="X1675" s="8">
        <v>1668</v>
      </c>
      <c r="Y1675" s="8">
        <v>550</v>
      </c>
      <c r="Z1675" s="8">
        <v>568</v>
      </c>
      <c r="AA1675" s="8">
        <v>396</v>
      </c>
      <c r="AB1675" s="8">
        <f>SUM($Y$8:Y1675)</f>
        <v>424280</v>
      </c>
    </row>
    <row r="1676" spans="24:28">
      <c r="X1676" s="8">
        <v>1669</v>
      </c>
      <c r="Y1676" s="8">
        <v>550</v>
      </c>
      <c r="Z1676" s="8">
        <v>568</v>
      </c>
      <c r="AA1676" s="8">
        <v>396</v>
      </c>
      <c r="AB1676" s="8">
        <f>SUM($Y$8:Y1676)</f>
        <v>424830</v>
      </c>
    </row>
    <row r="1677" spans="24:28">
      <c r="X1677" s="8">
        <v>1670</v>
      </c>
      <c r="Y1677" s="8">
        <v>965</v>
      </c>
      <c r="Z1677" s="8">
        <v>568</v>
      </c>
      <c r="AA1677" s="8">
        <v>396</v>
      </c>
      <c r="AB1677" s="8">
        <f>SUM($Y$8:Y1677)</f>
        <v>425795</v>
      </c>
    </row>
    <row r="1678" spans="24:28">
      <c r="X1678" s="8">
        <v>1671</v>
      </c>
      <c r="Y1678" s="8">
        <v>550</v>
      </c>
      <c r="Z1678" s="8">
        <v>568</v>
      </c>
      <c r="AA1678" s="8">
        <v>397</v>
      </c>
      <c r="AB1678" s="8">
        <f>SUM($Y$8:Y1678)</f>
        <v>426345</v>
      </c>
    </row>
    <row r="1679" spans="24:28">
      <c r="X1679" s="8">
        <v>1672</v>
      </c>
      <c r="Y1679" s="8">
        <v>550</v>
      </c>
      <c r="Z1679" s="8">
        <v>568</v>
      </c>
      <c r="AA1679" s="8">
        <v>397</v>
      </c>
      <c r="AB1679" s="8">
        <f>SUM($Y$8:Y1679)</f>
        <v>426895</v>
      </c>
    </row>
    <row r="1680" spans="24:28">
      <c r="X1680" s="8">
        <v>1673</v>
      </c>
      <c r="Y1680" s="8">
        <v>550</v>
      </c>
      <c r="Z1680" s="8">
        <v>568</v>
      </c>
      <c r="AA1680" s="8">
        <v>397</v>
      </c>
      <c r="AB1680" s="8">
        <f>SUM($Y$8:Y1680)</f>
        <v>427445</v>
      </c>
    </row>
    <row r="1681" spans="24:28">
      <c r="X1681" s="8">
        <v>1674</v>
      </c>
      <c r="Y1681" s="8">
        <v>550</v>
      </c>
      <c r="Z1681" s="8">
        <v>568</v>
      </c>
      <c r="AA1681" s="8">
        <v>397</v>
      </c>
      <c r="AB1681" s="8">
        <f>SUM($Y$8:Y1681)</f>
        <v>427995</v>
      </c>
    </row>
    <row r="1682" spans="24:28">
      <c r="X1682" s="8">
        <v>1675</v>
      </c>
      <c r="Y1682" s="8">
        <v>550</v>
      </c>
      <c r="Z1682" s="8">
        <v>568</v>
      </c>
      <c r="AA1682" s="8">
        <v>397</v>
      </c>
      <c r="AB1682" s="8">
        <f>SUM($Y$8:Y1682)</f>
        <v>428545</v>
      </c>
    </row>
    <row r="1683" spans="24:28">
      <c r="X1683" s="8">
        <v>1676</v>
      </c>
      <c r="Y1683" s="8">
        <v>550</v>
      </c>
      <c r="Z1683" s="8">
        <v>568</v>
      </c>
      <c r="AA1683" s="8">
        <v>397</v>
      </c>
      <c r="AB1683" s="8">
        <f>SUM($Y$8:Y1683)</f>
        <v>429095</v>
      </c>
    </row>
    <row r="1684" spans="24:28">
      <c r="X1684" s="8">
        <v>1677</v>
      </c>
      <c r="Y1684" s="8">
        <v>550</v>
      </c>
      <c r="Z1684" s="8">
        <v>568</v>
      </c>
      <c r="AA1684" s="8">
        <v>397</v>
      </c>
      <c r="AB1684" s="8">
        <f>SUM($Y$8:Y1684)</f>
        <v>429645</v>
      </c>
    </row>
    <row r="1685" spans="24:28">
      <c r="X1685" s="8">
        <v>1678</v>
      </c>
      <c r="Y1685" s="8">
        <v>550</v>
      </c>
      <c r="Z1685" s="8">
        <v>568</v>
      </c>
      <c r="AA1685" s="8">
        <v>397</v>
      </c>
      <c r="AB1685" s="8">
        <f>SUM($Y$8:Y1685)</f>
        <v>430195</v>
      </c>
    </row>
    <row r="1686" spans="24:28">
      <c r="X1686" s="8">
        <v>1679</v>
      </c>
      <c r="Y1686" s="8">
        <v>550</v>
      </c>
      <c r="Z1686" s="8">
        <v>568</v>
      </c>
      <c r="AA1686" s="8">
        <v>397</v>
      </c>
      <c r="AB1686" s="8">
        <f>SUM($Y$8:Y1686)</f>
        <v>430745</v>
      </c>
    </row>
    <row r="1687" spans="24:28">
      <c r="X1687" s="8">
        <v>1680</v>
      </c>
      <c r="Y1687" s="8">
        <v>965</v>
      </c>
      <c r="Z1687" s="8">
        <v>568</v>
      </c>
      <c r="AA1687" s="8">
        <v>398</v>
      </c>
      <c r="AB1687" s="8">
        <f>SUM($Y$8:Y1687)</f>
        <v>431710</v>
      </c>
    </row>
    <row r="1688" spans="24:28">
      <c r="X1688" s="8">
        <v>1681</v>
      </c>
      <c r="Y1688" s="8">
        <v>550</v>
      </c>
      <c r="Z1688" s="8">
        <v>568</v>
      </c>
      <c r="AA1688" s="8">
        <v>398</v>
      </c>
      <c r="AB1688" s="8">
        <f>SUM($Y$8:Y1688)</f>
        <v>432260</v>
      </c>
    </row>
    <row r="1689" spans="24:28">
      <c r="X1689" s="8">
        <v>1682</v>
      </c>
      <c r="Y1689" s="8">
        <v>550</v>
      </c>
      <c r="Z1689" s="8">
        <v>568</v>
      </c>
      <c r="AA1689" s="8">
        <v>398</v>
      </c>
      <c r="AB1689" s="8">
        <f>SUM($Y$8:Y1689)</f>
        <v>432810</v>
      </c>
    </row>
    <row r="1690" spans="24:28">
      <c r="X1690" s="8">
        <v>1683</v>
      </c>
      <c r="Y1690" s="8">
        <v>550</v>
      </c>
      <c r="Z1690" s="8">
        <v>568</v>
      </c>
      <c r="AA1690" s="8">
        <v>398</v>
      </c>
      <c r="AB1690" s="8">
        <f>SUM($Y$8:Y1690)</f>
        <v>433360</v>
      </c>
    </row>
    <row r="1691" spans="24:28">
      <c r="X1691" s="8">
        <v>1684</v>
      </c>
      <c r="Y1691" s="8">
        <v>550</v>
      </c>
      <c r="Z1691" s="8">
        <v>568</v>
      </c>
      <c r="AA1691" s="8">
        <v>398</v>
      </c>
      <c r="AB1691" s="8">
        <f>SUM($Y$8:Y1691)</f>
        <v>433910</v>
      </c>
    </row>
    <row r="1692" spans="24:28">
      <c r="X1692" s="8">
        <v>1685</v>
      </c>
      <c r="Y1692" s="8">
        <v>550</v>
      </c>
      <c r="Z1692" s="8">
        <v>568</v>
      </c>
      <c r="AA1692" s="8">
        <v>398</v>
      </c>
      <c r="AB1692" s="8">
        <f>SUM($Y$8:Y1692)</f>
        <v>434460</v>
      </c>
    </row>
    <row r="1693" spans="24:28">
      <c r="X1693" s="8">
        <v>1686</v>
      </c>
      <c r="Y1693" s="8">
        <v>550</v>
      </c>
      <c r="Z1693" s="8">
        <v>568</v>
      </c>
      <c r="AA1693" s="8">
        <v>398</v>
      </c>
      <c r="AB1693" s="8">
        <f>SUM($Y$8:Y1693)</f>
        <v>435010</v>
      </c>
    </row>
    <row r="1694" spans="24:28">
      <c r="X1694" s="8">
        <v>1687</v>
      </c>
      <c r="Y1694" s="8">
        <v>550</v>
      </c>
      <c r="Z1694" s="8">
        <v>568</v>
      </c>
      <c r="AA1694" s="8">
        <v>398</v>
      </c>
      <c r="AB1694" s="8">
        <f>SUM($Y$8:Y1694)</f>
        <v>435560</v>
      </c>
    </row>
    <row r="1695" spans="24:28">
      <c r="X1695" s="8">
        <v>1688</v>
      </c>
      <c r="Y1695" s="8">
        <v>550</v>
      </c>
      <c r="Z1695" s="8">
        <v>568</v>
      </c>
      <c r="AA1695" s="8">
        <v>398</v>
      </c>
      <c r="AB1695" s="8">
        <f>SUM($Y$8:Y1695)</f>
        <v>436110</v>
      </c>
    </row>
    <row r="1696" spans="24:28">
      <c r="X1696" s="8">
        <v>1689</v>
      </c>
      <c r="Y1696" s="8">
        <v>550</v>
      </c>
      <c r="Z1696" s="8">
        <v>568</v>
      </c>
      <c r="AA1696" s="8">
        <v>399</v>
      </c>
      <c r="AB1696" s="8">
        <f>SUM($Y$8:Y1696)</f>
        <v>436660</v>
      </c>
    </row>
    <row r="1697" spans="24:28">
      <c r="X1697" s="8">
        <v>1690</v>
      </c>
      <c r="Y1697" s="8">
        <v>1140</v>
      </c>
      <c r="Z1697" s="8">
        <v>655</v>
      </c>
      <c r="AA1697" s="8">
        <v>399</v>
      </c>
      <c r="AB1697" s="8">
        <f>SUM($Y$8:Y1697)</f>
        <v>437800</v>
      </c>
    </row>
    <row r="1698" spans="24:28">
      <c r="X1698" s="8">
        <v>1691</v>
      </c>
      <c r="Y1698" s="8">
        <v>650</v>
      </c>
      <c r="Z1698" s="8">
        <v>655</v>
      </c>
      <c r="AA1698" s="8">
        <v>399</v>
      </c>
      <c r="AB1698" s="8">
        <f>SUM($Y$8:Y1698)</f>
        <v>438450</v>
      </c>
    </row>
    <row r="1699" spans="24:28">
      <c r="X1699" s="8">
        <v>1692</v>
      </c>
      <c r="Y1699" s="8">
        <v>650</v>
      </c>
      <c r="Z1699" s="8">
        <v>655</v>
      </c>
      <c r="AA1699" s="8">
        <v>399</v>
      </c>
      <c r="AB1699" s="8">
        <f>SUM($Y$8:Y1699)</f>
        <v>439100</v>
      </c>
    </row>
    <row r="1700" spans="24:28">
      <c r="X1700" s="8">
        <v>1693</v>
      </c>
      <c r="Y1700" s="8">
        <v>650</v>
      </c>
      <c r="Z1700" s="8">
        <v>655</v>
      </c>
      <c r="AA1700" s="8">
        <v>399</v>
      </c>
      <c r="AB1700" s="8">
        <f>SUM($Y$8:Y1700)</f>
        <v>439750</v>
      </c>
    </row>
    <row r="1701" spans="24:28">
      <c r="X1701" s="8">
        <v>1694</v>
      </c>
      <c r="Y1701" s="8">
        <v>650</v>
      </c>
      <c r="Z1701" s="8">
        <v>655</v>
      </c>
      <c r="AA1701" s="8">
        <v>399</v>
      </c>
      <c r="AB1701" s="8">
        <f>SUM($Y$8:Y1701)</f>
        <v>440400</v>
      </c>
    </row>
    <row r="1702" spans="24:28">
      <c r="X1702" s="8">
        <v>1695</v>
      </c>
      <c r="Y1702" s="8">
        <v>650</v>
      </c>
      <c r="Z1702" s="8">
        <v>655</v>
      </c>
      <c r="AA1702" s="8">
        <v>399</v>
      </c>
      <c r="AB1702" s="8">
        <f>SUM($Y$8:Y1702)</f>
        <v>441050</v>
      </c>
    </row>
    <row r="1703" spans="24:28">
      <c r="X1703" s="8">
        <v>1696</v>
      </c>
      <c r="Y1703" s="8">
        <v>650</v>
      </c>
      <c r="Z1703" s="8">
        <v>655</v>
      </c>
      <c r="AA1703" s="8">
        <v>399</v>
      </c>
      <c r="AB1703" s="8">
        <f>SUM($Y$8:Y1703)</f>
        <v>441700</v>
      </c>
    </row>
    <row r="1704" spans="24:28">
      <c r="X1704" s="8">
        <v>1697</v>
      </c>
      <c r="Y1704" s="8">
        <v>650</v>
      </c>
      <c r="Z1704" s="8">
        <v>655</v>
      </c>
      <c r="AA1704" s="8">
        <v>399</v>
      </c>
      <c r="AB1704" s="8">
        <f>SUM($Y$8:Y1704)</f>
        <v>442350</v>
      </c>
    </row>
    <row r="1705" spans="24:28">
      <c r="X1705" s="8">
        <v>1698</v>
      </c>
      <c r="Y1705" s="8">
        <v>650</v>
      </c>
      <c r="Z1705" s="8">
        <v>655</v>
      </c>
      <c r="AA1705" s="8">
        <v>400</v>
      </c>
      <c r="AB1705" s="8">
        <f>SUM($Y$8:Y1705)</f>
        <v>443000</v>
      </c>
    </row>
    <row r="1706" spans="24:28">
      <c r="X1706" s="8">
        <v>1699</v>
      </c>
      <c r="Y1706" s="8">
        <v>650</v>
      </c>
      <c r="Z1706" s="8">
        <v>655</v>
      </c>
      <c r="AA1706" s="8">
        <v>400</v>
      </c>
      <c r="AB1706" s="8">
        <f>SUM($Y$8:Y1706)</f>
        <v>443650</v>
      </c>
    </row>
    <row r="1707" spans="24:28">
      <c r="X1707" s="8">
        <v>1700</v>
      </c>
      <c r="Y1707" s="8">
        <v>1140</v>
      </c>
      <c r="Z1707" s="8">
        <v>655</v>
      </c>
      <c r="AA1707" s="8">
        <v>400</v>
      </c>
      <c r="AB1707" s="8">
        <f>SUM($Y$8:Y1707)</f>
        <v>444790</v>
      </c>
    </row>
    <row r="1708" spans="24:28">
      <c r="X1708" s="8">
        <v>1701</v>
      </c>
      <c r="Y1708" s="8">
        <v>650</v>
      </c>
      <c r="Z1708" s="8">
        <v>655</v>
      </c>
      <c r="AA1708" s="8">
        <v>400</v>
      </c>
      <c r="AB1708" s="8">
        <f>SUM($Y$8:Y1708)</f>
        <v>445440</v>
      </c>
    </row>
    <row r="1709" spans="24:28">
      <c r="X1709" s="8">
        <v>1702</v>
      </c>
      <c r="Y1709" s="8">
        <v>650</v>
      </c>
      <c r="Z1709" s="8">
        <v>655</v>
      </c>
      <c r="AA1709" s="8">
        <v>400</v>
      </c>
      <c r="AB1709" s="8">
        <f>SUM($Y$8:Y1709)</f>
        <v>446090</v>
      </c>
    </row>
    <row r="1710" spans="24:28">
      <c r="X1710" s="8">
        <v>1703</v>
      </c>
      <c r="Y1710" s="8">
        <v>650</v>
      </c>
      <c r="Z1710" s="8">
        <v>655</v>
      </c>
      <c r="AA1710" s="8">
        <v>400</v>
      </c>
      <c r="AB1710" s="8">
        <f>SUM($Y$8:Y1710)</f>
        <v>446740</v>
      </c>
    </row>
    <row r="1711" spans="24:28">
      <c r="X1711" s="8">
        <v>1704</v>
      </c>
      <c r="Y1711" s="8">
        <v>650</v>
      </c>
      <c r="Z1711" s="8">
        <v>655</v>
      </c>
      <c r="AA1711" s="8">
        <v>400</v>
      </c>
      <c r="AB1711" s="8">
        <f>SUM($Y$8:Y1711)</f>
        <v>447390</v>
      </c>
    </row>
    <row r="1712" spans="24:28">
      <c r="X1712" s="8">
        <v>1705</v>
      </c>
      <c r="Y1712" s="8">
        <v>650</v>
      </c>
      <c r="Z1712" s="8">
        <v>655</v>
      </c>
      <c r="AA1712" s="8">
        <v>400</v>
      </c>
      <c r="AB1712" s="8">
        <f>SUM($Y$8:Y1712)</f>
        <v>448040</v>
      </c>
    </row>
    <row r="1713" spans="24:28">
      <c r="X1713" s="8">
        <v>1706</v>
      </c>
      <c r="Y1713" s="8">
        <v>650</v>
      </c>
      <c r="Z1713" s="8">
        <v>655</v>
      </c>
      <c r="AA1713" s="8">
        <v>400</v>
      </c>
      <c r="AB1713" s="8">
        <f>SUM($Y$8:Y1713)</f>
        <v>448690</v>
      </c>
    </row>
    <row r="1714" spans="24:28">
      <c r="X1714" s="8">
        <v>1707</v>
      </c>
      <c r="Y1714" s="8">
        <v>650</v>
      </c>
      <c r="Z1714" s="8">
        <v>655</v>
      </c>
      <c r="AA1714" s="8">
        <v>401</v>
      </c>
      <c r="AB1714" s="8">
        <f>SUM($Y$8:Y1714)</f>
        <v>449340</v>
      </c>
    </row>
    <row r="1715" spans="24:28">
      <c r="X1715" s="8">
        <v>1708</v>
      </c>
      <c r="Y1715" s="8">
        <v>650</v>
      </c>
      <c r="Z1715" s="8">
        <v>655</v>
      </c>
      <c r="AA1715" s="8">
        <v>401</v>
      </c>
      <c r="AB1715" s="8">
        <f>SUM($Y$8:Y1715)</f>
        <v>449990</v>
      </c>
    </row>
    <row r="1716" spans="24:28">
      <c r="X1716" s="8">
        <v>1709</v>
      </c>
      <c r="Y1716" s="8">
        <v>650</v>
      </c>
      <c r="Z1716" s="8">
        <v>655</v>
      </c>
      <c r="AA1716" s="8">
        <v>401</v>
      </c>
      <c r="AB1716" s="8">
        <f>SUM($Y$8:Y1716)</f>
        <v>450640</v>
      </c>
    </row>
    <row r="1717" spans="24:28">
      <c r="X1717" s="8">
        <v>1710</v>
      </c>
      <c r="Y1717" s="8">
        <v>1140</v>
      </c>
      <c r="Z1717" s="8">
        <v>655</v>
      </c>
      <c r="AA1717" s="8">
        <v>401</v>
      </c>
      <c r="AB1717" s="8">
        <f>SUM($Y$8:Y1717)</f>
        <v>451780</v>
      </c>
    </row>
    <row r="1718" spans="24:28">
      <c r="X1718" s="8">
        <v>1711</v>
      </c>
      <c r="Y1718" s="8">
        <v>650</v>
      </c>
      <c r="Z1718" s="8">
        <v>655</v>
      </c>
      <c r="AA1718" s="8">
        <v>401</v>
      </c>
      <c r="AB1718" s="8">
        <f>SUM($Y$8:Y1718)</f>
        <v>452430</v>
      </c>
    </row>
    <row r="1719" spans="24:28">
      <c r="X1719" s="8">
        <v>1712</v>
      </c>
      <c r="Y1719" s="8">
        <v>650</v>
      </c>
      <c r="Z1719" s="8">
        <v>655</v>
      </c>
      <c r="AA1719" s="8">
        <v>401</v>
      </c>
      <c r="AB1719" s="8">
        <f>SUM($Y$8:Y1719)</f>
        <v>453080</v>
      </c>
    </row>
    <row r="1720" spans="24:28">
      <c r="X1720" s="8">
        <v>1713</v>
      </c>
      <c r="Y1720" s="8">
        <v>650</v>
      </c>
      <c r="Z1720" s="8">
        <v>655</v>
      </c>
      <c r="AA1720" s="8">
        <v>401</v>
      </c>
      <c r="AB1720" s="8">
        <f>SUM($Y$8:Y1720)</f>
        <v>453730</v>
      </c>
    </row>
    <row r="1721" spans="24:28">
      <c r="X1721" s="8">
        <v>1714</v>
      </c>
      <c r="Y1721" s="8">
        <v>650</v>
      </c>
      <c r="Z1721" s="8">
        <v>655</v>
      </c>
      <c r="AA1721" s="8">
        <v>401</v>
      </c>
      <c r="AB1721" s="8">
        <f>SUM($Y$8:Y1721)</f>
        <v>454380</v>
      </c>
    </row>
    <row r="1722" spans="24:28">
      <c r="X1722" s="8">
        <v>1715</v>
      </c>
      <c r="Y1722" s="8">
        <v>650</v>
      </c>
      <c r="Z1722" s="8">
        <v>655</v>
      </c>
      <c r="AA1722" s="8">
        <v>401</v>
      </c>
      <c r="AB1722" s="8">
        <f>SUM($Y$8:Y1722)</f>
        <v>455030</v>
      </c>
    </row>
    <row r="1723" spans="24:28">
      <c r="X1723" s="8">
        <v>1716</v>
      </c>
      <c r="Y1723" s="8">
        <v>650</v>
      </c>
      <c r="Z1723" s="8">
        <v>655</v>
      </c>
      <c r="AA1723" s="8">
        <v>402</v>
      </c>
      <c r="AB1723" s="8">
        <f>SUM($Y$8:Y1723)</f>
        <v>455680</v>
      </c>
    </row>
    <row r="1724" spans="24:28">
      <c r="X1724" s="8">
        <v>1717</v>
      </c>
      <c r="Y1724" s="8">
        <v>650</v>
      </c>
      <c r="Z1724" s="8">
        <v>655</v>
      </c>
      <c r="AA1724" s="8">
        <v>402</v>
      </c>
      <c r="AB1724" s="8">
        <f>SUM($Y$8:Y1724)</f>
        <v>456330</v>
      </c>
    </row>
    <row r="1725" spans="24:28">
      <c r="X1725" s="8">
        <v>1718</v>
      </c>
      <c r="Y1725" s="8">
        <v>650</v>
      </c>
      <c r="Z1725" s="8">
        <v>655</v>
      </c>
      <c r="AA1725" s="8">
        <v>402</v>
      </c>
      <c r="AB1725" s="8">
        <f>SUM($Y$8:Y1725)</f>
        <v>456980</v>
      </c>
    </row>
    <row r="1726" spans="24:28">
      <c r="X1726" s="8">
        <v>1719</v>
      </c>
      <c r="Y1726" s="8">
        <v>650</v>
      </c>
      <c r="Z1726" s="8">
        <v>655</v>
      </c>
      <c r="AA1726" s="8">
        <v>402</v>
      </c>
      <c r="AB1726" s="8">
        <f>SUM($Y$8:Y1726)</f>
        <v>457630</v>
      </c>
    </row>
    <row r="1727" spans="24:28">
      <c r="X1727" s="8">
        <v>1720</v>
      </c>
      <c r="Y1727" s="8">
        <v>1140</v>
      </c>
      <c r="Z1727" s="8">
        <v>655</v>
      </c>
      <c r="AA1727" s="8">
        <v>402</v>
      </c>
      <c r="AB1727" s="8">
        <f>SUM($Y$8:Y1727)</f>
        <v>458770</v>
      </c>
    </row>
    <row r="1728" spans="24:28">
      <c r="X1728" s="8">
        <v>1721</v>
      </c>
      <c r="Y1728" s="8">
        <v>650</v>
      </c>
      <c r="Z1728" s="8">
        <v>655</v>
      </c>
      <c r="AA1728" s="8">
        <v>402</v>
      </c>
      <c r="AB1728" s="8">
        <f>SUM($Y$8:Y1728)</f>
        <v>459420</v>
      </c>
    </row>
    <row r="1729" spans="24:28">
      <c r="X1729" s="8">
        <v>1722</v>
      </c>
      <c r="Y1729" s="8">
        <v>650</v>
      </c>
      <c r="Z1729" s="8">
        <v>655</v>
      </c>
      <c r="AA1729" s="8">
        <v>402</v>
      </c>
      <c r="AB1729" s="8">
        <f>SUM($Y$8:Y1729)</f>
        <v>460070</v>
      </c>
    </row>
    <row r="1730" spans="24:28">
      <c r="X1730" s="8">
        <v>1723</v>
      </c>
      <c r="Y1730" s="8">
        <v>650</v>
      </c>
      <c r="Z1730" s="8">
        <v>655</v>
      </c>
      <c r="AA1730" s="8">
        <v>402</v>
      </c>
      <c r="AB1730" s="8">
        <f>SUM($Y$8:Y1730)</f>
        <v>460720</v>
      </c>
    </row>
    <row r="1731" spans="24:28">
      <c r="X1731" s="8">
        <v>1724</v>
      </c>
      <c r="Y1731" s="8">
        <v>650</v>
      </c>
      <c r="Z1731" s="8">
        <v>655</v>
      </c>
      <c r="AA1731" s="8">
        <v>402</v>
      </c>
      <c r="AB1731" s="8">
        <f>SUM($Y$8:Y1731)</f>
        <v>461370</v>
      </c>
    </row>
    <row r="1732" spans="24:28">
      <c r="X1732" s="8">
        <v>1725</v>
      </c>
      <c r="Y1732" s="8">
        <v>650</v>
      </c>
      <c r="Z1732" s="8">
        <v>655</v>
      </c>
      <c r="AA1732" s="8">
        <v>403</v>
      </c>
      <c r="AB1732" s="8">
        <f>SUM($Y$8:Y1732)</f>
        <v>462020</v>
      </c>
    </row>
    <row r="1733" spans="24:28">
      <c r="X1733" s="8">
        <v>1726</v>
      </c>
      <c r="Y1733" s="8">
        <v>650</v>
      </c>
      <c r="Z1733" s="8">
        <v>655</v>
      </c>
      <c r="AA1733" s="8">
        <v>403</v>
      </c>
      <c r="AB1733" s="8">
        <f>SUM($Y$8:Y1733)</f>
        <v>462670</v>
      </c>
    </row>
    <row r="1734" spans="24:28">
      <c r="X1734" s="8">
        <v>1727</v>
      </c>
      <c r="Y1734" s="8">
        <v>650</v>
      </c>
      <c r="Z1734" s="8">
        <v>655</v>
      </c>
      <c r="AA1734" s="8">
        <v>403</v>
      </c>
      <c r="AB1734" s="8">
        <f>SUM($Y$8:Y1734)</f>
        <v>463320</v>
      </c>
    </row>
    <row r="1735" spans="24:28">
      <c r="X1735" s="8">
        <v>1728</v>
      </c>
      <c r="Y1735" s="8">
        <v>650</v>
      </c>
      <c r="Z1735" s="8">
        <v>655</v>
      </c>
      <c r="AA1735" s="8">
        <v>403</v>
      </c>
      <c r="AB1735" s="8">
        <f>SUM($Y$8:Y1735)</f>
        <v>463970</v>
      </c>
    </row>
    <row r="1736" spans="24:28">
      <c r="X1736" s="8">
        <v>1729</v>
      </c>
      <c r="Y1736" s="8">
        <v>650</v>
      </c>
      <c r="Z1736" s="8">
        <v>655</v>
      </c>
      <c r="AA1736" s="8">
        <v>403</v>
      </c>
      <c r="AB1736" s="8">
        <f>SUM($Y$8:Y1736)</f>
        <v>464620</v>
      </c>
    </row>
    <row r="1737" spans="24:28">
      <c r="X1737" s="8">
        <v>1730</v>
      </c>
      <c r="Y1737" s="8">
        <v>1140</v>
      </c>
      <c r="Z1737" s="8">
        <v>655</v>
      </c>
      <c r="AA1737" s="8">
        <v>403</v>
      </c>
      <c r="AB1737" s="8">
        <f>SUM($Y$8:Y1737)</f>
        <v>465760</v>
      </c>
    </row>
    <row r="1738" spans="24:28">
      <c r="X1738" s="8">
        <v>1731</v>
      </c>
      <c r="Y1738" s="8">
        <v>650</v>
      </c>
      <c r="Z1738" s="8">
        <v>655</v>
      </c>
      <c r="AA1738" s="8">
        <v>403</v>
      </c>
      <c r="AB1738" s="8">
        <f>SUM($Y$8:Y1738)</f>
        <v>466410</v>
      </c>
    </row>
    <row r="1739" spans="24:28">
      <c r="X1739" s="8">
        <v>1732</v>
      </c>
      <c r="Y1739" s="8">
        <v>650</v>
      </c>
      <c r="Z1739" s="8">
        <v>655</v>
      </c>
      <c r="AA1739" s="8">
        <v>403</v>
      </c>
      <c r="AB1739" s="8">
        <f>SUM($Y$8:Y1739)</f>
        <v>467060</v>
      </c>
    </row>
    <row r="1740" spans="24:28">
      <c r="X1740" s="8">
        <v>1733</v>
      </c>
      <c r="Y1740" s="8">
        <v>650</v>
      </c>
      <c r="Z1740" s="8">
        <v>655</v>
      </c>
      <c r="AA1740" s="8">
        <v>403</v>
      </c>
      <c r="AB1740" s="8">
        <f>SUM($Y$8:Y1740)</f>
        <v>467710</v>
      </c>
    </row>
    <row r="1741" spans="24:28">
      <c r="X1741" s="8">
        <v>1734</v>
      </c>
      <c r="Y1741" s="8">
        <v>650</v>
      </c>
      <c r="Z1741" s="8">
        <v>655</v>
      </c>
      <c r="AA1741" s="8">
        <v>404</v>
      </c>
      <c r="AB1741" s="8">
        <f>SUM($Y$8:Y1741)</f>
        <v>468360</v>
      </c>
    </row>
    <row r="1742" spans="24:28">
      <c r="X1742" s="8">
        <v>1735</v>
      </c>
      <c r="Y1742" s="8">
        <v>650</v>
      </c>
      <c r="Z1742" s="8">
        <v>655</v>
      </c>
      <c r="AA1742" s="8">
        <v>404</v>
      </c>
      <c r="AB1742" s="8">
        <f>SUM($Y$8:Y1742)</f>
        <v>469010</v>
      </c>
    </row>
    <row r="1743" spans="24:28">
      <c r="X1743" s="8">
        <v>1736</v>
      </c>
      <c r="Y1743" s="8">
        <v>650</v>
      </c>
      <c r="Z1743" s="8">
        <v>655</v>
      </c>
      <c r="AA1743" s="8">
        <v>404</v>
      </c>
      <c r="AB1743" s="8">
        <f>SUM($Y$8:Y1743)</f>
        <v>469660</v>
      </c>
    </row>
    <row r="1744" spans="24:28">
      <c r="X1744" s="8">
        <v>1737</v>
      </c>
      <c r="Y1744" s="8">
        <v>650</v>
      </c>
      <c r="Z1744" s="8">
        <v>655</v>
      </c>
      <c r="AA1744" s="8">
        <v>404</v>
      </c>
      <c r="AB1744" s="8">
        <f>SUM($Y$8:Y1744)</f>
        <v>470310</v>
      </c>
    </row>
    <row r="1745" spans="24:28">
      <c r="X1745" s="8">
        <v>1738</v>
      </c>
      <c r="Y1745" s="8">
        <v>650</v>
      </c>
      <c r="Z1745" s="8">
        <v>655</v>
      </c>
      <c r="AA1745" s="8">
        <v>404</v>
      </c>
      <c r="AB1745" s="8">
        <f>SUM($Y$8:Y1745)</f>
        <v>470960</v>
      </c>
    </row>
    <row r="1746" spans="24:28">
      <c r="X1746" s="8">
        <v>1739</v>
      </c>
      <c r="Y1746" s="8">
        <v>650</v>
      </c>
      <c r="Z1746" s="8">
        <v>655</v>
      </c>
      <c r="AA1746" s="8">
        <v>404</v>
      </c>
      <c r="AB1746" s="8">
        <f>SUM($Y$8:Y1746)</f>
        <v>471610</v>
      </c>
    </row>
    <row r="1747" spans="24:28">
      <c r="X1747" s="8">
        <v>1740</v>
      </c>
      <c r="Y1747" s="8">
        <v>1140</v>
      </c>
      <c r="Z1747" s="8">
        <v>655</v>
      </c>
      <c r="AA1747" s="8">
        <v>404</v>
      </c>
      <c r="AB1747" s="8">
        <f>SUM($Y$8:Y1747)</f>
        <v>472750</v>
      </c>
    </row>
    <row r="1748" spans="24:28">
      <c r="X1748" s="8">
        <v>1741</v>
      </c>
      <c r="Y1748" s="8">
        <v>650</v>
      </c>
      <c r="Z1748" s="8">
        <v>655</v>
      </c>
      <c r="AA1748" s="8">
        <v>404</v>
      </c>
      <c r="AB1748" s="8">
        <f>SUM($Y$8:Y1748)</f>
        <v>473400</v>
      </c>
    </row>
    <row r="1749" spans="24:28">
      <c r="X1749" s="8">
        <v>1742</v>
      </c>
      <c r="Y1749" s="8">
        <v>650</v>
      </c>
      <c r="Z1749" s="8">
        <v>655</v>
      </c>
      <c r="AA1749" s="8">
        <v>404</v>
      </c>
      <c r="AB1749" s="8">
        <f>SUM($Y$8:Y1749)</f>
        <v>474050</v>
      </c>
    </row>
    <row r="1750" spans="24:28">
      <c r="X1750" s="8">
        <v>1743</v>
      </c>
      <c r="Y1750" s="8">
        <v>650</v>
      </c>
      <c r="Z1750" s="8">
        <v>655</v>
      </c>
      <c r="AA1750" s="8">
        <v>405</v>
      </c>
      <c r="AB1750" s="8">
        <f>SUM($Y$8:Y1750)</f>
        <v>474700</v>
      </c>
    </row>
    <row r="1751" spans="24:28">
      <c r="X1751" s="8">
        <v>1744</v>
      </c>
      <c r="Y1751" s="8">
        <v>650</v>
      </c>
      <c r="Z1751" s="8">
        <v>655</v>
      </c>
      <c r="AA1751" s="8">
        <v>405</v>
      </c>
      <c r="AB1751" s="8">
        <f>SUM($Y$8:Y1751)</f>
        <v>475350</v>
      </c>
    </row>
    <row r="1752" spans="24:28">
      <c r="X1752" s="8">
        <v>1745</v>
      </c>
      <c r="Y1752" s="8">
        <v>650</v>
      </c>
      <c r="Z1752" s="8">
        <v>655</v>
      </c>
      <c r="AA1752" s="8">
        <v>405</v>
      </c>
      <c r="AB1752" s="8">
        <f>SUM($Y$8:Y1752)</f>
        <v>476000</v>
      </c>
    </row>
    <row r="1753" spans="24:28">
      <c r="X1753" s="8">
        <v>1746</v>
      </c>
      <c r="Y1753" s="8">
        <v>650</v>
      </c>
      <c r="Z1753" s="8">
        <v>655</v>
      </c>
      <c r="AA1753" s="8">
        <v>405</v>
      </c>
      <c r="AB1753" s="8">
        <f>SUM($Y$8:Y1753)</f>
        <v>476650</v>
      </c>
    </row>
    <row r="1754" spans="24:28">
      <c r="X1754" s="8">
        <v>1747</v>
      </c>
      <c r="Y1754" s="8">
        <v>650</v>
      </c>
      <c r="Z1754" s="8">
        <v>655</v>
      </c>
      <c r="AA1754" s="8">
        <v>405</v>
      </c>
      <c r="AB1754" s="8">
        <f>SUM($Y$8:Y1754)</f>
        <v>477300</v>
      </c>
    </row>
    <row r="1755" spans="24:28">
      <c r="X1755" s="8">
        <v>1748</v>
      </c>
      <c r="Y1755" s="8">
        <v>650</v>
      </c>
      <c r="Z1755" s="8">
        <v>655</v>
      </c>
      <c r="AA1755" s="8">
        <v>405</v>
      </c>
      <c r="AB1755" s="8">
        <f>SUM($Y$8:Y1755)</f>
        <v>477950</v>
      </c>
    </row>
    <row r="1756" spans="24:28">
      <c r="X1756" s="8">
        <v>1749</v>
      </c>
      <c r="Y1756" s="8">
        <v>650</v>
      </c>
      <c r="Z1756" s="8">
        <v>655</v>
      </c>
      <c r="AA1756" s="8">
        <v>405</v>
      </c>
      <c r="AB1756" s="8">
        <f>SUM($Y$8:Y1756)</f>
        <v>478600</v>
      </c>
    </row>
    <row r="1757" spans="24:28">
      <c r="X1757" s="8">
        <v>1750</v>
      </c>
      <c r="Y1757" s="8">
        <v>1140</v>
      </c>
      <c r="Z1757" s="8">
        <v>655</v>
      </c>
      <c r="AA1757" s="8">
        <v>405</v>
      </c>
      <c r="AB1757" s="8">
        <f>SUM($Y$8:Y1757)</f>
        <v>479740</v>
      </c>
    </row>
    <row r="1758" spans="24:28">
      <c r="X1758" s="8">
        <v>1751</v>
      </c>
      <c r="Y1758" s="8">
        <v>650</v>
      </c>
      <c r="Z1758" s="8">
        <v>655</v>
      </c>
      <c r="AA1758" s="8">
        <v>405</v>
      </c>
      <c r="AB1758" s="8">
        <f>SUM($Y$8:Y1758)</f>
        <v>480390</v>
      </c>
    </row>
    <row r="1759" spans="24:28">
      <c r="X1759" s="8">
        <v>1752</v>
      </c>
      <c r="Y1759" s="8">
        <v>650</v>
      </c>
      <c r="Z1759" s="8">
        <v>655</v>
      </c>
      <c r="AA1759" s="8">
        <v>406</v>
      </c>
      <c r="AB1759" s="8">
        <f>SUM($Y$8:Y1759)</f>
        <v>481040</v>
      </c>
    </row>
    <row r="1760" spans="24:28">
      <c r="X1760" s="8">
        <v>1753</v>
      </c>
      <c r="Y1760" s="8">
        <v>650</v>
      </c>
      <c r="Z1760" s="8">
        <v>655</v>
      </c>
      <c r="AA1760" s="8">
        <v>406</v>
      </c>
      <c r="AB1760" s="8">
        <f>SUM($Y$8:Y1760)</f>
        <v>481690</v>
      </c>
    </row>
    <row r="1761" spans="24:28">
      <c r="X1761" s="8">
        <v>1754</v>
      </c>
      <c r="Y1761" s="8">
        <v>650</v>
      </c>
      <c r="Z1761" s="8">
        <v>655</v>
      </c>
      <c r="AA1761" s="8">
        <v>406</v>
      </c>
      <c r="AB1761" s="8">
        <f>SUM($Y$8:Y1761)</f>
        <v>482340</v>
      </c>
    </row>
    <row r="1762" spans="24:28">
      <c r="X1762" s="8">
        <v>1755</v>
      </c>
      <c r="Y1762" s="8">
        <v>650</v>
      </c>
      <c r="Z1762" s="8">
        <v>655</v>
      </c>
      <c r="AA1762" s="8">
        <v>406</v>
      </c>
      <c r="AB1762" s="8">
        <f>SUM($Y$8:Y1762)</f>
        <v>482990</v>
      </c>
    </row>
    <row r="1763" spans="24:28">
      <c r="X1763" s="8">
        <v>1756</v>
      </c>
      <c r="Y1763" s="8">
        <v>650</v>
      </c>
      <c r="Z1763" s="8">
        <v>655</v>
      </c>
      <c r="AA1763" s="8">
        <v>406</v>
      </c>
      <c r="AB1763" s="8">
        <f>SUM($Y$8:Y1763)</f>
        <v>483640</v>
      </c>
    </row>
    <row r="1764" spans="24:28">
      <c r="X1764" s="8">
        <v>1757</v>
      </c>
      <c r="Y1764" s="8">
        <v>650</v>
      </c>
      <c r="Z1764" s="8">
        <v>655</v>
      </c>
      <c r="AA1764" s="8">
        <v>406</v>
      </c>
      <c r="AB1764" s="8">
        <f>SUM($Y$8:Y1764)</f>
        <v>484290</v>
      </c>
    </row>
    <row r="1765" spans="24:28">
      <c r="X1765" s="8">
        <v>1758</v>
      </c>
      <c r="Y1765" s="8">
        <v>650</v>
      </c>
      <c r="Z1765" s="8">
        <v>655</v>
      </c>
      <c r="AA1765" s="8">
        <v>406</v>
      </c>
      <c r="AB1765" s="8">
        <f>SUM($Y$8:Y1765)</f>
        <v>484940</v>
      </c>
    </row>
    <row r="1766" spans="24:28">
      <c r="X1766" s="8">
        <v>1759</v>
      </c>
      <c r="Y1766" s="8">
        <v>650</v>
      </c>
      <c r="Z1766" s="8">
        <v>655</v>
      </c>
      <c r="AA1766" s="8">
        <v>406</v>
      </c>
      <c r="AB1766" s="8">
        <f>SUM($Y$8:Y1766)</f>
        <v>485590</v>
      </c>
    </row>
    <row r="1767" spans="24:28">
      <c r="X1767" s="8">
        <v>1760</v>
      </c>
      <c r="Y1767" s="8">
        <v>1140</v>
      </c>
      <c r="Z1767" s="8">
        <v>655</v>
      </c>
      <c r="AA1767" s="8">
        <v>406</v>
      </c>
      <c r="AB1767" s="8">
        <f>SUM($Y$8:Y1767)</f>
        <v>486730</v>
      </c>
    </row>
    <row r="1768" spans="24:28">
      <c r="X1768" s="8">
        <v>1761</v>
      </c>
      <c r="Y1768" s="8">
        <v>650</v>
      </c>
      <c r="Z1768" s="8">
        <v>655</v>
      </c>
      <c r="AA1768" s="8">
        <v>406</v>
      </c>
      <c r="AB1768" s="8">
        <f>SUM($Y$8:Y1768)</f>
        <v>487380</v>
      </c>
    </row>
    <row r="1769" spans="24:28">
      <c r="X1769" s="8">
        <v>1762</v>
      </c>
      <c r="Y1769" s="8">
        <v>650</v>
      </c>
      <c r="Z1769" s="8">
        <v>655</v>
      </c>
      <c r="AA1769" s="8">
        <v>406</v>
      </c>
      <c r="AB1769" s="8">
        <f>SUM($Y$8:Y1769)</f>
        <v>488030</v>
      </c>
    </row>
    <row r="1770" spans="24:28">
      <c r="X1770" s="8">
        <v>1763</v>
      </c>
      <c r="Y1770" s="8">
        <v>650</v>
      </c>
      <c r="Z1770" s="8">
        <v>655</v>
      </c>
      <c r="AA1770" s="8">
        <v>407</v>
      </c>
      <c r="AB1770" s="8">
        <f>SUM($Y$8:Y1770)</f>
        <v>488680</v>
      </c>
    </row>
    <row r="1771" spans="24:28">
      <c r="X1771" s="8">
        <v>1764</v>
      </c>
      <c r="Y1771" s="8">
        <v>650</v>
      </c>
      <c r="Z1771" s="8">
        <v>655</v>
      </c>
      <c r="AA1771" s="8">
        <v>407</v>
      </c>
      <c r="AB1771" s="8">
        <f>SUM($Y$8:Y1771)</f>
        <v>489330</v>
      </c>
    </row>
    <row r="1772" spans="24:28">
      <c r="X1772" s="8">
        <v>1765</v>
      </c>
      <c r="Y1772" s="8">
        <v>650</v>
      </c>
      <c r="Z1772" s="8">
        <v>655</v>
      </c>
      <c r="AA1772" s="8">
        <v>407</v>
      </c>
      <c r="AB1772" s="8">
        <f>SUM($Y$8:Y1772)</f>
        <v>489980</v>
      </c>
    </row>
    <row r="1773" spans="24:28">
      <c r="X1773" s="8">
        <v>1766</v>
      </c>
      <c r="Y1773" s="8">
        <v>650</v>
      </c>
      <c r="Z1773" s="8">
        <v>655</v>
      </c>
      <c r="AA1773" s="8">
        <v>407</v>
      </c>
      <c r="AB1773" s="8">
        <f>SUM($Y$8:Y1773)</f>
        <v>490630</v>
      </c>
    </row>
    <row r="1774" spans="24:28">
      <c r="X1774" s="8">
        <v>1767</v>
      </c>
      <c r="Y1774" s="8">
        <v>650</v>
      </c>
      <c r="Z1774" s="8">
        <v>655</v>
      </c>
      <c r="AA1774" s="8">
        <v>407</v>
      </c>
      <c r="AB1774" s="8">
        <f>SUM($Y$8:Y1774)</f>
        <v>491280</v>
      </c>
    </row>
    <row r="1775" spans="24:28">
      <c r="X1775" s="8">
        <v>1768</v>
      </c>
      <c r="Y1775" s="8">
        <v>650</v>
      </c>
      <c r="Z1775" s="8">
        <v>655</v>
      </c>
      <c r="AA1775" s="8">
        <v>407</v>
      </c>
      <c r="AB1775" s="8">
        <f>SUM($Y$8:Y1775)</f>
        <v>491930</v>
      </c>
    </row>
    <row r="1776" spans="24:28">
      <c r="X1776" s="8">
        <v>1769</v>
      </c>
      <c r="Y1776" s="8">
        <v>650</v>
      </c>
      <c r="Z1776" s="8">
        <v>655</v>
      </c>
      <c r="AA1776" s="8">
        <v>407</v>
      </c>
      <c r="AB1776" s="8">
        <f>SUM($Y$8:Y1776)</f>
        <v>492580</v>
      </c>
    </row>
    <row r="1777" spans="24:28">
      <c r="X1777" s="8">
        <v>1770</v>
      </c>
      <c r="Y1777" s="8">
        <v>1140</v>
      </c>
      <c r="Z1777" s="8">
        <v>655</v>
      </c>
      <c r="AA1777" s="8">
        <v>407</v>
      </c>
      <c r="AB1777" s="8">
        <f>SUM($Y$8:Y1777)</f>
        <v>493720</v>
      </c>
    </row>
    <row r="1778" spans="24:28">
      <c r="X1778" s="8">
        <v>1771</v>
      </c>
      <c r="Y1778" s="8">
        <v>650</v>
      </c>
      <c r="Z1778" s="8">
        <v>655</v>
      </c>
      <c r="AA1778" s="8">
        <v>407</v>
      </c>
      <c r="AB1778" s="8">
        <f>SUM($Y$8:Y1778)</f>
        <v>494370</v>
      </c>
    </row>
    <row r="1779" spans="24:28">
      <c r="X1779" s="8">
        <v>1772</v>
      </c>
      <c r="Y1779" s="8">
        <v>650</v>
      </c>
      <c r="Z1779" s="8">
        <v>655</v>
      </c>
      <c r="AA1779" s="8">
        <v>407</v>
      </c>
      <c r="AB1779" s="8">
        <f>SUM($Y$8:Y1779)</f>
        <v>495020</v>
      </c>
    </row>
    <row r="1780" spans="24:28">
      <c r="X1780" s="8">
        <v>1773</v>
      </c>
      <c r="Y1780" s="8">
        <v>650</v>
      </c>
      <c r="Z1780" s="8">
        <v>655</v>
      </c>
      <c r="AA1780" s="8">
        <v>407</v>
      </c>
      <c r="AB1780" s="8">
        <f>SUM($Y$8:Y1780)</f>
        <v>495670</v>
      </c>
    </row>
    <row r="1781" spans="24:28">
      <c r="X1781" s="8">
        <v>1774</v>
      </c>
      <c r="Y1781" s="8">
        <v>650</v>
      </c>
      <c r="Z1781" s="8">
        <v>655</v>
      </c>
      <c r="AA1781" s="8">
        <v>408</v>
      </c>
      <c r="AB1781" s="8">
        <f>SUM($Y$8:Y1781)</f>
        <v>496320</v>
      </c>
    </row>
    <row r="1782" spans="24:28">
      <c r="X1782" s="8">
        <v>1775</v>
      </c>
      <c r="Y1782" s="8">
        <v>650</v>
      </c>
      <c r="Z1782" s="8">
        <v>655</v>
      </c>
      <c r="AA1782" s="8">
        <v>408</v>
      </c>
      <c r="AB1782" s="8">
        <f>SUM($Y$8:Y1782)</f>
        <v>496970</v>
      </c>
    </row>
    <row r="1783" spans="24:28">
      <c r="X1783" s="8">
        <v>1776</v>
      </c>
      <c r="Y1783" s="8">
        <v>650</v>
      </c>
      <c r="Z1783" s="8">
        <v>655</v>
      </c>
      <c r="AA1783" s="8">
        <v>408</v>
      </c>
      <c r="AB1783" s="8">
        <f>SUM($Y$8:Y1783)</f>
        <v>497620</v>
      </c>
    </row>
    <row r="1784" spans="24:28">
      <c r="X1784" s="8">
        <v>1777</v>
      </c>
      <c r="Y1784" s="8">
        <v>650</v>
      </c>
      <c r="Z1784" s="8">
        <v>655</v>
      </c>
      <c r="AA1784" s="8">
        <v>408</v>
      </c>
      <c r="AB1784" s="8">
        <f>SUM($Y$8:Y1784)</f>
        <v>498270</v>
      </c>
    </row>
    <row r="1785" spans="24:28">
      <c r="X1785" s="8">
        <v>1778</v>
      </c>
      <c r="Y1785" s="8">
        <v>650</v>
      </c>
      <c r="Z1785" s="8">
        <v>655</v>
      </c>
      <c r="AA1785" s="8">
        <v>408</v>
      </c>
      <c r="AB1785" s="8">
        <f>SUM($Y$8:Y1785)</f>
        <v>498920</v>
      </c>
    </row>
    <row r="1786" spans="24:28">
      <c r="X1786" s="8">
        <v>1779</v>
      </c>
      <c r="Y1786" s="8">
        <v>650</v>
      </c>
      <c r="Z1786" s="8">
        <v>655</v>
      </c>
      <c r="AA1786" s="8">
        <v>408</v>
      </c>
      <c r="AB1786" s="8">
        <f>SUM($Y$8:Y1786)</f>
        <v>499570</v>
      </c>
    </row>
    <row r="1787" spans="24:28">
      <c r="X1787" s="8">
        <v>1780</v>
      </c>
      <c r="Y1787" s="8">
        <v>1140</v>
      </c>
      <c r="Z1787" s="8">
        <v>655</v>
      </c>
      <c r="AA1787" s="8">
        <v>408</v>
      </c>
      <c r="AB1787" s="8">
        <f>SUM($Y$8:Y1787)</f>
        <v>500710</v>
      </c>
    </row>
    <row r="1788" spans="24:28">
      <c r="X1788" s="8">
        <v>1781</v>
      </c>
      <c r="Y1788" s="8">
        <v>650</v>
      </c>
      <c r="Z1788" s="8">
        <v>655</v>
      </c>
      <c r="AA1788" s="8">
        <v>408</v>
      </c>
      <c r="AB1788" s="8">
        <f>SUM($Y$8:Y1788)</f>
        <v>501360</v>
      </c>
    </row>
    <row r="1789" spans="24:28">
      <c r="X1789" s="8">
        <v>1782</v>
      </c>
      <c r="Y1789" s="8">
        <v>650</v>
      </c>
      <c r="Z1789" s="8">
        <v>655</v>
      </c>
      <c r="AA1789" s="8">
        <v>408</v>
      </c>
      <c r="AB1789" s="8">
        <f>SUM($Y$8:Y1789)</f>
        <v>502010</v>
      </c>
    </row>
    <row r="1790" spans="24:28">
      <c r="X1790" s="8">
        <v>1783</v>
      </c>
      <c r="Y1790" s="8">
        <v>650</v>
      </c>
      <c r="Z1790" s="8">
        <v>655</v>
      </c>
      <c r="AA1790" s="8">
        <v>408</v>
      </c>
      <c r="AB1790" s="8">
        <f>SUM($Y$8:Y1790)</f>
        <v>502660</v>
      </c>
    </row>
    <row r="1791" spans="24:28">
      <c r="X1791" s="8">
        <v>1784</v>
      </c>
      <c r="Y1791" s="8">
        <v>650</v>
      </c>
      <c r="Z1791" s="8">
        <v>655</v>
      </c>
      <c r="AA1791" s="8">
        <v>409</v>
      </c>
      <c r="AB1791" s="8">
        <f>SUM($Y$8:Y1791)</f>
        <v>503310</v>
      </c>
    </row>
    <row r="1792" spans="24:28">
      <c r="X1792" s="8">
        <v>1785</v>
      </c>
      <c r="Y1792" s="8">
        <v>650</v>
      </c>
      <c r="Z1792" s="8">
        <v>655</v>
      </c>
      <c r="AA1792" s="8">
        <v>409</v>
      </c>
      <c r="AB1792" s="8">
        <f>SUM($Y$8:Y1792)</f>
        <v>503960</v>
      </c>
    </row>
    <row r="1793" spans="24:28">
      <c r="X1793" s="8">
        <v>1786</v>
      </c>
      <c r="Y1793" s="8">
        <v>650</v>
      </c>
      <c r="Z1793" s="8">
        <v>655</v>
      </c>
      <c r="AA1793" s="8">
        <v>409</v>
      </c>
      <c r="AB1793" s="8">
        <f>SUM($Y$8:Y1793)</f>
        <v>504610</v>
      </c>
    </row>
    <row r="1794" spans="24:28">
      <c r="X1794" s="8">
        <v>1787</v>
      </c>
      <c r="Y1794" s="8">
        <v>650</v>
      </c>
      <c r="Z1794" s="8">
        <v>655</v>
      </c>
      <c r="AA1794" s="8">
        <v>409</v>
      </c>
      <c r="AB1794" s="8">
        <f>SUM($Y$8:Y1794)</f>
        <v>505260</v>
      </c>
    </row>
    <row r="1795" spans="24:28">
      <c r="X1795" s="8">
        <v>1788</v>
      </c>
      <c r="Y1795" s="8">
        <v>650</v>
      </c>
      <c r="Z1795" s="8">
        <v>655</v>
      </c>
      <c r="AA1795" s="8">
        <v>409</v>
      </c>
      <c r="AB1795" s="8">
        <f>SUM($Y$8:Y1795)</f>
        <v>505910</v>
      </c>
    </row>
    <row r="1796" spans="24:28">
      <c r="X1796" s="8">
        <v>1789</v>
      </c>
      <c r="Y1796" s="8">
        <v>650</v>
      </c>
      <c r="Z1796" s="8">
        <v>655</v>
      </c>
      <c r="AA1796" s="8">
        <v>409</v>
      </c>
      <c r="AB1796" s="8">
        <f>SUM($Y$8:Y1796)</f>
        <v>506560</v>
      </c>
    </row>
    <row r="1797" spans="24:28">
      <c r="X1797" s="8">
        <v>1790</v>
      </c>
      <c r="Y1797" s="8">
        <v>1140</v>
      </c>
      <c r="Z1797" s="8">
        <v>655</v>
      </c>
      <c r="AA1797" s="8">
        <v>409</v>
      </c>
      <c r="AB1797" s="8">
        <f>SUM($Y$8:Y1797)</f>
        <v>507700</v>
      </c>
    </row>
    <row r="1798" spans="24:28">
      <c r="X1798" s="8">
        <v>1791</v>
      </c>
      <c r="Y1798" s="8">
        <v>650</v>
      </c>
      <c r="Z1798" s="8">
        <v>655</v>
      </c>
      <c r="AA1798" s="8">
        <v>409</v>
      </c>
      <c r="AB1798" s="8">
        <f>SUM($Y$8:Y1798)</f>
        <v>508350</v>
      </c>
    </row>
    <row r="1799" spans="24:28">
      <c r="X1799" s="8">
        <v>1792</v>
      </c>
      <c r="Y1799" s="8">
        <v>650</v>
      </c>
      <c r="Z1799" s="8">
        <v>655</v>
      </c>
      <c r="AA1799" s="8">
        <v>409</v>
      </c>
      <c r="AB1799" s="8">
        <f>SUM($Y$8:Y1799)</f>
        <v>509000</v>
      </c>
    </row>
    <row r="1800" spans="24:28">
      <c r="X1800" s="8">
        <v>1793</v>
      </c>
      <c r="Y1800" s="8">
        <v>650</v>
      </c>
      <c r="Z1800" s="8">
        <v>655</v>
      </c>
      <c r="AA1800" s="8">
        <v>409</v>
      </c>
      <c r="AB1800" s="8">
        <f>SUM($Y$8:Y1800)</f>
        <v>509650</v>
      </c>
    </row>
    <row r="1801" spans="24:28">
      <c r="X1801" s="8">
        <v>1794</v>
      </c>
      <c r="Y1801" s="8">
        <v>650</v>
      </c>
      <c r="Z1801" s="8">
        <v>655</v>
      </c>
      <c r="AA1801" s="8">
        <v>409</v>
      </c>
      <c r="AB1801" s="8">
        <f>SUM($Y$8:Y1801)</f>
        <v>510300</v>
      </c>
    </row>
    <row r="1802" spans="24:28">
      <c r="X1802" s="8">
        <v>1795</v>
      </c>
      <c r="Y1802" s="8">
        <v>650</v>
      </c>
      <c r="Z1802" s="8">
        <v>655</v>
      </c>
      <c r="AA1802" s="8">
        <v>410</v>
      </c>
      <c r="AB1802" s="8">
        <f>SUM($Y$8:Y1802)</f>
        <v>510950</v>
      </c>
    </row>
    <row r="1803" spans="24:28">
      <c r="X1803" s="8">
        <v>1796</v>
      </c>
      <c r="Y1803" s="8">
        <v>650</v>
      </c>
      <c r="Z1803" s="8">
        <v>655</v>
      </c>
      <c r="AA1803" s="8">
        <v>410</v>
      </c>
      <c r="AB1803" s="8">
        <f>SUM($Y$8:Y1803)</f>
        <v>511600</v>
      </c>
    </row>
    <row r="1804" spans="24:28">
      <c r="X1804" s="8">
        <v>1797</v>
      </c>
      <c r="Y1804" s="8">
        <v>650</v>
      </c>
      <c r="Z1804" s="8">
        <v>655</v>
      </c>
      <c r="AA1804" s="8">
        <v>410</v>
      </c>
      <c r="AB1804" s="8">
        <f>SUM($Y$8:Y1804)</f>
        <v>512250</v>
      </c>
    </row>
    <row r="1805" spans="24:28">
      <c r="X1805" s="8">
        <v>1798</v>
      </c>
      <c r="Y1805" s="8">
        <v>650</v>
      </c>
      <c r="Z1805" s="8">
        <v>655</v>
      </c>
      <c r="AA1805" s="8">
        <v>410</v>
      </c>
      <c r="AB1805" s="8">
        <f>SUM($Y$8:Y1805)</f>
        <v>512900</v>
      </c>
    </row>
    <row r="1806" spans="24:28">
      <c r="X1806" s="8">
        <v>1799</v>
      </c>
      <c r="Y1806" s="8">
        <v>650</v>
      </c>
      <c r="Z1806" s="8">
        <v>655</v>
      </c>
      <c r="AA1806" s="8">
        <v>410</v>
      </c>
      <c r="AB1806" s="8">
        <f>SUM($Y$8:Y1806)</f>
        <v>513550</v>
      </c>
    </row>
    <row r="1807" spans="24:28">
      <c r="X1807" s="8">
        <v>1800</v>
      </c>
      <c r="Y1807" s="8">
        <v>1140</v>
      </c>
      <c r="Z1807" s="8">
        <v>655</v>
      </c>
      <c r="AA1807" s="8">
        <v>410</v>
      </c>
      <c r="AB1807" s="8">
        <f>SUM($Y$8:Y1807)</f>
        <v>514690</v>
      </c>
    </row>
    <row r="1808" spans="24:28">
      <c r="X1808" s="8">
        <v>1801</v>
      </c>
      <c r="Y1808" s="8">
        <v>650</v>
      </c>
      <c r="Z1808" s="8">
        <v>655</v>
      </c>
      <c r="AA1808" s="8">
        <v>410</v>
      </c>
      <c r="AB1808" s="8">
        <f>SUM($Y$8:Y1808)</f>
        <v>515340</v>
      </c>
    </row>
    <row r="1809" spans="24:28">
      <c r="X1809" s="8">
        <v>1802</v>
      </c>
      <c r="Y1809" s="8">
        <v>650</v>
      </c>
      <c r="Z1809" s="8">
        <v>655</v>
      </c>
      <c r="AA1809" s="8">
        <v>410</v>
      </c>
      <c r="AB1809" s="8">
        <f>SUM($Y$8:Y1809)</f>
        <v>515990</v>
      </c>
    </row>
    <row r="1810" spans="24:28">
      <c r="X1810" s="8">
        <v>1803</v>
      </c>
      <c r="Y1810" s="8">
        <v>650</v>
      </c>
      <c r="Z1810" s="8">
        <v>655</v>
      </c>
      <c r="AA1810" s="8">
        <v>410</v>
      </c>
      <c r="AB1810" s="8">
        <f>SUM($Y$8:Y1810)</f>
        <v>516640</v>
      </c>
    </row>
    <row r="1811" spans="24:28">
      <c r="X1811" s="8">
        <v>1804</v>
      </c>
      <c r="Y1811" s="8">
        <v>650</v>
      </c>
      <c r="Z1811" s="8">
        <v>655</v>
      </c>
      <c r="AA1811" s="8">
        <v>410</v>
      </c>
      <c r="AB1811" s="8">
        <f>SUM($Y$8:Y1811)</f>
        <v>517290</v>
      </c>
    </row>
    <row r="1812" spans="24:28">
      <c r="X1812" s="8">
        <v>1805</v>
      </c>
      <c r="Y1812" s="8">
        <v>650</v>
      </c>
      <c r="Z1812" s="8">
        <v>655</v>
      </c>
      <c r="AA1812" s="8">
        <v>410</v>
      </c>
      <c r="AB1812" s="8">
        <f>SUM($Y$8:Y1812)</f>
        <v>517940</v>
      </c>
    </row>
    <row r="1813" spans="24:28">
      <c r="X1813" s="8">
        <v>1806</v>
      </c>
      <c r="Y1813" s="8">
        <v>650</v>
      </c>
      <c r="Z1813" s="8">
        <v>655</v>
      </c>
      <c r="AA1813" s="8">
        <v>411</v>
      </c>
      <c r="AB1813" s="8">
        <f>SUM($Y$8:Y1813)</f>
        <v>518590</v>
      </c>
    </row>
    <row r="1814" spans="24:28">
      <c r="X1814" s="8">
        <v>1807</v>
      </c>
      <c r="Y1814" s="8">
        <v>650</v>
      </c>
      <c r="Z1814" s="8">
        <v>655</v>
      </c>
      <c r="AA1814" s="8">
        <v>411</v>
      </c>
      <c r="AB1814" s="8">
        <f>SUM($Y$8:Y1814)</f>
        <v>519240</v>
      </c>
    </row>
    <row r="1815" spans="24:28">
      <c r="X1815" s="8">
        <v>1808</v>
      </c>
      <c r="Y1815" s="8">
        <v>650</v>
      </c>
      <c r="Z1815" s="8">
        <v>655</v>
      </c>
      <c r="AA1815" s="8">
        <v>411</v>
      </c>
      <c r="AB1815" s="8">
        <f>SUM($Y$8:Y1815)</f>
        <v>519890</v>
      </c>
    </row>
    <row r="1816" spans="24:28">
      <c r="X1816" s="8">
        <v>1809</v>
      </c>
      <c r="Y1816" s="8">
        <v>650</v>
      </c>
      <c r="Z1816" s="8">
        <v>655</v>
      </c>
      <c r="AA1816" s="8">
        <v>411</v>
      </c>
      <c r="AB1816" s="8">
        <f>SUM($Y$8:Y1816)</f>
        <v>520540</v>
      </c>
    </row>
    <row r="1817" spans="24:28">
      <c r="X1817" s="8">
        <v>1810</v>
      </c>
      <c r="Y1817" s="8">
        <v>1140</v>
      </c>
      <c r="Z1817" s="8">
        <v>655</v>
      </c>
      <c r="AA1817" s="8">
        <v>411</v>
      </c>
      <c r="AB1817" s="8">
        <f>SUM($Y$8:Y1817)</f>
        <v>521680</v>
      </c>
    </row>
    <row r="1818" spans="24:28">
      <c r="X1818" s="8">
        <v>1811</v>
      </c>
      <c r="Y1818" s="8">
        <v>650</v>
      </c>
      <c r="Z1818" s="8">
        <v>655</v>
      </c>
      <c r="AA1818" s="8">
        <v>411</v>
      </c>
      <c r="AB1818" s="8">
        <f>SUM($Y$8:Y1818)</f>
        <v>522330</v>
      </c>
    </row>
    <row r="1819" spans="24:28">
      <c r="X1819" s="8">
        <v>1812</v>
      </c>
      <c r="Y1819" s="8">
        <v>650</v>
      </c>
      <c r="Z1819" s="8">
        <v>655</v>
      </c>
      <c r="AA1819" s="8">
        <v>411</v>
      </c>
      <c r="AB1819" s="8">
        <f>SUM($Y$8:Y1819)</f>
        <v>522980</v>
      </c>
    </row>
    <row r="1820" spans="24:28">
      <c r="X1820" s="8">
        <v>1813</v>
      </c>
      <c r="Y1820" s="8">
        <v>650</v>
      </c>
      <c r="Z1820" s="8">
        <v>655</v>
      </c>
      <c r="AA1820" s="8">
        <v>411</v>
      </c>
      <c r="AB1820" s="8">
        <f>SUM($Y$8:Y1820)</f>
        <v>523630</v>
      </c>
    </row>
    <row r="1821" spans="24:28">
      <c r="X1821" s="8">
        <v>1814</v>
      </c>
      <c r="Y1821" s="8">
        <v>650</v>
      </c>
      <c r="Z1821" s="8">
        <v>655</v>
      </c>
      <c r="AA1821" s="8">
        <v>411</v>
      </c>
      <c r="AB1821" s="8">
        <f>SUM($Y$8:Y1821)</f>
        <v>524280</v>
      </c>
    </row>
    <row r="1822" spans="24:28">
      <c r="X1822" s="8">
        <v>1815</v>
      </c>
      <c r="Y1822" s="8">
        <v>650</v>
      </c>
      <c r="Z1822" s="8">
        <v>655</v>
      </c>
      <c r="AA1822" s="8">
        <v>411</v>
      </c>
      <c r="AB1822" s="8">
        <f>SUM($Y$8:Y1822)</f>
        <v>524930</v>
      </c>
    </row>
    <row r="1823" spans="24:28">
      <c r="X1823" s="8">
        <v>1816</v>
      </c>
      <c r="Y1823" s="8">
        <v>650</v>
      </c>
      <c r="Z1823" s="8">
        <v>655</v>
      </c>
      <c r="AA1823" s="8">
        <v>411</v>
      </c>
      <c r="AB1823" s="8">
        <f>SUM($Y$8:Y1823)</f>
        <v>525580</v>
      </c>
    </row>
    <row r="1824" spans="24:28">
      <c r="X1824" s="8">
        <v>1817</v>
      </c>
      <c r="Y1824" s="8">
        <v>650</v>
      </c>
      <c r="Z1824" s="8">
        <v>655</v>
      </c>
      <c r="AA1824" s="8">
        <v>412</v>
      </c>
      <c r="AB1824" s="8">
        <f>SUM($Y$8:Y1824)</f>
        <v>526230</v>
      </c>
    </row>
    <row r="1825" spans="24:28">
      <c r="X1825" s="8">
        <v>1818</v>
      </c>
      <c r="Y1825" s="8">
        <v>650</v>
      </c>
      <c r="Z1825" s="8">
        <v>655</v>
      </c>
      <c r="AA1825" s="8">
        <v>412</v>
      </c>
      <c r="AB1825" s="8">
        <f>SUM($Y$8:Y1825)</f>
        <v>526880</v>
      </c>
    </row>
    <row r="1826" spans="24:28">
      <c r="X1826" s="8">
        <v>1819</v>
      </c>
      <c r="Y1826" s="8">
        <v>650</v>
      </c>
      <c r="Z1826" s="8">
        <v>655</v>
      </c>
      <c r="AA1826" s="8">
        <v>412</v>
      </c>
      <c r="AB1826" s="8">
        <f>SUM($Y$8:Y1826)</f>
        <v>527530</v>
      </c>
    </row>
    <row r="1827" spans="24:28">
      <c r="X1827" s="8">
        <v>1820</v>
      </c>
      <c r="Y1827" s="8">
        <v>1140</v>
      </c>
      <c r="Z1827" s="8">
        <v>655</v>
      </c>
      <c r="AA1827" s="8">
        <v>412</v>
      </c>
      <c r="AB1827" s="8">
        <f>SUM($Y$8:Y1827)</f>
        <v>528670</v>
      </c>
    </row>
    <row r="1828" spans="24:28">
      <c r="X1828" s="8">
        <v>1821</v>
      </c>
      <c r="Y1828" s="8">
        <v>650</v>
      </c>
      <c r="Z1828" s="8">
        <v>655</v>
      </c>
      <c r="AA1828" s="8">
        <v>412</v>
      </c>
      <c r="AB1828" s="8">
        <f>SUM($Y$8:Y1828)</f>
        <v>529320</v>
      </c>
    </row>
    <row r="1829" spans="24:28">
      <c r="X1829" s="8">
        <v>1822</v>
      </c>
      <c r="Y1829" s="8">
        <v>650</v>
      </c>
      <c r="Z1829" s="8">
        <v>655</v>
      </c>
      <c r="AA1829" s="8">
        <v>412</v>
      </c>
      <c r="AB1829" s="8">
        <f>SUM($Y$8:Y1829)</f>
        <v>529970</v>
      </c>
    </row>
    <row r="1830" spans="24:28">
      <c r="X1830" s="8">
        <v>1823</v>
      </c>
      <c r="Y1830" s="8">
        <v>650</v>
      </c>
      <c r="Z1830" s="8">
        <v>655</v>
      </c>
      <c r="AA1830" s="8">
        <v>412</v>
      </c>
      <c r="AB1830" s="8">
        <f>SUM($Y$8:Y1830)</f>
        <v>530620</v>
      </c>
    </row>
    <row r="1831" spans="24:28">
      <c r="X1831" s="8">
        <v>1824</v>
      </c>
      <c r="Y1831" s="8">
        <v>650</v>
      </c>
      <c r="Z1831" s="8">
        <v>655</v>
      </c>
      <c r="AA1831" s="8">
        <v>412</v>
      </c>
      <c r="AB1831" s="8">
        <f>SUM($Y$8:Y1831)</f>
        <v>531270</v>
      </c>
    </row>
    <row r="1832" spans="24:28">
      <c r="X1832" s="8">
        <v>1825</v>
      </c>
      <c r="Y1832" s="8">
        <v>650</v>
      </c>
      <c r="Z1832" s="8">
        <v>655</v>
      </c>
      <c r="AA1832" s="8">
        <v>412</v>
      </c>
      <c r="AB1832" s="8">
        <f>SUM($Y$8:Y1832)</f>
        <v>531920</v>
      </c>
    </row>
    <row r="1833" spans="24:28">
      <c r="X1833" s="8">
        <v>1826</v>
      </c>
      <c r="Y1833" s="8">
        <v>650</v>
      </c>
      <c r="Z1833" s="8">
        <v>655</v>
      </c>
      <c r="AA1833" s="8">
        <v>412</v>
      </c>
      <c r="AB1833" s="8">
        <f>SUM($Y$8:Y1833)</f>
        <v>532570</v>
      </c>
    </row>
    <row r="1834" spans="24:28">
      <c r="X1834" s="8">
        <v>1827</v>
      </c>
      <c r="Y1834" s="8">
        <v>650</v>
      </c>
      <c r="Z1834" s="8">
        <v>655</v>
      </c>
      <c r="AA1834" s="8">
        <v>412</v>
      </c>
      <c r="AB1834" s="8">
        <f>SUM($Y$8:Y1834)</f>
        <v>533220</v>
      </c>
    </row>
    <row r="1835" spans="24:28">
      <c r="X1835" s="8">
        <v>1828</v>
      </c>
      <c r="Y1835" s="8">
        <v>650</v>
      </c>
      <c r="Z1835" s="8">
        <v>655</v>
      </c>
      <c r="AA1835" s="8">
        <v>413</v>
      </c>
      <c r="AB1835" s="8">
        <f>SUM($Y$8:Y1835)</f>
        <v>533870</v>
      </c>
    </row>
    <row r="1836" spans="24:28">
      <c r="X1836" s="8">
        <v>1829</v>
      </c>
      <c r="Y1836" s="8">
        <v>650</v>
      </c>
      <c r="Z1836" s="8">
        <v>655</v>
      </c>
      <c r="AA1836" s="8">
        <v>413</v>
      </c>
      <c r="AB1836" s="8">
        <f>SUM($Y$8:Y1836)</f>
        <v>534520</v>
      </c>
    </row>
    <row r="1837" spans="24:28">
      <c r="X1837" s="8">
        <v>1830</v>
      </c>
      <c r="Y1837" s="8">
        <v>1225</v>
      </c>
      <c r="Z1837" s="8">
        <v>729</v>
      </c>
      <c r="AA1837" s="8">
        <v>413</v>
      </c>
      <c r="AB1837" s="8">
        <f>SUM($Y$8:Y1837)</f>
        <v>535745</v>
      </c>
    </row>
    <row r="1838" spans="24:28">
      <c r="X1838" s="8">
        <v>1831</v>
      </c>
      <c r="Y1838" s="8">
        <v>700</v>
      </c>
      <c r="Z1838" s="8">
        <v>729</v>
      </c>
      <c r="AA1838" s="8">
        <v>413</v>
      </c>
      <c r="AB1838" s="8">
        <f>SUM($Y$8:Y1838)</f>
        <v>536445</v>
      </c>
    </row>
    <row r="1839" spans="24:28">
      <c r="X1839" s="8">
        <v>1832</v>
      </c>
      <c r="Y1839" s="8">
        <v>700</v>
      </c>
      <c r="Z1839" s="8">
        <v>729</v>
      </c>
      <c r="AA1839" s="8">
        <v>413</v>
      </c>
      <c r="AB1839" s="8">
        <f>SUM($Y$8:Y1839)</f>
        <v>537145</v>
      </c>
    </row>
    <row r="1840" spans="24:28">
      <c r="X1840" s="8">
        <v>1833</v>
      </c>
      <c r="Y1840" s="8">
        <v>700</v>
      </c>
      <c r="Z1840" s="8">
        <v>729</v>
      </c>
      <c r="AA1840" s="8">
        <v>413</v>
      </c>
      <c r="AB1840" s="8">
        <f>SUM($Y$8:Y1840)</f>
        <v>537845</v>
      </c>
    </row>
    <row r="1841" spans="24:28">
      <c r="X1841" s="8">
        <v>1834</v>
      </c>
      <c r="Y1841" s="8">
        <v>700</v>
      </c>
      <c r="Z1841" s="8">
        <v>729</v>
      </c>
      <c r="AA1841" s="8">
        <v>413</v>
      </c>
      <c r="AB1841" s="8">
        <f>SUM($Y$8:Y1841)</f>
        <v>538545</v>
      </c>
    </row>
    <row r="1842" spans="24:28">
      <c r="X1842" s="8">
        <v>1835</v>
      </c>
      <c r="Y1842" s="8">
        <v>700</v>
      </c>
      <c r="Z1842" s="8">
        <v>729</v>
      </c>
      <c r="AA1842" s="8">
        <v>413</v>
      </c>
      <c r="AB1842" s="8">
        <f>SUM($Y$8:Y1842)</f>
        <v>539245</v>
      </c>
    </row>
    <row r="1843" spans="24:28">
      <c r="X1843" s="8">
        <v>1836</v>
      </c>
      <c r="Y1843" s="8">
        <v>700</v>
      </c>
      <c r="Z1843" s="8">
        <v>729</v>
      </c>
      <c r="AA1843" s="8">
        <v>413</v>
      </c>
      <c r="AB1843" s="8">
        <f>SUM($Y$8:Y1843)</f>
        <v>539945</v>
      </c>
    </row>
    <row r="1844" spans="24:28">
      <c r="X1844" s="8">
        <v>1837</v>
      </c>
      <c r="Y1844" s="8">
        <v>700</v>
      </c>
      <c r="Z1844" s="8">
        <v>729</v>
      </c>
      <c r="AA1844" s="8">
        <v>413</v>
      </c>
      <c r="AB1844" s="8">
        <f>SUM($Y$8:Y1844)</f>
        <v>540645</v>
      </c>
    </row>
    <row r="1845" spans="24:28">
      <c r="X1845" s="8">
        <v>1838</v>
      </c>
      <c r="Y1845" s="8">
        <v>700</v>
      </c>
      <c r="Z1845" s="8">
        <v>729</v>
      </c>
      <c r="AA1845" s="8">
        <v>414</v>
      </c>
      <c r="AB1845" s="8">
        <f>SUM($Y$8:Y1845)</f>
        <v>541345</v>
      </c>
    </row>
    <row r="1846" spans="24:28">
      <c r="X1846" s="8">
        <v>1839</v>
      </c>
      <c r="Y1846" s="8">
        <v>700</v>
      </c>
      <c r="Z1846" s="8">
        <v>729</v>
      </c>
      <c r="AA1846" s="8">
        <v>414</v>
      </c>
      <c r="AB1846" s="8">
        <f>SUM($Y$8:Y1846)</f>
        <v>542045</v>
      </c>
    </row>
    <row r="1847" spans="24:28">
      <c r="X1847" s="8">
        <v>1840</v>
      </c>
      <c r="Y1847" s="8">
        <v>1225</v>
      </c>
      <c r="Z1847" s="8">
        <v>729</v>
      </c>
      <c r="AA1847" s="8">
        <v>414</v>
      </c>
      <c r="AB1847" s="8">
        <f>SUM($Y$8:Y1847)</f>
        <v>543270</v>
      </c>
    </row>
    <row r="1848" spans="24:28">
      <c r="X1848" s="8">
        <v>1841</v>
      </c>
      <c r="Y1848" s="8">
        <v>700</v>
      </c>
      <c r="Z1848" s="8">
        <v>729</v>
      </c>
      <c r="AA1848" s="8">
        <v>414</v>
      </c>
      <c r="AB1848" s="8">
        <f>SUM($Y$8:Y1848)</f>
        <v>543970</v>
      </c>
    </row>
    <row r="1849" spans="24:28">
      <c r="X1849" s="8">
        <v>1842</v>
      </c>
      <c r="Y1849" s="8">
        <v>700</v>
      </c>
      <c r="Z1849" s="8">
        <v>729</v>
      </c>
      <c r="AA1849" s="8">
        <v>414</v>
      </c>
      <c r="AB1849" s="8">
        <f>SUM($Y$8:Y1849)</f>
        <v>544670</v>
      </c>
    </row>
    <row r="1850" spans="24:28">
      <c r="X1850" s="8">
        <v>1843</v>
      </c>
      <c r="Y1850" s="8">
        <v>700</v>
      </c>
      <c r="Z1850" s="8">
        <v>729</v>
      </c>
      <c r="AA1850" s="8">
        <v>414</v>
      </c>
      <c r="AB1850" s="8">
        <f>SUM($Y$8:Y1850)</f>
        <v>545370</v>
      </c>
    </row>
    <row r="1851" spans="24:28">
      <c r="X1851" s="8">
        <v>1844</v>
      </c>
      <c r="Y1851" s="8">
        <v>700</v>
      </c>
      <c r="Z1851" s="8">
        <v>729</v>
      </c>
      <c r="AA1851" s="8">
        <v>414</v>
      </c>
      <c r="AB1851" s="8">
        <f>SUM($Y$8:Y1851)</f>
        <v>546070</v>
      </c>
    </row>
    <row r="1852" spans="24:28">
      <c r="X1852" s="8">
        <v>1845</v>
      </c>
      <c r="Y1852" s="8">
        <v>700</v>
      </c>
      <c r="Z1852" s="8">
        <v>729</v>
      </c>
      <c r="AA1852" s="8">
        <v>414</v>
      </c>
      <c r="AB1852" s="8">
        <f>SUM($Y$8:Y1852)</f>
        <v>546770</v>
      </c>
    </row>
    <row r="1853" spans="24:28">
      <c r="X1853" s="8">
        <v>1846</v>
      </c>
      <c r="Y1853" s="8">
        <v>700</v>
      </c>
      <c r="Z1853" s="8">
        <v>729</v>
      </c>
      <c r="AA1853" s="8">
        <v>414</v>
      </c>
      <c r="AB1853" s="8">
        <f>SUM($Y$8:Y1853)</f>
        <v>547470</v>
      </c>
    </row>
    <row r="1854" spans="24:28">
      <c r="X1854" s="8">
        <v>1847</v>
      </c>
      <c r="Y1854" s="8">
        <v>700</v>
      </c>
      <c r="Z1854" s="8">
        <v>729</v>
      </c>
      <c r="AA1854" s="8">
        <v>414</v>
      </c>
      <c r="AB1854" s="8">
        <f>SUM($Y$8:Y1854)</f>
        <v>548170</v>
      </c>
    </row>
    <row r="1855" spans="24:28">
      <c r="X1855" s="8">
        <v>1848</v>
      </c>
      <c r="Y1855" s="8">
        <v>700</v>
      </c>
      <c r="Z1855" s="8">
        <v>729</v>
      </c>
      <c r="AA1855" s="8">
        <v>414</v>
      </c>
      <c r="AB1855" s="8">
        <f>SUM($Y$8:Y1855)</f>
        <v>548870</v>
      </c>
    </row>
    <row r="1856" spans="24:28">
      <c r="X1856" s="8">
        <v>1849</v>
      </c>
      <c r="Y1856" s="8">
        <v>700</v>
      </c>
      <c r="Z1856" s="8">
        <v>729</v>
      </c>
      <c r="AA1856" s="8">
        <v>415</v>
      </c>
      <c r="AB1856" s="8">
        <f>SUM($Y$8:Y1856)</f>
        <v>549570</v>
      </c>
    </row>
    <row r="1857" spans="24:28">
      <c r="X1857" s="8">
        <v>1850</v>
      </c>
      <c r="Y1857" s="8">
        <v>1225</v>
      </c>
      <c r="Z1857" s="8">
        <v>729</v>
      </c>
      <c r="AA1857" s="8">
        <v>415</v>
      </c>
      <c r="AB1857" s="8">
        <f>SUM($Y$8:Y1857)</f>
        <v>550795</v>
      </c>
    </row>
    <row r="1858" spans="24:28">
      <c r="X1858" s="8">
        <v>1851</v>
      </c>
      <c r="Y1858" s="8">
        <v>700</v>
      </c>
      <c r="Z1858" s="8">
        <v>729</v>
      </c>
      <c r="AA1858" s="8">
        <v>415</v>
      </c>
      <c r="AB1858" s="8">
        <f>SUM($Y$8:Y1858)</f>
        <v>551495</v>
      </c>
    </row>
    <row r="1859" spans="24:28">
      <c r="X1859" s="8">
        <v>1852</v>
      </c>
      <c r="Y1859" s="8">
        <v>700</v>
      </c>
      <c r="Z1859" s="8">
        <v>729</v>
      </c>
      <c r="AA1859" s="8">
        <v>415</v>
      </c>
      <c r="AB1859" s="8">
        <f>SUM($Y$8:Y1859)</f>
        <v>552195</v>
      </c>
    </row>
    <row r="1860" spans="24:28">
      <c r="X1860" s="8">
        <v>1853</v>
      </c>
      <c r="Y1860" s="8">
        <v>700</v>
      </c>
      <c r="Z1860" s="8">
        <v>729</v>
      </c>
      <c r="AA1860" s="8">
        <v>415</v>
      </c>
      <c r="AB1860" s="8">
        <f>SUM($Y$8:Y1860)</f>
        <v>552895</v>
      </c>
    </row>
    <row r="1861" spans="24:28">
      <c r="X1861" s="8">
        <v>1854</v>
      </c>
      <c r="Y1861" s="8">
        <v>700</v>
      </c>
      <c r="Z1861" s="8">
        <v>729</v>
      </c>
      <c r="AA1861" s="8">
        <v>415</v>
      </c>
      <c r="AB1861" s="8">
        <f>SUM($Y$8:Y1861)</f>
        <v>553595</v>
      </c>
    </row>
    <row r="1862" spans="24:28">
      <c r="X1862" s="8">
        <v>1855</v>
      </c>
      <c r="Y1862" s="8">
        <v>700</v>
      </c>
      <c r="Z1862" s="8">
        <v>729</v>
      </c>
      <c r="AA1862" s="8">
        <v>415</v>
      </c>
      <c r="AB1862" s="8">
        <f>SUM($Y$8:Y1862)</f>
        <v>554295</v>
      </c>
    </row>
    <row r="1863" spans="24:28">
      <c r="X1863" s="8">
        <v>1856</v>
      </c>
      <c r="Y1863" s="8">
        <v>700</v>
      </c>
      <c r="Z1863" s="8">
        <v>729</v>
      </c>
      <c r="AA1863" s="8">
        <v>415</v>
      </c>
      <c r="AB1863" s="8">
        <f>SUM($Y$8:Y1863)</f>
        <v>554995</v>
      </c>
    </row>
    <row r="1864" spans="24:28">
      <c r="X1864" s="8">
        <v>1857</v>
      </c>
      <c r="Y1864" s="8">
        <v>700</v>
      </c>
      <c r="Z1864" s="8">
        <v>729</v>
      </c>
      <c r="AA1864" s="8">
        <v>415</v>
      </c>
      <c r="AB1864" s="8">
        <f>SUM($Y$8:Y1864)</f>
        <v>555695</v>
      </c>
    </row>
    <row r="1865" spans="24:28">
      <c r="X1865" s="8">
        <v>1858</v>
      </c>
      <c r="Y1865" s="8">
        <v>700</v>
      </c>
      <c r="Z1865" s="8">
        <v>729</v>
      </c>
      <c r="AA1865" s="8">
        <v>415</v>
      </c>
      <c r="AB1865" s="8">
        <f>SUM($Y$8:Y1865)</f>
        <v>556395</v>
      </c>
    </row>
    <row r="1866" spans="24:28">
      <c r="X1866" s="8">
        <v>1859</v>
      </c>
      <c r="Y1866" s="8">
        <v>700</v>
      </c>
      <c r="Z1866" s="8">
        <v>729</v>
      </c>
      <c r="AA1866" s="8">
        <v>415</v>
      </c>
      <c r="AB1866" s="8">
        <f>SUM($Y$8:Y1866)</f>
        <v>557095</v>
      </c>
    </row>
    <row r="1867" spans="24:28">
      <c r="X1867" s="8">
        <v>1860</v>
      </c>
      <c r="Y1867" s="8">
        <v>1225</v>
      </c>
      <c r="Z1867" s="8">
        <v>729</v>
      </c>
      <c r="AA1867" s="8">
        <v>416</v>
      </c>
      <c r="AB1867" s="8">
        <f>SUM($Y$8:Y1867)</f>
        <v>558320</v>
      </c>
    </row>
    <row r="1868" spans="24:28">
      <c r="X1868" s="8">
        <v>1861</v>
      </c>
      <c r="Y1868" s="8">
        <v>700</v>
      </c>
      <c r="Z1868" s="8">
        <v>729</v>
      </c>
      <c r="AA1868" s="8">
        <v>416</v>
      </c>
      <c r="AB1868" s="8">
        <f>SUM($Y$8:Y1868)</f>
        <v>559020</v>
      </c>
    </row>
    <row r="1869" spans="24:28">
      <c r="X1869" s="8">
        <v>1862</v>
      </c>
      <c r="Y1869" s="8">
        <v>700</v>
      </c>
      <c r="Z1869" s="8">
        <v>729</v>
      </c>
      <c r="AA1869" s="8">
        <v>416</v>
      </c>
      <c r="AB1869" s="8">
        <f>SUM($Y$8:Y1869)</f>
        <v>559720</v>
      </c>
    </row>
    <row r="1870" spans="24:28">
      <c r="X1870" s="8">
        <v>1863</v>
      </c>
      <c r="Y1870" s="8">
        <v>700</v>
      </c>
      <c r="Z1870" s="8">
        <v>729</v>
      </c>
      <c r="AA1870" s="8">
        <v>416</v>
      </c>
      <c r="AB1870" s="8">
        <f>SUM($Y$8:Y1870)</f>
        <v>560420</v>
      </c>
    </row>
    <row r="1871" spans="24:28">
      <c r="X1871" s="8">
        <v>1864</v>
      </c>
      <c r="Y1871" s="8">
        <v>700</v>
      </c>
      <c r="Z1871" s="8">
        <v>729</v>
      </c>
      <c r="AA1871" s="8">
        <v>416</v>
      </c>
      <c r="AB1871" s="8">
        <f>SUM($Y$8:Y1871)</f>
        <v>561120</v>
      </c>
    </row>
    <row r="1872" spans="24:28">
      <c r="X1872" s="8">
        <v>1865</v>
      </c>
      <c r="Y1872" s="8">
        <v>700</v>
      </c>
      <c r="Z1872" s="8">
        <v>729</v>
      </c>
      <c r="AA1872" s="8">
        <v>416</v>
      </c>
      <c r="AB1872" s="8">
        <f>SUM($Y$8:Y1872)</f>
        <v>561820</v>
      </c>
    </row>
    <row r="1873" spans="24:28">
      <c r="X1873" s="8">
        <v>1866</v>
      </c>
      <c r="Y1873" s="8">
        <v>700</v>
      </c>
      <c r="Z1873" s="8">
        <v>729</v>
      </c>
      <c r="AA1873" s="8">
        <v>416</v>
      </c>
      <c r="AB1873" s="8">
        <f>SUM($Y$8:Y1873)</f>
        <v>562520</v>
      </c>
    </row>
    <row r="1874" spans="24:28">
      <c r="X1874" s="8">
        <v>1867</v>
      </c>
      <c r="Y1874" s="8">
        <v>700</v>
      </c>
      <c r="Z1874" s="8">
        <v>729</v>
      </c>
      <c r="AA1874" s="8">
        <v>416</v>
      </c>
      <c r="AB1874" s="8">
        <f>SUM($Y$8:Y1874)</f>
        <v>563220</v>
      </c>
    </row>
    <row r="1875" spans="24:28">
      <c r="X1875" s="8">
        <v>1868</v>
      </c>
      <c r="Y1875" s="8">
        <v>700</v>
      </c>
      <c r="Z1875" s="8">
        <v>729</v>
      </c>
      <c r="AA1875" s="8">
        <v>416</v>
      </c>
      <c r="AB1875" s="8">
        <f>SUM($Y$8:Y1875)</f>
        <v>563920</v>
      </c>
    </row>
    <row r="1876" spans="24:28">
      <c r="X1876" s="8">
        <v>1869</v>
      </c>
      <c r="Y1876" s="8">
        <v>700</v>
      </c>
      <c r="Z1876" s="8">
        <v>729</v>
      </c>
      <c r="AA1876" s="8">
        <v>416</v>
      </c>
      <c r="AB1876" s="8">
        <f>SUM($Y$8:Y1876)</f>
        <v>564620</v>
      </c>
    </row>
    <row r="1877" spans="24:28">
      <c r="X1877" s="8">
        <v>1870</v>
      </c>
      <c r="Y1877" s="8">
        <v>1225</v>
      </c>
      <c r="Z1877" s="8">
        <v>729</v>
      </c>
      <c r="AA1877" s="8">
        <v>416</v>
      </c>
      <c r="AB1877" s="8">
        <f>SUM($Y$8:Y1877)</f>
        <v>565845</v>
      </c>
    </row>
    <row r="1878" spans="24:28">
      <c r="X1878" s="8">
        <v>1871</v>
      </c>
      <c r="Y1878" s="8">
        <v>700</v>
      </c>
      <c r="Z1878" s="8">
        <v>729</v>
      </c>
      <c r="AA1878" s="8">
        <v>417</v>
      </c>
      <c r="AB1878" s="8">
        <f>SUM($Y$8:Y1878)</f>
        <v>566545</v>
      </c>
    </row>
    <row r="1879" spans="24:28">
      <c r="X1879" s="8">
        <v>1872</v>
      </c>
      <c r="Y1879" s="8">
        <v>700</v>
      </c>
      <c r="Z1879" s="8">
        <v>729</v>
      </c>
      <c r="AA1879" s="8">
        <v>417</v>
      </c>
      <c r="AB1879" s="8">
        <f>SUM($Y$8:Y1879)</f>
        <v>567245</v>
      </c>
    </row>
    <row r="1880" spans="24:28">
      <c r="X1880" s="8">
        <v>1873</v>
      </c>
      <c r="Y1880" s="8">
        <v>700</v>
      </c>
      <c r="Z1880" s="8">
        <v>729</v>
      </c>
      <c r="AA1880" s="8">
        <v>417</v>
      </c>
      <c r="AB1880" s="8">
        <f>SUM($Y$8:Y1880)</f>
        <v>567945</v>
      </c>
    </row>
    <row r="1881" spans="24:28">
      <c r="X1881" s="8">
        <v>1874</v>
      </c>
      <c r="Y1881" s="8">
        <v>700</v>
      </c>
      <c r="Z1881" s="8">
        <v>729</v>
      </c>
      <c r="AA1881" s="8">
        <v>417</v>
      </c>
      <c r="AB1881" s="8">
        <f>SUM($Y$8:Y1881)</f>
        <v>568645</v>
      </c>
    </row>
    <row r="1882" spans="24:28">
      <c r="X1882" s="8">
        <v>1875</v>
      </c>
      <c r="Y1882" s="8">
        <v>700</v>
      </c>
      <c r="Z1882" s="8">
        <v>729</v>
      </c>
      <c r="AA1882" s="8">
        <v>417</v>
      </c>
      <c r="AB1882" s="8">
        <f>SUM($Y$8:Y1882)</f>
        <v>569345</v>
      </c>
    </row>
    <row r="1883" spans="24:28">
      <c r="X1883" s="8">
        <v>1876</v>
      </c>
      <c r="Y1883" s="8">
        <v>700</v>
      </c>
      <c r="Z1883" s="8">
        <v>729</v>
      </c>
      <c r="AA1883" s="8">
        <v>417</v>
      </c>
      <c r="AB1883" s="8">
        <f>SUM($Y$8:Y1883)</f>
        <v>570045</v>
      </c>
    </row>
    <row r="1884" spans="24:28">
      <c r="X1884" s="8">
        <v>1877</v>
      </c>
      <c r="Y1884" s="8">
        <v>700</v>
      </c>
      <c r="Z1884" s="8">
        <v>729</v>
      </c>
      <c r="AA1884" s="8">
        <v>417</v>
      </c>
      <c r="AB1884" s="8">
        <f>SUM($Y$8:Y1884)</f>
        <v>570745</v>
      </c>
    </row>
    <row r="1885" spans="24:28">
      <c r="X1885" s="8">
        <v>1878</v>
      </c>
      <c r="Y1885" s="8">
        <v>700</v>
      </c>
      <c r="Z1885" s="8">
        <v>729</v>
      </c>
      <c r="AA1885" s="8">
        <v>417</v>
      </c>
      <c r="AB1885" s="8">
        <f>SUM($Y$8:Y1885)</f>
        <v>571445</v>
      </c>
    </row>
    <row r="1886" spans="24:28">
      <c r="X1886" s="8">
        <v>1879</v>
      </c>
      <c r="Y1886" s="8">
        <v>700</v>
      </c>
      <c r="Z1886" s="8">
        <v>729</v>
      </c>
      <c r="AA1886" s="8">
        <v>417</v>
      </c>
      <c r="AB1886" s="8">
        <f>SUM($Y$8:Y1886)</f>
        <v>572145</v>
      </c>
    </row>
    <row r="1887" spans="24:28">
      <c r="X1887" s="8">
        <v>1880</v>
      </c>
      <c r="Y1887" s="8">
        <v>1225</v>
      </c>
      <c r="Z1887" s="8">
        <v>729</v>
      </c>
      <c r="AA1887" s="8">
        <v>417</v>
      </c>
      <c r="AB1887" s="8">
        <f>SUM($Y$8:Y1887)</f>
        <v>573370</v>
      </c>
    </row>
    <row r="1888" spans="24:28">
      <c r="X1888" s="8">
        <v>1881</v>
      </c>
      <c r="Y1888" s="8">
        <v>700</v>
      </c>
      <c r="Z1888" s="8">
        <v>729</v>
      </c>
      <c r="AA1888" s="8">
        <v>417</v>
      </c>
      <c r="AB1888" s="8">
        <f>SUM($Y$8:Y1888)</f>
        <v>574070</v>
      </c>
    </row>
    <row r="1889" spans="24:28">
      <c r="X1889" s="8">
        <v>1882</v>
      </c>
      <c r="Y1889" s="8">
        <v>700</v>
      </c>
      <c r="Z1889" s="8">
        <v>729</v>
      </c>
      <c r="AA1889" s="8">
        <v>418</v>
      </c>
      <c r="AB1889" s="8">
        <f>SUM($Y$8:Y1889)</f>
        <v>574770</v>
      </c>
    </row>
    <row r="1890" spans="24:28">
      <c r="X1890" s="8">
        <v>1883</v>
      </c>
      <c r="Y1890" s="8">
        <v>700</v>
      </c>
      <c r="Z1890" s="8">
        <v>729</v>
      </c>
      <c r="AA1890" s="8">
        <v>418</v>
      </c>
      <c r="AB1890" s="8">
        <f>SUM($Y$8:Y1890)</f>
        <v>575470</v>
      </c>
    </row>
    <row r="1891" spans="24:28">
      <c r="X1891" s="8">
        <v>1884</v>
      </c>
      <c r="Y1891" s="8">
        <v>700</v>
      </c>
      <c r="Z1891" s="8">
        <v>729</v>
      </c>
      <c r="AA1891" s="8">
        <v>418</v>
      </c>
      <c r="AB1891" s="8">
        <f>SUM($Y$8:Y1891)</f>
        <v>576170</v>
      </c>
    </row>
    <row r="1892" spans="24:28">
      <c r="X1892" s="8">
        <v>1885</v>
      </c>
      <c r="Y1892" s="8">
        <v>700</v>
      </c>
      <c r="Z1892" s="8">
        <v>729</v>
      </c>
      <c r="AA1892" s="8">
        <v>418</v>
      </c>
      <c r="AB1892" s="8">
        <f>SUM($Y$8:Y1892)</f>
        <v>576870</v>
      </c>
    </row>
    <row r="1893" spans="24:28">
      <c r="X1893" s="8">
        <v>1886</v>
      </c>
      <c r="Y1893" s="8">
        <v>700</v>
      </c>
      <c r="Z1893" s="8">
        <v>729</v>
      </c>
      <c r="AA1893" s="8">
        <v>418</v>
      </c>
      <c r="AB1893" s="8">
        <f>SUM($Y$8:Y1893)</f>
        <v>577570</v>
      </c>
    </row>
    <row r="1894" spans="24:28">
      <c r="X1894" s="8">
        <v>1887</v>
      </c>
      <c r="Y1894" s="8">
        <v>700</v>
      </c>
      <c r="Z1894" s="8">
        <v>729</v>
      </c>
      <c r="AA1894" s="8">
        <v>418</v>
      </c>
      <c r="AB1894" s="8">
        <f>SUM($Y$8:Y1894)</f>
        <v>578270</v>
      </c>
    </row>
    <row r="1895" spans="24:28">
      <c r="X1895" s="8">
        <v>1888</v>
      </c>
      <c r="Y1895" s="8">
        <v>700</v>
      </c>
      <c r="Z1895" s="8">
        <v>729</v>
      </c>
      <c r="AA1895" s="8">
        <v>418</v>
      </c>
      <c r="AB1895" s="8">
        <f>SUM($Y$8:Y1895)</f>
        <v>578970</v>
      </c>
    </row>
    <row r="1896" spans="24:28">
      <c r="X1896" s="8">
        <v>1889</v>
      </c>
      <c r="Y1896" s="8">
        <v>700</v>
      </c>
      <c r="Z1896" s="8">
        <v>729</v>
      </c>
      <c r="AA1896" s="8">
        <v>418</v>
      </c>
      <c r="AB1896" s="8">
        <f>SUM($Y$8:Y1896)</f>
        <v>579670</v>
      </c>
    </row>
    <row r="1897" spans="24:28">
      <c r="X1897" s="8">
        <v>1890</v>
      </c>
      <c r="Y1897" s="8">
        <v>1225</v>
      </c>
      <c r="Z1897" s="8">
        <v>729</v>
      </c>
      <c r="AA1897" s="8">
        <v>418</v>
      </c>
      <c r="AB1897" s="8">
        <f>SUM($Y$8:Y1897)</f>
        <v>580895</v>
      </c>
    </row>
    <row r="1898" spans="24:28">
      <c r="X1898" s="8">
        <v>1891</v>
      </c>
      <c r="Y1898" s="8">
        <v>700</v>
      </c>
      <c r="Z1898" s="8">
        <v>729</v>
      </c>
      <c r="AA1898" s="8">
        <v>418</v>
      </c>
      <c r="AB1898" s="8">
        <f>SUM($Y$8:Y1898)</f>
        <v>581595</v>
      </c>
    </row>
    <row r="1899" spans="24:28">
      <c r="X1899" s="8">
        <v>1892</v>
      </c>
      <c r="Y1899" s="8">
        <v>700</v>
      </c>
      <c r="Z1899" s="8">
        <v>729</v>
      </c>
      <c r="AA1899" s="8">
        <v>419</v>
      </c>
      <c r="AB1899" s="8">
        <f>SUM($Y$8:Y1899)</f>
        <v>582295</v>
      </c>
    </row>
    <row r="1900" spans="24:28">
      <c r="X1900" s="8">
        <v>1893</v>
      </c>
      <c r="Y1900" s="8">
        <v>700</v>
      </c>
      <c r="Z1900" s="8">
        <v>729</v>
      </c>
      <c r="AA1900" s="8">
        <v>419</v>
      </c>
      <c r="AB1900" s="8">
        <f>SUM($Y$8:Y1900)</f>
        <v>582995</v>
      </c>
    </row>
    <row r="1901" spans="24:28">
      <c r="X1901" s="8">
        <v>1894</v>
      </c>
      <c r="Y1901" s="8">
        <v>700</v>
      </c>
      <c r="Z1901" s="8">
        <v>729</v>
      </c>
      <c r="AA1901" s="8">
        <v>419</v>
      </c>
      <c r="AB1901" s="8">
        <f>SUM($Y$8:Y1901)</f>
        <v>583695</v>
      </c>
    </row>
    <row r="1902" spans="24:28">
      <c r="X1902" s="8">
        <v>1895</v>
      </c>
      <c r="Y1902" s="8">
        <v>700</v>
      </c>
      <c r="Z1902" s="8">
        <v>729</v>
      </c>
      <c r="AA1902" s="8">
        <v>419</v>
      </c>
      <c r="AB1902" s="8">
        <f>SUM($Y$8:Y1902)</f>
        <v>584395</v>
      </c>
    </row>
    <row r="1903" spans="24:28">
      <c r="X1903" s="8">
        <v>1896</v>
      </c>
      <c r="Y1903" s="8">
        <v>700</v>
      </c>
      <c r="Z1903" s="8">
        <v>729</v>
      </c>
      <c r="AA1903" s="8">
        <v>419</v>
      </c>
      <c r="AB1903" s="8">
        <f>SUM($Y$8:Y1903)</f>
        <v>585095</v>
      </c>
    </row>
    <row r="1904" spans="24:28">
      <c r="X1904" s="8">
        <v>1897</v>
      </c>
      <c r="Y1904" s="8">
        <v>700</v>
      </c>
      <c r="Z1904" s="8">
        <v>729</v>
      </c>
      <c r="AA1904" s="8">
        <v>419</v>
      </c>
      <c r="AB1904" s="8">
        <f>SUM($Y$8:Y1904)</f>
        <v>585795</v>
      </c>
    </row>
    <row r="1905" spans="24:28">
      <c r="X1905" s="8">
        <v>1898</v>
      </c>
      <c r="Y1905" s="8">
        <v>700</v>
      </c>
      <c r="Z1905" s="8">
        <v>729</v>
      </c>
      <c r="AA1905" s="8">
        <v>419</v>
      </c>
      <c r="AB1905" s="8">
        <f>SUM($Y$8:Y1905)</f>
        <v>586495</v>
      </c>
    </row>
    <row r="1906" spans="24:28">
      <c r="X1906" s="8">
        <v>1899</v>
      </c>
      <c r="Y1906" s="8">
        <v>700</v>
      </c>
      <c r="Z1906" s="8">
        <v>729</v>
      </c>
      <c r="AA1906" s="8">
        <v>419</v>
      </c>
      <c r="AB1906" s="8">
        <f>SUM($Y$8:Y1906)</f>
        <v>587195</v>
      </c>
    </row>
    <row r="1907" spans="24:28">
      <c r="X1907" s="8">
        <v>1900</v>
      </c>
      <c r="Y1907" s="8">
        <v>1225</v>
      </c>
      <c r="Z1907" s="8">
        <v>729</v>
      </c>
      <c r="AA1907" s="8">
        <v>419</v>
      </c>
      <c r="AB1907" s="8">
        <f>SUM($Y$8:Y1907)</f>
        <v>588420</v>
      </c>
    </row>
    <row r="1908" spans="24:28">
      <c r="X1908" s="8">
        <v>1901</v>
      </c>
      <c r="Y1908" s="8">
        <v>700</v>
      </c>
      <c r="Z1908" s="8">
        <v>729</v>
      </c>
      <c r="AA1908" s="8">
        <v>419</v>
      </c>
      <c r="AB1908" s="8">
        <f>SUM($Y$8:Y1908)</f>
        <v>589120</v>
      </c>
    </row>
    <row r="1909" spans="24:28">
      <c r="X1909" s="8">
        <v>1902</v>
      </c>
      <c r="Y1909" s="8">
        <v>700</v>
      </c>
      <c r="Z1909" s="8">
        <v>729</v>
      </c>
      <c r="AA1909" s="8">
        <v>419</v>
      </c>
      <c r="AB1909" s="8">
        <f>SUM($Y$8:Y1909)</f>
        <v>589820</v>
      </c>
    </row>
    <row r="1910" spans="24:28">
      <c r="X1910" s="8">
        <v>1903</v>
      </c>
      <c r="Y1910" s="8">
        <v>700</v>
      </c>
      <c r="Z1910" s="8">
        <v>729</v>
      </c>
      <c r="AA1910" s="8">
        <v>420</v>
      </c>
      <c r="AB1910" s="8">
        <f>SUM($Y$8:Y1910)</f>
        <v>590520</v>
      </c>
    </row>
    <row r="1911" spans="24:28">
      <c r="X1911" s="8">
        <v>1904</v>
      </c>
      <c r="Y1911" s="8">
        <v>700</v>
      </c>
      <c r="Z1911" s="8">
        <v>729</v>
      </c>
      <c r="AA1911" s="8">
        <v>420</v>
      </c>
      <c r="AB1911" s="8">
        <f>SUM($Y$8:Y1911)</f>
        <v>591220</v>
      </c>
    </row>
    <row r="1912" spans="24:28">
      <c r="X1912" s="8">
        <v>1905</v>
      </c>
      <c r="Y1912" s="8">
        <v>700</v>
      </c>
      <c r="Z1912" s="8">
        <v>729</v>
      </c>
      <c r="AA1912" s="8">
        <v>420</v>
      </c>
      <c r="AB1912" s="8">
        <f>SUM($Y$8:Y1912)</f>
        <v>591920</v>
      </c>
    </row>
    <row r="1913" spans="24:28">
      <c r="X1913" s="8">
        <v>1906</v>
      </c>
      <c r="Y1913" s="8">
        <v>700</v>
      </c>
      <c r="Z1913" s="8">
        <v>729</v>
      </c>
      <c r="AA1913" s="8">
        <v>420</v>
      </c>
      <c r="AB1913" s="8">
        <f>SUM($Y$8:Y1913)</f>
        <v>592620</v>
      </c>
    </row>
    <row r="1914" spans="24:28">
      <c r="X1914" s="8">
        <v>1907</v>
      </c>
      <c r="Y1914" s="8">
        <v>700</v>
      </c>
      <c r="Z1914" s="8">
        <v>729</v>
      </c>
      <c r="AA1914" s="8">
        <v>420</v>
      </c>
      <c r="AB1914" s="8">
        <f>SUM($Y$8:Y1914)</f>
        <v>593320</v>
      </c>
    </row>
    <row r="1915" spans="24:28">
      <c r="X1915" s="8">
        <v>1908</v>
      </c>
      <c r="Y1915" s="8">
        <v>700</v>
      </c>
      <c r="Z1915" s="8">
        <v>729</v>
      </c>
      <c r="AA1915" s="8">
        <v>420</v>
      </c>
      <c r="AB1915" s="8">
        <f>SUM($Y$8:Y1915)</f>
        <v>594020</v>
      </c>
    </row>
    <row r="1916" spans="24:28">
      <c r="X1916" s="8">
        <v>1909</v>
      </c>
      <c r="Y1916" s="8">
        <v>700</v>
      </c>
      <c r="Z1916" s="8">
        <v>729</v>
      </c>
      <c r="AA1916" s="8">
        <v>420</v>
      </c>
      <c r="AB1916" s="8">
        <f>SUM($Y$8:Y1916)</f>
        <v>594720</v>
      </c>
    </row>
    <row r="1917" spans="24:28">
      <c r="X1917" s="8">
        <v>1910</v>
      </c>
      <c r="Y1917" s="8">
        <v>1225</v>
      </c>
      <c r="Z1917" s="8">
        <v>729</v>
      </c>
      <c r="AA1917" s="8">
        <v>420</v>
      </c>
      <c r="AB1917" s="8">
        <f>SUM($Y$8:Y1917)</f>
        <v>595945</v>
      </c>
    </row>
    <row r="1918" spans="24:28">
      <c r="X1918" s="8">
        <v>1911</v>
      </c>
      <c r="Y1918" s="8">
        <v>700</v>
      </c>
      <c r="Z1918" s="8">
        <v>729</v>
      </c>
      <c r="AA1918" s="8">
        <v>420</v>
      </c>
      <c r="AB1918" s="8">
        <f>SUM($Y$8:Y1918)</f>
        <v>596645</v>
      </c>
    </row>
    <row r="1919" spans="24:28">
      <c r="X1919" s="8">
        <v>1912</v>
      </c>
      <c r="Y1919" s="8">
        <v>700</v>
      </c>
      <c r="Z1919" s="8">
        <v>729</v>
      </c>
      <c r="AA1919" s="8">
        <v>421</v>
      </c>
      <c r="AB1919" s="8">
        <f>SUM($Y$8:Y1919)</f>
        <v>597345</v>
      </c>
    </row>
    <row r="1920" spans="24:28">
      <c r="X1920" s="8">
        <v>1913</v>
      </c>
      <c r="Y1920" s="8">
        <v>700</v>
      </c>
      <c r="Z1920" s="8">
        <v>729</v>
      </c>
      <c r="AA1920" s="8">
        <v>421</v>
      </c>
      <c r="AB1920" s="8">
        <f>SUM($Y$8:Y1920)</f>
        <v>598045</v>
      </c>
    </row>
    <row r="1921" spans="24:28">
      <c r="X1921" s="8">
        <v>1914</v>
      </c>
      <c r="Y1921" s="8">
        <v>700</v>
      </c>
      <c r="Z1921" s="8">
        <v>729</v>
      </c>
      <c r="AA1921" s="8">
        <v>421</v>
      </c>
      <c r="AB1921" s="8">
        <f>SUM($Y$8:Y1921)</f>
        <v>598745</v>
      </c>
    </row>
    <row r="1922" spans="24:28">
      <c r="X1922" s="8">
        <v>1915</v>
      </c>
      <c r="Y1922" s="8">
        <v>700</v>
      </c>
      <c r="Z1922" s="8">
        <v>729</v>
      </c>
      <c r="AA1922" s="8">
        <v>421</v>
      </c>
      <c r="AB1922" s="8">
        <f>SUM($Y$8:Y1922)</f>
        <v>599445</v>
      </c>
    </row>
    <row r="1923" spans="24:28">
      <c r="X1923" s="8">
        <v>1916</v>
      </c>
      <c r="Y1923" s="8">
        <v>700</v>
      </c>
      <c r="Z1923" s="8">
        <v>729</v>
      </c>
      <c r="AA1923" s="8">
        <v>421</v>
      </c>
      <c r="AB1923" s="8">
        <f>SUM($Y$8:Y1923)</f>
        <v>600145</v>
      </c>
    </row>
    <row r="1924" spans="24:28">
      <c r="X1924" s="8">
        <v>1917</v>
      </c>
      <c r="Y1924" s="8">
        <v>700</v>
      </c>
      <c r="Z1924" s="8">
        <v>729</v>
      </c>
      <c r="AA1924" s="8">
        <v>421</v>
      </c>
      <c r="AB1924" s="8">
        <f>SUM($Y$8:Y1924)</f>
        <v>600845</v>
      </c>
    </row>
    <row r="1925" spans="24:28">
      <c r="X1925" s="8">
        <v>1918</v>
      </c>
      <c r="Y1925" s="8">
        <v>700</v>
      </c>
      <c r="Z1925" s="8">
        <v>729</v>
      </c>
      <c r="AA1925" s="8">
        <v>421</v>
      </c>
      <c r="AB1925" s="8">
        <f>SUM($Y$8:Y1925)</f>
        <v>601545</v>
      </c>
    </row>
    <row r="1926" spans="24:28">
      <c r="X1926" s="8">
        <v>1919</v>
      </c>
      <c r="Y1926" s="8">
        <v>700</v>
      </c>
      <c r="Z1926" s="8">
        <v>729</v>
      </c>
      <c r="AA1926" s="8">
        <v>421</v>
      </c>
      <c r="AB1926" s="8">
        <f>SUM($Y$8:Y1926)</f>
        <v>602245</v>
      </c>
    </row>
    <row r="1927" spans="24:28">
      <c r="X1927" s="8">
        <v>1920</v>
      </c>
      <c r="Y1927" s="8">
        <v>1225</v>
      </c>
      <c r="Z1927" s="8">
        <v>729</v>
      </c>
      <c r="AA1927" s="8">
        <v>421</v>
      </c>
      <c r="AB1927" s="8">
        <f>SUM($Y$8:Y1927)</f>
        <v>603470</v>
      </c>
    </row>
    <row r="1928" spans="24:28">
      <c r="X1928" s="8">
        <v>1921</v>
      </c>
      <c r="Y1928" s="8">
        <v>700</v>
      </c>
      <c r="Z1928" s="8">
        <v>729</v>
      </c>
      <c r="AA1928" s="8">
        <v>421</v>
      </c>
      <c r="AB1928" s="8">
        <f>SUM($Y$8:Y1928)</f>
        <v>604170</v>
      </c>
    </row>
    <row r="1929" spans="24:28">
      <c r="X1929" s="8">
        <v>1922</v>
      </c>
      <c r="Y1929" s="8">
        <v>700</v>
      </c>
      <c r="Z1929" s="8">
        <v>729</v>
      </c>
      <c r="AA1929" s="8">
        <v>422</v>
      </c>
      <c r="AB1929" s="8">
        <f>SUM($Y$8:Y1929)</f>
        <v>604870</v>
      </c>
    </row>
    <row r="1930" spans="24:28">
      <c r="X1930" s="8">
        <v>1923</v>
      </c>
      <c r="Y1930" s="8">
        <v>700</v>
      </c>
      <c r="Z1930" s="8">
        <v>729</v>
      </c>
      <c r="AA1930" s="8">
        <v>422</v>
      </c>
      <c r="AB1930" s="8">
        <f>SUM($Y$8:Y1930)</f>
        <v>605570</v>
      </c>
    </row>
    <row r="1931" spans="24:28">
      <c r="X1931" s="8">
        <v>1924</v>
      </c>
      <c r="Y1931" s="8">
        <v>700</v>
      </c>
      <c r="Z1931" s="8">
        <v>729</v>
      </c>
      <c r="AA1931" s="8">
        <v>422</v>
      </c>
      <c r="AB1931" s="8">
        <f>SUM($Y$8:Y1931)</f>
        <v>606270</v>
      </c>
    </row>
    <row r="1932" spans="24:28">
      <c r="X1932" s="8">
        <v>1925</v>
      </c>
      <c r="Y1932" s="8">
        <v>700</v>
      </c>
      <c r="Z1932" s="8">
        <v>729</v>
      </c>
      <c r="AA1932" s="8">
        <v>422</v>
      </c>
      <c r="AB1932" s="8">
        <f>SUM($Y$8:Y1932)</f>
        <v>606970</v>
      </c>
    </row>
    <row r="1933" spans="24:28">
      <c r="X1933" s="8">
        <v>1926</v>
      </c>
      <c r="Y1933" s="8">
        <v>700</v>
      </c>
      <c r="Z1933" s="8">
        <v>729</v>
      </c>
      <c r="AA1933" s="8">
        <v>422</v>
      </c>
      <c r="AB1933" s="8">
        <f>SUM($Y$8:Y1933)</f>
        <v>607670</v>
      </c>
    </row>
    <row r="1934" spans="24:28">
      <c r="X1934" s="8">
        <v>1927</v>
      </c>
      <c r="Y1934" s="8">
        <v>700</v>
      </c>
      <c r="Z1934" s="8">
        <v>729</v>
      </c>
      <c r="AA1934" s="8">
        <v>422</v>
      </c>
      <c r="AB1934" s="8">
        <f>SUM($Y$8:Y1934)</f>
        <v>608370</v>
      </c>
    </row>
    <row r="1935" spans="24:28">
      <c r="X1935" s="8">
        <v>1928</v>
      </c>
      <c r="Y1935" s="8">
        <v>700</v>
      </c>
      <c r="Z1935" s="8">
        <v>729</v>
      </c>
      <c r="AA1935" s="8">
        <v>422</v>
      </c>
      <c r="AB1935" s="8">
        <f>SUM($Y$8:Y1935)</f>
        <v>609070</v>
      </c>
    </row>
    <row r="1936" spans="24:28">
      <c r="X1936" s="8">
        <v>1929</v>
      </c>
      <c r="Y1936" s="8">
        <v>700</v>
      </c>
      <c r="Z1936" s="8">
        <v>729</v>
      </c>
      <c r="AA1936" s="8">
        <v>422</v>
      </c>
      <c r="AB1936" s="8">
        <f>SUM($Y$8:Y1936)</f>
        <v>609770</v>
      </c>
    </row>
    <row r="1937" spans="24:28">
      <c r="X1937" s="8">
        <v>1930</v>
      </c>
      <c r="Y1937" s="8">
        <v>1225</v>
      </c>
      <c r="Z1937" s="8">
        <v>729</v>
      </c>
      <c r="AA1937" s="8">
        <v>422</v>
      </c>
      <c r="AB1937" s="8">
        <f>SUM($Y$8:Y1937)</f>
        <v>610995</v>
      </c>
    </row>
    <row r="1938" spans="24:28">
      <c r="X1938" s="8">
        <v>1931</v>
      </c>
      <c r="Y1938" s="8">
        <v>700</v>
      </c>
      <c r="Z1938" s="8">
        <v>729</v>
      </c>
      <c r="AA1938" s="8">
        <v>423</v>
      </c>
      <c r="AB1938" s="8">
        <f>SUM($Y$8:Y1938)</f>
        <v>611695</v>
      </c>
    </row>
    <row r="1939" spans="24:28">
      <c r="X1939" s="8">
        <v>1932</v>
      </c>
      <c r="Y1939" s="8">
        <v>700</v>
      </c>
      <c r="Z1939" s="8">
        <v>729</v>
      </c>
      <c r="AA1939" s="8">
        <v>423</v>
      </c>
      <c r="AB1939" s="8">
        <f>SUM($Y$8:Y1939)</f>
        <v>612395</v>
      </c>
    </row>
    <row r="1940" spans="24:28">
      <c r="X1940" s="8">
        <v>1933</v>
      </c>
      <c r="Y1940" s="8">
        <v>700</v>
      </c>
      <c r="Z1940" s="8">
        <v>729</v>
      </c>
      <c r="AA1940" s="8">
        <v>423</v>
      </c>
      <c r="AB1940" s="8">
        <f>SUM($Y$8:Y1940)</f>
        <v>613095</v>
      </c>
    </row>
    <row r="1941" spans="24:28">
      <c r="X1941" s="8">
        <v>1934</v>
      </c>
      <c r="Y1941" s="8">
        <v>700</v>
      </c>
      <c r="Z1941" s="8">
        <v>729</v>
      </c>
      <c r="AA1941" s="8">
        <v>423</v>
      </c>
      <c r="AB1941" s="8">
        <f>SUM($Y$8:Y1941)</f>
        <v>613795</v>
      </c>
    </row>
    <row r="1942" spans="24:28">
      <c r="X1942" s="8">
        <v>1935</v>
      </c>
      <c r="Y1942" s="8">
        <v>700</v>
      </c>
      <c r="Z1942" s="8">
        <v>729</v>
      </c>
      <c r="AA1942" s="8">
        <v>423</v>
      </c>
      <c r="AB1942" s="8">
        <f>SUM($Y$8:Y1942)</f>
        <v>614495</v>
      </c>
    </row>
    <row r="1943" spans="24:28">
      <c r="X1943" s="8">
        <v>1936</v>
      </c>
      <c r="Y1943" s="8">
        <v>700</v>
      </c>
      <c r="Z1943" s="8">
        <v>729</v>
      </c>
      <c r="AA1943" s="8">
        <v>423</v>
      </c>
      <c r="AB1943" s="8">
        <f>SUM($Y$8:Y1943)</f>
        <v>615195</v>
      </c>
    </row>
    <row r="1944" spans="24:28">
      <c r="X1944" s="8">
        <v>1937</v>
      </c>
      <c r="Y1944" s="8">
        <v>700</v>
      </c>
      <c r="Z1944" s="8">
        <v>729</v>
      </c>
      <c r="AA1944" s="8">
        <v>423</v>
      </c>
      <c r="AB1944" s="8">
        <f>SUM($Y$8:Y1944)</f>
        <v>615895</v>
      </c>
    </row>
    <row r="1945" spans="24:28">
      <c r="X1945" s="8">
        <v>1938</v>
      </c>
      <c r="Y1945" s="8">
        <v>700</v>
      </c>
      <c r="Z1945" s="8">
        <v>729</v>
      </c>
      <c r="AA1945" s="8">
        <v>423</v>
      </c>
      <c r="AB1945" s="8">
        <f>SUM($Y$8:Y1945)</f>
        <v>616595</v>
      </c>
    </row>
    <row r="1946" spans="24:28">
      <c r="X1946" s="8">
        <v>1939</v>
      </c>
      <c r="Y1946" s="8">
        <v>700</v>
      </c>
      <c r="Z1946" s="8">
        <v>729</v>
      </c>
      <c r="AA1946" s="8">
        <v>423</v>
      </c>
      <c r="AB1946" s="8">
        <f>SUM($Y$8:Y1946)</f>
        <v>617295</v>
      </c>
    </row>
    <row r="1947" spans="24:28">
      <c r="X1947" s="8">
        <v>1940</v>
      </c>
      <c r="Y1947" s="8">
        <v>1225</v>
      </c>
      <c r="Z1947" s="8">
        <v>729</v>
      </c>
      <c r="AA1947" s="8">
        <v>424</v>
      </c>
      <c r="AB1947" s="8">
        <f>SUM($Y$8:Y1947)</f>
        <v>618520</v>
      </c>
    </row>
    <row r="1948" spans="24:28">
      <c r="X1948" s="8">
        <v>1941</v>
      </c>
      <c r="Y1948" s="8">
        <v>700</v>
      </c>
      <c r="Z1948" s="8">
        <v>729</v>
      </c>
      <c r="AA1948" s="8">
        <v>424</v>
      </c>
      <c r="AB1948" s="8">
        <f>SUM($Y$8:Y1948)</f>
        <v>619220</v>
      </c>
    </row>
    <row r="1949" spans="24:28">
      <c r="X1949" s="8">
        <v>1942</v>
      </c>
      <c r="Y1949" s="8">
        <v>700</v>
      </c>
      <c r="Z1949" s="8">
        <v>729</v>
      </c>
      <c r="AA1949" s="8">
        <v>424</v>
      </c>
      <c r="AB1949" s="8">
        <f>SUM($Y$8:Y1949)</f>
        <v>619920</v>
      </c>
    </row>
    <row r="1950" spans="24:28">
      <c r="X1950" s="8">
        <v>1943</v>
      </c>
      <c r="Y1950" s="8">
        <v>700</v>
      </c>
      <c r="Z1950" s="8">
        <v>729</v>
      </c>
      <c r="AA1950" s="8">
        <v>424</v>
      </c>
      <c r="AB1950" s="8">
        <f>SUM($Y$8:Y1950)</f>
        <v>620620</v>
      </c>
    </row>
    <row r="1951" spans="24:28">
      <c r="X1951" s="8">
        <v>1944</v>
      </c>
      <c r="Y1951" s="8">
        <v>700</v>
      </c>
      <c r="Z1951" s="8">
        <v>729</v>
      </c>
      <c r="AA1951" s="8">
        <v>424</v>
      </c>
      <c r="AB1951" s="8">
        <f>SUM($Y$8:Y1951)</f>
        <v>621320</v>
      </c>
    </row>
    <row r="1952" spans="24:28">
      <c r="X1952" s="8">
        <v>1945</v>
      </c>
      <c r="Y1952" s="8">
        <v>700</v>
      </c>
      <c r="Z1952" s="8">
        <v>729</v>
      </c>
      <c r="AA1952" s="8">
        <v>424</v>
      </c>
      <c r="AB1952" s="8">
        <f>SUM($Y$8:Y1952)</f>
        <v>622020</v>
      </c>
    </row>
    <row r="1953" spans="24:28">
      <c r="X1953" s="8">
        <v>1946</v>
      </c>
      <c r="Y1953" s="8">
        <v>700</v>
      </c>
      <c r="Z1953" s="8">
        <v>729</v>
      </c>
      <c r="AA1953" s="8">
        <v>424</v>
      </c>
      <c r="AB1953" s="8">
        <f>SUM($Y$8:Y1953)</f>
        <v>622720</v>
      </c>
    </row>
    <row r="1954" spans="24:28">
      <c r="X1954" s="8">
        <v>1947</v>
      </c>
      <c r="Y1954" s="8">
        <v>700</v>
      </c>
      <c r="Z1954" s="8">
        <v>729</v>
      </c>
      <c r="AA1954" s="8">
        <v>424</v>
      </c>
      <c r="AB1954" s="8">
        <f>SUM($Y$8:Y1954)</f>
        <v>623420</v>
      </c>
    </row>
    <row r="1955" spans="24:28">
      <c r="X1955" s="8">
        <v>1948</v>
      </c>
      <c r="Y1955" s="8">
        <v>700</v>
      </c>
      <c r="Z1955" s="8">
        <v>729</v>
      </c>
      <c r="AA1955" s="8">
        <v>424</v>
      </c>
      <c r="AB1955" s="8">
        <f>SUM($Y$8:Y1955)</f>
        <v>624120</v>
      </c>
    </row>
    <row r="1956" spans="24:28">
      <c r="X1956" s="8">
        <v>1949</v>
      </c>
      <c r="Y1956" s="8">
        <v>700</v>
      </c>
      <c r="Z1956" s="8">
        <v>729</v>
      </c>
      <c r="AA1956" s="8">
        <v>424</v>
      </c>
      <c r="AB1956" s="8">
        <f>SUM($Y$8:Y1956)</f>
        <v>624820</v>
      </c>
    </row>
    <row r="1957" spans="24:28">
      <c r="X1957" s="8">
        <v>1950</v>
      </c>
      <c r="Y1957" s="8">
        <v>1225</v>
      </c>
      <c r="Z1957" s="8">
        <v>729</v>
      </c>
      <c r="AA1957" s="8">
        <v>425</v>
      </c>
      <c r="AB1957" s="8">
        <f>SUM($Y$8:Y1957)</f>
        <v>626045</v>
      </c>
    </row>
    <row r="1958" spans="24:28">
      <c r="X1958" s="8">
        <v>1951</v>
      </c>
      <c r="Y1958" s="8">
        <v>700</v>
      </c>
      <c r="Z1958" s="8">
        <v>729</v>
      </c>
      <c r="AA1958" s="8">
        <v>425</v>
      </c>
      <c r="AB1958" s="8">
        <f>SUM($Y$8:Y1958)</f>
        <v>626745</v>
      </c>
    </row>
    <row r="1959" spans="24:28">
      <c r="X1959" s="8">
        <v>1952</v>
      </c>
      <c r="Y1959" s="8">
        <v>700</v>
      </c>
      <c r="Z1959" s="8">
        <v>729</v>
      </c>
      <c r="AA1959" s="8">
        <v>425</v>
      </c>
      <c r="AB1959" s="8">
        <f>SUM($Y$8:Y1959)</f>
        <v>627445</v>
      </c>
    </row>
    <row r="1960" spans="24:28">
      <c r="X1960" s="8">
        <v>1953</v>
      </c>
      <c r="Y1960" s="8">
        <v>700</v>
      </c>
      <c r="Z1960" s="8">
        <v>729</v>
      </c>
      <c r="AA1960" s="8">
        <v>425</v>
      </c>
      <c r="AB1960" s="8">
        <f>SUM($Y$8:Y1960)</f>
        <v>628145</v>
      </c>
    </row>
    <row r="1961" spans="24:28">
      <c r="X1961" s="8">
        <v>1954</v>
      </c>
      <c r="Y1961" s="8">
        <v>700</v>
      </c>
      <c r="Z1961" s="8">
        <v>729</v>
      </c>
      <c r="AA1961" s="8">
        <v>425</v>
      </c>
      <c r="AB1961" s="8">
        <f>SUM($Y$8:Y1961)</f>
        <v>628845</v>
      </c>
    </row>
    <row r="1962" spans="24:28">
      <c r="X1962" s="8">
        <v>1955</v>
      </c>
      <c r="Y1962" s="8">
        <v>700</v>
      </c>
      <c r="Z1962" s="8">
        <v>729</v>
      </c>
      <c r="AA1962" s="8">
        <v>425</v>
      </c>
      <c r="AB1962" s="8">
        <f>SUM($Y$8:Y1962)</f>
        <v>629545</v>
      </c>
    </row>
    <row r="1963" spans="24:28">
      <c r="X1963" s="8">
        <v>1956</v>
      </c>
      <c r="Y1963" s="8">
        <v>700</v>
      </c>
      <c r="Z1963" s="8">
        <v>729</v>
      </c>
      <c r="AA1963" s="8">
        <v>425</v>
      </c>
      <c r="AB1963" s="8">
        <f>SUM($Y$8:Y1963)</f>
        <v>630245</v>
      </c>
    </row>
    <row r="1964" spans="24:28">
      <c r="X1964" s="8">
        <v>1957</v>
      </c>
      <c r="Y1964" s="8">
        <v>700</v>
      </c>
      <c r="Z1964" s="8">
        <v>729</v>
      </c>
      <c r="AA1964" s="8">
        <v>425</v>
      </c>
      <c r="AB1964" s="8">
        <f>SUM($Y$8:Y1964)</f>
        <v>630945</v>
      </c>
    </row>
    <row r="1965" spans="24:28">
      <c r="X1965" s="8">
        <v>1958</v>
      </c>
      <c r="Y1965" s="8">
        <v>700</v>
      </c>
      <c r="Z1965" s="8">
        <v>729</v>
      </c>
      <c r="AA1965" s="8">
        <v>425</v>
      </c>
      <c r="AB1965" s="8">
        <f>SUM($Y$8:Y1965)</f>
        <v>631645</v>
      </c>
    </row>
    <row r="1966" spans="24:28">
      <c r="X1966" s="8">
        <v>1959</v>
      </c>
      <c r="Y1966" s="8">
        <v>700</v>
      </c>
      <c r="Z1966" s="8">
        <v>729</v>
      </c>
      <c r="AA1966" s="8">
        <v>426</v>
      </c>
      <c r="AB1966" s="8">
        <f>SUM($Y$8:Y1966)</f>
        <v>632345</v>
      </c>
    </row>
    <row r="1967" spans="24:28">
      <c r="X1967" s="8">
        <v>1960</v>
      </c>
      <c r="Y1967" s="8">
        <v>1225</v>
      </c>
      <c r="Z1967" s="8">
        <v>729</v>
      </c>
      <c r="AA1967" s="8">
        <v>426</v>
      </c>
      <c r="AB1967" s="8">
        <f>SUM($Y$8:Y1967)</f>
        <v>633570</v>
      </c>
    </row>
    <row r="1968" spans="24:28">
      <c r="X1968" s="8">
        <v>1961</v>
      </c>
      <c r="Y1968" s="8">
        <v>700</v>
      </c>
      <c r="Z1968" s="8">
        <v>729</v>
      </c>
      <c r="AA1968" s="8">
        <v>426</v>
      </c>
      <c r="AB1968" s="8">
        <f>SUM($Y$8:Y1968)</f>
        <v>634270</v>
      </c>
    </row>
    <row r="1969" spans="24:28">
      <c r="X1969" s="8">
        <v>1962</v>
      </c>
      <c r="Y1969" s="8">
        <v>700</v>
      </c>
      <c r="Z1969" s="8">
        <v>729</v>
      </c>
      <c r="AA1969" s="8">
        <v>426</v>
      </c>
      <c r="AB1969" s="8">
        <f>SUM($Y$8:Y1969)</f>
        <v>634970</v>
      </c>
    </row>
    <row r="1970" spans="24:28">
      <c r="X1970" s="8">
        <v>1963</v>
      </c>
      <c r="Y1970" s="8">
        <v>700</v>
      </c>
      <c r="Z1970" s="8">
        <v>729</v>
      </c>
      <c r="AA1970" s="8">
        <v>426</v>
      </c>
      <c r="AB1970" s="8">
        <f>SUM($Y$8:Y1970)</f>
        <v>635670</v>
      </c>
    </row>
    <row r="1971" spans="24:28">
      <c r="X1971" s="8">
        <v>1964</v>
      </c>
      <c r="Y1971" s="8">
        <v>700</v>
      </c>
      <c r="Z1971" s="8">
        <v>729</v>
      </c>
      <c r="AA1971" s="8">
        <v>426</v>
      </c>
      <c r="AB1971" s="8">
        <f>SUM($Y$8:Y1971)</f>
        <v>636370</v>
      </c>
    </row>
    <row r="1972" spans="24:28">
      <c r="X1972" s="8">
        <v>1965</v>
      </c>
      <c r="Y1972" s="8">
        <v>700</v>
      </c>
      <c r="Z1972" s="8">
        <v>729</v>
      </c>
      <c r="AA1972" s="8">
        <v>426</v>
      </c>
      <c r="AB1972" s="8">
        <f>SUM($Y$8:Y1972)</f>
        <v>637070</v>
      </c>
    </row>
    <row r="1973" spans="24:28">
      <c r="X1973" s="8">
        <v>1966</v>
      </c>
      <c r="Y1973" s="8">
        <v>700</v>
      </c>
      <c r="Z1973" s="8">
        <v>729</v>
      </c>
      <c r="AA1973" s="8">
        <v>426</v>
      </c>
      <c r="AB1973" s="8">
        <f>SUM($Y$8:Y1973)</f>
        <v>637770</v>
      </c>
    </row>
    <row r="1974" spans="24:28">
      <c r="X1974" s="8">
        <v>1967</v>
      </c>
      <c r="Y1974" s="8">
        <v>700</v>
      </c>
      <c r="Z1974" s="8">
        <v>729</v>
      </c>
      <c r="AA1974" s="8">
        <v>426</v>
      </c>
      <c r="AB1974" s="8">
        <f>SUM($Y$8:Y1974)</f>
        <v>638470</v>
      </c>
    </row>
    <row r="1975" spans="24:28">
      <c r="X1975" s="8">
        <v>1968</v>
      </c>
      <c r="Y1975" s="8">
        <v>700</v>
      </c>
      <c r="Z1975" s="8">
        <v>729</v>
      </c>
      <c r="AA1975" s="8">
        <v>426</v>
      </c>
      <c r="AB1975" s="8">
        <f>SUM($Y$8:Y1975)</f>
        <v>639170</v>
      </c>
    </row>
    <row r="1976" spans="24:28">
      <c r="X1976" s="8">
        <v>1969</v>
      </c>
      <c r="Y1976" s="8">
        <v>700</v>
      </c>
      <c r="Z1976" s="8">
        <v>729</v>
      </c>
      <c r="AA1976" s="8">
        <v>427</v>
      </c>
      <c r="AB1976" s="8">
        <f>SUM($Y$8:Y1976)</f>
        <v>639870</v>
      </c>
    </row>
    <row r="1977" spans="24:28">
      <c r="X1977" s="8">
        <v>1970</v>
      </c>
      <c r="Y1977" s="8">
        <v>1315</v>
      </c>
      <c r="Z1977" s="8">
        <v>799</v>
      </c>
      <c r="AA1977" s="8">
        <v>427</v>
      </c>
      <c r="AB1977" s="8">
        <f>SUM($Y$8:Y1977)</f>
        <v>641185</v>
      </c>
    </row>
    <row r="1978" spans="24:28">
      <c r="X1978" s="8">
        <v>1971</v>
      </c>
      <c r="Y1978" s="8">
        <v>750</v>
      </c>
      <c r="Z1978" s="8">
        <v>799</v>
      </c>
      <c r="AA1978" s="8">
        <v>427</v>
      </c>
      <c r="AB1978" s="8">
        <f>SUM($Y$8:Y1978)</f>
        <v>641935</v>
      </c>
    </row>
    <row r="1979" spans="24:28">
      <c r="X1979" s="8">
        <v>1972</v>
      </c>
      <c r="Y1979" s="8">
        <v>750</v>
      </c>
      <c r="Z1979" s="8">
        <v>799</v>
      </c>
      <c r="AA1979" s="8">
        <v>427</v>
      </c>
      <c r="AB1979" s="8">
        <f>SUM($Y$8:Y1979)</f>
        <v>642685</v>
      </c>
    </row>
    <row r="1980" spans="24:28">
      <c r="X1980" s="8">
        <v>1973</v>
      </c>
      <c r="Y1980" s="8">
        <v>750</v>
      </c>
      <c r="Z1980" s="8">
        <v>799</v>
      </c>
      <c r="AA1980" s="8">
        <v>427</v>
      </c>
      <c r="AB1980" s="8">
        <f>SUM($Y$8:Y1980)</f>
        <v>643435</v>
      </c>
    </row>
    <row r="1981" spans="24:28">
      <c r="X1981" s="8">
        <v>1974</v>
      </c>
      <c r="Y1981" s="8">
        <v>750</v>
      </c>
      <c r="Z1981" s="8">
        <v>799</v>
      </c>
      <c r="AA1981" s="8">
        <v>427</v>
      </c>
      <c r="AB1981" s="8">
        <f>SUM($Y$8:Y1981)</f>
        <v>644185</v>
      </c>
    </row>
    <row r="1982" spans="24:28">
      <c r="X1982" s="8">
        <v>1975</v>
      </c>
      <c r="Y1982" s="8">
        <v>750</v>
      </c>
      <c r="Z1982" s="8">
        <v>799</v>
      </c>
      <c r="AA1982" s="8">
        <v>427</v>
      </c>
      <c r="AB1982" s="8">
        <f>SUM($Y$8:Y1982)</f>
        <v>644935</v>
      </c>
    </row>
    <row r="1983" spans="24:28">
      <c r="X1983" s="8">
        <v>1976</v>
      </c>
      <c r="Y1983" s="8">
        <v>750</v>
      </c>
      <c r="Z1983" s="8">
        <v>799</v>
      </c>
      <c r="AA1983" s="8">
        <v>427</v>
      </c>
      <c r="AB1983" s="8">
        <f>SUM($Y$8:Y1983)</f>
        <v>645685</v>
      </c>
    </row>
    <row r="1984" spans="24:28">
      <c r="X1984" s="8">
        <v>1977</v>
      </c>
      <c r="Y1984" s="8">
        <v>750</v>
      </c>
      <c r="Z1984" s="8">
        <v>799</v>
      </c>
      <c r="AA1984" s="8">
        <v>427</v>
      </c>
      <c r="AB1984" s="8">
        <f>SUM($Y$8:Y1984)</f>
        <v>646435</v>
      </c>
    </row>
    <row r="1985" spans="24:28">
      <c r="X1985" s="8">
        <v>1978</v>
      </c>
      <c r="Y1985" s="8">
        <v>750</v>
      </c>
      <c r="Z1985" s="8">
        <v>799</v>
      </c>
      <c r="AA1985" s="8">
        <v>428</v>
      </c>
      <c r="AB1985" s="8">
        <f>SUM($Y$8:Y1985)</f>
        <v>647185</v>
      </c>
    </row>
    <row r="1986" spans="24:28">
      <c r="X1986" s="8">
        <v>1979</v>
      </c>
      <c r="Y1986" s="8">
        <v>750</v>
      </c>
      <c r="Z1986" s="8">
        <v>799</v>
      </c>
      <c r="AA1986" s="8">
        <v>428</v>
      </c>
      <c r="AB1986" s="8">
        <f>SUM($Y$8:Y1986)</f>
        <v>647935</v>
      </c>
    </row>
    <row r="1987" spans="24:28">
      <c r="X1987" s="8">
        <v>1980</v>
      </c>
      <c r="Y1987" s="8">
        <v>1315</v>
      </c>
      <c r="Z1987" s="8">
        <v>799</v>
      </c>
      <c r="AA1987" s="8">
        <v>428</v>
      </c>
      <c r="AB1987" s="8">
        <f>SUM($Y$8:Y1987)</f>
        <v>649250</v>
      </c>
    </row>
    <row r="1988" spans="24:28">
      <c r="X1988" s="8">
        <v>1981</v>
      </c>
      <c r="Y1988" s="8">
        <v>750</v>
      </c>
      <c r="Z1988" s="8">
        <v>799</v>
      </c>
      <c r="AA1988" s="8">
        <v>428</v>
      </c>
      <c r="AB1988" s="8">
        <f>SUM($Y$8:Y1988)</f>
        <v>650000</v>
      </c>
    </row>
    <row r="1989" spans="24:28">
      <c r="X1989" s="8">
        <v>1982</v>
      </c>
      <c r="Y1989" s="8">
        <v>750</v>
      </c>
      <c r="Z1989" s="8">
        <v>799</v>
      </c>
      <c r="AA1989" s="8">
        <v>428</v>
      </c>
      <c r="AB1989" s="8">
        <f>SUM($Y$8:Y1989)</f>
        <v>650750</v>
      </c>
    </row>
    <row r="1990" spans="24:28">
      <c r="X1990" s="8">
        <v>1983</v>
      </c>
      <c r="Y1990" s="8">
        <v>750</v>
      </c>
      <c r="Z1990" s="8">
        <v>799</v>
      </c>
      <c r="AA1990" s="8">
        <v>428</v>
      </c>
      <c r="AB1990" s="8">
        <f>SUM($Y$8:Y1990)</f>
        <v>651500</v>
      </c>
    </row>
    <row r="1991" spans="24:28">
      <c r="X1991" s="8">
        <v>1984</v>
      </c>
      <c r="Y1991" s="8">
        <v>750</v>
      </c>
      <c r="Z1991" s="8">
        <v>799</v>
      </c>
      <c r="AA1991" s="8">
        <v>428</v>
      </c>
      <c r="AB1991" s="8">
        <f>SUM($Y$8:Y1991)</f>
        <v>652250</v>
      </c>
    </row>
    <row r="1992" spans="24:28">
      <c r="X1992" s="8">
        <v>1985</v>
      </c>
      <c r="Y1992" s="8">
        <v>750</v>
      </c>
      <c r="Z1992" s="8">
        <v>799</v>
      </c>
      <c r="AA1992" s="8">
        <v>428</v>
      </c>
      <c r="AB1992" s="8">
        <f>SUM($Y$8:Y1992)</f>
        <v>653000</v>
      </c>
    </row>
    <row r="1993" spans="24:28">
      <c r="X1993" s="8">
        <v>1986</v>
      </c>
      <c r="Y1993" s="8">
        <v>750</v>
      </c>
      <c r="Z1993" s="8">
        <v>799</v>
      </c>
      <c r="AA1993" s="8">
        <v>428</v>
      </c>
      <c r="AB1993" s="8">
        <f>SUM($Y$8:Y1993)</f>
        <v>653750</v>
      </c>
    </row>
    <row r="1994" spans="24:28">
      <c r="X1994" s="8">
        <v>1987</v>
      </c>
      <c r="Y1994" s="8">
        <v>750</v>
      </c>
      <c r="Z1994" s="8">
        <v>799</v>
      </c>
      <c r="AA1994" s="8">
        <v>428</v>
      </c>
      <c r="AB1994" s="8">
        <f>SUM($Y$8:Y1994)</f>
        <v>654500</v>
      </c>
    </row>
    <row r="1995" spans="24:28">
      <c r="X1995" s="8">
        <v>1988</v>
      </c>
      <c r="Y1995" s="8">
        <v>750</v>
      </c>
      <c r="Z1995" s="8">
        <v>799</v>
      </c>
      <c r="AA1995" s="8">
        <v>429</v>
      </c>
      <c r="AB1995" s="8">
        <f>SUM($Y$8:Y1995)</f>
        <v>655250</v>
      </c>
    </row>
    <row r="1996" spans="24:28">
      <c r="X1996" s="8">
        <v>1989</v>
      </c>
      <c r="Y1996" s="8">
        <v>750</v>
      </c>
      <c r="Z1996" s="8">
        <v>799</v>
      </c>
      <c r="AA1996" s="8">
        <v>429</v>
      </c>
      <c r="AB1996" s="8">
        <f>SUM($Y$8:Y1996)</f>
        <v>656000</v>
      </c>
    </row>
    <row r="1997" spans="24:28">
      <c r="X1997" s="8">
        <v>1990</v>
      </c>
      <c r="Y1997" s="8">
        <v>1315</v>
      </c>
      <c r="Z1997" s="8">
        <v>799</v>
      </c>
      <c r="AA1997" s="8">
        <v>429</v>
      </c>
      <c r="AB1997" s="8">
        <f>SUM($Y$8:Y1997)</f>
        <v>657315</v>
      </c>
    </row>
    <row r="1998" spans="24:28">
      <c r="X1998" s="8">
        <v>1991</v>
      </c>
      <c r="Y1998" s="8">
        <v>750</v>
      </c>
      <c r="Z1998" s="8">
        <v>799</v>
      </c>
      <c r="AA1998" s="8">
        <v>429</v>
      </c>
      <c r="AB1998" s="8">
        <f>SUM($Y$8:Y1998)</f>
        <v>658065</v>
      </c>
    </row>
    <row r="1999" spans="24:28">
      <c r="X1999" s="8">
        <v>1992</v>
      </c>
      <c r="Y1999" s="8">
        <v>750</v>
      </c>
      <c r="Z1999" s="8">
        <v>799</v>
      </c>
      <c r="AA1999" s="8">
        <v>429</v>
      </c>
      <c r="AB1999" s="8">
        <f>SUM($Y$8:Y1999)</f>
        <v>658815</v>
      </c>
    </row>
    <row r="2000" spans="24:28">
      <c r="X2000" s="8">
        <v>1993</v>
      </c>
      <c r="Y2000" s="8">
        <v>750</v>
      </c>
      <c r="Z2000" s="8">
        <v>799</v>
      </c>
      <c r="AA2000" s="8">
        <v>429</v>
      </c>
      <c r="AB2000" s="8">
        <f>SUM($Y$8:Y2000)</f>
        <v>659565</v>
      </c>
    </row>
    <row r="2001" spans="24:28">
      <c r="X2001" s="8">
        <v>1994</v>
      </c>
      <c r="Y2001" s="8">
        <v>750</v>
      </c>
      <c r="Z2001" s="8">
        <v>799</v>
      </c>
      <c r="AA2001" s="8">
        <v>429</v>
      </c>
      <c r="AB2001" s="8">
        <f>SUM($Y$8:Y2001)</f>
        <v>660315</v>
      </c>
    </row>
    <row r="2002" spans="24:28">
      <c r="X2002" s="8">
        <v>1995</v>
      </c>
      <c r="Y2002" s="8">
        <v>750</v>
      </c>
      <c r="Z2002" s="8">
        <v>799</v>
      </c>
      <c r="AA2002" s="8">
        <v>429</v>
      </c>
      <c r="AB2002" s="8">
        <f>SUM($Y$8:Y2002)</f>
        <v>661065</v>
      </c>
    </row>
    <row r="2003" spans="24:28">
      <c r="X2003" s="8">
        <v>1996</v>
      </c>
      <c r="Y2003" s="8">
        <v>750</v>
      </c>
      <c r="Z2003" s="8">
        <v>799</v>
      </c>
      <c r="AA2003" s="8">
        <v>429</v>
      </c>
      <c r="AB2003" s="8">
        <f>SUM($Y$8:Y2003)</f>
        <v>661815</v>
      </c>
    </row>
    <row r="2004" spans="24:28">
      <c r="X2004" s="8">
        <v>1997</v>
      </c>
      <c r="Y2004" s="8">
        <v>750</v>
      </c>
      <c r="Z2004" s="8">
        <v>799</v>
      </c>
      <c r="AA2004" s="8">
        <v>430</v>
      </c>
      <c r="AB2004" s="8">
        <f>SUM($Y$8:Y2004)</f>
        <v>662565</v>
      </c>
    </row>
    <row r="2005" spans="24:28">
      <c r="X2005" s="8">
        <v>1998</v>
      </c>
      <c r="Y2005" s="8">
        <v>750</v>
      </c>
      <c r="Z2005" s="8">
        <v>799</v>
      </c>
      <c r="AA2005" s="8">
        <v>430</v>
      </c>
      <c r="AB2005" s="8">
        <f>SUM($Y$8:Y2005)</f>
        <v>663315</v>
      </c>
    </row>
    <row r="2006" spans="24:28">
      <c r="X2006" s="8">
        <v>1999</v>
      </c>
      <c r="Y2006" s="8">
        <v>750</v>
      </c>
      <c r="Z2006" s="8">
        <v>799</v>
      </c>
      <c r="AA2006" s="8">
        <v>430</v>
      </c>
      <c r="AB2006" s="8">
        <f>SUM($Y$8:Y2006)</f>
        <v>664065</v>
      </c>
    </row>
    <row r="2007" spans="24:28">
      <c r="X2007" s="8">
        <v>2000</v>
      </c>
      <c r="Y2007" s="8">
        <v>1315</v>
      </c>
      <c r="Z2007" s="8">
        <v>799</v>
      </c>
      <c r="AA2007" s="8">
        <v>430</v>
      </c>
      <c r="AB2007" s="8">
        <f>SUM($Y$8:Y2007)</f>
        <v>665380</v>
      </c>
    </row>
    <row r="2008" spans="24:28">
      <c r="X2008" s="8">
        <v>2001</v>
      </c>
      <c r="Y2008" s="8">
        <v>750</v>
      </c>
      <c r="Z2008" s="8">
        <v>799</v>
      </c>
      <c r="AA2008" s="8">
        <v>430</v>
      </c>
      <c r="AB2008" s="8">
        <f>SUM($Y$8:Y2008)</f>
        <v>666130</v>
      </c>
    </row>
    <row r="2009" spans="24:28">
      <c r="X2009" s="8">
        <v>2002</v>
      </c>
      <c r="Y2009" s="8">
        <v>750</v>
      </c>
      <c r="Z2009" s="8">
        <v>799</v>
      </c>
      <c r="AA2009" s="8">
        <v>430</v>
      </c>
      <c r="AB2009" s="8">
        <f>SUM($Y$8:Y2009)</f>
        <v>666880</v>
      </c>
    </row>
    <row r="2010" spans="24:28">
      <c r="X2010" s="8">
        <v>2003</v>
      </c>
      <c r="Y2010" s="8">
        <v>750</v>
      </c>
      <c r="Z2010" s="8">
        <v>799</v>
      </c>
      <c r="AA2010" s="8">
        <v>430</v>
      </c>
      <c r="AB2010" s="8">
        <f>SUM($Y$8:Y2010)</f>
        <v>667630</v>
      </c>
    </row>
    <row r="2011" spans="24:28">
      <c r="X2011" s="8">
        <v>2004</v>
      </c>
      <c r="Y2011" s="8">
        <v>750</v>
      </c>
      <c r="Z2011" s="8">
        <v>799</v>
      </c>
      <c r="AA2011" s="8">
        <v>430</v>
      </c>
      <c r="AB2011" s="8">
        <f>SUM($Y$8:Y2011)</f>
        <v>668380</v>
      </c>
    </row>
    <row r="2012" spans="24:28">
      <c r="X2012" s="8">
        <v>2005</v>
      </c>
      <c r="Y2012" s="8">
        <v>750</v>
      </c>
      <c r="Z2012" s="8">
        <v>799</v>
      </c>
      <c r="AA2012" s="8">
        <v>430</v>
      </c>
      <c r="AB2012" s="8">
        <f>SUM($Y$8:Y2012)</f>
        <v>669130</v>
      </c>
    </row>
    <row r="2013" spans="24:28">
      <c r="X2013" s="8">
        <v>2006</v>
      </c>
      <c r="Y2013" s="8">
        <v>750</v>
      </c>
      <c r="Z2013" s="8">
        <v>799</v>
      </c>
      <c r="AA2013" s="8">
        <v>431</v>
      </c>
      <c r="AB2013" s="8">
        <f>SUM($Y$8:Y2013)</f>
        <v>669880</v>
      </c>
    </row>
    <row r="2014" spans="24:28">
      <c r="X2014" s="8">
        <v>2007</v>
      </c>
      <c r="Y2014" s="8">
        <v>750</v>
      </c>
      <c r="Z2014" s="8">
        <v>799</v>
      </c>
      <c r="AA2014" s="8">
        <v>431</v>
      </c>
      <c r="AB2014" s="8">
        <f>SUM($Y$8:Y2014)</f>
        <v>670630</v>
      </c>
    </row>
    <row r="2015" spans="24:28">
      <c r="X2015" s="8">
        <v>2008</v>
      </c>
      <c r="Y2015" s="8">
        <v>750</v>
      </c>
      <c r="Z2015" s="8">
        <v>799</v>
      </c>
      <c r="AA2015" s="8">
        <v>431</v>
      </c>
      <c r="AB2015" s="8">
        <f>SUM($Y$8:Y2015)</f>
        <v>671380</v>
      </c>
    </row>
    <row r="2016" spans="24:28">
      <c r="X2016" s="8">
        <v>2009</v>
      </c>
      <c r="Y2016" s="8">
        <v>750</v>
      </c>
      <c r="Z2016" s="8">
        <v>799</v>
      </c>
      <c r="AA2016" s="8">
        <v>431</v>
      </c>
      <c r="AB2016" s="8">
        <f>SUM($Y$8:Y2016)</f>
        <v>672130</v>
      </c>
    </row>
    <row r="2017" spans="24:28">
      <c r="X2017" s="8">
        <v>2010</v>
      </c>
      <c r="Y2017" s="8">
        <v>1315</v>
      </c>
      <c r="Z2017" s="8">
        <v>799</v>
      </c>
      <c r="AA2017" s="8">
        <v>431</v>
      </c>
      <c r="AB2017" s="8">
        <f>SUM($Y$8:Y2017)</f>
        <v>673445</v>
      </c>
    </row>
    <row r="2018" spans="24:28">
      <c r="X2018" s="8">
        <v>2011</v>
      </c>
      <c r="Y2018" s="8">
        <v>750</v>
      </c>
      <c r="Z2018" s="8">
        <v>799</v>
      </c>
      <c r="AA2018" s="8">
        <v>431</v>
      </c>
      <c r="AB2018" s="8">
        <f>SUM($Y$8:Y2018)</f>
        <v>674195</v>
      </c>
    </row>
    <row r="2019" spans="24:28">
      <c r="X2019" s="8">
        <v>2012</v>
      </c>
      <c r="Y2019" s="8">
        <v>750</v>
      </c>
      <c r="Z2019" s="8">
        <v>799</v>
      </c>
      <c r="AA2019" s="8">
        <v>431</v>
      </c>
      <c r="AB2019" s="8">
        <f>SUM($Y$8:Y2019)</f>
        <v>674945</v>
      </c>
    </row>
    <row r="2020" spans="24:28">
      <c r="X2020" s="8">
        <v>2013</v>
      </c>
      <c r="Y2020" s="8">
        <v>750</v>
      </c>
      <c r="Z2020" s="8">
        <v>799</v>
      </c>
      <c r="AA2020" s="8">
        <v>431</v>
      </c>
      <c r="AB2020" s="8">
        <f>SUM($Y$8:Y2020)</f>
        <v>675695</v>
      </c>
    </row>
    <row r="2021" spans="24:28">
      <c r="X2021" s="8">
        <v>2014</v>
      </c>
      <c r="Y2021" s="8">
        <v>750</v>
      </c>
      <c r="Z2021" s="8">
        <v>799</v>
      </c>
      <c r="AA2021" s="8">
        <v>431</v>
      </c>
      <c r="AB2021" s="8">
        <f>SUM($Y$8:Y2021)</f>
        <v>676445</v>
      </c>
    </row>
    <row r="2022" spans="24:28">
      <c r="X2022" s="8">
        <v>2015</v>
      </c>
      <c r="Y2022" s="8">
        <v>750</v>
      </c>
      <c r="Z2022" s="8">
        <v>799</v>
      </c>
      <c r="AA2022" s="8">
        <v>431</v>
      </c>
      <c r="AB2022" s="8">
        <f>SUM($Y$8:Y2022)</f>
        <v>677195</v>
      </c>
    </row>
    <row r="2023" spans="24:28">
      <c r="X2023" s="8">
        <v>2016</v>
      </c>
      <c r="Y2023" s="8">
        <v>750</v>
      </c>
      <c r="Z2023" s="8">
        <v>799</v>
      </c>
      <c r="AA2023" s="8">
        <v>432</v>
      </c>
      <c r="AB2023" s="8">
        <f>SUM($Y$8:Y2023)</f>
        <v>677945</v>
      </c>
    </row>
    <row r="2024" spans="24:28">
      <c r="X2024" s="8">
        <v>2017</v>
      </c>
      <c r="Y2024" s="8">
        <v>750</v>
      </c>
      <c r="Z2024" s="8">
        <v>799</v>
      </c>
      <c r="AA2024" s="8">
        <v>432</v>
      </c>
      <c r="AB2024" s="8">
        <f>SUM($Y$8:Y2024)</f>
        <v>678695</v>
      </c>
    </row>
    <row r="2025" spans="24:28">
      <c r="X2025" s="8">
        <v>2018</v>
      </c>
      <c r="Y2025" s="8">
        <v>750</v>
      </c>
      <c r="Z2025" s="8">
        <v>799</v>
      </c>
      <c r="AA2025" s="8">
        <v>432</v>
      </c>
      <c r="AB2025" s="8">
        <f>SUM($Y$8:Y2025)</f>
        <v>679445</v>
      </c>
    </row>
    <row r="2026" spans="24:28">
      <c r="X2026" s="8">
        <v>2019</v>
      </c>
      <c r="Y2026" s="8">
        <v>750</v>
      </c>
      <c r="Z2026" s="8">
        <v>799</v>
      </c>
      <c r="AA2026" s="8">
        <v>432</v>
      </c>
      <c r="AB2026" s="8">
        <f>SUM($Y$8:Y2026)</f>
        <v>680195</v>
      </c>
    </row>
    <row r="2027" spans="24:28">
      <c r="X2027" s="8">
        <v>2020</v>
      </c>
      <c r="Y2027" s="8">
        <v>1315</v>
      </c>
      <c r="Z2027" s="8">
        <v>799</v>
      </c>
      <c r="AA2027" s="8">
        <v>432</v>
      </c>
      <c r="AB2027" s="8">
        <f>SUM($Y$8:Y2027)</f>
        <v>681510</v>
      </c>
    </row>
    <row r="2028" spans="24:28">
      <c r="X2028" s="8">
        <v>2021</v>
      </c>
      <c r="Y2028" s="8">
        <v>750</v>
      </c>
      <c r="Z2028" s="8">
        <v>799</v>
      </c>
      <c r="AA2028" s="8">
        <v>432</v>
      </c>
      <c r="AB2028" s="8">
        <f>SUM($Y$8:Y2028)</f>
        <v>682260</v>
      </c>
    </row>
    <row r="2029" spans="24:28">
      <c r="X2029" s="8">
        <v>2022</v>
      </c>
      <c r="Y2029" s="8">
        <v>750</v>
      </c>
      <c r="Z2029" s="8">
        <v>799</v>
      </c>
      <c r="AA2029" s="8">
        <v>432</v>
      </c>
      <c r="AB2029" s="8">
        <f>SUM($Y$8:Y2029)</f>
        <v>683010</v>
      </c>
    </row>
    <row r="2030" spans="24:28">
      <c r="X2030" s="8">
        <v>2023</v>
      </c>
      <c r="Y2030" s="8">
        <v>750</v>
      </c>
      <c r="Z2030" s="8">
        <v>799</v>
      </c>
      <c r="AA2030" s="8">
        <v>432</v>
      </c>
      <c r="AB2030" s="8">
        <f>SUM($Y$8:Y2030)</f>
        <v>683760</v>
      </c>
    </row>
    <row r="2031" spans="24:28">
      <c r="X2031" s="8">
        <v>2024</v>
      </c>
      <c r="Y2031" s="8">
        <v>750</v>
      </c>
      <c r="Z2031" s="8">
        <v>799</v>
      </c>
      <c r="AA2031" s="8">
        <v>432</v>
      </c>
      <c r="AB2031" s="8">
        <f>SUM($Y$8:Y2031)</f>
        <v>684510</v>
      </c>
    </row>
    <row r="2032" spans="24:28">
      <c r="X2032" s="8">
        <v>2025</v>
      </c>
      <c r="Y2032" s="8">
        <v>750</v>
      </c>
      <c r="Z2032" s="8">
        <v>799</v>
      </c>
      <c r="AA2032" s="8">
        <v>433</v>
      </c>
      <c r="AB2032" s="8">
        <f>SUM($Y$8:Y2032)</f>
        <v>685260</v>
      </c>
    </row>
    <row r="2033" spans="24:28">
      <c r="X2033" s="8">
        <v>2026</v>
      </c>
      <c r="Y2033" s="8">
        <v>750</v>
      </c>
      <c r="Z2033" s="8">
        <v>799</v>
      </c>
      <c r="AA2033" s="8">
        <v>433</v>
      </c>
      <c r="AB2033" s="8">
        <f>SUM($Y$8:Y2033)</f>
        <v>686010</v>
      </c>
    </row>
    <row r="2034" spans="24:28">
      <c r="X2034" s="8">
        <v>2027</v>
      </c>
      <c r="Y2034" s="8">
        <v>750</v>
      </c>
      <c r="Z2034" s="8">
        <v>799</v>
      </c>
      <c r="AA2034" s="8">
        <v>433</v>
      </c>
      <c r="AB2034" s="8">
        <f>SUM($Y$8:Y2034)</f>
        <v>686760</v>
      </c>
    </row>
    <row r="2035" spans="24:28">
      <c r="X2035" s="8">
        <v>2028</v>
      </c>
      <c r="Y2035" s="8">
        <v>750</v>
      </c>
      <c r="Z2035" s="8">
        <v>799</v>
      </c>
      <c r="AA2035" s="8">
        <v>433</v>
      </c>
      <c r="AB2035" s="8">
        <f>SUM($Y$8:Y2035)</f>
        <v>687510</v>
      </c>
    </row>
    <row r="2036" spans="24:28">
      <c r="X2036" s="8">
        <v>2029</v>
      </c>
      <c r="Y2036" s="8">
        <v>750</v>
      </c>
      <c r="Z2036" s="8">
        <v>799</v>
      </c>
      <c r="AA2036" s="8">
        <v>433</v>
      </c>
      <c r="AB2036" s="8">
        <f>SUM($Y$8:Y2036)</f>
        <v>688260</v>
      </c>
    </row>
    <row r="2037" spans="24:28">
      <c r="X2037" s="8">
        <v>2030</v>
      </c>
      <c r="Y2037" s="8">
        <v>1315</v>
      </c>
      <c r="Z2037" s="8">
        <v>799</v>
      </c>
      <c r="AA2037" s="8">
        <v>433</v>
      </c>
      <c r="AB2037" s="8">
        <f>SUM($Y$8:Y2037)</f>
        <v>689575</v>
      </c>
    </row>
    <row r="2038" spans="24:28">
      <c r="X2038" s="8">
        <v>2031</v>
      </c>
      <c r="Y2038" s="8">
        <v>750</v>
      </c>
      <c r="Z2038" s="8">
        <v>799</v>
      </c>
      <c r="AA2038" s="8">
        <v>433</v>
      </c>
      <c r="AB2038" s="8">
        <f>SUM($Y$8:Y2038)</f>
        <v>690325</v>
      </c>
    </row>
    <row r="2039" spans="24:28">
      <c r="X2039" s="8">
        <v>2032</v>
      </c>
      <c r="Y2039" s="8">
        <v>750</v>
      </c>
      <c r="Z2039" s="8">
        <v>799</v>
      </c>
      <c r="AA2039" s="8">
        <v>433</v>
      </c>
      <c r="AB2039" s="8">
        <f>SUM($Y$8:Y2039)</f>
        <v>691075</v>
      </c>
    </row>
    <row r="2040" spans="24:28">
      <c r="X2040" s="8">
        <v>2033</v>
      </c>
      <c r="Y2040" s="8">
        <v>750</v>
      </c>
      <c r="Z2040" s="8">
        <v>799</v>
      </c>
      <c r="AA2040" s="8">
        <v>433</v>
      </c>
      <c r="AB2040" s="8">
        <f>SUM($Y$8:Y2040)</f>
        <v>691825</v>
      </c>
    </row>
    <row r="2041" spans="24:28">
      <c r="X2041" s="8">
        <v>2034</v>
      </c>
      <c r="Y2041" s="8">
        <v>750</v>
      </c>
      <c r="Z2041" s="8">
        <v>799</v>
      </c>
      <c r="AA2041" s="8">
        <v>433</v>
      </c>
      <c r="AB2041" s="8">
        <f>SUM($Y$8:Y2041)</f>
        <v>692575</v>
      </c>
    </row>
    <row r="2042" spans="24:28">
      <c r="X2042" s="8">
        <v>2035</v>
      </c>
      <c r="Y2042" s="8">
        <v>750</v>
      </c>
      <c r="Z2042" s="8">
        <v>799</v>
      </c>
      <c r="AA2042" s="8">
        <v>434</v>
      </c>
      <c r="AB2042" s="8">
        <f>SUM($Y$8:Y2042)</f>
        <v>693325</v>
      </c>
    </row>
    <row r="2043" spans="24:28">
      <c r="X2043" s="8">
        <v>2036</v>
      </c>
      <c r="Y2043" s="8">
        <v>750</v>
      </c>
      <c r="Z2043" s="8">
        <v>799</v>
      </c>
      <c r="AA2043" s="8">
        <v>434</v>
      </c>
      <c r="AB2043" s="8">
        <f>SUM($Y$8:Y2043)</f>
        <v>694075</v>
      </c>
    </row>
    <row r="2044" spans="24:28">
      <c r="X2044" s="8">
        <v>2037</v>
      </c>
      <c r="Y2044" s="8">
        <v>750</v>
      </c>
      <c r="Z2044" s="8">
        <v>799</v>
      </c>
      <c r="AA2044" s="8">
        <v>434</v>
      </c>
      <c r="AB2044" s="8">
        <f>SUM($Y$8:Y2044)</f>
        <v>694825</v>
      </c>
    </row>
    <row r="2045" spans="24:28">
      <c r="X2045" s="8">
        <v>2038</v>
      </c>
      <c r="Y2045" s="8">
        <v>750</v>
      </c>
      <c r="Z2045" s="8">
        <v>799</v>
      </c>
      <c r="AA2045" s="8">
        <v>434</v>
      </c>
      <c r="AB2045" s="8">
        <f>SUM($Y$8:Y2045)</f>
        <v>695575</v>
      </c>
    </row>
    <row r="2046" spans="24:28">
      <c r="X2046" s="8">
        <v>2039</v>
      </c>
      <c r="Y2046" s="8">
        <v>750</v>
      </c>
      <c r="Z2046" s="8">
        <v>799</v>
      </c>
      <c r="AA2046" s="8">
        <v>434</v>
      </c>
      <c r="AB2046" s="8">
        <f>SUM($Y$8:Y2046)</f>
        <v>696325</v>
      </c>
    </row>
    <row r="2047" spans="24:28">
      <c r="X2047" s="8">
        <v>2040</v>
      </c>
      <c r="Y2047" s="8">
        <v>1315</v>
      </c>
      <c r="Z2047" s="8">
        <v>799</v>
      </c>
      <c r="AA2047" s="8">
        <v>434</v>
      </c>
      <c r="AB2047" s="8">
        <f>SUM($Y$8:Y2047)</f>
        <v>697640</v>
      </c>
    </row>
    <row r="2048" spans="24:28">
      <c r="X2048" s="8">
        <v>2041</v>
      </c>
      <c r="Y2048" s="8">
        <v>750</v>
      </c>
      <c r="Z2048" s="8">
        <v>799</v>
      </c>
      <c r="AA2048" s="8">
        <v>434</v>
      </c>
      <c r="AB2048" s="8">
        <f>SUM($Y$8:Y2048)</f>
        <v>698390</v>
      </c>
    </row>
    <row r="2049" spans="24:28">
      <c r="X2049" s="8">
        <v>2042</v>
      </c>
      <c r="Y2049" s="8">
        <v>750</v>
      </c>
      <c r="Z2049" s="8">
        <v>799</v>
      </c>
      <c r="AA2049" s="8">
        <v>434</v>
      </c>
      <c r="AB2049" s="8">
        <f>SUM($Y$8:Y2049)</f>
        <v>699140</v>
      </c>
    </row>
    <row r="2050" spans="24:28">
      <c r="X2050" s="8">
        <v>2043</v>
      </c>
      <c r="Y2050" s="8">
        <v>750</v>
      </c>
      <c r="Z2050" s="8">
        <v>799</v>
      </c>
      <c r="AA2050" s="8">
        <v>434</v>
      </c>
      <c r="AB2050" s="8">
        <f>SUM($Y$8:Y2050)</f>
        <v>699890</v>
      </c>
    </row>
    <row r="2051" spans="24:28">
      <c r="X2051" s="8">
        <v>2044</v>
      </c>
      <c r="Y2051" s="8">
        <v>750</v>
      </c>
      <c r="Z2051" s="8">
        <v>799</v>
      </c>
      <c r="AA2051" s="8">
        <v>435</v>
      </c>
      <c r="AB2051" s="8">
        <f>SUM($Y$8:Y2051)</f>
        <v>700640</v>
      </c>
    </row>
    <row r="2052" spans="24:28">
      <c r="X2052" s="8">
        <v>2045</v>
      </c>
      <c r="Y2052" s="8">
        <v>750</v>
      </c>
      <c r="Z2052" s="8">
        <v>799</v>
      </c>
      <c r="AA2052" s="8">
        <v>435</v>
      </c>
      <c r="AB2052" s="8">
        <f>SUM($Y$8:Y2052)</f>
        <v>701390</v>
      </c>
    </row>
    <row r="2053" spans="24:28">
      <c r="X2053" s="8">
        <v>2046</v>
      </c>
      <c r="Y2053" s="8">
        <v>750</v>
      </c>
      <c r="Z2053" s="8">
        <v>799</v>
      </c>
      <c r="AA2053" s="8">
        <v>435</v>
      </c>
      <c r="AB2053" s="8">
        <f>SUM($Y$8:Y2053)</f>
        <v>702140</v>
      </c>
    </row>
    <row r="2054" spans="24:28">
      <c r="X2054" s="8">
        <v>2047</v>
      </c>
      <c r="Y2054" s="8">
        <v>750</v>
      </c>
      <c r="Z2054" s="8">
        <v>799</v>
      </c>
      <c r="AA2054" s="8">
        <v>435</v>
      </c>
      <c r="AB2054" s="8">
        <f>SUM($Y$8:Y2054)</f>
        <v>702890</v>
      </c>
    </row>
    <row r="2055" spans="24:28">
      <c r="X2055" s="8">
        <v>2048</v>
      </c>
      <c r="Y2055" s="8">
        <v>750</v>
      </c>
      <c r="Z2055" s="8">
        <v>799</v>
      </c>
      <c r="AA2055" s="8">
        <v>435</v>
      </c>
      <c r="AB2055" s="8">
        <f>SUM($Y$8:Y2055)</f>
        <v>703640</v>
      </c>
    </row>
    <row r="2056" spans="24:28">
      <c r="X2056" s="8">
        <v>2049</v>
      </c>
      <c r="Y2056" s="8">
        <v>750</v>
      </c>
      <c r="Z2056" s="8">
        <v>799</v>
      </c>
      <c r="AA2056" s="8">
        <v>435</v>
      </c>
      <c r="AB2056" s="8">
        <f>SUM($Y$8:Y2056)</f>
        <v>704390</v>
      </c>
    </row>
    <row r="2057" spans="24:28">
      <c r="X2057" s="8">
        <v>2050</v>
      </c>
      <c r="Y2057" s="8">
        <v>1315</v>
      </c>
      <c r="Z2057" s="8">
        <v>799</v>
      </c>
      <c r="AA2057" s="8">
        <v>435</v>
      </c>
      <c r="AB2057" s="8">
        <f>SUM($Y$8:Y2057)</f>
        <v>705705</v>
      </c>
    </row>
    <row r="2058" spans="24:28">
      <c r="X2058" s="8">
        <v>2051</v>
      </c>
      <c r="Y2058" s="8">
        <v>750</v>
      </c>
      <c r="Z2058" s="8">
        <v>799</v>
      </c>
      <c r="AA2058" s="8">
        <v>435</v>
      </c>
      <c r="AB2058" s="8">
        <f>SUM($Y$8:Y2058)</f>
        <v>706455</v>
      </c>
    </row>
    <row r="2059" spans="24:28">
      <c r="X2059" s="8">
        <v>2052</v>
      </c>
      <c r="Y2059" s="8">
        <v>750</v>
      </c>
      <c r="Z2059" s="8">
        <v>799</v>
      </c>
      <c r="AA2059" s="8">
        <v>435</v>
      </c>
      <c r="AB2059" s="8">
        <f>SUM($Y$8:Y2059)</f>
        <v>707205</v>
      </c>
    </row>
    <row r="2060" spans="24:28">
      <c r="X2060" s="8">
        <v>2053</v>
      </c>
      <c r="Y2060" s="8">
        <v>750</v>
      </c>
      <c r="Z2060" s="8">
        <v>799</v>
      </c>
      <c r="AA2060" s="8">
        <v>436</v>
      </c>
      <c r="AB2060" s="8">
        <f>SUM($Y$8:Y2060)</f>
        <v>707955</v>
      </c>
    </row>
    <row r="2061" spans="24:28">
      <c r="X2061" s="8">
        <v>2054</v>
      </c>
      <c r="Y2061" s="8">
        <v>750</v>
      </c>
      <c r="Z2061" s="8">
        <v>799</v>
      </c>
      <c r="AA2061" s="8">
        <v>436</v>
      </c>
      <c r="AB2061" s="8">
        <f>SUM($Y$8:Y2061)</f>
        <v>708705</v>
      </c>
    </row>
    <row r="2062" spans="24:28">
      <c r="X2062" s="8">
        <v>2055</v>
      </c>
      <c r="Y2062" s="8">
        <v>750</v>
      </c>
      <c r="Z2062" s="8">
        <v>799</v>
      </c>
      <c r="AA2062" s="8">
        <v>436</v>
      </c>
      <c r="AB2062" s="8">
        <f>SUM($Y$8:Y2062)</f>
        <v>709455</v>
      </c>
    </row>
    <row r="2063" spans="24:28">
      <c r="X2063" s="8">
        <v>2056</v>
      </c>
      <c r="Y2063" s="8">
        <v>750</v>
      </c>
      <c r="Z2063" s="8">
        <v>799</v>
      </c>
      <c r="AA2063" s="8">
        <v>436</v>
      </c>
      <c r="AB2063" s="8">
        <f>SUM($Y$8:Y2063)</f>
        <v>710205</v>
      </c>
    </row>
    <row r="2064" spans="24:28">
      <c r="X2064" s="8">
        <v>2057</v>
      </c>
      <c r="Y2064" s="8">
        <v>750</v>
      </c>
      <c r="Z2064" s="8">
        <v>799</v>
      </c>
      <c r="AA2064" s="8">
        <v>436</v>
      </c>
      <c r="AB2064" s="8">
        <f>SUM($Y$8:Y2064)</f>
        <v>710955</v>
      </c>
    </row>
    <row r="2065" spans="24:28">
      <c r="X2065" s="8">
        <v>2058</v>
      </c>
      <c r="Y2065" s="8">
        <v>750</v>
      </c>
      <c r="Z2065" s="8">
        <v>799</v>
      </c>
      <c r="AA2065" s="8">
        <v>436</v>
      </c>
      <c r="AB2065" s="8">
        <f>SUM($Y$8:Y2065)</f>
        <v>711705</v>
      </c>
    </row>
    <row r="2066" spans="24:28">
      <c r="X2066" s="8">
        <v>2059</v>
      </c>
      <c r="Y2066" s="8">
        <v>750</v>
      </c>
      <c r="Z2066" s="8">
        <v>799</v>
      </c>
      <c r="AA2066" s="8">
        <v>436</v>
      </c>
      <c r="AB2066" s="8">
        <f>SUM($Y$8:Y2066)</f>
        <v>712455</v>
      </c>
    </row>
    <row r="2067" spans="24:28">
      <c r="X2067" s="8">
        <v>2060</v>
      </c>
      <c r="Y2067" s="8">
        <v>1315</v>
      </c>
      <c r="Z2067" s="8">
        <v>799</v>
      </c>
      <c r="AA2067" s="8">
        <v>436</v>
      </c>
      <c r="AB2067" s="8">
        <f>SUM($Y$8:Y2067)</f>
        <v>713770</v>
      </c>
    </row>
    <row r="2068" spans="24:28">
      <c r="X2068" s="8">
        <v>2061</v>
      </c>
      <c r="Y2068" s="8">
        <v>750</v>
      </c>
      <c r="Z2068" s="8">
        <v>799</v>
      </c>
      <c r="AA2068" s="8">
        <v>436</v>
      </c>
      <c r="AB2068" s="8">
        <f>SUM($Y$8:Y2068)</f>
        <v>714520</v>
      </c>
    </row>
    <row r="2069" spans="24:28">
      <c r="X2069" s="8">
        <v>2062</v>
      </c>
      <c r="Y2069" s="8">
        <v>750</v>
      </c>
      <c r="Z2069" s="8">
        <v>799</v>
      </c>
      <c r="AA2069" s="8">
        <v>437</v>
      </c>
      <c r="AB2069" s="8">
        <f>SUM($Y$8:Y2069)</f>
        <v>715270</v>
      </c>
    </row>
    <row r="2070" spans="24:28">
      <c r="X2070" s="8">
        <v>2063</v>
      </c>
      <c r="Y2070" s="8">
        <v>750</v>
      </c>
      <c r="Z2070" s="8">
        <v>799</v>
      </c>
      <c r="AA2070" s="8">
        <v>437</v>
      </c>
      <c r="AB2070" s="8">
        <f>SUM($Y$8:Y2070)</f>
        <v>716020</v>
      </c>
    </row>
    <row r="2071" spans="24:28">
      <c r="X2071" s="8">
        <v>2064</v>
      </c>
      <c r="Y2071" s="8">
        <v>750</v>
      </c>
      <c r="Z2071" s="8">
        <v>799</v>
      </c>
      <c r="AA2071" s="8">
        <v>437</v>
      </c>
      <c r="AB2071" s="8">
        <f>SUM($Y$8:Y2071)</f>
        <v>716770</v>
      </c>
    </row>
    <row r="2072" spans="24:28">
      <c r="X2072" s="8">
        <v>2065</v>
      </c>
      <c r="Y2072" s="8">
        <v>750</v>
      </c>
      <c r="Z2072" s="8">
        <v>799</v>
      </c>
      <c r="AA2072" s="8">
        <v>437</v>
      </c>
      <c r="AB2072" s="8">
        <f>SUM($Y$8:Y2072)</f>
        <v>717520</v>
      </c>
    </row>
    <row r="2073" spans="24:28">
      <c r="X2073" s="8">
        <v>2066</v>
      </c>
      <c r="Y2073" s="8">
        <v>750</v>
      </c>
      <c r="Z2073" s="8">
        <v>799</v>
      </c>
      <c r="AA2073" s="8">
        <v>437</v>
      </c>
      <c r="AB2073" s="8">
        <f>SUM($Y$8:Y2073)</f>
        <v>718270</v>
      </c>
    </row>
    <row r="2074" spans="24:28">
      <c r="X2074" s="8">
        <v>2067</v>
      </c>
      <c r="Y2074" s="8">
        <v>750</v>
      </c>
      <c r="Z2074" s="8">
        <v>799</v>
      </c>
      <c r="AA2074" s="8">
        <v>437</v>
      </c>
      <c r="AB2074" s="8">
        <f>SUM($Y$8:Y2074)</f>
        <v>719020</v>
      </c>
    </row>
    <row r="2075" spans="24:28">
      <c r="X2075" s="8">
        <v>2068</v>
      </c>
      <c r="Y2075" s="8">
        <v>750</v>
      </c>
      <c r="Z2075" s="8">
        <v>799</v>
      </c>
      <c r="AA2075" s="8">
        <v>437</v>
      </c>
      <c r="AB2075" s="8">
        <f>SUM($Y$8:Y2075)</f>
        <v>719770</v>
      </c>
    </row>
    <row r="2076" spans="24:28">
      <c r="X2076" s="8">
        <v>2069</v>
      </c>
      <c r="Y2076" s="8">
        <v>750</v>
      </c>
      <c r="Z2076" s="8">
        <v>799</v>
      </c>
      <c r="AA2076" s="8">
        <v>437</v>
      </c>
      <c r="AB2076" s="8">
        <f>SUM($Y$8:Y2076)</f>
        <v>720520</v>
      </c>
    </row>
    <row r="2077" spans="24:28">
      <c r="X2077" s="8">
        <v>2070</v>
      </c>
      <c r="Y2077" s="8">
        <v>1315</v>
      </c>
      <c r="Z2077" s="8">
        <v>799</v>
      </c>
      <c r="AA2077" s="8">
        <v>437</v>
      </c>
      <c r="AB2077" s="8">
        <f>SUM($Y$8:Y2077)</f>
        <v>721835</v>
      </c>
    </row>
    <row r="2078" spans="24:28">
      <c r="X2078" s="8">
        <v>2071</v>
      </c>
      <c r="Y2078" s="8">
        <v>750</v>
      </c>
      <c r="Z2078" s="8">
        <v>799</v>
      </c>
      <c r="AA2078" s="8">
        <v>438</v>
      </c>
      <c r="AB2078" s="8">
        <f>SUM($Y$8:Y2078)</f>
        <v>722585</v>
      </c>
    </row>
    <row r="2079" spans="24:28">
      <c r="X2079" s="8">
        <v>2072</v>
      </c>
      <c r="Y2079" s="8">
        <v>750</v>
      </c>
      <c r="Z2079" s="8">
        <v>799</v>
      </c>
      <c r="AA2079" s="8">
        <v>438</v>
      </c>
      <c r="AB2079" s="8">
        <f>SUM($Y$8:Y2079)</f>
        <v>723335</v>
      </c>
    </row>
    <row r="2080" spans="24:28">
      <c r="X2080" s="8">
        <v>2073</v>
      </c>
      <c r="Y2080" s="8">
        <v>750</v>
      </c>
      <c r="Z2080" s="8">
        <v>799</v>
      </c>
      <c r="AA2080" s="8">
        <v>438</v>
      </c>
      <c r="AB2080" s="8">
        <f>SUM($Y$8:Y2080)</f>
        <v>724085</v>
      </c>
    </row>
    <row r="2081" spans="24:28">
      <c r="X2081" s="8">
        <v>2074</v>
      </c>
      <c r="Y2081" s="8">
        <v>750</v>
      </c>
      <c r="Z2081" s="8">
        <v>799</v>
      </c>
      <c r="AA2081" s="8">
        <v>438</v>
      </c>
      <c r="AB2081" s="8">
        <f>SUM($Y$8:Y2081)</f>
        <v>724835</v>
      </c>
    </row>
    <row r="2082" spans="24:28">
      <c r="X2082" s="8">
        <v>2075</v>
      </c>
      <c r="Y2082" s="8">
        <v>750</v>
      </c>
      <c r="Z2082" s="8">
        <v>799</v>
      </c>
      <c r="AA2082" s="8">
        <v>438</v>
      </c>
      <c r="AB2082" s="8">
        <f>SUM($Y$8:Y2082)</f>
        <v>725585</v>
      </c>
    </row>
    <row r="2083" spans="24:28">
      <c r="X2083" s="8">
        <v>2076</v>
      </c>
      <c r="Y2083" s="8">
        <v>750</v>
      </c>
      <c r="Z2083" s="8">
        <v>799</v>
      </c>
      <c r="AA2083" s="8">
        <v>438</v>
      </c>
      <c r="AB2083" s="8">
        <f>SUM($Y$8:Y2083)</f>
        <v>726335</v>
      </c>
    </row>
    <row r="2084" spans="24:28">
      <c r="X2084" s="8">
        <v>2077</v>
      </c>
      <c r="Y2084" s="8">
        <v>750</v>
      </c>
      <c r="Z2084" s="8">
        <v>799</v>
      </c>
      <c r="AA2084" s="8">
        <v>438</v>
      </c>
      <c r="AB2084" s="8">
        <f>SUM($Y$8:Y2084)</f>
        <v>727085</v>
      </c>
    </row>
    <row r="2085" spans="24:28">
      <c r="X2085" s="8">
        <v>2078</v>
      </c>
      <c r="Y2085" s="8">
        <v>750</v>
      </c>
      <c r="Z2085" s="8">
        <v>799</v>
      </c>
      <c r="AA2085" s="8">
        <v>438</v>
      </c>
      <c r="AB2085" s="8">
        <f>SUM($Y$8:Y2085)</f>
        <v>727835</v>
      </c>
    </row>
    <row r="2086" spans="24:28">
      <c r="X2086" s="8">
        <v>2079</v>
      </c>
      <c r="Y2086" s="8">
        <v>750</v>
      </c>
      <c r="Z2086" s="8">
        <v>799</v>
      </c>
      <c r="AA2086" s="8">
        <v>438</v>
      </c>
      <c r="AB2086" s="8">
        <f>SUM($Y$8:Y2086)</f>
        <v>728585</v>
      </c>
    </row>
    <row r="2087" spans="24:28">
      <c r="X2087" s="8">
        <v>2080</v>
      </c>
      <c r="Y2087" s="8">
        <v>1315</v>
      </c>
      <c r="Z2087" s="8">
        <v>799</v>
      </c>
      <c r="AA2087" s="8">
        <v>439</v>
      </c>
      <c r="AB2087" s="8">
        <f>SUM($Y$8:Y2087)</f>
        <v>729900</v>
      </c>
    </row>
    <row r="2088" spans="24:28">
      <c r="X2088" s="8">
        <v>2081</v>
      </c>
      <c r="Y2088" s="8">
        <v>750</v>
      </c>
      <c r="Z2088" s="8">
        <v>799</v>
      </c>
      <c r="AA2088" s="8">
        <v>439</v>
      </c>
      <c r="AB2088" s="8">
        <f>SUM($Y$8:Y2088)</f>
        <v>730650</v>
      </c>
    </row>
    <row r="2089" spans="24:28">
      <c r="X2089" s="8">
        <v>2082</v>
      </c>
      <c r="Y2089" s="8">
        <v>750</v>
      </c>
      <c r="Z2089" s="8">
        <v>799</v>
      </c>
      <c r="AA2089" s="8">
        <v>439</v>
      </c>
      <c r="AB2089" s="8">
        <f>SUM($Y$8:Y2089)</f>
        <v>731400</v>
      </c>
    </row>
    <row r="2090" spans="24:28">
      <c r="X2090" s="8">
        <v>2083</v>
      </c>
      <c r="Y2090" s="8">
        <v>750</v>
      </c>
      <c r="Z2090" s="8">
        <v>799</v>
      </c>
      <c r="AA2090" s="8">
        <v>439</v>
      </c>
      <c r="AB2090" s="8">
        <f>SUM($Y$8:Y2090)</f>
        <v>732150</v>
      </c>
    </row>
    <row r="2091" spans="24:28">
      <c r="X2091" s="8">
        <v>2084</v>
      </c>
      <c r="Y2091" s="8">
        <v>750</v>
      </c>
      <c r="Z2091" s="8">
        <v>799</v>
      </c>
      <c r="AA2091" s="8">
        <v>439</v>
      </c>
      <c r="AB2091" s="8">
        <f>SUM($Y$8:Y2091)</f>
        <v>732900</v>
      </c>
    </row>
    <row r="2092" spans="24:28">
      <c r="X2092" s="8">
        <v>2085</v>
      </c>
      <c r="Y2092" s="8">
        <v>750</v>
      </c>
      <c r="Z2092" s="8">
        <v>799</v>
      </c>
      <c r="AA2092" s="8">
        <v>439</v>
      </c>
      <c r="AB2092" s="8">
        <f>SUM($Y$8:Y2092)</f>
        <v>733650</v>
      </c>
    </row>
    <row r="2093" spans="24:28">
      <c r="X2093" s="8">
        <v>2086</v>
      </c>
      <c r="Y2093" s="8">
        <v>750</v>
      </c>
      <c r="Z2093" s="8">
        <v>799</v>
      </c>
      <c r="AA2093" s="8">
        <v>439</v>
      </c>
      <c r="AB2093" s="8">
        <f>SUM($Y$8:Y2093)</f>
        <v>734400</v>
      </c>
    </row>
    <row r="2094" spans="24:28">
      <c r="X2094" s="8">
        <v>2087</v>
      </c>
      <c r="Y2094" s="8">
        <v>750</v>
      </c>
      <c r="Z2094" s="8">
        <v>799</v>
      </c>
      <c r="AA2094" s="8">
        <v>439</v>
      </c>
      <c r="AB2094" s="8">
        <f>SUM($Y$8:Y2094)</f>
        <v>735150</v>
      </c>
    </row>
    <row r="2095" spans="24:28">
      <c r="X2095" s="8">
        <v>2088</v>
      </c>
      <c r="Y2095" s="8">
        <v>750</v>
      </c>
      <c r="Z2095" s="8">
        <v>799</v>
      </c>
      <c r="AA2095" s="8">
        <v>439</v>
      </c>
      <c r="AB2095" s="8">
        <f>SUM($Y$8:Y2095)</f>
        <v>735900</v>
      </c>
    </row>
    <row r="2096" spans="24:28">
      <c r="X2096" s="8">
        <v>2089</v>
      </c>
      <c r="Y2096" s="8">
        <v>750</v>
      </c>
      <c r="Z2096" s="8">
        <v>799</v>
      </c>
      <c r="AA2096" s="8">
        <v>440</v>
      </c>
      <c r="AB2096" s="8">
        <f>SUM($Y$8:Y2096)</f>
        <v>736650</v>
      </c>
    </row>
    <row r="2097" spans="24:28">
      <c r="X2097" s="8">
        <v>2090</v>
      </c>
      <c r="Y2097" s="8">
        <v>1490</v>
      </c>
      <c r="Z2097" s="8">
        <v>886</v>
      </c>
      <c r="AA2097" s="8">
        <v>440</v>
      </c>
      <c r="AB2097" s="8">
        <f>SUM($Y$8:Y2097)</f>
        <v>738140</v>
      </c>
    </row>
    <row r="2098" spans="24:28">
      <c r="X2098" s="8">
        <v>2091</v>
      </c>
      <c r="Y2098" s="8">
        <v>850</v>
      </c>
      <c r="Z2098" s="8">
        <v>886</v>
      </c>
      <c r="AA2098" s="8">
        <v>440</v>
      </c>
      <c r="AB2098" s="8">
        <f>SUM($Y$8:Y2098)</f>
        <v>738990</v>
      </c>
    </row>
    <row r="2099" spans="24:28">
      <c r="X2099" s="8">
        <v>2092</v>
      </c>
      <c r="Y2099" s="8">
        <v>850</v>
      </c>
      <c r="Z2099" s="8">
        <v>886</v>
      </c>
      <c r="AA2099" s="8">
        <v>440</v>
      </c>
      <c r="AB2099" s="8">
        <f>SUM($Y$8:Y2099)</f>
        <v>739840</v>
      </c>
    </row>
    <row r="2100" spans="24:28">
      <c r="X2100" s="8">
        <v>2093</v>
      </c>
      <c r="Y2100" s="8">
        <v>850</v>
      </c>
      <c r="Z2100" s="8">
        <v>886</v>
      </c>
      <c r="AA2100" s="8">
        <v>440</v>
      </c>
      <c r="AB2100" s="8">
        <f>SUM($Y$8:Y2100)</f>
        <v>740690</v>
      </c>
    </row>
    <row r="2101" spans="24:28">
      <c r="X2101" s="8">
        <v>2094</v>
      </c>
      <c r="Y2101" s="8">
        <v>850</v>
      </c>
      <c r="Z2101" s="8">
        <v>886</v>
      </c>
      <c r="AA2101" s="8">
        <v>440</v>
      </c>
      <c r="AB2101" s="8">
        <f>SUM($Y$8:Y2101)</f>
        <v>741540</v>
      </c>
    </row>
    <row r="2102" spans="24:28">
      <c r="X2102" s="8">
        <v>2095</v>
      </c>
      <c r="Y2102" s="8">
        <v>850</v>
      </c>
      <c r="Z2102" s="8">
        <v>886</v>
      </c>
      <c r="AA2102" s="8">
        <v>440</v>
      </c>
      <c r="AB2102" s="8">
        <f>SUM($Y$8:Y2102)</f>
        <v>742390</v>
      </c>
    </row>
    <row r="2103" spans="24:28">
      <c r="X2103" s="8">
        <v>2096</v>
      </c>
      <c r="Y2103" s="8">
        <v>850</v>
      </c>
      <c r="Z2103" s="8">
        <v>886</v>
      </c>
      <c r="AA2103" s="8">
        <v>440</v>
      </c>
      <c r="AB2103" s="8">
        <f>SUM($Y$8:Y2103)</f>
        <v>743240</v>
      </c>
    </row>
    <row r="2104" spans="24:28">
      <c r="X2104" s="8">
        <v>2097</v>
      </c>
      <c r="Y2104" s="8">
        <v>850</v>
      </c>
      <c r="Z2104" s="8">
        <v>886</v>
      </c>
      <c r="AA2104" s="8">
        <v>440</v>
      </c>
      <c r="AB2104" s="8">
        <f>SUM($Y$8:Y2104)</f>
        <v>744090</v>
      </c>
    </row>
    <row r="2105" spans="24:28">
      <c r="X2105" s="8">
        <v>2098</v>
      </c>
      <c r="Y2105" s="8">
        <v>850</v>
      </c>
      <c r="Z2105" s="8">
        <v>886</v>
      </c>
      <c r="AA2105" s="8">
        <v>441</v>
      </c>
      <c r="AB2105" s="8">
        <f>SUM($Y$8:Y2105)</f>
        <v>744940</v>
      </c>
    </row>
    <row r="2106" spans="24:28">
      <c r="X2106" s="8">
        <v>2099</v>
      </c>
      <c r="Y2106" s="8">
        <v>850</v>
      </c>
      <c r="Z2106" s="8">
        <v>886</v>
      </c>
      <c r="AA2106" s="8">
        <v>441</v>
      </c>
      <c r="AB2106" s="8">
        <f>SUM($Y$8:Y2106)</f>
        <v>745790</v>
      </c>
    </row>
    <row r="2107" spans="24:28">
      <c r="X2107" s="8">
        <v>2100</v>
      </c>
      <c r="Y2107" s="8">
        <v>1490</v>
      </c>
      <c r="Z2107" s="8">
        <v>886</v>
      </c>
      <c r="AA2107" s="8">
        <v>441</v>
      </c>
      <c r="AB2107" s="8">
        <f>SUM($Y$8:Y2107)</f>
        <v>747280</v>
      </c>
    </row>
    <row r="2108" spans="24:28">
      <c r="X2108" s="8">
        <v>2101</v>
      </c>
      <c r="Y2108" s="8">
        <v>850</v>
      </c>
      <c r="Z2108" s="8">
        <v>886</v>
      </c>
      <c r="AA2108" s="8">
        <v>441</v>
      </c>
      <c r="AB2108" s="8">
        <f>SUM($Y$8:Y2108)</f>
        <v>748130</v>
      </c>
    </row>
    <row r="2109" spans="24:28">
      <c r="X2109" s="8">
        <v>2102</v>
      </c>
      <c r="Y2109" s="8">
        <v>850</v>
      </c>
      <c r="Z2109" s="8">
        <v>886</v>
      </c>
      <c r="AA2109" s="8">
        <v>441</v>
      </c>
      <c r="AB2109" s="8">
        <f>SUM($Y$8:Y2109)</f>
        <v>748980</v>
      </c>
    </row>
    <row r="2110" spans="24:28">
      <c r="X2110" s="8">
        <v>2103</v>
      </c>
      <c r="Y2110" s="8">
        <v>850</v>
      </c>
      <c r="Z2110" s="8">
        <v>886</v>
      </c>
      <c r="AA2110" s="8">
        <v>441</v>
      </c>
      <c r="AB2110" s="8">
        <f>SUM($Y$8:Y2110)</f>
        <v>749830</v>
      </c>
    </row>
    <row r="2111" spans="24:28">
      <c r="X2111" s="8">
        <v>2104</v>
      </c>
      <c r="Y2111" s="8">
        <v>850</v>
      </c>
      <c r="Z2111" s="8">
        <v>886</v>
      </c>
      <c r="AA2111" s="8">
        <v>441</v>
      </c>
      <c r="AB2111" s="8">
        <f>SUM($Y$8:Y2111)</f>
        <v>750680</v>
      </c>
    </row>
    <row r="2112" spans="24:28">
      <c r="X2112" s="8">
        <v>2105</v>
      </c>
      <c r="Y2112" s="8">
        <v>850</v>
      </c>
      <c r="Z2112" s="8">
        <v>886</v>
      </c>
      <c r="AA2112" s="8">
        <v>441</v>
      </c>
      <c r="AB2112" s="8">
        <f>SUM($Y$8:Y2112)</f>
        <v>751530</v>
      </c>
    </row>
    <row r="2113" spans="24:28">
      <c r="X2113" s="8">
        <v>2106</v>
      </c>
      <c r="Y2113" s="8">
        <v>850</v>
      </c>
      <c r="Z2113" s="8">
        <v>886</v>
      </c>
      <c r="AA2113" s="8">
        <v>441</v>
      </c>
      <c r="AB2113" s="8">
        <f>SUM($Y$8:Y2113)</f>
        <v>752380</v>
      </c>
    </row>
    <row r="2114" spans="24:28">
      <c r="X2114" s="8">
        <v>2107</v>
      </c>
      <c r="Y2114" s="8">
        <v>850</v>
      </c>
      <c r="Z2114" s="8">
        <v>886</v>
      </c>
      <c r="AA2114" s="8">
        <v>442</v>
      </c>
      <c r="AB2114" s="8">
        <f>SUM($Y$8:Y2114)</f>
        <v>753230</v>
      </c>
    </row>
    <row r="2115" spans="24:28">
      <c r="X2115" s="8">
        <v>2108</v>
      </c>
      <c r="Y2115" s="8">
        <v>850</v>
      </c>
      <c r="Z2115" s="8">
        <v>886</v>
      </c>
      <c r="AA2115" s="8">
        <v>442</v>
      </c>
      <c r="AB2115" s="8">
        <f>SUM($Y$8:Y2115)</f>
        <v>754080</v>
      </c>
    </row>
    <row r="2116" spans="24:28">
      <c r="X2116" s="8">
        <v>2109</v>
      </c>
      <c r="Y2116" s="8">
        <v>850</v>
      </c>
      <c r="Z2116" s="8">
        <v>886</v>
      </c>
      <c r="AA2116" s="8">
        <v>442</v>
      </c>
      <c r="AB2116" s="8">
        <f>SUM($Y$8:Y2116)</f>
        <v>754930</v>
      </c>
    </row>
    <row r="2117" spans="24:28">
      <c r="X2117" s="8">
        <v>2110</v>
      </c>
      <c r="Y2117" s="8">
        <v>1490</v>
      </c>
      <c r="Z2117" s="8">
        <v>886</v>
      </c>
      <c r="AA2117" s="8">
        <v>442</v>
      </c>
      <c r="AB2117" s="8">
        <f>SUM($Y$8:Y2117)</f>
        <v>756420</v>
      </c>
    </row>
    <row r="2118" spans="24:28">
      <c r="X2118" s="8">
        <v>2111</v>
      </c>
      <c r="Y2118" s="8">
        <v>850</v>
      </c>
      <c r="Z2118" s="8">
        <v>886</v>
      </c>
      <c r="AA2118" s="8">
        <v>442</v>
      </c>
      <c r="AB2118" s="8">
        <f>SUM($Y$8:Y2118)</f>
        <v>757270</v>
      </c>
    </row>
    <row r="2119" spans="24:28">
      <c r="X2119" s="8">
        <v>2112</v>
      </c>
      <c r="Y2119" s="8">
        <v>850</v>
      </c>
      <c r="Z2119" s="8">
        <v>886</v>
      </c>
      <c r="AA2119" s="8">
        <v>442</v>
      </c>
      <c r="AB2119" s="8">
        <f>SUM($Y$8:Y2119)</f>
        <v>758120</v>
      </c>
    </row>
    <row r="2120" spans="24:28">
      <c r="X2120" s="8">
        <v>2113</v>
      </c>
      <c r="Y2120" s="8">
        <v>850</v>
      </c>
      <c r="Z2120" s="8">
        <v>886</v>
      </c>
      <c r="AA2120" s="8">
        <v>442</v>
      </c>
      <c r="AB2120" s="8">
        <f>SUM($Y$8:Y2120)</f>
        <v>758970</v>
      </c>
    </row>
    <row r="2121" spans="24:28">
      <c r="X2121" s="8">
        <v>2114</v>
      </c>
      <c r="Y2121" s="8">
        <v>850</v>
      </c>
      <c r="Z2121" s="8">
        <v>886</v>
      </c>
      <c r="AA2121" s="8">
        <v>442</v>
      </c>
      <c r="AB2121" s="8">
        <f>SUM($Y$8:Y2121)</f>
        <v>759820</v>
      </c>
    </row>
    <row r="2122" spans="24:28">
      <c r="X2122" s="8">
        <v>2115</v>
      </c>
      <c r="Y2122" s="8">
        <v>850</v>
      </c>
      <c r="Z2122" s="8">
        <v>886</v>
      </c>
      <c r="AA2122" s="8">
        <v>442</v>
      </c>
      <c r="AB2122" s="8">
        <f>SUM($Y$8:Y2122)</f>
        <v>760670</v>
      </c>
    </row>
    <row r="2123" spans="24:28">
      <c r="X2123" s="8">
        <v>2116</v>
      </c>
      <c r="Y2123" s="8">
        <v>850</v>
      </c>
      <c r="Z2123" s="8">
        <v>886</v>
      </c>
      <c r="AA2123" s="8">
        <v>443</v>
      </c>
      <c r="AB2123" s="8">
        <f>SUM($Y$8:Y2123)</f>
        <v>761520</v>
      </c>
    </row>
    <row r="2124" spans="24:28">
      <c r="X2124" s="8">
        <v>2117</v>
      </c>
      <c r="Y2124" s="8">
        <v>850</v>
      </c>
      <c r="Z2124" s="8">
        <v>886</v>
      </c>
      <c r="AA2124" s="8">
        <v>443</v>
      </c>
      <c r="AB2124" s="8">
        <f>SUM($Y$8:Y2124)</f>
        <v>762370</v>
      </c>
    </row>
    <row r="2125" spans="24:28">
      <c r="X2125" s="8">
        <v>2118</v>
      </c>
      <c r="Y2125" s="8">
        <v>850</v>
      </c>
      <c r="Z2125" s="8">
        <v>886</v>
      </c>
      <c r="AA2125" s="8">
        <v>443</v>
      </c>
      <c r="AB2125" s="8">
        <f>SUM($Y$8:Y2125)</f>
        <v>763220</v>
      </c>
    </row>
    <row r="2126" spans="24:28">
      <c r="X2126" s="8">
        <v>2119</v>
      </c>
      <c r="Y2126" s="8">
        <v>850</v>
      </c>
      <c r="Z2126" s="8">
        <v>886</v>
      </c>
      <c r="AA2126" s="8">
        <v>443</v>
      </c>
      <c r="AB2126" s="8">
        <f>SUM($Y$8:Y2126)</f>
        <v>764070</v>
      </c>
    </row>
    <row r="2127" spans="24:28">
      <c r="X2127" s="8">
        <v>2120</v>
      </c>
      <c r="Y2127" s="8">
        <v>1490</v>
      </c>
      <c r="Z2127" s="8">
        <v>886</v>
      </c>
      <c r="AA2127" s="8">
        <v>443</v>
      </c>
      <c r="AB2127" s="8">
        <f>SUM($Y$8:Y2127)</f>
        <v>765560</v>
      </c>
    </row>
    <row r="2128" spans="24:28">
      <c r="X2128" s="8">
        <v>2121</v>
      </c>
      <c r="Y2128" s="8">
        <v>850</v>
      </c>
      <c r="Z2128" s="8">
        <v>886</v>
      </c>
      <c r="AA2128" s="8">
        <v>443</v>
      </c>
      <c r="AB2128" s="8">
        <f>SUM($Y$8:Y2128)</f>
        <v>766410</v>
      </c>
    </row>
    <row r="2129" spans="24:28">
      <c r="X2129" s="8">
        <v>2122</v>
      </c>
      <c r="Y2129" s="8">
        <v>850</v>
      </c>
      <c r="Z2129" s="8">
        <v>886</v>
      </c>
      <c r="AA2129" s="8">
        <v>443</v>
      </c>
      <c r="AB2129" s="8">
        <f>SUM($Y$8:Y2129)</f>
        <v>767260</v>
      </c>
    </row>
    <row r="2130" spans="24:28">
      <c r="X2130" s="8">
        <v>2123</v>
      </c>
      <c r="Y2130" s="8">
        <v>850</v>
      </c>
      <c r="Z2130" s="8">
        <v>886</v>
      </c>
      <c r="AA2130" s="8">
        <v>443</v>
      </c>
      <c r="AB2130" s="8">
        <f>SUM($Y$8:Y2130)</f>
        <v>768110</v>
      </c>
    </row>
    <row r="2131" spans="24:28">
      <c r="X2131" s="8">
        <v>2124</v>
      </c>
      <c r="Y2131" s="8">
        <v>850</v>
      </c>
      <c r="Z2131" s="8">
        <v>886</v>
      </c>
      <c r="AA2131" s="8">
        <v>444</v>
      </c>
      <c r="AB2131" s="8">
        <f>SUM($Y$8:Y2131)</f>
        <v>768960</v>
      </c>
    </row>
    <row r="2132" spans="24:28">
      <c r="X2132" s="8">
        <v>2125</v>
      </c>
      <c r="Y2132" s="8">
        <v>850</v>
      </c>
      <c r="Z2132" s="8">
        <v>886</v>
      </c>
      <c r="AA2132" s="8">
        <v>444</v>
      </c>
      <c r="AB2132" s="8">
        <f>SUM($Y$8:Y2132)</f>
        <v>769810</v>
      </c>
    </row>
    <row r="2133" spans="24:28">
      <c r="X2133" s="8">
        <v>2126</v>
      </c>
      <c r="Y2133" s="8">
        <v>850</v>
      </c>
      <c r="Z2133" s="8">
        <v>886</v>
      </c>
      <c r="AA2133" s="8">
        <v>444</v>
      </c>
      <c r="AB2133" s="8">
        <f>SUM($Y$8:Y2133)</f>
        <v>770660</v>
      </c>
    </row>
    <row r="2134" spans="24:28">
      <c r="X2134" s="8">
        <v>2127</v>
      </c>
      <c r="Y2134" s="8">
        <v>850</v>
      </c>
      <c r="Z2134" s="8">
        <v>886</v>
      </c>
      <c r="AA2134" s="8">
        <v>444</v>
      </c>
      <c r="AB2134" s="8">
        <f>SUM($Y$8:Y2134)</f>
        <v>771510</v>
      </c>
    </row>
    <row r="2135" spans="24:28">
      <c r="X2135" s="8">
        <v>2128</v>
      </c>
      <c r="Y2135" s="8">
        <v>850</v>
      </c>
      <c r="Z2135" s="8">
        <v>886</v>
      </c>
      <c r="AA2135" s="8">
        <v>444</v>
      </c>
      <c r="AB2135" s="8">
        <f>SUM($Y$8:Y2135)</f>
        <v>772360</v>
      </c>
    </row>
    <row r="2136" spans="24:28">
      <c r="X2136" s="8">
        <v>2129</v>
      </c>
      <c r="Y2136" s="8">
        <v>850</v>
      </c>
      <c r="Z2136" s="8">
        <v>886</v>
      </c>
      <c r="AA2136" s="8">
        <v>444</v>
      </c>
      <c r="AB2136" s="8">
        <f>SUM($Y$8:Y2136)</f>
        <v>773210</v>
      </c>
    </row>
    <row r="2137" spans="24:28">
      <c r="X2137" s="8">
        <v>2130</v>
      </c>
      <c r="Y2137" s="8">
        <v>1490</v>
      </c>
      <c r="Z2137" s="8">
        <v>886</v>
      </c>
      <c r="AA2137" s="8">
        <v>444</v>
      </c>
      <c r="AB2137" s="8">
        <f>SUM($Y$8:Y2137)</f>
        <v>774700</v>
      </c>
    </row>
    <row r="2138" spans="24:28">
      <c r="X2138" s="8">
        <v>2131</v>
      </c>
      <c r="Y2138" s="8">
        <v>850</v>
      </c>
      <c r="Z2138" s="8">
        <v>886</v>
      </c>
      <c r="AA2138" s="8">
        <v>444</v>
      </c>
      <c r="AB2138" s="8">
        <f>SUM($Y$8:Y2138)</f>
        <v>775550</v>
      </c>
    </row>
    <row r="2139" spans="24:28">
      <c r="X2139" s="8">
        <v>2132</v>
      </c>
      <c r="Y2139" s="8">
        <v>850</v>
      </c>
      <c r="Z2139" s="8">
        <v>886</v>
      </c>
      <c r="AA2139" s="8">
        <v>444</v>
      </c>
      <c r="AB2139" s="8">
        <f>SUM($Y$8:Y2139)</f>
        <v>776400</v>
      </c>
    </row>
    <row r="2140" spans="24:28">
      <c r="X2140" s="8">
        <v>2133</v>
      </c>
      <c r="Y2140" s="8">
        <v>850</v>
      </c>
      <c r="Z2140" s="8">
        <v>886</v>
      </c>
      <c r="AA2140" s="8">
        <v>445</v>
      </c>
      <c r="AB2140" s="8">
        <f>SUM($Y$8:Y2140)</f>
        <v>777250</v>
      </c>
    </row>
    <row r="2141" spans="24:28">
      <c r="X2141" s="8">
        <v>2134</v>
      </c>
      <c r="Y2141" s="8">
        <v>850</v>
      </c>
      <c r="Z2141" s="8">
        <v>886</v>
      </c>
      <c r="AA2141" s="8">
        <v>445</v>
      </c>
      <c r="AB2141" s="8">
        <f>SUM($Y$8:Y2141)</f>
        <v>778100</v>
      </c>
    </row>
    <row r="2142" spans="24:28">
      <c r="X2142" s="8">
        <v>2135</v>
      </c>
      <c r="Y2142" s="8">
        <v>850</v>
      </c>
      <c r="Z2142" s="8">
        <v>886</v>
      </c>
      <c r="AA2142" s="8">
        <v>445</v>
      </c>
      <c r="AB2142" s="8">
        <f>SUM($Y$8:Y2142)</f>
        <v>778950</v>
      </c>
    </row>
    <row r="2143" spans="24:28">
      <c r="X2143" s="8">
        <v>2136</v>
      </c>
      <c r="Y2143" s="8">
        <v>850</v>
      </c>
      <c r="Z2143" s="8">
        <v>886</v>
      </c>
      <c r="AA2143" s="8">
        <v>445</v>
      </c>
      <c r="AB2143" s="8">
        <f>SUM($Y$8:Y2143)</f>
        <v>779800</v>
      </c>
    </row>
    <row r="2144" spans="24:28">
      <c r="X2144" s="8">
        <v>2137</v>
      </c>
      <c r="Y2144" s="8">
        <v>850</v>
      </c>
      <c r="Z2144" s="8">
        <v>886</v>
      </c>
      <c r="AA2144" s="8">
        <v>445</v>
      </c>
      <c r="AB2144" s="8">
        <f>SUM($Y$8:Y2144)</f>
        <v>780650</v>
      </c>
    </row>
    <row r="2145" spans="24:28">
      <c r="X2145" s="8">
        <v>2138</v>
      </c>
      <c r="Y2145" s="8">
        <v>850</v>
      </c>
      <c r="Z2145" s="8">
        <v>886</v>
      </c>
      <c r="AA2145" s="8">
        <v>445</v>
      </c>
      <c r="AB2145" s="8">
        <f>SUM($Y$8:Y2145)</f>
        <v>781500</v>
      </c>
    </row>
    <row r="2146" spans="24:28">
      <c r="X2146" s="8">
        <v>2139</v>
      </c>
      <c r="Y2146" s="8">
        <v>850</v>
      </c>
      <c r="Z2146" s="8">
        <v>886</v>
      </c>
      <c r="AA2146" s="8">
        <v>445</v>
      </c>
      <c r="AB2146" s="8">
        <f>SUM($Y$8:Y2146)</f>
        <v>782350</v>
      </c>
    </row>
    <row r="2147" spans="24:28">
      <c r="X2147" s="8">
        <v>2140</v>
      </c>
      <c r="Y2147" s="8">
        <v>1490</v>
      </c>
      <c r="Z2147" s="8">
        <v>886</v>
      </c>
      <c r="AA2147" s="8">
        <v>445</v>
      </c>
      <c r="AB2147" s="8">
        <f>SUM($Y$8:Y2147)</f>
        <v>783840</v>
      </c>
    </row>
    <row r="2148" spans="24:28">
      <c r="X2148" s="8">
        <v>2141</v>
      </c>
      <c r="Y2148" s="8">
        <v>850</v>
      </c>
      <c r="Z2148" s="8">
        <v>886</v>
      </c>
      <c r="AA2148" s="8">
        <v>445</v>
      </c>
      <c r="AB2148" s="8">
        <f>SUM($Y$8:Y2148)</f>
        <v>784690</v>
      </c>
    </row>
    <row r="2149" spans="24:28">
      <c r="X2149" s="8">
        <v>2142</v>
      </c>
      <c r="Y2149" s="8">
        <v>850</v>
      </c>
      <c r="Z2149" s="8">
        <v>886</v>
      </c>
      <c r="AA2149" s="8">
        <v>446</v>
      </c>
      <c r="AB2149" s="8">
        <f>SUM($Y$8:Y2149)</f>
        <v>785540</v>
      </c>
    </row>
    <row r="2150" spans="24:28">
      <c r="X2150" s="8">
        <v>2143</v>
      </c>
      <c r="Y2150" s="8">
        <v>850</v>
      </c>
      <c r="Z2150" s="8">
        <v>886</v>
      </c>
      <c r="AA2150" s="8">
        <v>446</v>
      </c>
      <c r="AB2150" s="8">
        <f>SUM($Y$8:Y2150)</f>
        <v>786390</v>
      </c>
    </row>
    <row r="2151" spans="24:28">
      <c r="X2151" s="8">
        <v>2144</v>
      </c>
      <c r="Y2151" s="8">
        <v>850</v>
      </c>
      <c r="Z2151" s="8">
        <v>886</v>
      </c>
      <c r="AA2151" s="8">
        <v>446</v>
      </c>
      <c r="AB2151" s="8">
        <f>SUM($Y$8:Y2151)</f>
        <v>787240</v>
      </c>
    </row>
    <row r="2152" spans="24:28">
      <c r="X2152" s="8">
        <v>2145</v>
      </c>
      <c r="Y2152" s="8">
        <v>850</v>
      </c>
      <c r="Z2152" s="8">
        <v>886</v>
      </c>
      <c r="AA2152" s="8">
        <v>446</v>
      </c>
      <c r="AB2152" s="8">
        <f>SUM($Y$8:Y2152)</f>
        <v>788090</v>
      </c>
    </row>
    <row r="2153" spans="24:28">
      <c r="X2153" s="8">
        <v>2146</v>
      </c>
      <c r="Y2153" s="8">
        <v>850</v>
      </c>
      <c r="Z2153" s="8">
        <v>886</v>
      </c>
      <c r="AA2153" s="8">
        <v>446</v>
      </c>
      <c r="AB2153" s="8">
        <f>SUM($Y$8:Y2153)</f>
        <v>788940</v>
      </c>
    </row>
    <row r="2154" spans="24:28">
      <c r="X2154" s="8">
        <v>2147</v>
      </c>
      <c r="Y2154" s="8">
        <v>850</v>
      </c>
      <c r="Z2154" s="8">
        <v>886</v>
      </c>
      <c r="AA2154" s="8">
        <v>446</v>
      </c>
      <c r="AB2154" s="8">
        <f>SUM($Y$8:Y2154)</f>
        <v>789790</v>
      </c>
    </row>
    <row r="2155" spans="24:28">
      <c r="X2155" s="8">
        <v>2148</v>
      </c>
      <c r="Y2155" s="8">
        <v>850</v>
      </c>
      <c r="Z2155" s="8">
        <v>886</v>
      </c>
      <c r="AA2155" s="8">
        <v>446</v>
      </c>
      <c r="AB2155" s="8">
        <f>SUM($Y$8:Y2155)</f>
        <v>790640</v>
      </c>
    </row>
    <row r="2156" spans="24:28">
      <c r="X2156" s="8">
        <v>2149</v>
      </c>
      <c r="Y2156" s="8">
        <v>850</v>
      </c>
      <c r="Z2156" s="8">
        <v>886</v>
      </c>
      <c r="AA2156" s="8">
        <v>446</v>
      </c>
      <c r="AB2156" s="8">
        <f>SUM($Y$8:Y2156)</f>
        <v>791490</v>
      </c>
    </row>
    <row r="2157" spans="24:28">
      <c r="X2157" s="8">
        <v>2150</v>
      </c>
      <c r="Y2157" s="8">
        <v>1490</v>
      </c>
      <c r="Z2157" s="8">
        <v>886</v>
      </c>
      <c r="AA2157" s="8">
        <v>446</v>
      </c>
      <c r="AB2157" s="8">
        <f>SUM($Y$8:Y2157)</f>
        <v>792980</v>
      </c>
    </row>
    <row r="2158" spans="24:28">
      <c r="X2158" s="8">
        <v>2151</v>
      </c>
      <c r="Y2158" s="8">
        <v>850</v>
      </c>
      <c r="Z2158" s="8">
        <v>886</v>
      </c>
      <c r="AA2158" s="8">
        <v>447</v>
      </c>
      <c r="AB2158" s="8">
        <f>SUM($Y$8:Y2158)</f>
        <v>793830</v>
      </c>
    </row>
    <row r="2159" spans="24:28">
      <c r="X2159" s="8">
        <v>2152</v>
      </c>
      <c r="Y2159" s="8">
        <v>850</v>
      </c>
      <c r="Z2159" s="8">
        <v>886</v>
      </c>
      <c r="AA2159" s="8">
        <v>447</v>
      </c>
      <c r="AB2159" s="8">
        <f>SUM($Y$8:Y2159)</f>
        <v>794680</v>
      </c>
    </row>
    <row r="2160" spans="24:28">
      <c r="X2160" s="8">
        <v>2153</v>
      </c>
      <c r="Y2160" s="8">
        <v>850</v>
      </c>
      <c r="Z2160" s="8">
        <v>886</v>
      </c>
      <c r="AA2160" s="8">
        <v>447</v>
      </c>
      <c r="AB2160" s="8">
        <f>SUM($Y$8:Y2160)</f>
        <v>795530</v>
      </c>
    </row>
    <row r="2161" spans="24:28">
      <c r="X2161" s="8">
        <v>2154</v>
      </c>
      <c r="Y2161" s="8">
        <v>850</v>
      </c>
      <c r="Z2161" s="8">
        <v>886</v>
      </c>
      <c r="AA2161" s="8">
        <v>447</v>
      </c>
      <c r="AB2161" s="8">
        <f>SUM($Y$8:Y2161)</f>
        <v>796380</v>
      </c>
    </row>
    <row r="2162" spans="24:28">
      <c r="X2162" s="8">
        <v>2155</v>
      </c>
      <c r="Y2162" s="8">
        <v>850</v>
      </c>
      <c r="Z2162" s="8">
        <v>886</v>
      </c>
      <c r="AA2162" s="8">
        <v>447</v>
      </c>
      <c r="AB2162" s="8">
        <f>SUM($Y$8:Y2162)</f>
        <v>797230</v>
      </c>
    </row>
    <row r="2163" spans="24:28">
      <c r="X2163" s="8">
        <v>2156</v>
      </c>
      <c r="Y2163" s="8">
        <v>850</v>
      </c>
      <c r="Z2163" s="8">
        <v>886</v>
      </c>
      <c r="AA2163" s="8">
        <v>447</v>
      </c>
      <c r="AB2163" s="8">
        <f>SUM($Y$8:Y2163)</f>
        <v>798080</v>
      </c>
    </row>
    <row r="2164" spans="24:28">
      <c r="X2164" s="8">
        <v>2157</v>
      </c>
      <c r="Y2164" s="8">
        <v>850</v>
      </c>
      <c r="Z2164" s="8">
        <v>886</v>
      </c>
      <c r="AA2164" s="8">
        <v>447</v>
      </c>
      <c r="AB2164" s="8">
        <f>SUM($Y$8:Y2164)</f>
        <v>798930</v>
      </c>
    </row>
    <row r="2165" spans="24:28">
      <c r="X2165" s="8">
        <v>2158</v>
      </c>
      <c r="Y2165" s="8">
        <v>850</v>
      </c>
      <c r="Z2165" s="8">
        <v>886</v>
      </c>
      <c r="AA2165" s="8">
        <v>447</v>
      </c>
      <c r="AB2165" s="8">
        <f>SUM($Y$8:Y2165)</f>
        <v>799780</v>
      </c>
    </row>
    <row r="2166" spans="24:28">
      <c r="X2166" s="8">
        <v>2159</v>
      </c>
      <c r="Y2166" s="8">
        <v>850</v>
      </c>
      <c r="Z2166" s="8">
        <v>886</v>
      </c>
      <c r="AA2166" s="8">
        <v>447</v>
      </c>
      <c r="AB2166" s="8">
        <f>SUM($Y$8:Y2166)</f>
        <v>800630</v>
      </c>
    </row>
    <row r="2167" spans="24:28">
      <c r="X2167" s="8">
        <v>2160</v>
      </c>
      <c r="Y2167" s="8">
        <v>1490</v>
      </c>
      <c r="Z2167" s="8">
        <v>886</v>
      </c>
      <c r="AA2167" s="8">
        <v>448</v>
      </c>
      <c r="AB2167" s="8">
        <f>SUM($Y$8:Y2167)</f>
        <v>802120</v>
      </c>
    </row>
    <row r="2168" spans="24:28">
      <c r="X2168" s="8">
        <v>2161</v>
      </c>
      <c r="Y2168" s="8">
        <v>850</v>
      </c>
      <c r="Z2168" s="8">
        <v>886</v>
      </c>
      <c r="AA2168" s="8">
        <v>448</v>
      </c>
      <c r="AB2168" s="8">
        <f>SUM($Y$8:Y2168)</f>
        <v>802970</v>
      </c>
    </row>
    <row r="2169" spans="24:28">
      <c r="X2169" s="8">
        <v>2162</v>
      </c>
      <c r="Y2169" s="8">
        <v>850</v>
      </c>
      <c r="Z2169" s="8">
        <v>886</v>
      </c>
      <c r="AA2169" s="8">
        <v>448</v>
      </c>
      <c r="AB2169" s="8">
        <f>SUM($Y$8:Y2169)</f>
        <v>803820</v>
      </c>
    </row>
    <row r="2170" spans="24:28">
      <c r="X2170" s="8">
        <v>2163</v>
      </c>
      <c r="Y2170" s="8">
        <v>850</v>
      </c>
      <c r="Z2170" s="8">
        <v>886</v>
      </c>
      <c r="AA2170" s="8">
        <v>448</v>
      </c>
      <c r="AB2170" s="8">
        <f>SUM($Y$8:Y2170)</f>
        <v>804670</v>
      </c>
    </row>
    <row r="2171" spans="24:28">
      <c r="X2171" s="8">
        <v>2164</v>
      </c>
      <c r="Y2171" s="8">
        <v>850</v>
      </c>
      <c r="Z2171" s="8">
        <v>886</v>
      </c>
      <c r="AA2171" s="8">
        <v>448</v>
      </c>
      <c r="AB2171" s="8">
        <f>SUM($Y$8:Y2171)</f>
        <v>805520</v>
      </c>
    </row>
    <row r="2172" spans="24:28">
      <c r="X2172" s="8">
        <v>2165</v>
      </c>
      <c r="Y2172" s="8">
        <v>850</v>
      </c>
      <c r="Z2172" s="8">
        <v>886</v>
      </c>
      <c r="AA2172" s="8">
        <v>448</v>
      </c>
      <c r="AB2172" s="8">
        <f>SUM($Y$8:Y2172)</f>
        <v>806370</v>
      </c>
    </row>
    <row r="2173" spans="24:28">
      <c r="X2173" s="8">
        <v>2166</v>
      </c>
      <c r="Y2173" s="8">
        <v>850</v>
      </c>
      <c r="Z2173" s="8">
        <v>886</v>
      </c>
      <c r="AA2173" s="8">
        <v>448</v>
      </c>
      <c r="AB2173" s="8">
        <f>SUM($Y$8:Y2173)</f>
        <v>807220</v>
      </c>
    </row>
    <row r="2174" spans="24:28">
      <c r="X2174" s="8">
        <v>2167</v>
      </c>
      <c r="Y2174" s="8">
        <v>850</v>
      </c>
      <c r="Z2174" s="8">
        <v>886</v>
      </c>
      <c r="AA2174" s="8">
        <v>448</v>
      </c>
      <c r="AB2174" s="8">
        <f>SUM($Y$8:Y2174)</f>
        <v>808070</v>
      </c>
    </row>
    <row r="2175" spans="24:28">
      <c r="X2175" s="8">
        <v>2168</v>
      </c>
      <c r="Y2175" s="8">
        <v>850</v>
      </c>
      <c r="Z2175" s="8">
        <v>886</v>
      </c>
      <c r="AA2175" s="8">
        <v>448</v>
      </c>
      <c r="AB2175" s="8">
        <f>SUM($Y$8:Y2175)</f>
        <v>808920</v>
      </c>
    </row>
    <row r="2176" spans="24:28">
      <c r="X2176" s="8">
        <v>2169</v>
      </c>
      <c r="Y2176" s="8">
        <v>850</v>
      </c>
      <c r="Z2176" s="8">
        <v>886</v>
      </c>
      <c r="AA2176" s="8">
        <v>449</v>
      </c>
      <c r="AB2176" s="8">
        <f>SUM($Y$8:Y2176)</f>
        <v>809770</v>
      </c>
    </row>
    <row r="2177" spans="24:28">
      <c r="X2177" s="8">
        <v>2170</v>
      </c>
      <c r="Y2177" s="8">
        <v>1490</v>
      </c>
      <c r="Z2177" s="8">
        <v>886</v>
      </c>
      <c r="AA2177" s="8">
        <v>449</v>
      </c>
      <c r="AB2177" s="8">
        <f>SUM($Y$8:Y2177)</f>
        <v>811260</v>
      </c>
    </row>
    <row r="2178" spans="24:28">
      <c r="X2178" s="8">
        <v>2171</v>
      </c>
      <c r="Y2178" s="8">
        <v>850</v>
      </c>
      <c r="Z2178" s="8">
        <v>886</v>
      </c>
      <c r="AA2178" s="8">
        <v>449</v>
      </c>
      <c r="AB2178" s="8">
        <f>SUM($Y$8:Y2178)</f>
        <v>812110</v>
      </c>
    </row>
    <row r="2179" spans="24:28">
      <c r="X2179" s="8">
        <v>2172</v>
      </c>
      <c r="Y2179" s="8">
        <v>850</v>
      </c>
      <c r="Z2179" s="8">
        <v>886</v>
      </c>
      <c r="AA2179" s="8">
        <v>449</v>
      </c>
      <c r="AB2179" s="8">
        <f>SUM($Y$8:Y2179)</f>
        <v>812960</v>
      </c>
    </row>
    <row r="2180" spans="24:28">
      <c r="X2180" s="8">
        <v>2173</v>
      </c>
      <c r="Y2180" s="8">
        <v>850</v>
      </c>
      <c r="Z2180" s="8">
        <v>886</v>
      </c>
      <c r="AA2180" s="8">
        <v>449</v>
      </c>
      <c r="AB2180" s="8">
        <f>SUM($Y$8:Y2180)</f>
        <v>813810</v>
      </c>
    </row>
    <row r="2181" spans="24:28">
      <c r="X2181" s="8">
        <v>2174</v>
      </c>
      <c r="Y2181" s="8">
        <v>850</v>
      </c>
      <c r="Z2181" s="8">
        <v>886</v>
      </c>
      <c r="AA2181" s="8">
        <v>449</v>
      </c>
      <c r="AB2181" s="8">
        <f>SUM($Y$8:Y2181)</f>
        <v>814660</v>
      </c>
    </row>
    <row r="2182" spans="24:28">
      <c r="X2182" s="8">
        <v>2175</v>
      </c>
      <c r="Y2182" s="8">
        <v>850</v>
      </c>
      <c r="Z2182" s="8">
        <v>886</v>
      </c>
      <c r="AA2182" s="8">
        <v>449</v>
      </c>
      <c r="AB2182" s="8">
        <f>SUM($Y$8:Y2182)</f>
        <v>815510</v>
      </c>
    </row>
    <row r="2183" spans="24:28">
      <c r="X2183" s="8">
        <v>2176</v>
      </c>
      <c r="Y2183" s="8">
        <v>850</v>
      </c>
      <c r="Z2183" s="8">
        <v>886</v>
      </c>
      <c r="AA2183" s="8">
        <v>449</v>
      </c>
      <c r="AB2183" s="8">
        <f>SUM($Y$8:Y2183)</f>
        <v>816360</v>
      </c>
    </row>
    <row r="2184" spans="24:28">
      <c r="X2184" s="8">
        <v>2177</v>
      </c>
      <c r="Y2184" s="8">
        <v>850</v>
      </c>
      <c r="Z2184" s="8">
        <v>886</v>
      </c>
      <c r="AA2184" s="8">
        <v>449</v>
      </c>
      <c r="AB2184" s="8">
        <f>SUM($Y$8:Y2184)</f>
        <v>817210</v>
      </c>
    </row>
    <row r="2185" spans="24:28">
      <c r="X2185" s="8">
        <v>2178</v>
      </c>
      <c r="Y2185" s="8">
        <v>850</v>
      </c>
      <c r="Z2185" s="8">
        <v>886</v>
      </c>
      <c r="AA2185" s="8">
        <v>450</v>
      </c>
      <c r="AB2185" s="8">
        <f>SUM($Y$8:Y2185)</f>
        <v>818060</v>
      </c>
    </row>
    <row r="2186" spans="24:28">
      <c r="X2186" s="8">
        <v>2179</v>
      </c>
      <c r="Y2186" s="8">
        <v>850</v>
      </c>
      <c r="Z2186" s="8">
        <v>886</v>
      </c>
      <c r="AA2186" s="8">
        <v>450</v>
      </c>
      <c r="AB2186" s="8">
        <f>SUM($Y$8:Y2186)</f>
        <v>818910</v>
      </c>
    </row>
    <row r="2187" spans="24:28">
      <c r="X2187" s="8">
        <v>2180</v>
      </c>
      <c r="Y2187" s="8">
        <v>1490</v>
      </c>
      <c r="Z2187" s="8">
        <v>886</v>
      </c>
      <c r="AA2187" s="8">
        <v>450</v>
      </c>
      <c r="AB2187" s="8">
        <f>SUM($Y$8:Y2187)</f>
        <v>820400</v>
      </c>
    </row>
    <row r="2188" spans="24:28">
      <c r="X2188" s="8">
        <v>2181</v>
      </c>
      <c r="Y2188" s="8">
        <v>850</v>
      </c>
      <c r="Z2188" s="8">
        <v>886</v>
      </c>
      <c r="AA2188" s="8">
        <v>450</v>
      </c>
      <c r="AB2188" s="8">
        <f>SUM($Y$8:Y2188)</f>
        <v>821250</v>
      </c>
    </row>
    <row r="2189" spans="24:28">
      <c r="X2189" s="8">
        <v>2182</v>
      </c>
      <c r="Y2189" s="8">
        <v>850</v>
      </c>
      <c r="Z2189" s="8">
        <v>886</v>
      </c>
      <c r="AA2189" s="8">
        <v>450</v>
      </c>
      <c r="AB2189" s="8">
        <f>SUM($Y$8:Y2189)</f>
        <v>822100</v>
      </c>
    </row>
    <row r="2190" spans="24:28">
      <c r="X2190" s="8">
        <v>2183</v>
      </c>
      <c r="Y2190" s="8">
        <v>850</v>
      </c>
      <c r="Z2190" s="8">
        <v>886</v>
      </c>
      <c r="AA2190" s="8">
        <v>450</v>
      </c>
      <c r="AB2190" s="8">
        <f>SUM($Y$8:Y2190)</f>
        <v>822950</v>
      </c>
    </row>
    <row r="2191" spans="24:28">
      <c r="X2191" s="8">
        <v>2184</v>
      </c>
      <c r="Y2191" s="8">
        <v>850</v>
      </c>
      <c r="Z2191" s="8">
        <v>886</v>
      </c>
      <c r="AA2191" s="8">
        <v>450</v>
      </c>
      <c r="AB2191" s="8">
        <f>SUM($Y$8:Y2191)</f>
        <v>823800</v>
      </c>
    </row>
    <row r="2192" spans="24:28">
      <c r="X2192" s="8">
        <v>2185</v>
      </c>
      <c r="Y2192" s="8">
        <v>850</v>
      </c>
      <c r="Z2192" s="8">
        <v>886</v>
      </c>
      <c r="AA2192" s="8">
        <v>450</v>
      </c>
      <c r="AB2192" s="8">
        <f>SUM($Y$8:Y2192)</f>
        <v>824650</v>
      </c>
    </row>
    <row r="2193" spans="24:28">
      <c r="X2193" s="8">
        <v>2186</v>
      </c>
      <c r="Y2193" s="8">
        <v>850</v>
      </c>
      <c r="Z2193" s="8">
        <v>886</v>
      </c>
      <c r="AA2193" s="8">
        <v>450</v>
      </c>
      <c r="AB2193" s="8">
        <f>SUM($Y$8:Y2193)</f>
        <v>825500</v>
      </c>
    </row>
    <row r="2194" spans="24:28">
      <c r="X2194" s="8">
        <v>2187</v>
      </c>
      <c r="Y2194" s="8">
        <v>850</v>
      </c>
      <c r="Z2194" s="8">
        <v>886</v>
      </c>
      <c r="AA2194" s="8">
        <v>451</v>
      </c>
      <c r="AB2194" s="8">
        <f>SUM($Y$8:Y2194)</f>
        <v>826350</v>
      </c>
    </row>
    <row r="2195" spans="24:28">
      <c r="X2195" s="8">
        <v>2188</v>
      </c>
      <c r="Y2195" s="8">
        <v>850</v>
      </c>
      <c r="Z2195" s="8">
        <v>886</v>
      </c>
      <c r="AA2195" s="8">
        <v>451</v>
      </c>
      <c r="AB2195" s="8">
        <f>SUM($Y$8:Y2195)</f>
        <v>827200</v>
      </c>
    </row>
    <row r="2196" spans="24:28">
      <c r="X2196" s="8">
        <v>2189</v>
      </c>
      <c r="Y2196" s="8">
        <v>850</v>
      </c>
      <c r="Z2196" s="8">
        <v>886</v>
      </c>
      <c r="AA2196" s="8">
        <v>451</v>
      </c>
      <c r="AB2196" s="8">
        <f>SUM($Y$8:Y2196)</f>
        <v>828050</v>
      </c>
    </row>
    <row r="2197" spans="24:28">
      <c r="X2197" s="8">
        <v>2190</v>
      </c>
      <c r="Y2197" s="8">
        <v>1490</v>
      </c>
      <c r="Z2197" s="8">
        <v>886</v>
      </c>
      <c r="AA2197" s="8">
        <v>451</v>
      </c>
      <c r="AB2197" s="8">
        <f>SUM($Y$8:Y2197)</f>
        <v>829540</v>
      </c>
    </row>
    <row r="2198" spans="24:28">
      <c r="X2198" s="8">
        <v>2191</v>
      </c>
      <c r="Y2198" s="8">
        <v>850</v>
      </c>
      <c r="Z2198" s="8">
        <v>886</v>
      </c>
      <c r="AA2198" s="8">
        <v>451</v>
      </c>
      <c r="AB2198" s="8">
        <f>SUM($Y$8:Y2198)</f>
        <v>830390</v>
      </c>
    </row>
    <row r="2199" spans="24:28">
      <c r="X2199" s="8">
        <v>2192</v>
      </c>
      <c r="Y2199" s="8">
        <v>850</v>
      </c>
      <c r="Z2199" s="8">
        <v>886</v>
      </c>
      <c r="AA2199" s="8">
        <v>451</v>
      </c>
      <c r="AB2199" s="8">
        <f>SUM($Y$8:Y2199)</f>
        <v>831240</v>
      </c>
    </row>
    <row r="2200" spans="24:28">
      <c r="X2200" s="8">
        <v>2193</v>
      </c>
      <c r="Y2200" s="8">
        <v>850</v>
      </c>
      <c r="Z2200" s="8">
        <v>886</v>
      </c>
      <c r="AA2200" s="8">
        <v>451</v>
      </c>
      <c r="AB2200" s="8">
        <f>SUM($Y$8:Y2200)</f>
        <v>832090</v>
      </c>
    </row>
    <row r="2201" spans="24:28">
      <c r="X2201" s="8">
        <v>2194</v>
      </c>
      <c r="Y2201" s="8">
        <v>850</v>
      </c>
      <c r="Z2201" s="8">
        <v>886</v>
      </c>
      <c r="AA2201" s="8">
        <v>451</v>
      </c>
      <c r="AB2201" s="8">
        <f>SUM($Y$8:Y2201)</f>
        <v>832940</v>
      </c>
    </row>
    <row r="2202" spans="24:28">
      <c r="X2202" s="8">
        <v>2195</v>
      </c>
      <c r="Y2202" s="8">
        <v>850</v>
      </c>
      <c r="Z2202" s="8">
        <v>886</v>
      </c>
      <c r="AA2202" s="8">
        <v>451</v>
      </c>
      <c r="AB2202" s="8">
        <f>SUM($Y$8:Y2202)</f>
        <v>833790</v>
      </c>
    </row>
    <row r="2203" spans="24:28">
      <c r="X2203" s="8">
        <v>2196</v>
      </c>
      <c r="Y2203" s="8">
        <v>850</v>
      </c>
      <c r="Z2203" s="8">
        <v>886</v>
      </c>
      <c r="AA2203" s="8">
        <v>452</v>
      </c>
      <c r="AB2203" s="8">
        <f>SUM($Y$8:Y2203)</f>
        <v>834640</v>
      </c>
    </row>
    <row r="2204" spans="24:28">
      <c r="X2204" s="8">
        <v>2197</v>
      </c>
      <c r="Y2204" s="8">
        <v>850</v>
      </c>
      <c r="Z2204" s="8">
        <v>886</v>
      </c>
      <c r="AA2204" s="8">
        <v>452</v>
      </c>
      <c r="AB2204" s="8">
        <f>SUM($Y$8:Y2204)</f>
        <v>835490</v>
      </c>
    </row>
    <row r="2205" spans="24:28">
      <c r="X2205" s="8">
        <v>2198</v>
      </c>
      <c r="Y2205" s="8">
        <v>850</v>
      </c>
      <c r="Z2205" s="8">
        <v>886</v>
      </c>
      <c r="AA2205" s="8">
        <v>452</v>
      </c>
      <c r="AB2205" s="8">
        <f>SUM($Y$8:Y2205)</f>
        <v>836340</v>
      </c>
    </row>
    <row r="2206" spans="24:28">
      <c r="X2206" s="8">
        <v>2199</v>
      </c>
      <c r="Y2206" s="8">
        <v>850</v>
      </c>
      <c r="Z2206" s="8">
        <v>886</v>
      </c>
      <c r="AA2206" s="8">
        <v>452</v>
      </c>
      <c r="AB2206" s="8">
        <f>SUM($Y$8:Y2206)</f>
        <v>837190</v>
      </c>
    </row>
    <row r="2207" spans="24:28">
      <c r="X2207" s="8">
        <v>2200</v>
      </c>
      <c r="Y2207" s="8">
        <v>1490</v>
      </c>
      <c r="Z2207" s="8">
        <v>886</v>
      </c>
      <c r="AA2207" s="8">
        <v>452</v>
      </c>
      <c r="AB2207" s="8">
        <f>SUM($Y$8:Y2207)</f>
        <v>838680</v>
      </c>
    </row>
    <row r="2208" spans="24:28">
      <c r="X2208" s="8">
        <v>2201</v>
      </c>
      <c r="Y2208" s="8">
        <v>850</v>
      </c>
      <c r="Z2208" s="8">
        <v>886</v>
      </c>
      <c r="AA2208" s="8">
        <v>452</v>
      </c>
      <c r="AB2208" s="8">
        <f>SUM($Y$8:Y2208)</f>
        <v>839530</v>
      </c>
    </row>
    <row r="2209" spans="24:28">
      <c r="X2209" s="8">
        <v>2202</v>
      </c>
      <c r="Y2209" s="8">
        <v>850</v>
      </c>
      <c r="Z2209" s="8">
        <v>886</v>
      </c>
      <c r="AA2209" s="8">
        <v>452</v>
      </c>
      <c r="AB2209" s="8">
        <f>SUM($Y$8:Y2209)</f>
        <v>840380</v>
      </c>
    </row>
    <row r="2210" spans="24:28">
      <c r="X2210" s="8">
        <v>2203</v>
      </c>
      <c r="Y2210" s="8">
        <v>850</v>
      </c>
      <c r="Z2210" s="8">
        <v>886</v>
      </c>
      <c r="AA2210" s="8">
        <v>452</v>
      </c>
      <c r="AB2210" s="8">
        <f>SUM($Y$8:Y2210)</f>
        <v>841230</v>
      </c>
    </row>
    <row r="2211" spans="24:28">
      <c r="X2211" s="8">
        <v>2204</v>
      </c>
      <c r="Y2211" s="8">
        <v>850</v>
      </c>
      <c r="Z2211" s="8">
        <v>886</v>
      </c>
      <c r="AA2211" s="8">
        <v>453</v>
      </c>
      <c r="AB2211" s="8">
        <f>SUM($Y$8:Y2211)</f>
        <v>842080</v>
      </c>
    </row>
    <row r="2212" spans="24:28">
      <c r="X2212" s="8">
        <v>2205</v>
      </c>
      <c r="Y2212" s="8">
        <v>850</v>
      </c>
      <c r="Z2212" s="8">
        <v>886</v>
      </c>
      <c r="AA2212" s="8">
        <v>453</v>
      </c>
      <c r="AB2212" s="8">
        <f>SUM($Y$8:Y2212)</f>
        <v>842930</v>
      </c>
    </row>
    <row r="2213" spans="24:28">
      <c r="X2213" s="8">
        <v>2206</v>
      </c>
      <c r="Y2213" s="8">
        <v>850</v>
      </c>
      <c r="Z2213" s="8">
        <v>886</v>
      </c>
      <c r="AA2213" s="8">
        <v>453</v>
      </c>
      <c r="AB2213" s="8">
        <f>SUM($Y$8:Y2213)</f>
        <v>843780</v>
      </c>
    </row>
    <row r="2214" spans="24:28">
      <c r="X2214" s="8">
        <v>2207</v>
      </c>
      <c r="Y2214" s="8">
        <v>850</v>
      </c>
      <c r="Z2214" s="8">
        <v>886</v>
      </c>
      <c r="AA2214" s="8">
        <v>453</v>
      </c>
      <c r="AB2214" s="8">
        <f>SUM($Y$8:Y2214)</f>
        <v>844630</v>
      </c>
    </row>
    <row r="2215" spans="24:28">
      <c r="X2215" s="8">
        <v>2208</v>
      </c>
      <c r="Y2215" s="8">
        <v>850</v>
      </c>
      <c r="Z2215" s="8">
        <v>886</v>
      </c>
      <c r="AA2215" s="8">
        <v>453</v>
      </c>
      <c r="AB2215" s="8">
        <f>SUM($Y$8:Y2215)</f>
        <v>845480</v>
      </c>
    </row>
    <row r="2216" spans="24:28">
      <c r="X2216" s="8">
        <v>2209</v>
      </c>
      <c r="Y2216" s="8">
        <v>850</v>
      </c>
      <c r="Z2216" s="8">
        <v>886</v>
      </c>
      <c r="AA2216" s="8">
        <v>453</v>
      </c>
      <c r="AB2216" s="8">
        <f>SUM($Y$8:Y2216)</f>
        <v>846330</v>
      </c>
    </row>
    <row r="2217" spans="24:28">
      <c r="X2217" s="8">
        <v>2210</v>
      </c>
      <c r="Y2217" s="8">
        <v>1490</v>
      </c>
      <c r="Z2217" s="8">
        <v>886</v>
      </c>
      <c r="AA2217" s="8">
        <v>453</v>
      </c>
      <c r="AB2217" s="8">
        <f>SUM($Y$8:Y2217)</f>
        <v>847820</v>
      </c>
    </row>
    <row r="2218" spans="24:28">
      <c r="X2218" s="8">
        <v>2211</v>
      </c>
      <c r="Y2218" s="8">
        <v>850</v>
      </c>
      <c r="Z2218" s="8">
        <v>886</v>
      </c>
      <c r="AA2218" s="8">
        <v>453</v>
      </c>
      <c r="AB2218" s="8">
        <f>SUM($Y$8:Y2218)</f>
        <v>848670</v>
      </c>
    </row>
    <row r="2219" spans="24:28">
      <c r="X2219" s="8">
        <v>2212</v>
      </c>
      <c r="Y2219" s="8">
        <v>850</v>
      </c>
      <c r="Z2219" s="8">
        <v>886</v>
      </c>
      <c r="AA2219" s="8">
        <v>453</v>
      </c>
      <c r="AB2219" s="8">
        <f>SUM($Y$8:Y2219)</f>
        <v>849520</v>
      </c>
    </row>
    <row r="2220" spans="24:28">
      <c r="X2220" s="8">
        <v>2213</v>
      </c>
      <c r="Y2220" s="8">
        <v>850</v>
      </c>
      <c r="Z2220" s="8">
        <v>886</v>
      </c>
      <c r="AA2220" s="8">
        <v>454</v>
      </c>
      <c r="AB2220" s="8">
        <f>SUM($Y$8:Y2220)</f>
        <v>850370</v>
      </c>
    </row>
    <row r="2221" spans="24:28">
      <c r="X2221" s="8">
        <v>2214</v>
      </c>
      <c r="Y2221" s="8">
        <v>850</v>
      </c>
      <c r="Z2221" s="8">
        <v>886</v>
      </c>
      <c r="AA2221" s="8">
        <v>454</v>
      </c>
      <c r="AB2221" s="8">
        <f>SUM($Y$8:Y2221)</f>
        <v>851220</v>
      </c>
    </row>
    <row r="2222" spans="24:28">
      <c r="X2222" s="8">
        <v>2215</v>
      </c>
      <c r="Y2222" s="8">
        <v>850</v>
      </c>
      <c r="Z2222" s="8">
        <v>886</v>
      </c>
      <c r="AA2222" s="8">
        <v>454</v>
      </c>
      <c r="AB2222" s="8">
        <f>SUM($Y$8:Y2222)</f>
        <v>852070</v>
      </c>
    </row>
    <row r="2223" spans="24:28">
      <c r="X2223" s="8">
        <v>2216</v>
      </c>
      <c r="Y2223" s="8">
        <v>850</v>
      </c>
      <c r="Z2223" s="8">
        <v>886</v>
      </c>
      <c r="AA2223" s="8">
        <v>454</v>
      </c>
      <c r="AB2223" s="8">
        <f>SUM($Y$8:Y2223)</f>
        <v>852920</v>
      </c>
    </row>
    <row r="2224" spans="24:28">
      <c r="X2224" s="8">
        <v>2217</v>
      </c>
      <c r="Y2224" s="8">
        <v>850</v>
      </c>
      <c r="Z2224" s="8">
        <v>886</v>
      </c>
      <c r="AA2224" s="8">
        <v>454</v>
      </c>
      <c r="AB2224" s="8">
        <f>SUM($Y$8:Y2224)</f>
        <v>853770</v>
      </c>
    </row>
    <row r="2225" spans="24:28">
      <c r="X2225" s="8">
        <v>2218</v>
      </c>
      <c r="Y2225" s="8">
        <v>850</v>
      </c>
      <c r="Z2225" s="8">
        <v>886</v>
      </c>
      <c r="AA2225" s="8">
        <v>454</v>
      </c>
      <c r="AB2225" s="8">
        <f>SUM($Y$8:Y2225)</f>
        <v>854620</v>
      </c>
    </row>
    <row r="2226" spans="24:28">
      <c r="X2226" s="8">
        <v>2219</v>
      </c>
      <c r="Y2226" s="8">
        <v>850</v>
      </c>
      <c r="Z2226" s="8">
        <v>886</v>
      </c>
      <c r="AA2226" s="8">
        <v>454</v>
      </c>
      <c r="AB2226" s="8">
        <f>SUM($Y$8:Y2226)</f>
        <v>855470</v>
      </c>
    </row>
    <row r="2227" spans="24:28">
      <c r="X2227" s="8">
        <v>2220</v>
      </c>
      <c r="Y2227" s="8">
        <v>1490</v>
      </c>
      <c r="Z2227" s="8">
        <v>886</v>
      </c>
      <c r="AA2227" s="8">
        <v>454</v>
      </c>
      <c r="AB2227" s="8">
        <f>SUM($Y$8:Y2227)</f>
        <v>856960</v>
      </c>
    </row>
    <row r="2228" spans="24:28">
      <c r="X2228" s="8">
        <v>2221</v>
      </c>
      <c r="Y2228" s="8">
        <v>850</v>
      </c>
      <c r="Z2228" s="8">
        <v>886</v>
      </c>
      <c r="AA2228" s="8">
        <v>454</v>
      </c>
      <c r="AB2228" s="8">
        <f>SUM($Y$8:Y2228)</f>
        <v>857810</v>
      </c>
    </row>
    <row r="2229" spans="24:28">
      <c r="X2229" s="8">
        <v>2222</v>
      </c>
      <c r="Y2229" s="8">
        <v>850</v>
      </c>
      <c r="Z2229" s="8">
        <v>886</v>
      </c>
      <c r="AA2229" s="8">
        <v>455</v>
      </c>
      <c r="AB2229" s="8">
        <f>SUM($Y$8:Y2229)</f>
        <v>858660</v>
      </c>
    </row>
    <row r="2230" spans="24:28">
      <c r="X2230" s="8">
        <v>2223</v>
      </c>
      <c r="Y2230" s="8">
        <v>850</v>
      </c>
      <c r="Z2230" s="8">
        <v>886</v>
      </c>
      <c r="AA2230" s="8">
        <v>455</v>
      </c>
      <c r="AB2230" s="8">
        <f>SUM($Y$8:Y2230)</f>
        <v>859510</v>
      </c>
    </row>
    <row r="2231" spans="24:28">
      <c r="X2231" s="8">
        <v>2224</v>
      </c>
      <c r="Y2231" s="8">
        <v>850</v>
      </c>
      <c r="Z2231" s="8">
        <v>886</v>
      </c>
      <c r="AA2231" s="8">
        <v>455</v>
      </c>
      <c r="AB2231" s="8">
        <f>SUM($Y$8:Y2231)</f>
        <v>860360</v>
      </c>
    </row>
    <row r="2232" spans="24:28">
      <c r="X2232" s="8">
        <v>2225</v>
      </c>
      <c r="Y2232" s="8">
        <v>850</v>
      </c>
      <c r="Z2232" s="8">
        <v>886</v>
      </c>
      <c r="AA2232" s="8">
        <v>455</v>
      </c>
      <c r="AB2232" s="8">
        <f>SUM($Y$8:Y2232)</f>
        <v>861210</v>
      </c>
    </row>
    <row r="2233" spans="24:28">
      <c r="X2233" s="8">
        <v>2226</v>
      </c>
      <c r="Y2233" s="8">
        <v>850</v>
      </c>
      <c r="Z2233" s="8">
        <v>886</v>
      </c>
      <c r="AA2233" s="8">
        <v>455</v>
      </c>
      <c r="AB2233" s="8">
        <f>SUM($Y$8:Y2233)</f>
        <v>862060</v>
      </c>
    </row>
    <row r="2234" spans="24:28">
      <c r="X2234" s="8">
        <v>2227</v>
      </c>
      <c r="Y2234" s="8">
        <v>850</v>
      </c>
      <c r="Z2234" s="8">
        <v>886</v>
      </c>
      <c r="AA2234" s="8">
        <v>455</v>
      </c>
      <c r="AB2234" s="8">
        <f>SUM($Y$8:Y2234)</f>
        <v>862910</v>
      </c>
    </row>
    <row r="2235" spans="24:28">
      <c r="X2235" s="8">
        <v>2228</v>
      </c>
      <c r="Y2235" s="8">
        <v>850</v>
      </c>
      <c r="Z2235" s="8">
        <v>886</v>
      </c>
      <c r="AA2235" s="8">
        <v>455</v>
      </c>
      <c r="AB2235" s="8">
        <f>SUM($Y$8:Y2235)</f>
        <v>863760</v>
      </c>
    </row>
    <row r="2236" spans="24:28">
      <c r="X2236" s="8">
        <v>2229</v>
      </c>
      <c r="Y2236" s="8">
        <v>850</v>
      </c>
      <c r="Z2236" s="8">
        <v>886</v>
      </c>
      <c r="AA2236" s="8">
        <v>455</v>
      </c>
      <c r="AB2236" s="8">
        <f>SUM($Y$8:Y2236)</f>
        <v>864610</v>
      </c>
    </row>
    <row r="2237" spans="24:28">
      <c r="X2237" s="8">
        <v>2230</v>
      </c>
      <c r="Y2237" s="8">
        <v>1665</v>
      </c>
      <c r="Z2237" s="8">
        <v>970</v>
      </c>
      <c r="AA2237" s="8">
        <v>455</v>
      </c>
      <c r="AB2237" s="8">
        <f>SUM($Y$8:Y2237)</f>
        <v>866275</v>
      </c>
    </row>
    <row r="2238" spans="24:28">
      <c r="X2238" s="8">
        <v>2231</v>
      </c>
      <c r="Y2238" s="8">
        <v>950</v>
      </c>
      <c r="Z2238" s="8">
        <v>970</v>
      </c>
      <c r="AA2238" s="8">
        <v>456</v>
      </c>
      <c r="AB2238" s="8">
        <f>SUM($Y$8:Y2238)</f>
        <v>867225</v>
      </c>
    </row>
    <row r="2239" spans="24:28">
      <c r="X2239" s="8">
        <v>2232</v>
      </c>
      <c r="Y2239" s="8">
        <v>950</v>
      </c>
      <c r="Z2239" s="8">
        <v>970</v>
      </c>
      <c r="AA2239" s="8">
        <v>456</v>
      </c>
      <c r="AB2239" s="8">
        <f>SUM($Y$8:Y2239)</f>
        <v>868175</v>
      </c>
    </row>
    <row r="2240" spans="24:28">
      <c r="X2240" s="8">
        <v>2233</v>
      </c>
      <c r="Y2240" s="8">
        <v>950</v>
      </c>
      <c r="Z2240" s="8">
        <v>970</v>
      </c>
      <c r="AA2240" s="8">
        <v>456</v>
      </c>
      <c r="AB2240" s="8">
        <f>SUM($Y$8:Y2240)</f>
        <v>869125</v>
      </c>
    </row>
    <row r="2241" spans="24:28">
      <c r="X2241" s="8">
        <v>2234</v>
      </c>
      <c r="Y2241" s="8">
        <v>950</v>
      </c>
      <c r="Z2241" s="8">
        <v>970</v>
      </c>
      <c r="AA2241" s="8">
        <v>456</v>
      </c>
      <c r="AB2241" s="8">
        <f>SUM($Y$8:Y2241)</f>
        <v>870075</v>
      </c>
    </row>
    <row r="2242" spans="24:28">
      <c r="X2242" s="8">
        <v>2235</v>
      </c>
      <c r="Y2242" s="8">
        <v>950</v>
      </c>
      <c r="Z2242" s="8">
        <v>970</v>
      </c>
      <c r="AA2242" s="8">
        <v>456</v>
      </c>
      <c r="AB2242" s="8">
        <f>SUM($Y$8:Y2242)</f>
        <v>871025</v>
      </c>
    </row>
    <row r="2243" spans="24:28">
      <c r="X2243" s="8">
        <v>2236</v>
      </c>
      <c r="Y2243" s="8">
        <v>950</v>
      </c>
      <c r="Z2243" s="8">
        <v>970</v>
      </c>
      <c r="AA2243" s="8">
        <v>456</v>
      </c>
      <c r="AB2243" s="8">
        <f>SUM($Y$8:Y2243)</f>
        <v>871975</v>
      </c>
    </row>
    <row r="2244" spans="24:28">
      <c r="X2244" s="8">
        <v>2237</v>
      </c>
      <c r="Y2244" s="8">
        <v>950</v>
      </c>
      <c r="Z2244" s="8">
        <v>970</v>
      </c>
      <c r="AA2244" s="8">
        <v>456</v>
      </c>
      <c r="AB2244" s="8">
        <f>SUM($Y$8:Y2244)</f>
        <v>872925</v>
      </c>
    </row>
    <row r="2245" spans="24:28">
      <c r="X2245" s="8">
        <v>2238</v>
      </c>
      <c r="Y2245" s="8">
        <v>950</v>
      </c>
      <c r="Z2245" s="8">
        <v>970</v>
      </c>
      <c r="AA2245" s="8">
        <v>456</v>
      </c>
      <c r="AB2245" s="8">
        <f>SUM($Y$8:Y2245)</f>
        <v>873875</v>
      </c>
    </row>
    <row r="2246" spans="24:28">
      <c r="X2246" s="8">
        <v>2239</v>
      </c>
      <c r="Y2246" s="8">
        <v>950</v>
      </c>
      <c r="Z2246" s="8">
        <v>970</v>
      </c>
      <c r="AA2246" s="8">
        <v>456</v>
      </c>
      <c r="AB2246" s="8">
        <f>SUM($Y$8:Y2246)</f>
        <v>874825</v>
      </c>
    </row>
    <row r="2247" spans="24:28">
      <c r="X2247" s="8">
        <v>2240</v>
      </c>
      <c r="Y2247" s="8">
        <v>1665</v>
      </c>
      <c r="Z2247" s="8">
        <v>970</v>
      </c>
      <c r="AA2247" s="8">
        <v>457</v>
      </c>
      <c r="AB2247" s="8">
        <f>SUM($Y$8:Y2247)</f>
        <v>876490</v>
      </c>
    </row>
    <row r="2248" spans="24:28">
      <c r="X2248" s="8">
        <v>2241</v>
      </c>
      <c r="Y2248" s="8">
        <v>950</v>
      </c>
      <c r="Z2248" s="8">
        <v>970</v>
      </c>
      <c r="AA2248" s="8">
        <v>457</v>
      </c>
      <c r="AB2248" s="8">
        <f>SUM($Y$8:Y2248)</f>
        <v>877440</v>
      </c>
    </row>
    <row r="2249" spans="24:28">
      <c r="X2249" s="8">
        <v>2242</v>
      </c>
      <c r="Y2249" s="8">
        <v>950</v>
      </c>
      <c r="Z2249" s="8">
        <v>970</v>
      </c>
      <c r="AA2249" s="8">
        <v>457</v>
      </c>
      <c r="AB2249" s="8">
        <f>SUM($Y$8:Y2249)</f>
        <v>878390</v>
      </c>
    </row>
    <row r="2250" spans="24:28">
      <c r="X2250" s="8">
        <v>2243</v>
      </c>
      <c r="Y2250" s="8">
        <v>950</v>
      </c>
      <c r="Z2250" s="8">
        <v>970</v>
      </c>
      <c r="AA2250" s="8">
        <v>457</v>
      </c>
      <c r="AB2250" s="8">
        <f>SUM($Y$8:Y2250)</f>
        <v>879340</v>
      </c>
    </row>
    <row r="2251" spans="24:28">
      <c r="X2251" s="8">
        <v>2244</v>
      </c>
      <c r="Y2251" s="8">
        <v>950</v>
      </c>
      <c r="Z2251" s="8">
        <v>970</v>
      </c>
      <c r="AA2251" s="8">
        <v>457</v>
      </c>
      <c r="AB2251" s="8">
        <f>SUM($Y$8:Y2251)</f>
        <v>880290</v>
      </c>
    </row>
    <row r="2252" spans="24:28">
      <c r="X2252" s="8">
        <v>2245</v>
      </c>
      <c r="Y2252" s="8">
        <v>950</v>
      </c>
      <c r="Z2252" s="8">
        <v>970</v>
      </c>
      <c r="AA2252" s="8">
        <v>457</v>
      </c>
      <c r="AB2252" s="8">
        <f>SUM($Y$8:Y2252)</f>
        <v>881240</v>
      </c>
    </row>
    <row r="2253" spans="24:28">
      <c r="X2253" s="8">
        <v>2246</v>
      </c>
      <c r="Y2253" s="8">
        <v>950</v>
      </c>
      <c r="Z2253" s="8">
        <v>970</v>
      </c>
      <c r="AA2253" s="8">
        <v>457</v>
      </c>
      <c r="AB2253" s="8">
        <f>SUM($Y$8:Y2253)</f>
        <v>882190</v>
      </c>
    </row>
    <row r="2254" spans="24:28">
      <c r="X2254" s="8">
        <v>2247</v>
      </c>
      <c r="Y2254" s="8">
        <v>950</v>
      </c>
      <c r="Z2254" s="8">
        <v>970</v>
      </c>
      <c r="AA2254" s="8">
        <v>457</v>
      </c>
      <c r="AB2254" s="8">
        <f>SUM($Y$8:Y2254)</f>
        <v>883140</v>
      </c>
    </row>
    <row r="2255" spans="24:28">
      <c r="X2255" s="8">
        <v>2248</v>
      </c>
      <c r="Y2255" s="8">
        <v>950</v>
      </c>
      <c r="Z2255" s="8">
        <v>970</v>
      </c>
      <c r="AA2255" s="8">
        <v>457</v>
      </c>
      <c r="AB2255" s="8">
        <f>SUM($Y$8:Y2255)</f>
        <v>884090</v>
      </c>
    </row>
    <row r="2256" spans="24:28">
      <c r="X2256" s="8">
        <v>2249</v>
      </c>
      <c r="Y2256" s="8">
        <v>950</v>
      </c>
      <c r="Z2256" s="8">
        <v>970</v>
      </c>
      <c r="AA2256" s="8">
        <v>458</v>
      </c>
      <c r="AB2256" s="8">
        <f>SUM($Y$8:Y2256)</f>
        <v>885040</v>
      </c>
    </row>
    <row r="2257" spans="24:28">
      <c r="X2257" s="8">
        <v>2250</v>
      </c>
      <c r="Y2257" s="8">
        <v>1665</v>
      </c>
      <c r="Z2257" s="8">
        <v>970</v>
      </c>
      <c r="AA2257" s="8">
        <v>458</v>
      </c>
      <c r="AB2257" s="8">
        <f>SUM($Y$8:Y2257)</f>
        <v>886705</v>
      </c>
    </row>
    <row r="2258" spans="24:28">
      <c r="X2258" s="8">
        <v>2251</v>
      </c>
      <c r="Y2258" s="8">
        <v>950</v>
      </c>
      <c r="Z2258" s="8">
        <v>970</v>
      </c>
      <c r="AA2258" s="8">
        <v>458</v>
      </c>
      <c r="AB2258" s="8">
        <f>SUM($Y$8:Y2258)</f>
        <v>887655</v>
      </c>
    </row>
    <row r="2259" spans="24:28">
      <c r="X2259" s="8">
        <v>2252</v>
      </c>
      <c r="Y2259" s="8">
        <v>950</v>
      </c>
      <c r="Z2259" s="8">
        <v>970</v>
      </c>
      <c r="AA2259" s="8">
        <v>458</v>
      </c>
      <c r="AB2259" s="8">
        <f>SUM($Y$8:Y2259)</f>
        <v>888605</v>
      </c>
    </row>
    <row r="2260" spans="24:28">
      <c r="X2260" s="8">
        <v>2253</v>
      </c>
      <c r="Y2260" s="8">
        <v>950</v>
      </c>
      <c r="Z2260" s="8">
        <v>970</v>
      </c>
      <c r="AA2260" s="8">
        <v>458</v>
      </c>
      <c r="AB2260" s="8">
        <f>SUM($Y$8:Y2260)</f>
        <v>889555</v>
      </c>
    </row>
    <row r="2261" spans="24:28">
      <c r="X2261" s="8">
        <v>2254</v>
      </c>
      <c r="Y2261" s="8">
        <v>950</v>
      </c>
      <c r="Z2261" s="8">
        <v>970</v>
      </c>
      <c r="AA2261" s="8">
        <v>458</v>
      </c>
      <c r="AB2261" s="8">
        <f>SUM($Y$8:Y2261)</f>
        <v>890505</v>
      </c>
    </row>
    <row r="2262" spans="24:28">
      <c r="X2262" s="8">
        <v>2255</v>
      </c>
      <c r="Y2262" s="8">
        <v>950</v>
      </c>
      <c r="Z2262" s="8">
        <v>970</v>
      </c>
      <c r="AA2262" s="8">
        <v>458</v>
      </c>
      <c r="AB2262" s="8">
        <f>SUM($Y$8:Y2262)</f>
        <v>891455</v>
      </c>
    </row>
    <row r="2263" spans="24:28">
      <c r="X2263" s="8">
        <v>2256</v>
      </c>
      <c r="Y2263" s="8">
        <v>950</v>
      </c>
      <c r="Z2263" s="8">
        <v>970</v>
      </c>
      <c r="AA2263" s="8">
        <v>458</v>
      </c>
      <c r="AB2263" s="8">
        <f>SUM($Y$8:Y2263)</f>
        <v>892405</v>
      </c>
    </row>
    <row r="2264" spans="24:28">
      <c r="X2264" s="8">
        <v>2257</v>
      </c>
      <c r="Y2264" s="8">
        <v>950</v>
      </c>
      <c r="Z2264" s="8">
        <v>970</v>
      </c>
      <c r="AA2264" s="8">
        <v>458</v>
      </c>
      <c r="AB2264" s="8">
        <f>SUM($Y$8:Y2264)</f>
        <v>893355</v>
      </c>
    </row>
    <row r="2265" spans="24:28">
      <c r="X2265" s="8">
        <v>2258</v>
      </c>
      <c r="Y2265" s="8">
        <v>950</v>
      </c>
      <c r="Z2265" s="8">
        <v>970</v>
      </c>
      <c r="AA2265" s="8">
        <v>459</v>
      </c>
      <c r="AB2265" s="8">
        <f>SUM($Y$8:Y2265)</f>
        <v>894305</v>
      </c>
    </row>
    <row r="2266" spans="24:28">
      <c r="X2266" s="8">
        <v>2259</v>
      </c>
      <c r="Y2266" s="8">
        <v>950</v>
      </c>
      <c r="Z2266" s="8">
        <v>970</v>
      </c>
      <c r="AA2266" s="8">
        <v>459</v>
      </c>
      <c r="AB2266" s="8">
        <f>SUM($Y$8:Y2266)</f>
        <v>895255</v>
      </c>
    </row>
    <row r="2267" spans="24:28">
      <c r="X2267" s="8">
        <v>2260</v>
      </c>
      <c r="Y2267" s="8">
        <v>1665</v>
      </c>
      <c r="Z2267" s="8">
        <v>970</v>
      </c>
      <c r="AA2267" s="8">
        <v>459</v>
      </c>
      <c r="AB2267" s="8">
        <f>SUM($Y$8:Y2267)</f>
        <v>896920</v>
      </c>
    </row>
    <row r="2268" spans="24:28">
      <c r="X2268" s="8">
        <v>2261</v>
      </c>
      <c r="Y2268" s="8">
        <v>950</v>
      </c>
      <c r="Z2268" s="8">
        <v>970</v>
      </c>
      <c r="AA2268" s="8">
        <v>459</v>
      </c>
      <c r="AB2268" s="8">
        <f>SUM($Y$8:Y2268)</f>
        <v>897870</v>
      </c>
    </row>
    <row r="2269" spans="24:28">
      <c r="X2269" s="8">
        <v>2262</v>
      </c>
      <c r="Y2269" s="8">
        <v>950</v>
      </c>
      <c r="Z2269" s="8">
        <v>970</v>
      </c>
      <c r="AA2269" s="8">
        <v>459</v>
      </c>
      <c r="AB2269" s="8">
        <f>SUM($Y$8:Y2269)</f>
        <v>898820</v>
      </c>
    </row>
    <row r="2270" spans="24:28">
      <c r="X2270" s="8">
        <v>2263</v>
      </c>
      <c r="Y2270" s="8">
        <v>950</v>
      </c>
      <c r="Z2270" s="8">
        <v>970</v>
      </c>
      <c r="AA2270" s="8">
        <v>459</v>
      </c>
      <c r="AB2270" s="8">
        <f>SUM($Y$8:Y2270)</f>
        <v>899770</v>
      </c>
    </row>
    <row r="2271" spans="24:28">
      <c r="X2271" s="8">
        <v>2264</v>
      </c>
      <c r="Y2271" s="8">
        <v>950</v>
      </c>
      <c r="Z2271" s="8">
        <v>970</v>
      </c>
      <c r="AA2271" s="8">
        <v>459</v>
      </c>
      <c r="AB2271" s="8">
        <f>SUM($Y$8:Y2271)</f>
        <v>900720</v>
      </c>
    </row>
    <row r="2272" spans="24:28">
      <c r="X2272" s="8">
        <v>2265</v>
      </c>
      <c r="Y2272" s="8">
        <v>950</v>
      </c>
      <c r="Z2272" s="8">
        <v>970</v>
      </c>
      <c r="AA2272" s="8">
        <v>459</v>
      </c>
      <c r="AB2272" s="8">
        <f>SUM($Y$8:Y2272)</f>
        <v>901670</v>
      </c>
    </row>
    <row r="2273" spans="24:28">
      <c r="X2273" s="8">
        <v>2266</v>
      </c>
      <c r="Y2273" s="8">
        <v>950</v>
      </c>
      <c r="Z2273" s="8">
        <v>970</v>
      </c>
      <c r="AA2273" s="8">
        <v>459</v>
      </c>
      <c r="AB2273" s="8">
        <f>SUM($Y$8:Y2273)</f>
        <v>902620</v>
      </c>
    </row>
    <row r="2274" spans="24:28">
      <c r="X2274" s="8">
        <v>2267</v>
      </c>
      <c r="Y2274" s="8">
        <v>950</v>
      </c>
      <c r="Z2274" s="8">
        <v>970</v>
      </c>
      <c r="AA2274" s="8">
        <v>460</v>
      </c>
      <c r="AB2274" s="8">
        <f>SUM($Y$8:Y2274)</f>
        <v>903570</v>
      </c>
    </row>
    <row r="2275" spans="24:28">
      <c r="X2275" s="8">
        <v>2268</v>
      </c>
      <c r="Y2275" s="8">
        <v>950</v>
      </c>
      <c r="Z2275" s="8">
        <v>970</v>
      </c>
      <c r="AA2275" s="8">
        <v>460</v>
      </c>
      <c r="AB2275" s="8">
        <f>SUM($Y$8:Y2275)</f>
        <v>904520</v>
      </c>
    </row>
    <row r="2276" spans="24:28">
      <c r="X2276" s="8">
        <v>2269</v>
      </c>
      <c r="Y2276" s="8">
        <v>950</v>
      </c>
      <c r="Z2276" s="8">
        <v>970</v>
      </c>
      <c r="AA2276" s="8">
        <v>460</v>
      </c>
      <c r="AB2276" s="8">
        <f>SUM($Y$8:Y2276)</f>
        <v>905470</v>
      </c>
    </row>
    <row r="2277" spans="24:28">
      <c r="X2277" s="8">
        <v>2270</v>
      </c>
      <c r="Y2277" s="8">
        <v>1665</v>
      </c>
      <c r="Z2277" s="8">
        <v>970</v>
      </c>
      <c r="AA2277" s="8">
        <v>460</v>
      </c>
      <c r="AB2277" s="8">
        <f>SUM($Y$8:Y2277)</f>
        <v>907135</v>
      </c>
    </row>
    <row r="2278" spans="24:28">
      <c r="X2278" s="8">
        <v>2271</v>
      </c>
      <c r="Y2278" s="8">
        <v>950</v>
      </c>
      <c r="Z2278" s="8">
        <v>970</v>
      </c>
      <c r="AA2278" s="8">
        <v>460</v>
      </c>
      <c r="AB2278" s="8">
        <f>SUM($Y$8:Y2278)</f>
        <v>908085</v>
      </c>
    </row>
    <row r="2279" spans="24:28">
      <c r="X2279" s="8">
        <v>2272</v>
      </c>
      <c r="Y2279" s="8">
        <v>950</v>
      </c>
      <c r="Z2279" s="8">
        <v>970</v>
      </c>
      <c r="AA2279" s="8">
        <v>460</v>
      </c>
      <c r="AB2279" s="8">
        <f>SUM($Y$8:Y2279)</f>
        <v>909035</v>
      </c>
    </row>
    <row r="2280" spans="24:28">
      <c r="X2280" s="8">
        <v>2273</v>
      </c>
      <c r="Y2280" s="8">
        <v>950</v>
      </c>
      <c r="Z2280" s="8">
        <v>970</v>
      </c>
      <c r="AA2280" s="8">
        <v>460</v>
      </c>
      <c r="AB2280" s="8">
        <f>SUM($Y$8:Y2280)</f>
        <v>909985</v>
      </c>
    </row>
    <row r="2281" spans="24:28">
      <c r="X2281" s="8">
        <v>2274</v>
      </c>
      <c r="Y2281" s="8">
        <v>950</v>
      </c>
      <c r="Z2281" s="8">
        <v>970</v>
      </c>
      <c r="AA2281" s="8">
        <v>460</v>
      </c>
      <c r="AB2281" s="8">
        <f>SUM($Y$8:Y2281)</f>
        <v>910935</v>
      </c>
    </row>
    <row r="2282" spans="24:28">
      <c r="X2282" s="8">
        <v>2275</v>
      </c>
      <c r="Y2282" s="8">
        <v>950</v>
      </c>
      <c r="Z2282" s="8">
        <v>970</v>
      </c>
      <c r="AA2282" s="8">
        <v>461</v>
      </c>
      <c r="AB2282" s="8">
        <f>SUM($Y$8:Y2282)</f>
        <v>911885</v>
      </c>
    </row>
    <row r="2283" spans="24:28">
      <c r="X2283" s="8">
        <v>2276</v>
      </c>
      <c r="Y2283" s="8">
        <v>950</v>
      </c>
      <c r="Z2283" s="8">
        <v>970</v>
      </c>
      <c r="AA2283" s="8">
        <v>461</v>
      </c>
      <c r="AB2283" s="8">
        <f>SUM($Y$8:Y2283)</f>
        <v>912835</v>
      </c>
    </row>
    <row r="2284" spans="24:28">
      <c r="X2284" s="8">
        <v>2277</v>
      </c>
      <c r="Y2284" s="8">
        <v>950</v>
      </c>
      <c r="Z2284" s="8">
        <v>970</v>
      </c>
      <c r="AA2284" s="8">
        <v>461</v>
      </c>
      <c r="AB2284" s="8">
        <f>SUM($Y$8:Y2284)</f>
        <v>913785</v>
      </c>
    </row>
    <row r="2285" spans="24:28">
      <c r="X2285" s="8">
        <v>2278</v>
      </c>
      <c r="Y2285" s="8">
        <v>950</v>
      </c>
      <c r="Z2285" s="8">
        <v>970</v>
      </c>
      <c r="AA2285" s="8">
        <v>461</v>
      </c>
      <c r="AB2285" s="8">
        <f>SUM($Y$8:Y2285)</f>
        <v>914735</v>
      </c>
    </row>
    <row r="2286" spans="24:28">
      <c r="X2286" s="8">
        <v>2279</v>
      </c>
      <c r="Y2286" s="8">
        <v>950</v>
      </c>
      <c r="Z2286" s="8">
        <v>970</v>
      </c>
      <c r="AA2286" s="8">
        <v>461</v>
      </c>
      <c r="AB2286" s="8">
        <f>SUM($Y$8:Y2286)</f>
        <v>915685</v>
      </c>
    </row>
    <row r="2287" spans="24:28">
      <c r="X2287" s="8">
        <v>2280</v>
      </c>
      <c r="Y2287" s="8">
        <v>1665</v>
      </c>
      <c r="Z2287" s="8">
        <v>970</v>
      </c>
      <c r="AA2287" s="8">
        <v>461</v>
      </c>
      <c r="AB2287" s="8">
        <f>SUM($Y$8:Y2287)</f>
        <v>917350</v>
      </c>
    </row>
    <row r="2288" spans="24:28">
      <c r="X2288" s="8">
        <v>2281</v>
      </c>
      <c r="Y2288" s="8">
        <v>950</v>
      </c>
      <c r="Z2288" s="8">
        <v>970</v>
      </c>
      <c r="AA2288" s="8">
        <v>461</v>
      </c>
      <c r="AB2288" s="8">
        <f>SUM($Y$8:Y2288)</f>
        <v>918300</v>
      </c>
    </row>
    <row r="2289" spans="24:28">
      <c r="X2289" s="8">
        <v>2282</v>
      </c>
      <c r="Y2289" s="8">
        <v>950</v>
      </c>
      <c r="Z2289" s="8">
        <v>970</v>
      </c>
      <c r="AA2289" s="8">
        <v>461</v>
      </c>
      <c r="AB2289" s="8">
        <f>SUM($Y$8:Y2289)</f>
        <v>919250</v>
      </c>
    </row>
    <row r="2290" spans="24:28">
      <c r="X2290" s="8">
        <v>2283</v>
      </c>
      <c r="Y2290" s="8">
        <v>950</v>
      </c>
      <c r="Z2290" s="8">
        <v>970</v>
      </c>
      <c r="AA2290" s="8">
        <v>461</v>
      </c>
      <c r="AB2290" s="8">
        <f>SUM($Y$8:Y2290)</f>
        <v>920200</v>
      </c>
    </row>
    <row r="2291" spans="24:28">
      <c r="X2291" s="8">
        <v>2284</v>
      </c>
      <c r="Y2291" s="8">
        <v>950</v>
      </c>
      <c r="Z2291" s="8">
        <v>970</v>
      </c>
      <c r="AA2291" s="8">
        <v>462</v>
      </c>
      <c r="AB2291" s="8">
        <f>SUM($Y$8:Y2291)</f>
        <v>921150</v>
      </c>
    </row>
    <row r="2292" spans="24:28">
      <c r="X2292" s="8">
        <v>2285</v>
      </c>
      <c r="Y2292" s="8">
        <v>950</v>
      </c>
      <c r="Z2292" s="8">
        <v>970</v>
      </c>
      <c r="AA2292" s="8">
        <v>462</v>
      </c>
      <c r="AB2292" s="8">
        <f>SUM($Y$8:Y2292)</f>
        <v>922100</v>
      </c>
    </row>
    <row r="2293" spans="24:28">
      <c r="X2293" s="8">
        <v>2286</v>
      </c>
      <c r="Y2293" s="8">
        <v>950</v>
      </c>
      <c r="Z2293" s="8">
        <v>970</v>
      </c>
      <c r="AA2293" s="8">
        <v>462</v>
      </c>
      <c r="AB2293" s="8">
        <f>SUM($Y$8:Y2293)</f>
        <v>923050</v>
      </c>
    </row>
    <row r="2294" spans="24:28">
      <c r="X2294" s="8">
        <v>2287</v>
      </c>
      <c r="Y2294" s="8">
        <v>950</v>
      </c>
      <c r="Z2294" s="8">
        <v>970</v>
      </c>
      <c r="AA2294" s="8">
        <v>462</v>
      </c>
      <c r="AB2294" s="8">
        <f>SUM($Y$8:Y2294)</f>
        <v>924000</v>
      </c>
    </row>
    <row r="2295" spans="24:28">
      <c r="X2295" s="8">
        <v>2288</v>
      </c>
      <c r="Y2295" s="8">
        <v>950</v>
      </c>
      <c r="Z2295" s="8">
        <v>970</v>
      </c>
      <c r="AA2295" s="8">
        <v>462</v>
      </c>
      <c r="AB2295" s="8">
        <f>SUM($Y$8:Y2295)</f>
        <v>924950</v>
      </c>
    </row>
    <row r="2296" spans="24:28">
      <c r="X2296" s="8">
        <v>2289</v>
      </c>
      <c r="Y2296" s="8">
        <v>950</v>
      </c>
      <c r="Z2296" s="8">
        <v>970</v>
      </c>
      <c r="AA2296" s="8">
        <v>462</v>
      </c>
      <c r="AB2296" s="8">
        <f>SUM($Y$8:Y2296)</f>
        <v>925900</v>
      </c>
    </row>
    <row r="2297" spans="24:28">
      <c r="X2297" s="8">
        <v>2290</v>
      </c>
      <c r="Y2297" s="8">
        <v>1665</v>
      </c>
      <c r="Z2297" s="8">
        <v>970</v>
      </c>
      <c r="AA2297" s="8">
        <v>462</v>
      </c>
      <c r="AB2297" s="8">
        <f>SUM($Y$8:Y2297)</f>
        <v>927565</v>
      </c>
    </row>
    <row r="2298" spans="24:28">
      <c r="X2298" s="8">
        <v>2291</v>
      </c>
      <c r="Y2298" s="8">
        <v>950</v>
      </c>
      <c r="Z2298" s="8">
        <v>970</v>
      </c>
      <c r="AA2298" s="8">
        <v>462</v>
      </c>
      <c r="AB2298" s="8">
        <f>SUM($Y$8:Y2298)</f>
        <v>928515</v>
      </c>
    </row>
    <row r="2299" spans="24:28">
      <c r="X2299" s="8">
        <v>2292</v>
      </c>
      <c r="Y2299" s="8">
        <v>950</v>
      </c>
      <c r="Z2299" s="8">
        <v>970</v>
      </c>
      <c r="AA2299" s="8">
        <v>462</v>
      </c>
      <c r="AB2299" s="8">
        <f>SUM($Y$8:Y2299)</f>
        <v>929465</v>
      </c>
    </row>
    <row r="2300" spans="24:28">
      <c r="X2300" s="8">
        <v>2293</v>
      </c>
      <c r="Y2300" s="8">
        <v>950</v>
      </c>
      <c r="Z2300" s="8">
        <v>970</v>
      </c>
      <c r="AA2300" s="8">
        <v>463</v>
      </c>
      <c r="AB2300" s="8">
        <f>SUM($Y$8:Y2300)</f>
        <v>930415</v>
      </c>
    </row>
    <row r="2301" spans="24:28">
      <c r="X2301" s="8">
        <v>2294</v>
      </c>
      <c r="Y2301" s="8">
        <v>950</v>
      </c>
      <c r="Z2301" s="8">
        <v>970</v>
      </c>
      <c r="AA2301" s="8">
        <v>463</v>
      </c>
      <c r="AB2301" s="8">
        <f>SUM($Y$8:Y2301)</f>
        <v>931365</v>
      </c>
    </row>
    <row r="2302" spans="24:28">
      <c r="X2302" s="8">
        <v>2295</v>
      </c>
      <c r="Y2302" s="8">
        <v>950</v>
      </c>
      <c r="Z2302" s="8">
        <v>970</v>
      </c>
      <c r="AA2302" s="8">
        <v>463</v>
      </c>
      <c r="AB2302" s="8">
        <f>SUM($Y$8:Y2302)</f>
        <v>932315</v>
      </c>
    </row>
    <row r="2303" spans="24:28">
      <c r="X2303" s="8">
        <v>2296</v>
      </c>
      <c r="Y2303" s="8">
        <v>950</v>
      </c>
      <c r="Z2303" s="8">
        <v>970</v>
      </c>
      <c r="AA2303" s="8">
        <v>463</v>
      </c>
      <c r="AB2303" s="8">
        <f>SUM($Y$8:Y2303)</f>
        <v>933265</v>
      </c>
    </row>
    <row r="2304" spans="24:28">
      <c r="X2304" s="8">
        <v>2297</v>
      </c>
      <c r="Y2304" s="8">
        <v>950</v>
      </c>
      <c r="Z2304" s="8">
        <v>970</v>
      </c>
      <c r="AA2304" s="8">
        <v>463</v>
      </c>
      <c r="AB2304" s="8">
        <f>SUM($Y$8:Y2304)</f>
        <v>934215</v>
      </c>
    </row>
    <row r="2305" spans="24:28">
      <c r="X2305" s="8">
        <v>2298</v>
      </c>
      <c r="Y2305" s="8">
        <v>950</v>
      </c>
      <c r="Z2305" s="8">
        <v>970</v>
      </c>
      <c r="AA2305" s="8">
        <v>463</v>
      </c>
      <c r="AB2305" s="8">
        <f>SUM($Y$8:Y2305)</f>
        <v>935165</v>
      </c>
    </row>
    <row r="2306" spans="24:28">
      <c r="X2306" s="8">
        <v>2299</v>
      </c>
      <c r="Y2306" s="8">
        <v>950</v>
      </c>
      <c r="Z2306" s="8">
        <v>970</v>
      </c>
      <c r="AA2306" s="8">
        <v>463</v>
      </c>
      <c r="AB2306" s="8">
        <f>SUM($Y$8:Y2306)</f>
        <v>936115</v>
      </c>
    </row>
    <row r="2307" spans="24:28">
      <c r="X2307" s="8">
        <v>2300</v>
      </c>
      <c r="Y2307" s="8">
        <v>1665</v>
      </c>
      <c r="Z2307" s="8">
        <v>970</v>
      </c>
      <c r="AA2307" s="8">
        <v>463</v>
      </c>
      <c r="AB2307" s="8">
        <f>SUM($Y$8:Y2307)</f>
        <v>937780</v>
      </c>
    </row>
    <row r="2308" spans="24:28">
      <c r="X2308" s="8">
        <v>2301</v>
      </c>
      <c r="Y2308" s="8">
        <v>950</v>
      </c>
      <c r="Z2308" s="8">
        <v>970</v>
      </c>
      <c r="AA2308" s="8">
        <v>463</v>
      </c>
      <c r="AB2308" s="8">
        <f>SUM($Y$8:Y2308)</f>
        <v>938730</v>
      </c>
    </row>
    <row r="2309" spans="24:28">
      <c r="X2309" s="8">
        <v>2302</v>
      </c>
      <c r="Y2309" s="8">
        <v>950</v>
      </c>
      <c r="Z2309" s="8">
        <v>970</v>
      </c>
      <c r="AA2309" s="8">
        <v>464</v>
      </c>
      <c r="AB2309" s="8">
        <f>SUM($Y$8:Y2309)</f>
        <v>939680</v>
      </c>
    </row>
    <row r="2310" spans="24:28">
      <c r="X2310" s="8">
        <v>2303</v>
      </c>
      <c r="Y2310" s="8">
        <v>950</v>
      </c>
      <c r="Z2310" s="8">
        <v>970</v>
      </c>
      <c r="AA2310" s="8">
        <v>464</v>
      </c>
      <c r="AB2310" s="8">
        <f>SUM($Y$8:Y2310)</f>
        <v>940630</v>
      </c>
    </row>
    <row r="2311" spans="24:28">
      <c r="X2311" s="8">
        <v>2304</v>
      </c>
      <c r="Y2311" s="8">
        <v>950</v>
      </c>
      <c r="Z2311" s="8">
        <v>970</v>
      </c>
      <c r="AA2311" s="8">
        <v>464</v>
      </c>
      <c r="AB2311" s="8">
        <f>SUM($Y$8:Y2311)</f>
        <v>941580</v>
      </c>
    </row>
    <row r="2312" spans="24:28">
      <c r="X2312" s="8">
        <v>2305</v>
      </c>
      <c r="Y2312" s="8">
        <v>950</v>
      </c>
      <c r="Z2312" s="8">
        <v>970</v>
      </c>
      <c r="AA2312" s="8">
        <v>464</v>
      </c>
      <c r="AB2312" s="8">
        <f>SUM($Y$8:Y2312)</f>
        <v>942530</v>
      </c>
    </row>
    <row r="2313" spans="24:28">
      <c r="X2313" s="8">
        <v>2306</v>
      </c>
      <c r="Y2313" s="8">
        <v>950</v>
      </c>
      <c r="Z2313" s="8">
        <v>970</v>
      </c>
      <c r="AA2313" s="8">
        <v>464</v>
      </c>
      <c r="AB2313" s="8">
        <f>SUM($Y$8:Y2313)</f>
        <v>943480</v>
      </c>
    </row>
    <row r="2314" spans="24:28">
      <c r="X2314" s="8">
        <v>2307</v>
      </c>
      <c r="Y2314" s="8">
        <v>950</v>
      </c>
      <c r="Z2314" s="8">
        <v>970</v>
      </c>
      <c r="AA2314" s="8">
        <v>464</v>
      </c>
      <c r="AB2314" s="8">
        <f>SUM($Y$8:Y2314)</f>
        <v>944430</v>
      </c>
    </row>
    <row r="2315" spans="24:28">
      <c r="X2315" s="8">
        <v>2308</v>
      </c>
      <c r="Y2315" s="8">
        <v>950</v>
      </c>
      <c r="Z2315" s="8">
        <v>970</v>
      </c>
      <c r="AA2315" s="8">
        <v>464</v>
      </c>
      <c r="AB2315" s="8">
        <f>SUM($Y$8:Y2315)</f>
        <v>945380</v>
      </c>
    </row>
    <row r="2316" spans="24:28">
      <c r="X2316" s="8">
        <v>2309</v>
      </c>
      <c r="Y2316" s="8">
        <v>950</v>
      </c>
      <c r="Z2316" s="8">
        <v>970</v>
      </c>
      <c r="AA2316" s="8">
        <v>464</v>
      </c>
      <c r="AB2316" s="8">
        <f>SUM($Y$8:Y2316)</f>
        <v>946330</v>
      </c>
    </row>
    <row r="2317" spans="24:28">
      <c r="X2317" s="8">
        <v>2310</v>
      </c>
      <c r="Y2317" s="8">
        <v>1665</v>
      </c>
      <c r="Z2317" s="8">
        <v>970</v>
      </c>
      <c r="AA2317" s="8">
        <v>464</v>
      </c>
      <c r="AB2317" s="8">
        <f>SUM($Y$8:Y2317)</f>
        <v>947995</v>
      </c>
    </row>
    <row r="2318" spans="24:28">
      <c r="X2318" s="8">
        <v>2311</v>
      </c>
      <c r="Y2318" s="8">
        <v>950</v>
      </c>
      <c r="Z2318" s="8">
        <v>970</v>
      </c>
      <c r="AA2318" s="8">
        <v>465</v>
      </c>
      <c r="AB2318" s="8">
        <f>SUM($Y$8:Y2318)</f>
        <v>948945</v>
      </c>
    </row>
    <row r="2319" spans="24:28">
      <c r="X2319" s="8">
        <v>2312</v>
      </c>
      <c r="Y2319" s="8">
        <v>950</v>
      </c>
      <c r="Z2319" s="8">
        <v>970</v>
      </c>
      <c r="AA2319" s="8">
        <v>465</v>
      </c>
      <c r="AB2319" s="8">
        <f>SUM($Y$8:Y2319)</f>
        <v>949895</v>
      </c>
    </row>
    <row r="2320" spans="24:28">
      <c r="X2320" s="8">
        <v>2313</v>
      </c>
      <c r="Y2320" s="8">
        <v>950</v>
      </c>
      <c r="Z2320" s="8">
        <v>970</v>
      </c>
      <c r="AA2320" s="8">
        <v>465</v>
      </c>
      <c r="AB2320" s="8">
        <f>SUM($Y$8:Y2320)</f>
        <v>950845</v>
      </c>
    </row>
    <row r="2321" spans="24:28">
      <c r="X2321" s="8">
        <v>2314</v>
      </c>
      <c r="Y2321" s="8">
        <v>950</v>
      </c>
      <c r="Z2321" s="8">
        <v>970</v>
      </c>
      <c r="AA2321" s="8">
        <v>465</v>
      </c>
      <c r="AB2321" s="8">
        <f>SUM($Y$8:Y2321)</f>
        <v>951795</v>
      </c>
    </row>
    <row r="2322" spans="24:28">
      <c r="X2322" s="8">
        <v>2315</v>
      </c>
      <c r="Y2322" s="8">
        <v>950</v>
      </c>
      <c r="Z2322" s="8">
        <v>970</v>
      </c>
      <c r="AA2322" s="8">
        <v>465</v>
      </c>
      <c r="AB2322" s="8">
        <f>SUM($Y$8:Y2322)</f>
        <v>952745</v>
      </c>
    </row>
    <row r="2323" spans="24:28">
      <c r="X2323" s="8">
        <v>2316</v>
      </c>
      <c r="Y2323" s="8">
        <v>950</v>
      </c>
      <c r="Z2323" s="8">
        <v>970</v>
      </c>
      <c r="AA2323" s="8">
        <v>465</v>
      </c>
      <c r="AB2323" s="8">
        <f>SUM($Y$8:Y2323)</f>
        <v>953695</v>
      </c>
    </row>
    <row r="2324" spans="24:28">
      <c r="X2324" s="8">
        <v>2317</v>
      </c>
      <c r="Y2324" s="8">
        <v>950</v>
      </c>
      <c r="Z2324" s="8">
        <v>970</v>
      </c>
      <c r="AA2324" s="8">
        <v>465</v>
      </c>
      <c r="AB2324" s="8">
        <f>SUM($Y$8:Y2324)</f>
        <v>954645</v>
      </c>
    </row>
    <row r="2325" spans="24:28">
      <c r="X2325" s="8">
        <v>2318</v>
      </c>
      <c r="Y2325" s="8">
        <v>950</v>
      </c>
      <c r="Z2325" s="8">
        <v>970</v>
      </c>
      <c r="AA2325" s="8">
        <v>465</v>
      </c>
      <c r="AB2325" s="8">
        <f>SUM($Y$8:Y2325)</f>
        <v>955595</v>
      </c>
    </row>
    <row r="2326" spans="24:28">
      <c r="X2326" s="8">
        <v>2319</v>
      </c>
      <c r="Y2326" s="8">
        <v>950</v>
      </c>
      <c r="Z2326" s="8">
        <v>970</v>
      </c>
      <c r="AA2326" s="8">
        <v>465</v>
      </c>
      <c r="AB2326" s="8">
        <f>SUM($Y$8:Y2326)</f>
        <v>956545</v>
      </c>
    </row>
    <row r="2327" spans="24:28">
      <c r="X2327" s="8">
        <v>2320</v>
      </c>
      <c r="Y2327" s="8">
        <v>1665</v>
      </c>
      <c r="Z2327" s="8">
        <v>970</v>
      </c>
      <c r="AA2327" s="8">
        <v>466</v>
      </c>
      <c r="AB2327" s="8">
        <f>SUM($Y$8:Y2327)</f>
        <v>958210</v>
      </c>
    </row>
    <row r="2328" spans="24:28">
      <c r="X2328" s="8">
        <v>2321</v>
      </c>
      <c r="Y2328" s="8">
        <v>950</v>
      </c>
      <c r="Z2328" s="8">
        <v>970</v>
      </c>
      <c r="AA2328" s="8">
        <v>466</v>
      </c>
      <c r="AB2328" s="8">
        <f>SUM($Y$8:Y2328)</f>
        <v>959160</v>
      </c>
    </row>
    <row r="2329" spans="24:28">
      <c r="X2329" s="8">
        <v>2322</v>
      </c>
      <c r="Y2329" s="8">
        <v>950</v>
      </c>
      <c r="Z2329" s="8">
        <v>970</v>
      </c>
      <c r="AA2329" s="8">
        <v>466</v>
      </c>
      <c r="AB2329" s="8">
        <f>SUM($Y$8:Y2329)</f>
        <v>960110</v>
      </c>
    </row>
    <row r="2330" spans="24:28">
      <c r="X2330" s="8">
        <v>2323</v>
      </c>
      <c r="Y2330" s="8">
        <v>950</v>
      </c>
      <c r="Z2330" s="8">
        <v>970</v>
      </c>
      <c r="AA2330" s="8">
        <v>466</v>
      </c>
      <c r="AB2330" s="8">
        <f>SUM($Y$8:Y2330)</f>
        <v>961060</v>
      </c>
    </row>
    <row r="2331" spans="24:28">
      <c r="X2331" s="8">
        <v>2324</v>
      </c>
      <c r="Y2331" s="8">
        <v>950</v>
      </c>
      <c r="Z2331" s="8">
        <v>970</v>
      </c>
      <c r="AA2331" s="8">
        <v>466</v>
      </c>
      <c r="AB2331" s="8">
        <f>SUM($Y$8:Y2331)</f>
        <v>962010</v>
      </c>
    </row>
    <row r="2332" spans="24:28">
      <c r="X2332" s="8">
        <v>2325</v>
      </c>
      <c r="Y2332" s="8">
        <v>950</v>
      </c>
      <c r="Z2332" s="8">
        <v>970</v>
      </c>
      <c r="AA2332" s="8">
        <v>466</v>
      </c>
      <c r="AB2332" s="8">
        <f>SUM($Y$8:Y2332)</f>
        <v>962960</v>
      </c>
    </row>
    <row r="2333" spans="24:28">
      <c r="X2333" s="8">
        <v>2326</v>
      </c>
      <c r="Y2333" s="8">
        <v>950</v>
      </c>
      <c r="Z2333" s="8">
        <v>970</v>
      </c>
      <c r="AA2333" s="8">
        <v>466</v>
      </c>
      <c r="AB2333" s="8">
        <f>SUM($Y$8:Y2333)</f>
        <v>963910</v>
      </c>
    </row>
    <row r="2334" spans="24:28">
      <c r="X2334" s="8">
        <v>2327</v>
      </c>
      <c r="Y2334" s="8">
        <v>950</v>
      </c>
      <c r="Z2334" s="8">
        <v>970</v>
      </c>
      <c r="AA2334" s="8">
        <v>466</v>
      </c>
      <c r="AB2334" s="8">
        <f>SUM($Y$8:Y2334)</f>
        <v>964860</v>
      </c>
    </row>
    <row r="2335" spans="24:28">
      <c r="X2335" s="8">
        <v>2328</v>
      </c>
      <c r="Y2335" s="8">
        <v>950</v>
      </c>
      <c r="Z2335" s="8">
        <v>970</v>
      </c>
      <c r="AA2335" s="8">
        <v>466</v>
      </c>
      <c r="AB2335" s="8">
        <f>SUM($Y$8:Y2335)</f>
        <v>965810</v>
      </c>
    </row>
    <row r="2336" spans="24:28">
      <c r="X2336" s="8">
        <v>2329</v>
      </c>
      <c r="Y2336" s="8">
        <v>950</v>
      </c>
      <c r="Z2336" s="8">
        <v>970</v>
      </c>
      <c r="AA2336" s="8">
        <v>467</v>
      </c>
      <c r="AB2336" s="8">
        <f>SUM($Y$8:Y2336)</f>
        <v>966760</v>
      </c>
    </row>
    <row r="2337" spans="24:28">
      <c r="X2337" s="8">
        <v>2330</v>
      </c>
      <c r="Y2337" s="8">
        <v>1665</v>
      </c>
      <c r="Z2337" s="8">
        <v>970</v>
      </c>
      <c r="AA2337" s="8">
        <v>467</v>
      </c>
      <c r="AB2337" s="8">
        <f>SUM($Y$8:Y2337)</f>
        <v>968425</v>
      </c>
    </row>
    <row r="2338" spans="24:28">
      <c r="X2338" s="8">
        <v>2331</v>
      </c>
      <c r="Y2338" s="8">
        <v>950</v>
      </c>
      <c r="Z2338" s="8">
        <v>970</v>
      </c>
      <c r="AA2338" s="8">
        <v>467</v>
      </c>
      <c r="AB2338" s="8">
        <f>SUM($Y$8:Y2338)</f>
        <v>969375</v>
      </c>
    </row>
    <row r="2339" spans="24:28">
      <c r="X2339" s="8">
        <v>2332</v>
      </c>
      <c r="Y2339" s="8">
        <v>950</v>
      </c>
      <c r="Z2339" s="8">
        <v>970</v>
      </c>
      <c r="AA2339" s="8">
        <v>467</v>
      </c>
      <c r="AB2339" s="8">
        <f>SUM($Y$8:Y2339)</f>
        <v>970325</v>
      </c>
    </row>
    <row r="2340" spans="24:28">
      <c r="X2340" s="8">
        <v>2333</v>
      </c>
      <c r="Y2340" s="8">
        <v>950</v>
      </c>
      <c r="Z2340" s="8">
        <v>970</v>
      </c>
      <c r="AA2340" s="8">
        <v>467</v>
      </c>
      <c r="AB2340" s="8">
        <f>SUM($Y$8:Y2340)</f>
        <v>971275</v>
      </c>
    </row>
    <row r="2341" spans="24:28">
      <c r="X2341" s="8">
        <v>2334</v>
      </c>
      <c r="Y2341" s="8">
        <v>950</v>
      </c>
      <c r="Z2341" s="8">
        <v>970</v>
      </c>
      <c r="AA2341" s="8">
        <v>467</v>
      </c>
      <c r="AB2341" s="8">
        <f>SUM($Y$8:Y2341)</f>
        <v>972225</v>
      </c>
    </row>
    <row r="2342" spans="24:28">
      <c r="X2342" s="8">
        <v>2335</v>
      </c>
      <c r="Y2342" s="8">
        <v>950</v>
      </c>
      <c r="Z2342" s="8">
        <v>970</v>
      </c>
      <c r="AA2342" s="8">
        <v>467</v>
      </c>
      <c r="AB2342" s="8">
        <f>SUM($Y$8:Y2342)</f>
        <v>973175</v>
      </c>
    </row>
    <row r="2343" spans="24:28">
      <c r="X2343" s="8">
        <v>2336</v>
      </c>
      <c r="Y2343" s="8">
        <v>950</v>
      </c>
      <c r="Z2343" s="8">
        <v>970</v>
      </c>
      <c r="AA2343" s="8">
        <v>467</v>
      </c>
      <c r="AB2343" s="8">
        <f>SUM($Y$8:Y2343)</f>
        <v>974125</v>
      </c>
    </row>
    <row r="2344" spans="24:28">
      <c r="X2344" s="8">
        <v>2337</v>
      </c>
      <c r="Y2344" s="8">
        <v>950</v>
      </c>
      <c r="Z2344" s="8">
        <v>970</v>
      </c>
      <c r="AA2344" s="8">
        <v>467</v>
      </c>
      <c r="AB2344" s="8">
        <f>SUM($Y$8:Y2344)</f>
        <v>975075</v>
      </c>
    </row>
    <row r="2345" spans="24:28">
      <c r="X2345" s="8">
        <v>2338</v>
      </c>
      <c r="Y2345" s="8">
        <v>950</v>
      </c>
      <c r="Z2345" s="8">
        <v>970</v>
      </c>
      <c r="AA2345" s="8">
        <v>468</v>
      </c>
      <c r="AB2345" s="8">
        <f>SUM($Y$8:Y2345)</f>
        <v>976025</v>
      </c>
    </row>
    <row r="2346" spans="24:28">
      <c r="X2346" s="8">
        <v>2339</v>
      </c>
      <c r="Y2346" s="8">
        <v>950</v>
      </c>
      <c r="Z2346" s="8">
        <v>970</v>
      </c>
      <c r="AA2346" s="8">
        <v>468</v>
      </c>
      <c r="AB2346" s="8">
        <f>SUM($Y$8:Y2346)</f>
        <v>976975</v>
      </c>
    </row>
    <row r="2347" spans="24:28">
      <c r="X2347" s="8">
        <v>2340</v>
      </c>
      <c r="Y2347" s="8">
        <v>1665</v>
      </c>
      <c r="Z2347" s="8">
        <v>970</v>
      </c>
      <c r="AA2347" s="8">
        <v>468</v>
      </c>
      <c r="AB2347" s="8">
        <f>SUM($Y$8:Y2347)</f>
        <v>978640</v>
      </c>
    </row>
    <row r="2348" spans="24:28">
      <c r="X2348" s="8">
        <v>2341</v>
      </c>
      <c r="Y2348" s="8">
        <v>950</v>
      </c>
      <c r="Z2348" s="8">
        <v>970</v>
      </c>
      <c r="AA2348" s="8">
        <v>468</v>
      </c>
      <c r="AB2348" s="8">
        <f>SUM($Y$8:Y2348)</f>
        <v>979590</v>
      </c>
    </row>
    <row r="2349" spans="24:28">
      <c r="X2349" s="8">
        <v>2342</v>
      </c>
      <c r="Y2349" s="8">
        <v>950</v>
      </c>
      <c r="Z2349" s="8">
        <v>970</v>
      </c>
      <c r="AA2349" s="8">
        <v>468</v>
      </c>
      <c r="AB2349" s="8">
        <f>SUM($Y$8:Y2349)</f>
        <v>980540</v>
      </c>
    </row>
    <row r="2350" spans="24:28">
      <c r="X2350" s="8">
        <v>2343</v>
      </c>
      <c r="Y2350" s="8">
        <v>950</v>
      </c>
      <c r="Z2350" s="8">
        <v>970</v>
      </c>
      <c r="AA2350" s="8">
        <v>468</v>
      </c>
      <c r="AB2350" s="8">
        <f>SUM($Y$8:Y2350)</f>
        <v>981490</v>
      </c>
    </row>
    <row r="2351" spans="24:28">
      <c r="X2351" s="8">
        <v>2344</v>
      </c>
      <c r="Y2351" s="8">
        <v>950</v>
      </c>
      <c r="Z2351" s="8">
        <v>970</v>
      </c>
      <c r="AA2351" s="8">
        <v>468</v>
      </c>
      <c r="AB2351" s="8">
        <f>SUM($Y$8:Y2351)</f>
        <v>982440</v>
      </c>
    </row>
    <row r="2352" spans="24:28">
      <c r="X2352" s="8">
        <v>2345</v>
      </c>
      <c r="Y2352" s="8">
        <v>950</v>
      </c>
      <c r="Z2352" s="8">
        <v>970</v>
      </c>
      <c r="AA2352" s="8">
        <v>468</v>
      </c>
      <c r="AB2352" s="8">
        <f>SUM($Y$8:Y2352)</f>
        <v>983390</v>
      </c>
    </row>
    <row r="2353" spans="24:28">
      <c r="X2353" s="8">
        <v>2346</v>
      </c>
      <c r="Y2353" s="8">
        <v>950</v>
      </c>
      <c r="Z2353" s="8">
        <v>970</v>
      </c>
      <c r="AA2353" s="8">
        <v>468</v>
      </c>
      <c r="AB2353" s="8">
        <f>SUM($Y$8:Y2353)</f>
        <v>984340</v>
      </c>
    </row>
    <row r="2354" spans="24:28">
      <c r="X2354" s="8">
        <v>2347</v>
      </c>
      <c r="Y2354" s="8">
        <v>950</v>
      </c>
      <c r="Z2354" s="8">
        <v>970</v>
      </c>
      <c r="AA2354" s="8">
        <v>469</v>
      </c>
      <c r="AB2354" s="8">
        <f>SUM($Y$8:Y2354)</f>
        <v>985290</v>
      </c>
    </row>
    <row r="2355" spans="24:28">
      <c r="X2355" s="8">
        <v>2348</v>
      </c>
      <c r="Y2355" s="8">
        <v>950</v>
      </c>
      <c r="Z2355" s="8">
        <v>970</v>
      </c>
      <c r="AA2355" s="8">
        <v>469</v>
      </c>
      <c r="AB2355" s="8">
        <f>SUM($Y$8:Y2355)</f>
        <v>986240</v>
      </c>
    </row>
    <row r="2356" spans="24:28">
      <c r="X2356" s="8">
        <v>2349</v>
      </c>
      <c r="Y2356" s="8">
        <v>950</v>
      </c>
      <c r="Z2356" s="8">
        <v>970</v>
      </c>
      <c r="AA2356" s="8">
        <v>469</v>
      </c>
      <c r="AB2356" s="8">
        <f>SUM($Y$8:Y2356)</f>
        <v>987190</v>
      </c>
    </row>
    <row r="2357" spans="24:28">
      <c r="X2357" s="8">
        <v>2350</v>
      </c>
      <c r="Y2357" s="8">
        <v>1665</v>
      </c>
      <c r="Z2357" s="8">
        <v>970</v>
      </c>
      <c r="AA2357" s="8">
        <v>469</v>
      </c>
      <c r="AB2357" s="8">
        <f>SUM($Y$8:Y2357)</f>
        <v>988855</v>
      </c>
    </row>
    <row r="2358" spans="24:28">
      <c r="X2358" s="8">
        <v>2351</v>
      </c>
      <c r="Y2358" s="8">
        <v>950</v>
      </c>
      <c r="Z2358" s="8">
        <v>970</v>
      </c>
      <c r="AA2358" s="8">
        <v>469</v>
      </c>
      <c r="AB2358" s="8">
        <f>SUM($Y$8:Y2358)</f>
        <v>989805</v>
      </c>
    </row>
    <row r="2359" spans="24:28">
      <c r="X2359" s="8">
        <v>2352</v>
      </c>
      <c r="Y2359" s="8">
        <v>950</v>
      </c>
      <c r="Z2359" s="8">
        <v>970</v>
      </c>
      <c r="AA2359" s="8">
        <v>469</v>
      </c>
      <c r="AB2359" s="8">
        <f>SUM($Y$8:Y2359)</f>
        <v>990755</v>
      </c>
    </row>
    <row r="2360" spans="24:28">
      <c r="X2360" s="8">
        <v>2353</v>
      </c>
      <c r="Y2360" s="8">
        <v>950</v>
      </c>
      <c r="Z2360" s="8">
        <v>970</v>
      </c>
      <c r="AA2360" s="8">
        <v>469</v>
      </c>
      <c r="AB2360" s="8">
        <f>SUM($Y$8:Y2360)</f>
        <v>991705</v>
      </c>
    </row>
    <row r="2361" spans="24:28">
      <c r="X2361" s="8">
        <v>2354</v>
      </c>
      <c r="Y2361" s="8">
        <v>950</v>
      </c>
      <c r="Z2361" s="8">
        <v>970</v>
      </c>
      <c r="AA2361" s="8">
        <v>469</v>
      </c>
      <c r="AB2361" s="8">
        <f>SUM($Y$8:Y2361)</f>
        <v>992655</v>
      </c>
    </row>
    <row r="2362" spans="24:28">
      <c r="X2362" s="8">
        <v>2355</v>
      </c>
      <c r="Y2362" s="8">
        <v>950</v>
      </c>
      <c r="Z2362" s="8">
        <v>970</v>
      </c>
      <c r="AA2362" s="8">
        <v>469</v>
      </c>
      <c r="AB2362" s="8">
        <f>SUM($Y$8:Y2362)</f>
        <v>993605</v>
      </c>
    </row>
    <row r="2363" spans="24:28">
      <c r="X2363" s="8">
        <v>2356</v>
      </c>
      <c r="Y2363" s="8">
        <v>950</v>
      </c>
      <c r="Z2363" s="8">
        <v>970</v>
      </c>
      <c r="AA2363" s="8">
        <v>470</v>
      </c>
      <c r="AB2363" s="8">
        <f>SUM($Y$8:Y2363)</f>
        <v>994555</v>
      </c>
    </row>
    <row r="2364" spans="24:28">
      <c r="X2364" s="8">
        <v>2357</v>
      </c>
      <c r="Y2364" s="8">
        <v>950</v>
      </c>
      <c r="Z2364" s="8">
        <v>970</v>
      </c>
      <c r="AA2364" s="8">
        <v>470</v>
      </c>
      <c r="AB2364" s="8">
        <f>SUM($Y$8:Y2364)</f>
        <v>995505</v>
      </c>
    </row>
    <row r="2365" spans="24:28">
      <c r="X2365" s="8">
        <v>2358</v>
      </c>
      <c r="Y2365" s="8">
        <v>950</v>
      </c>
      <c r="Z2365" s="8">
        <v>970</v>
      </c>
      <c r="AA2365" s="8">
        <v>470</v>
      </c>
      <c r="AB2365" s="8">
        <f>SUM($Y$8:Y2365)</f>
        <v>996455</v>
      </c>
    </row>
    <row r="2366" spans="24:28">
      <c r="X2366" s="8">
        <v>2359</v>
      </c>
      <c r="Y2366" s="8">
        <v>950</v>
      </c>
      <c r="Z2366" s="8">
        <v>970</v>
      </c>
      <c r="AA2366" s="8">
        <v>470</v>
      </c>
      <c r="AB2366" s="8">
        <f>SUM($Y$8:Y2366)</f>
        <v>997405</v>
      </c>
    </row>
    <row r="2367" spans="24:28">
      <c r="X2367" s="8">
        <v>2360</v>
      </c>
      <c r="Y2367" s="8">
        <v>1665</v>
      </c>
      <c r="Z2367" s="8">
        <v>970</v>
      </c>
      <c r="AA2367" s="8">
        <v>470</v>
      </c>
      <c r="AB2367" s="8">
        <f>SUM($Y$8:Y2367)</f>
        <v>999070</v>
      </c>
    </row>
    <row r="2368" spans="24:28">
      <c r="X2368" s="8">
        <v>2361</v>
      </c>
      <c r="Y2368" s="8">
        <v>950</v>
      </c>
      <c r="Z2368" s="8">
        <v>970</v>
      </c>
      <c r="AA2368" s="8">
        <v>470</v>
      </c>
      <c r="AB2368" s="8">
        <f>SUM($Y$8:Y2368)</f>
        <v>1000020</v>
      </c>
    </row>
    <row r="2369" spans="24:28">
      <c r="X2369" s="8">
        <v>2362</v>
      </c>
      <c r="Y2369" s="8">
        <v>950</v>
      </c>
      <c r="Z2369" s="8">
        <v>970</v>
      </c>
      <c r="AA2369" s="8">
        <v>470</v>
      </c>
      <c r="AB2369" s="8">
        <f>SUM($Y$8:Y2369)</f>
        <v>1000970</v>
      </c>
    </row>
    <row r="2370" spans="24:28">
      <c r="X2370" s="8">
        <v>2363</v>
      </c>
      <c r="Y2370" s="8">
        <v>950</v>
      </c>
      <c r="Z2370" s="8">
        <v>970</v>
      </c>
      <c r="AA2370" s="8">
        <v>470</v>
      </c>
      <c r="AB2370" s="8">
        <f>SUM($Y$8:Y2370)</f>
        <v>1001920</v>
      </c>
    </row>
    <row r="2371" spans="24:28">
      <c r="X2371" s="8">
        <v>2364</v>
      </c>
      <c r="Y2371" s="8">
        <v>950</v>
      </c>
      <c r="Z2371" s="8">
        <v>970</v>
      </c>
      <c r="AA2371" s="8">
        <v>470</v>
      </c>
      <c r="AB2371" s="8">
        <f>SUM($Y$8:Y2371)</f>
        <v>1002870</v>
      </c>
    </row>
    <row r="2372" spans="24:28">
      <c r="X2372" s="8">
        <v>2365</v>
      </c>
      <c r="Y2372" s="8">
        <v>950</v>
      </c>
      <c r="Z2372" s="8">
        <v>970</v>
      </c>
      <c r="AA2372" s="8">
        <v>471</v>
      </c>
      <c r="AB2372" s="8">
        <f>SUM($Y$8:Y2372)</f>
        <v>1003820</v>
      </c>
    </row>
    <row r="2373" spans="24:28">
      <c r="X2373" s="8">
        <v>2366</v>
      </c>
      <c r="Y2373" s="8">
        <v>950</v>
      </c>
      <c r="Z2373" s="8">
        <v>970</v>
      </c>
      <c r="AA2373" s="8">
        <v>471</v>
      </c>
      <c r="AB2373" s="8">
        <f>SUM($Y$8:Y2373)</f>
        <v>1004770</v>
      </c>
    </row>
    <row r="2374" spans="24:28">
      <c r="X2374" s="8">
        <v>2367</v>
      </c>
      <c r="Y2374" s="8">
        <v>950</v>
      </c>
      <c r="Z2374" s="8">
        <v>970</v>
      </c>
      <c r="AA2374" s="8">
        <v>471</v>
      </c>
      <c r="AB2374" s="8">
        <f>SUM($Y$8:Y2374)</f>
        <v>1005720</v>
      </c>
    </row>
    <row r="2375" spans="24:28">
      <c r="X2375" s="8">
        <v>2368</v>
      </c>
      <c r="Y2375" s="8">
        <v>950</v>
      </c>
      <c r="Z2375" s="8">
        <v>970</v>
      </c>
      <c r="AA2375" s="8">
        <v>471</v>
      </c>
      <c r="AB2375" s="8">
        <f>SUM($Y$8:Y2375)</f>
        <v>1006670</v>
      </c>
    </row>
    <row r="2376" spans="24:28">
      <c r="X2376" s="8">
        <v>2369</v>
      </c>
      <c r="Y2376" s="8">
        <v>950</v>
      </c>
      <c r="Z2376" s="8">
        <v>970</v>
      </c>
      <c r="AA2376" s="8">
        <v>471</v>
      </c>
      <c r="AB2376" s="8">
        <f>SUM($Y$8:Y2376)</f>
        <v>1007620</v>
      </c>
    </row>
    <row r="2377" spans="24:28">
      <c r="X2377" s="8">
        <v>2370</v>
      </c>
      <c r="Y2377" s="8">
        <v>1750</v>
      </c>
      <c r="Z2377" s="8">
        <v>1027</v>
      </c>
      <c r="AA2377" s="8">
        <v>471</v>
      </c>
      <c r="AB2377" s="8">
        <f>SUM($Y$8:Y2377)</f>
        <v>1009370</v>
      </c>
    </row>
    <row r="2378" spans="24:28">
      <c r="X2378" s="8">
        <v>2371</v>
      </c>
      <c r="Y2378" s="8">
        <v>1000</v>
      </c>
      <c r="Z2378" s="8">
        <v>1027</v>
      </c>
      <c r="AA2378" s="8">
        <v>471</v>
      </c>
      <c r="AB2378" s="8">
        <f>SUM($Y$8:Y2378)</f>
        <v>1010370</v>
      </c>
    </row>
    <row r="2379" spans="24:28">
      <c r="X2379" s="8">
        <v>2372</v>
      </c>
      <c r="Y2379" s="8">
        <v>1000</v>
      </c>
      <c r="Z2379" s="8">
        <v>1027</v>
      </c>
      <c r="AA2379" s="8">
        <v>471</v>
      </c>
      <c r="AB2379" s="8">
        <f>SUM($Y$8:Y2379)</f>
        <v>1011370</v>
      </c>
    </row>
    <row r="2380" spans="24:28">
      <c r="X2380" s="8">
        <v>2373</v>
      </c>
      <c r="Y2380" s="8">
        <v>1000</v>
      </c>
      <c r="Z2380" s="8">
        <v>1027</v>
      </c>
      <c r="AA2380" s="8">
        <v>471</v>
      </c>
      <c r="AB2380" s="8">
        <f>SUM($Y$8:Y2380)</f>
        <v>1012370</v>
      </c>
    </row>
    <row r="2381" spans="24:28">
      <c r="X2381" s="8">
        <v>2374</v>
      </c>
      <c r="Y2381" s="8">
        <v>1000</v>
      </c>
      <c r="Z2381" s="8">
        <v>1027</v>
      </c>
      <c r="AA2381" s="8">
        <v>471</v>
      </c>
      <c r="AB2381" s="8">
        <f>SUM($Y$8:Y2381)</f>
        <v>1013370</v>
      </c>
    </row>
    <row r="2382" spans="24:28">
      <c r="X2382" s="8">
        <v>2375</v>
      </c>
      <c r="Y2382" s="8">
        <v>1000</v>
      </c>
      <c r="Z2382" s="8">
        <v>1027</v>
      </c>
      <c r="AA2382" s="8">
        <v>472</v>
      </c>
      <c r="AB2382" s="8">
        <f>SUM($Y$8:Y2382)</f>
        <v>1014370</v>
      </c>
    </row>
    <row r="2383" spans="24:28">
      <c r="X2383" s="8">
        <v>2376</v>
      </c>
      <c r="Y2383" s="8">
        <v>1000</v>
      </c>
      <c r="Z2383" s="8">
        <v>1027</v>
      </c>
      <c r="AA2383" s="8">
        <v>472</v>
      </c>
      <c r="AB2383" s="8">
        <f>SUM($Y$8:Y2383)</f>
        <v>1015370</v>
      </c>
    </row>
    <row r="2384" spans="24:28">
      <c r="X2384" s="8">
        <v>2377</v>
      </c>
      <c r="Y2384" s="8">
        <v>1000</v>
      </c>
      <c r="Z2384" s="8">
        <v>1027</v>
      </c>
      <c r="AA2384" s="8">
        <v>472</v>
      </c>
      <c r="AB2384" s="8">
        <f>SUM($Y$8:Y2384)</f>
        <v>1016370</v>
      </c>
    </row>
    <row r="2385" spans="24:28">
      <c r="X2385" s="8">
        <v>2378</v>
      </c>
      <c r="Y2385" s="8">
        <v>1000</v>
      </c>
      <c r="Z2385" s="8">
        <v>1027</v>
      </c>
      <c r="AA2385" s="8">
        <v>472</v>
      </c>
      <c r="AB2385" s="8">
        <f>SUM($Y$8:Y2385)</f>
        <v>1017370</v>
      </c>
    </row>
    <row r="2386" spans="24:28">
      <c r="X2386" s="8">
        <v>2379</v>
      </c>
      <c r="Y2386" s="8">
        <v>1000</v>
      </c>
      <c r="Z2386" s="8">
        <v>1027</v>
      </c>
      <c r="AA2386" s="8">
        <v>472</v>
      </c>
      <c r="AB2386" s="8">
        <f>SUM($Y$8:Y2386)</f>
        <v>1018370</v>
      </c>
    </row>
    <row r="2387" spans="24:28">
      <c r="X2387" s="8">
        <v>2380</v>
      </c>
      <c r="Y2387" s="8">
        <v>1750</v>
      </c>
      <c r="Z2387" s="8">
        <v>1027</v>
      </c>
      <c r="AA2387" s="8">
        <v>472</v>
      </c>
      <c r="AB2387" s="8">
        <f>SUM($Y$8:Y2387)</f>
        <v>1020120</v>
      </c>
    </row>
    <row r="2388" spans="24:28">
      <c r="X2388" s="8">
        <v>2381</v>
      </c>
      <c r="Y2388" s="8">
        <v>1000</v>
      </c>
      <c r="Z2388" s="8">
        <v>1027</v>
      </c>
      <c r="AA2388" s="8">
        <v>472</v>
      </c>
      <c r="AB2388" s="8">
        <f>SUM($Y$8:Y2388)</f>
        <v>1021120</v>
      </c>
    </row>
    <row r="2389" spans="24:28">
      <c r="X2389" s="8">
        <v>2382</v>
      </c>
      <c r="Y2389" s="8">
        <v>1000</v>
      </c>
      <c r="Z2389" s="8">
        <v>1027</v>
      </c>
      <c r="AA2389" s="8">
        <v>472</v>
      </c>
      <c r="AB2389" s="8">
        <f>SUM($Y$8:Y2389)</f>
        <v>1022120</v>
      </c>
    </row>
    <row r="2390" spans="24:28">
      <c r="X2390" s="8">
        <v>2383</v>
      </c>
      <c r="Y2390" s="8">
        <v>1000</v>
      </c>
      <c r="Z2390" s="8">
        <v>1027</v>
      </c>
      <c r="AA2390" s="8">
        <v>472</v>
      </c>
      <c r="AB2390" s="8">
        <f>SUM($Y$8:Y2390)</f>
        <v>1023120</v>
      </c>
    </row>
    <row r="2391" spans="24:28">
      <c r="X2391" s="8">
        <v>2384</v>
      </c>
      <c r="Y2391" s="8">
        <v>1000</v>
      </c>
      <c r="Z2391" s="8">
        <v>1027</v>
      </c>
      <c r="AA2391" s="8">
        <v>473</v>
      </c>
      <c r="AB2391" s="8">
        <f>SUM($Y$8:Y2391)</f>
        <v>1024120</v>
      </c>
    </row>
    <row r="2392" spans="24:28">
      <c r="X2392" s="8">
        <v>2385</v>
      </c>
      <c r="Y2392" s="8">
        <v>1000</v>
      </c>
      <c r="Z2392" s="8">
        <v>1027</v>
      </c>
      <c r="AA2392" s="8">
        <v>473</v>
      </c>
      <c r="AB2392" s="8">
        <f>SUM($Y$8:Y2392)</f>
        <v>1025120</v>
      </c>
    </row>
    <row r="2393" spans="24:28">
      <c r="X2393" s="8">
        <v>2386</v>
      </c>
      <c r="Y2393" s="8">
        <v>1000</v>
      </c>
      <c r="Z2393" s="8">
        <v>1027</v>
      </c>
      <c r="AA2393" s="8">
        <v>473</v>
      </c>
      <c r="AB2393" s="8">
        <f>SUM($Y$8:Y2393)</f>
        <v>1026120</v>
      </c>
    </row>
    <row r="2394" spans="24:28">
      <c r="X2394" s="8">
        <v>2387</v>
      </c>
      <c r="Y2394" s="8">
        <v>1000</v>
      </c>
      <c r="Z2394" s="8">
        <v>1027</v>
      </c>
      <c r="AA2394" s="8">
        <v>473</v>
      </c>
      <c r="AB2394" s="8">
        <f>SUM($Y$8:Y2394)</f>
        <v>1027120</v>
      </c>
    </row>
    <row r="2395" spans="24:28">
      <c r="X2395" s="8">
        <v>2388</v>
      </c>
      <c r="Y2395" s="8">
        <v>1000</v>
      </c>
      <c r="Z2395" s="8">
        <v>1027</v>
      </c>
      <c r="AA2395" s="8">
        <v>473</v>
      </c>
      <c r="AB2395" s="8">
        <f>SUM($Y$8:Y2395)</f>
        <v>1028120</v>
      </c>
    </row>
    <row r="2396" spans="24:28">
      <c r="X2396" s="8">
        <v>2389</v>
      </c>
      <c r="Y2396" s="8">
        <v>1000</v>
      </c>
      <c r="Z2396" s="8">
        <v>1027</v>
      </c>
      <c r="AA2396" s="8">
        <v>473</v>
      </c>
      <c r="AB2396" s="8">
        <f>SUM($Y$8:Y2396)</f>
        <v>1029120</v>
      </c>
    </row>
    <row r="2397" spans="24:28">
      <c r="X2397" s="8">
        <v>2390</v>
      </c>
      <c r="Y2397" s="8">
        <v>1750</v>
      </c>
      <c r="Z2397" s="8">
        <v>1027</v>
      </c>
      <c r="AA2397" s="8">
        <v>473</v>
      </c>
      <c r="AB2397" s="8">
        <f>SUM($Y$8:Y2397)</f>
        <v>1030870</v>
      </c>
    </row>
    <row r="2398" spans="24:28">
      <c r="X2398" s="8">
        <v>2391</v>
      </c>
      <c r="Y2398" s="8">
        <v>1000</v>
      </c>
      <c r="Z2398" s="8">
        <v>1027</v>
      </c>
      <c r="AA2398" s="8">
        <v>473</v>
      </c>
      <c r="AB2398" s="8">
        <f>SUM($Y$8:Y2398)</f>
        <v>1031870</v>
      </c>
    </row>
    <row r="2399" spans="24:28">
      <c r="X2399" s="8">
        <v>2392</v>
      </c>
      <c r="Y2399" s="8">
        <v>1000</v>
      </c>
      <c r="Z2399" s="8">
        <v>1027</v>
      </c>
      <c r="AA2399" s="8">
        <v>473</v>
      </c>
      <c r="AB2399" s="8">
        <f>SUM($Y$8:Y2399)</f>
        <v>1032870</v>
      </c>
    </row>
    <row r="2400" spans="24:28">
      <c r="X2400" s="8">
        <v>2393</v>
      </c>
      <c r="Y2400" s="8">
        <v>1000</v>
      </c>
      <c r="Z2400" s="8">
        <v>1027</v>
      </c>
      <c r="AA2400" s="8">
        <v>473</v>
      </c>
      <c r="AB2400" s="8">
        <f>SUM($Y$8:Y2400)</f>
        <v>1033870</v>
      </c>
    </row>
    <row r="2401" spans="24:28">
      <c r="X2401" s="8">
        <v>2394</v>
      </c>
      <c r="Y2401" s="8">
        <v>1000</v>
      </c>
      <c r="Z2401" s="8">
        <v>1027</v>
      </c>
      <c r="AA2401" s="8">
        <v>474</v>
      </c>
      <c r="AB2401" s="8">
        <f>SUM($Y$8:Y2401)</f>
        <v>1034870</v>
      </c>
    </row>
    <row r="2402" spans="24:28">
      <c r="X2402" s="8">
        <v>2395</v>
      </c>
      <c r="Y2402" s="8">
        <v>1000</v>
      </c>
      <c r="Z2402" s="8">
        <v>1027</v>
      </c>
      <c r="AA2402" s="8">
        <v>474</v>
      </c>
      <c r="AB2402" s="8">
        <f>SUM($Y$8:Y2402)</f>
        <v>1035870</v>
      </c>
    </row>
    <row r="2403" spans="24:28">
      <c r="X2403" s="8">
        <v>2396</v>
      </c>
      <c r="Y2403" s="8">
        <v>1000</v>
      </c>
      <c r="Z2403" s="8">
        <v>1027</v>
      </c>
      <c r="AA2403" s="8">
        <v>474</v>
      </c>
      <c r="AB2403" s="8">
        <f>SUM($Y$8:Y2403)</f>
        <v>1036870</v>
      </c>
    </row>
    <row r="2404" spans="24:28">
      <c r="X2404" s="8">
        <v>2397</v>
      </c>
      <c r="Y2404" s="8">
        <v>1000</v>
      </c>
      <c r="Z2404" s="8">
        <v>1027</v>
      </c>
      <c r="AA2404" s="8">
        <v>474</v>
      </c>
      <c r="AB2404" s="8">
        <f>SUM($Y$8:Y2404)</f>
        <v>1037870</v>
      </c>
    </row>
    <row r="2405" spans="24:28">
      <c r="X2405" s="8">
        <v>2398</v>
      </c>
      <c r="Y2405" s="8">
        <v>1000</v>
      </c>
      <c r="Z2405" s="8">
        <v>1027</v>
      </c>
      <c r="AA2405" s="8">
        <v>474</v>
      </c>
      <c r="AB2405" s="8">
        <f>SUM($Y$8:Y2405)</f>
        <v>1038870</v>
      </c>
    </row>
    <row r="2406" spans="24:28">
      <c r="X2406" s="8">
        <v>2399</v>
      </c>
      <c r="Y2406" s="8">
        <v>1000</v>
      </c>
      <c r="Z2406" s="8">
        <v>1027</v>
      </c>
      <c r="AA2406" s="8">
        <v>474</v>
      </c>
      <c r="AB2406" s="8">
        <f>SUM($Y$8:Y2406)</f>
        <v>1039870</v>
      </c>
    </row>
    <row r="2407" spans="24:28">
      <c r="X2407" s="8">
        <v>2400</v>
      </c>
      <c r="Y2407" s="8">
        <v>1750</v>
      </c>
      <c r="Z2407" s="8">
        <v>1027</v>
      </c>
      <c r="AA2407" s="8">
        <v>474</v>
      </c>
      <c r="AB2407" s="8">
        <f>SUM($Y$8:Y2407)</f>
        <v>1041620</v>
      </c>
    </row>
    <row r="2408" spans="24:28">
      <c r="X2408" s="8">
        <v>2401</v>
      </c>
      <c r="Y2408" s="8">
        <v>1000</v>
      </c>
      <c r="Z2408" s="8">
        <v>1027</v>
      </c>
      <c r="AA2408" s="8">
        <v>474</v>
      </c>
      <c r="AB2408" s="8">
        <f>SUM($Y$8:Y2408)</f>
        <v>1042620</v>
      </c>
    </row>
    <row r="2409" spans="24:28">
      <c r="X2409" s="8">
        <v>2402</v>
      </c>
      <c r="Y2409" s="8">
        <v>1000</v>
      </c>
      <c r="Z2409" s="8">
        <v>1027</v>
      </c>
      <c r="AA2409" s="8">
        <v>474</v>
      </c>
      <c r="AB2409" s="8">
        <f>SUM($Y$8:Y2409)</f>
        <v>1043620</v>
      </c>
    </row>
    <row r="2410" spans="24:28">
      <c r="X2410" s="8">
        <v>2403</v>
      </c>
      <c r="Y2410" s="8">
        <v>1000</v>
      </c>
      <c r="Z2410" s="8">
        <v>1027</v>
      </c>
      <c r="AA2410" s="8">
        <v>475</v>
      </c>
      <c r="AB2410" s="8">
        <f>SUM($Y$8:Y2410)</f>
        <v>1044620</v>
      </c>
    </row>
    <row r="2411" spans="24:28">
      <c r="X2411" s="8">
        <v>2404</v>
      </c>
      <c r="Y2411" s="8">
        <v>1000</v>
      </c>
      <c r="Z2411" s="8">
        <v>1027</v>
      </c>
      <c r="AA2411" s="8">
        <v>475</v>
      </c>
      <c r="AB2411" s="8">
        <f>SUM($Y$8:Y2411)</f>
        <v>1045620</v>
      </c>
    </row>
    <row r="2412" spans="24:28">
      <c r="X2412" s="8">
        <v>2405</v>
      </c>
      <c r="Y2412" s="8">
        <v>1000</v>
      </c>
      <c r="Z2412" s="8">
        <v>1027</v>
      </c>
      <c r="AA2412" s="8">
        <v>475</v>
      </c>
      <c r="AB2412" s="8">
        <f>SUM($Y$8:Y2412)</f>
        <v>1046620</v>
      </c>
    </row>
    <row r="2413" spans="24:28">
      <c r="X2413" s="8">
        <v>2406</v>
      </c>
      <c r="Y2413" s="8">
        <v>1000</v>
      </c>
      <c r="Z2413" s="8">
        <v>1027</v>
      </c>
      <c r="AA2413" s="8">
        <v>475</v>
      </c>
      <c r="AB2413" s="8">
        <f>SUM($Y$8:Y2413)</f>
        <v>1047620</v>
      </c>
    </row>
    <row r="2414" spans="24:28">
      <c r="X2414" s="8">
        <v>2407</v>
      </c>
      <c r="Y2414" s="8">
        <v>1000</v>
      </c>
      <c r="Z2414" s="8">
        <v>1027</v>
      </c>
      <c r="AA2414" s="8">
        <v>475</v>
      </c>
      <c r="AB2414" s="8">
        <f>SUM($Y$8:Y2414)</f>
        <v>1048620</v>
      </c>
    </row>
    <row r="2415" spans="24:28">
      <c r="X2415" s="8">
        <v>2408</v>
      </c>
      <c r="Y2415" s="8">
        <v>1000</v>
      </c>
      <c r="Z2415" s="8">
        <v>1027</v>
      </c>
      <c r="AA2415" s="8">
        <v>475</v>
      </c>
      <c r="AB2415" s="8">
        <f>SUM($Y$8:Y2415)</f>
        <v>1049620</v>
      </c>
    </row>
    <row r="2416" spans="24:28">
      <c r="X2416" s="8">
        <v>2409</v>
      </c>
      <c r="Y2416" s="8">
        <v>1000</v>
      </c>
      <c r="Z2416" s="8">
        <v>1027</v>
      </c>
      <c r="AA2416" s="8">
        <v>475</v>
      </c>
      <c r="AB2416" s="8">
        <f>SUM($Y$8:Y2416)</f>
        <v>1050620</v>
      </c>
    </row>
    <row r="2417" spans="24:28">
      <c r="X2417" s="8">
        <v>2410</v>
      </c>
      <c r="Y2417" s="8">
        <v>1750</v>
      </c>
      <c r="Z2417" s="8">
        <v>1027</v>
      </c>
      <c r="AA2417" s="8">
        <v>475</v>
      </c>
      <c r="AB2417" s="8">
        <f>SUM($Y$8:Y2417)</f>
        <v>1052370</v>
      </c>
    </row>
    <row r="2418" spans="24:28">
      <c r="X2418" s="8">
        <v>2411</v>
      </c>
      <c r="Y2418" s="8">
        <v>1000</v>
      </c>
      <c r="Z2418" s="8">
        <v>1027</v>
      </c>
      <c r="AA2418" s="8">
        <v>475</v>
      </c>
      <c r="AB2418" s="8">
        <f>SUM($Y$8:Y2418)</f>
        <v>1053370</v>
      </c>
    </row>
    <row r="2419" spans="24:28">
      <c r="X2419" s="8">
        <v>2412</v>
      </c>
      <c r="Y2419" s="8">
        <v>1000</v>
      </c>
      <c r="Z2419" s="8">
        <v>1027</v>
      </c>
      <c r="AA2419" s="8">
        <v>476</v>
      </c>
      <c r="AB2419" s="8">
        <f>SUM($Y$8:Y2419)</f>
        <v>1054370</v>
      </c>
    </row>
    <row r="2420" spans="24:28">
      <c r="X2420" s="8">
        <v>2413</v>
      </c>
      <c r="Y2420" s="8">
        <v>1000</v>
      </c>
      <c r="Z2420" s="8">
        <v>1027</v>
      </c>
      <c r="AA2420" s="8">
        <v>476</v>
      </c>
      <c r="AB2420" s="8">
        <f>SUM($Y$8:Y2420)</f>
        <v>1055370</v>
      </c>
    </row>
    <row r="2421" spans="24:28">
      <c r="X2421" s="8">
        <v>2414</v>
      </c>
      <c r="Y2421" s="8">
        <v>1000</v>
      </c>
      <c r="Z2421" s="8">
        <v>1027</v>
      </c>
      <c r="AA2421" s="8">
        <v>476</v>
      </c>
      <c r="AB2421" s="8">
        <f>SUM($Y$8:Y2421)</f>
        <v>1056370</v>
      </c>
    </row>
    <row r="2422" spans="24:28">
      <c r="X2422" s="8">
        <v>2415</v>
      </c>
      <c r="Y2422" s="8">
        <v>1000</v>
      </c>
      <c r="Z2422" s="8">
        <v>1027</v>
      </c>
      <c r="AA2422" s="8">
        <v>476</v>
      </c>
      <c r="AB2422" s="8">
        <f>SUM($Y$8:Y2422)</f>
        <v>1057370</v>
      </c>
    </row>
    <row r="2423" spans="24:28">
      <c r="X2423" s="8">
        <v>2416</v>
      </c>
      <c r="Y2423" s="8">
        <v>1000</v>
      </c>
      <c r="Z2423" s="8">
        <v>1027</v>
      </c>
      <c r="AA2423" s="8">
        <v>476</v>
      </c>
      <c r="AB2423" s="8">
        <f>SUM($Y$8:Y2423)</f>
        <v>1058370</v>
      </c>
    </row>
    <row r="2424" spans="24:28">
      <c r="X2424" s="8">
        <v>2417</v>
      </c>
      <c r="Y2424" s="8">
        <v>1000</v>
      </c>
      <c r="Z2424" s="8">
        <v>1027</v>
      </c>
      <c r="AA2424" s="8">
        <v>476</v>
      </c>
      <c r="AB2424" s="8">
        <f>SUM($Y$8:Y2424)</f>
        <v>1059370</v>
      </c>
    </row>
    <row r="2425" spans="24:28">
      <c r="X2425" s="8">
        <v>2418</v>
      </c>
      <c r="Y2425" s="8">
        <v>1000</v>
      </c>
      <c r="Z2425" s="8">
        <v>1027</v>
      </c>
      <c r="AA2425" s="8">
        <v>476</v>
      </c>
      <c r="AB2425" s="8">
        <f>SUM($Y$8:Y2425)</f>
        <v>1060370</v>
      </c>
    </row>
    <row r="2426" spans="24:28">
      <c r="X2426" s="8">
        <v>2419</v>
      </c>
      <c r="Y2426" s="8">
        <v>1000</v>
      </c>
      <c r="Z2426" s="8">
        <v>1027</v>
      </c>
      <c r="AA2426" s="8">
        <v>476</v>
      </c>
      <c r="AB2426" s="8">
        <f>SUM($Y$8:Y2426)</f>
        <v>1061370</v>
      </c>
    </row>
    <row r="2427" spans="24:28">
      <c r="X2427" s="8">
        <v>2420</v>
      </c>
      <c r="Y2427" s="8">
        <v>1750</v>
      </c>
      <c r="Z2427" s="8">
        <v>1027</v>
      </c>
      <c r="AA2427" s="8">
        <v>476</v>
      </c>
      <c r="AB2427" s="8">
        <f>SUM($Y$8:Y2427)</f>
        <v>1063120</v>
      </c>
    </row>
    <row r="2428" spans="24:28">
      <c r="X2428" s="8">
        <v>2421</v>
      </c>
      <c r="Y2428" s="8">
        <v>1000</v>
      </c>
      <c r="Z2428" s="8">
        <v>1027</v>
      </c>
      <c r="AA2428" s="8">
        <v>476</v>
      </c>
      <c r="AB2428" s="8">
        <f>SUM($Y$8:Y2428)</f>
        <v>1064120</v>
      </c>
    </row>
    <row r="2429" spans="24:28">
      <c r="X2429" s="8">
        <v>2422</v>
      </c>
      <c r="Y2429" s="8">
        <v>1000</v>
      </c>
      <c r="Z2429" s="8">
        <v>1027</v>
      </c>
      <c r="AA2429" s="8">
        <v>477</v>
      </c>
      <c r="AB2429" s="8">
        <f>SUM($Y$8:Y2429)</f>
        <v>1065120</v>
      </c>
    </row>
    <row r="2430" spans="24:28">
      <c r="X2430" s="8">
        <v>2423</v>
      </c>
      <c r="Y2430" s="8">
        <v>1000</v>
      </c>
      <c r="Z2430" s="8">
        <v>1027</v>
      </c>
      <c r="AA2430" s="8">
        <v>477</v>
      </c>
      <c r="AB2430" s="8">
        <f>SUM($Y$8:Y2430)</f>
        <v>1066120</v>
      </c>
    </row>
    <row r="2431" spans="24:28">
      <c r="X2431" s="8">
        <v>2424</v>
      </c>
      <c r="Y2431" s="8">
        <v>1000</v>
      </c>
      <c r="Z2431" s="8">
        <v>1027</v>
      </c>
      <c r="AA2431" s="8">
        <v>477</v>
      </c>
      <c r="AB2431" s="8">
        <f>SUM($Y$8:Y2431)</f>
        <v>1067120</v>
      </c>
    </row>
    <row r="2432" spans="24:28">
      <c r="X2432" s="8">
        <v>2425</v>
      </c>
      <c r="Y2432" s="8">
        <v>1000</v>
      </c>
      <c r="Z2432" s="8">
        <v>1027</v>
      </c>
      <c r="AA2432" s="8">
        <v>477</v>
      </c>
      <c r="AB2432" s="8">
        <f>SUM($Y$8:Y2432)</f>
        <v>1068120</v>
      </c>
    </row>
    <row r="2433" spans="24:28">
      <c r="X2433" s="8">
        <v>2426</v>
      </c>
      <c r="Y2433" s="8">
        <v>1000</v>
      </c>
      <c r="Z2433" s="8">
        <v>1027</v>
      </c>
      <c r="AA2433" s="8">
        <v>477</v>
      </c>
      <c r="AB2433" s="8">
        <f>SUM($Y$8:Y2433)</f>
        <v>1069120</v>
      </c>
    </row>
    <row r="2434" spans="24:28">
      <c r="X2434" s="8">
        <v>2427</v>
      </c>
      <c r="Y2434" s="8">
        <v>1000</v>
      </c>
      <c r="Z2434" s="8">
        <v>1027</v>
      </c>
      <c r="AA2434" s="8">
        <v>477</v>
      </c>
      <c r="AB2434" s="8">
        <f>SUM($Y$8:Y2434)</f>
        <v>1070120</v>
      </c>
    </row>
    <row r="2435" spans="24:28">
      <c r="X2435" s="8">
        <v>2428</v>
      </c>
      <c r="Y2435" s="8">
        <v>1000</v>
      </c>
      <c r="Z2435" s="8">
        <v>1027</v>
      </c>
      <c r="AA2435" s="8">
        <v>477</v>
      </c>
      <c r="AB2435" s="8">
        <f>SUM($Y$8:Y2435)</f>
        <v>1071120</v>
      </c>
    </row>
    <row r="2436" spans="24:28">
      <c r="X2436" s="8">
        <v>2429</v>
      </c>
      <c r="Y2436" s="8">
        <v>1000</v>
      </c>
      <c r="Z2436" s="8">
        <v>1027</v>
      </c>
      <c r="AA2436" s="8">
        <v>477</v>
      </c>
      <c r="AB2436" s="8">
        <f>SUM($Y$8:Y2436)</f>
        <v>1072120</v>
      </c>
    </row>
    <row r="2437" spans="24:28">
      <c r="X2437" s="8">
        <v>2430</v>
      </c>
      <c r="Y2437" s="8">
        <v>1750</v>
      </c>
      <c r="Z2437" s="8">
        <v>1027</v>
      </c>
      <c r="AA2437" s="8">
        <v>477</v>
      </c>
      <c r="AB2437" s="8">
        <f>SUM($Y$8:Y2437)</f>
        <v>1073870</v>
      </c>
    </row>
    <row r="2438" spans="24:28">
      <c r="X2438" s="8">
        <v>2431</v>
      </c>
      <c r="Y2438" s="8">
        <v>1000</v>
      </c>
      <c r="Z2438" s="8">
        <v>1027</v>
      </c>
      <c r="AA2438" s="8">
        <v>478</v>
      </c>
      <c r="AB2438" s="8">
        <f>SUM($Y$8:Y2438)</f>
        <v>1074870</v>
      </c>
    </row>
    <row r="2439" spans="24:28">
      <c r="X2439" s="8">
        <v>2432</v>
      </c>
      <c r="Y2439" s="8">
        <v>1000</v>
      </c>
      <c r="Z2439" s="8">
        <v>1027</v>
      </c>
      <c r="AA2439" s="8">
        <v>478</v>
      </c>
      <c r="AB2439" s="8">
        <f>SUM($Y$8:Y2439)</f>
        <v>1075870</v>
      </c>
    </row>
    <row r="2440" spans="24:28">
      <c r="X2440" s="8">
        <v>2433</v>
      </c>
      <c r="Y2440" s="8">
        <v>1000</v>
      </c>
      <c r="Z2440" s="8">
        <v>1027</v>
      </c>
      <c r="AA2440" s="8">
        <v>478</v>
      </c>
      <c r="AB2440" s="8">
        <f>SUM($Y$8:Y2440)</f>
        <v>1076870</v>
      </c>
    </row>
    <row r="2441" spans="24:28">
      <c r="X2441" s="8">
        <v>2434</v>
      </c>
      <c r="Y2441" s="8">
        <v>1000</v>
      </c>
      <c r="Z2441" s="8">
        <v>1027</v>
      </c>
      <c r="AA2441" s="8">
        <v>478</v>
      </c>
      <c r="AB2441" s="8">
        <f>SUM($Y$8:Y2441)</f>
        <v>1077870</v>
      </c>
    </row>
    <row r="2442" spans="24:28">
      <c r="X2442" s="8">
        <v>2435</v>
      </c>
      <c r="Y2442" s="8">
        <v>1000</v>
      </c>
      <c r="Z2442" s="8">
        <v>1027</v>
      </c>
      <c r="AA2442" s="8">
        <v>478</v>
      </c>
      <c r="AB2442" s="8">
        <f>SUM($Y$8:Y2442)</f>
        <v>1078870</v>
      </c>
    </row>
    <row r="2443" spans="24:28">
      <c r="X2443" s="8">
        <v>2436</v>
      </c>
      <c r="Y2443" s="8">
        <v>1000</v>
      </c>
      <c r="Z2443" s="8">
        <v>1027</v>
      </c>
      <c r="AA2443" s="8">
        <v>478</v>
      </c>
      <c r="AB2443" s="8">
        <f>SUM($Y$8:Y2443)</f>
        <v>1079870</v>
      </c>
    </row>
    <row r="2444" spans="24:28">
      <c r="X2444" s="8">
        <v>2437</v>
      </c>
      <c r="Y2444" s="8">
        <v>1000</v>
      </c>
      <c r="Z2444" s="8">
        <v>1027</v>
      </c>
      <c r="AA2444" s="8">
        <v>478</v>
      </c>
      <c r="AB2444" s="8">
        <f>SUM($Y$8:Y2444)</f>
        <v>1080870</v>
      </c>
    </row>
    <row r="2445" spans="24:28">
      <c r="X2445" s="8">
        <v>2438</v>
      </c>
      <c r="Y2445" s="8">
        <v>1000</v>
      </c>
      <c r="Z2445" s="8">
        <v>1027</v>
      </c>
      <c r="AA2445" s="8">
        <v>478</v>
      </c>
      <c r="AB2445" s="8">
        <f>SUM($Y$8:Y2445)</f>
        <v>1081870</v>
      </c>
    </row>
    <row r="2446" spans="24:28">
      <c r="X2446" s="8">
        <v>2439</v>
      </c>
      <c r="Y2446" s="8">
        <v>1000</v>
      </c>
      <c r="Z2446" s="8">
        <v>1027</v>
      </c>
      <c r="AA2446" s="8">
        <v>478</v>
      </c>
      <c r="AB2446" s="8">
        <f>SUM($Y$8:Y2446)</f>
        <v>1082870</v>
      </c>
    </row>
    <row r="2447" spans="24:28">
      <c r="X2447" s="8">
        <v>2440</v>
      </c>
      <c r="Y2447" s="8">
        <v>1750</v>
      </c>
      <c r="Z2447" s="8">
        <v>1027</v>
      </c>
      <c r="AA2447" s="8">
        <v>478</v>
      </c>
      <c r="AB2447" s="8">
        <f>SUM($Y$8:Y2447)</f>
        <v>1084620</v>
      </c>
    </row>
    <row r="2448" spans="24:28">
      <c r="X2448" s="8">
        <v>2441</v>
      </c>
      <c r="Y2448" s="8">
        <v>1000</v>
      </c>
      <c r="Z2448" s="8">
        <v>1027</v>
      </c>
      <c r="AA2448" s="8">
        <v>479</v>
      </c>
      <c r="AB2448" s="8">
        <f>SUM($Y$8:Y2448)</f>
        <v>1085620</v>
      </c>
    </row>
    <row r="2449" spans="24:28">
      <c r="X2449" s="8">
        <v>2442</v>
      </c>
      <c r="Y2449" s="8">
        <v>1000</v>
      </c>
      <c r="Z2449" s="8">
        <v>1027</v>
      </c>
      <c r="AA2449" s="8">
        <v>479</v>
      </c>
      <c r="AB2449" s="8">
        <f>SUM($Y$8:Y2449)</f>
        <v>1086620</v>
      </c>
    </row>
    <row r="2450" spans="24:28">
      <c r="X2450" s="8">
        <v>2443</v>
      </c>
      <c r="Y2450" s="8">
        <v>1000</v>
      </c>
      <c r="Z2450" s="8">
        <v>1027</v>
      </c>
      <c r="AA2450" s="8">
        <v>479</v>
      </c>
      <c r="AB2450" s="8">
        <f>SUM($Y$8:Y2450)</f>
        <v>1087620</v>
      </c>
    </row>
    <row r="2451" spans="24:28">
      <c r="X2451" s="8">
        <v>2444</v>
      </c>
      <c r="Y2451" s="8">
        <v>1000</v>
      </c>
      <c r="Z2451" s="8">
        <v>1027</v>
      </c>
      <c r="AA2451" s="8">
        <v>479</v>
      </c>
      <c r="AB2451" s="8">
        <f>SUM($Y$8:Y2451)</f>
        <v>1088620</v>
      </c>
    </row>
    <row r="2452" spans="24:28">
      <c r="X2452" s="8">
        <v>2445</v>
      </c>
      <c r="Y2452" s="8">
        <v>1000</v>
      </c>
      <c r="Z2452" s="8">
        <v>1027</v>
      </c>
      <c r="AA2452" s="8">
        <v>479</v>
      </c>
      <c r="AB2452" s="8">
        <f>SUM($Y$8:Y2452)</f>
        <v>1089620</v>
      </c>
    </row>
    <row r="2453" spans="24:28">
      <c r="X2453" s="8">
        <v>2446</v>
      </c>
      <c r="Y2453" s="8">
        <v>1000</v>
      </c>
      <c r="Z2453" s="8">
        <v>1027</v>
      </c>
      <c r="AA2453" s="8">
        <v>479</v>
      </c>
      <c r="AB2453" s="8">
        <f>SUM($Y$8:Y2453)</f>
        <v>1090620</v>
      </c>
    </row>
    <row r="2454" spans="24:28">
      <c r="X2454" s="8">
        <v>2447</v>
      </c>
      <c r="Y2454" s="8">
        <v>1000</v>
      </c>
      <c r="Z2454" s="8">
        <v>1027</v>
      </c>
      <c r="AA2454" s="8">
        <v>479</v>
      </c>
      <c r="AB2454" s="8">
        <f>SUM($Y$8:Y2454)</f>
        <v>1091620</v>
      </c>
    </row>
    <row r="2455" spans="24:28">
      <c r="X2455" s="8">
        <v>2448</v>
      </c>
      <c r="Y2455" s="8">
        <v>1000</v>
      </c>
      <c r="Z2455" s="8">
        <v>1027</v>
      </c>
      <c r="AA2455" s="8">
        <v>479</v>
      </c>
      <c r="AB2455" s="8">
        <f>SUM($Y$8:Y2455)</f>
        <v>1092620</v>
      </c>
    </row>
    <row r="2456" spans="24:28">
      <c r="X2456" s="8">
        <v>2449</v>
      </c>
      <c r="Y2456" s="8">
        <v>1000</v>
      </c>
      <c r="Z2456" s="8">
        <v>1027</v>
      </c>
      <c r="AA2456" s="8">
        <v>479</v>
      </c>
      <c r="AB2456" s="8">
        <f>SUM($Y$8:Y2456)</f>
        <v>1093620</v>
      </c>
    </row>
    <row r="2457" spans="24:28">
      <c r="X2457" s="8">
        <v>2450</v>
      </c>
      <c r="Y2457" s="8">
        <v>1750</v>
      </c>
      <c r="Z2457" s="8">
        <v>1027</v>
      </c>
      <c r="AA2457" s="8">
        <v>480</v>
      </c>
      <c r="AB2457" s="8">
        <f>SUM($Y$8:Y2457)</f>
        <v>1095370</v>
      </c>
    </row>
    <row r="2458" spans="24:28">
      <c r="X2458" s="8">
        <v>2451</v>
      </c>
      <c r="Y2458" s="8">
        <v>1000</v>
      </c>
      <c r="Z2458" s="8">
        <v>1027</v>
      </c>
      <c r="AA2458" s="8">
        <v>480</v>
      </c>
      <c r="AB2458" s="8">
        <f>SUM($Y$8:Y2458)</f>
        <v>1096370</v>
      </c>
    </row>
    <row r="2459" spans="24:28">
      <c r="X2459" s="8">
        <v>2452</v>
      </c>
      <c r="Y2459" s="8">
        <v>1000</v>
      </c>
      <c r="Z2459" s="8">
        <v>1027</v>
      </c>
      <c r="AA2459" s="8">
        <v>480</v>
      </c>
      <c r="AB2459" s="8">
        <f>SUM($Y$8:Y2459)</f>
        <v>1097370</v>
      </c>
    </row>
    <row r="2460" spans="24:28">
      <c r="X2460" s="8">
        <v>2453</v>
      </c>
      <c r="Y2460" s="8">
        <v>1000</v>
      </c>
      <c r="Z2460" s="8">
        <v>1027</v>
      </c>
      <c r="AA2460" s="8">
        <v>480</v>
      </c>
      <c r="AB2460" s="8">
        <f>SUM($Y$8:Y2460)</f>
        <v>1098370</v>
      </c>
    </row>
    <row r="2461" spans="24:28">
      <c r="X2461" s="8">
        <v>2454</v>
      </c>
      <c r="Y2461" s="8">
        <v>1000</v>
      </c>
      <c r="Z2461" s="8">
        <v>1027</v>
      </c>
      <c r="AA2461" s="8">
        <v>480</v>
      </c>
      <c r="AB2461" s="8">
        <f>SUM($Y$8:Y2461)</f>
        <v>1099370</v>
      </c>
    </row>
    <row r="2462" spans="24:28">
      <c r="X2462" s="8">
        <v>2455</v>
      </c>
      <c r="Y2462" s="8">
        <v>1000</v>
      </c>
      <c r="Z2462" s="8">
        <v>1027</v>
      </c>
      <c r="AA2462" s="8">
        <v>480</v>
      </c>
      <c r="AB2462" s="8">
        <f>SUM($Y$8:Y2462)</f>
        <v>1100370</v>
      </c>
    </row>
    <row r="2463" spans="24:28">
      <c r="X2463" s="8">
        <v>2456</v>
      </c>
      <c r="Y2463" s="8">
        <v>1000</v>
      </c>
      <c r="Z2463" s="8">
        <v>1027</v>
      </c>
      <c r="AA2463" s="8">
        <v>480</v>
      </c>
      <c r="AB2463" s="8">
        <f>SUM($Y$8:Y2463)</f>
        <v>1101370</v>
      </c>
    </row>
    <row r="2464" spans="24:28">
      <c r="X2464" s="8">
        <v>2457</v>
      </c>
      <c r="Y2464" s="8">
        <v>1000</v>
      </c>
      <c r="Z2464" s="8">
        <v>1027</v>
      </c>
      <c r="AA2464" s="8">
        <v>480</v>
      </c>
      <c r="AB2464" s="8">
        <f>SUM($Y$8:Y2464)</f>
        <v>1102370</v>
      </c>
    </row>
    <row r="2465" spans="24:28">
      <c r="X2465" s="8">
        <v>2458</v>
      </c>
      <c r="Y2465" s="8">
        <v>1000</v>
      </c>
      <c r="Z2465" s="8">
        <v>1027</v>
      </c>
      <c r="AA2465" s="8">
        <v>480</v>
      </c>
      <c r="AB2465" s="8">
        <f>SUM($Y$8:Y2465)</f>
        <v>1103370</v>
      </c>
    </row>
    <row r="2466" spans="24:28">
      <c r="X2466" s="8">
        <v>2459</v>
      </c>
      <c r="Y2466" s="8">
        <v>1000</v>
      </c>
      <c r="Z2466" s="8">
        <v>1027</v>
      </c>
      <c r="AA2466" s="8">
        <v>480</v>
      </c>
      <c r="AB2466" s="8">
        <f>SUM($Y$8:Y2466)</f>
        <v>1104370</v>
      </c>
    </row>
    <row r="2467" spans="24:28">
      <c r="X2467" s="8">
        <v>2460</v>
      </c>
      <c r="Y2467" s="8">
        <v>1750</v>
      </c>
      <c r="Z2467" s="8">
        <v>1027</v>
      </c>
      <c r="AA2467" s="8">
        <v>481</v>
      </c>
      <c r="AB2467" s="8">
        <f>SUM($Y$8:Y2467)</f>
        <v>1106120</v>
      </c>
    </row>
    <row r="2468" spans="24:28">
      <c r="X2468" s="8">
        <v>2461</v>
      </c>
      <c r="Y2468" s="8">
        <v>1000</v>
      </c>
      <c r="Z2468" s="8">
        <v>1027</v>
      </c>
      <c r="AA2468" s="8">
        <v>481</v>
      </c>
      <c r="AB2468" s="8">
        <f>SUM($Y$8:Y2468)</f>
        <v>1107120</v>
      </c>
    </row>
    <row r="2469" spans="24:28">
      <c r="X2469" s="8">
        <v>2462</v>
      </c>
      <c r="Y2469" s="8">
        <v>1000</v>
      </c>
      <c r="Z2469" s="8">
        <v>1027</v>
      </c>
      <c r="AA2469" s="8">
        <v>481</v>
      </c>
      <c r="AB2469" s="8">
        <f>SUM($Y$8:Y2469)</f>
        <v>1108120</v>
      </c>
    </row>
    <row r="2470" spans="24:28">
      <c r="X2470" s="8">
        <v>2463</v>
      </c>
      <c r="Y2470" s="8">
        <v>1000</v>
      </c>
      <c r="Z2470" s="8">
        <v>1027</v>
      </c>
      <c r="AA2470" s="8">
        <v>481</v>
      </c>
      <c r="AB2470" s="8">
        <f>SUM($Y$8:Y2470)</f>
        <v>1109120</v>
      </c>
    </row>
    <row r="2471" spans="24:28">
      <c r="X2471" s="8">
        <v>2464</v>
      </c>
      <c r="Y2471" s="8">
        <v>1000</v>
      </c>
      <c r="Z2471" s="8">
        <v>1027</v>
      </c>
      <c r="AA2471" s="8">
        <v>481</v>
      </c>
      <c r="AB2471" s="8">
        <f>SUM($Y$8:Y2471)</f>
        <v>1110120</v>
      </c>
    </row>
    <row r="2472" spans="24:28">
      <c r="X2472" s="8">
        <v>2465</v>
      </c>
      <c r="Y2472" s="8">
        <v>1000</v>
      </c>
      <c r="Z2472" s="8">
        <v>1027</v>
      </c>
      <c r="AA2472" s="8">
        <v>481</v>
      </c>
      <c r="AB2472" s="8">
        <f>SUM($Y$8:Y2472)</f>
        <v>1111120</v>
      </c>
    </row>
    <row r="2473" spans="24:28">
      <c r="X2473" s="8">
        <v>2466</v>
      </c>
      <c r="Y2473" s="8">
        <v>1000</v>
      </c>
      <c r="Z2473" s="8">
        <v>1027</v>
      </c>
      <c r="AA2473" s="8">
        <v>481</v>
      </c>
      <c r="AB2473" s="8">
        <f>SUM($Y$8:Y2473)</f>
        <v>1112120</v>
      </c>
    </row>
    <row r="2474" spans="24:28">
      <c r="X2474" s="8">
        <v>2467</v>
      </c>
      <c r="Y2474" s="8">
        <v>1000</v>
      </c>
      <c r="Z2474" s="8">
        <v>1027</v>
      </c>
      <c r="AA2474" s="8">
        <v>481</v>
      </c>
      <c r="AB2474" s="8">
        <f>SUM($Y$8:Y2474)</f>
        <v>1113120</v>
      </c>
    </row>
    <row r="2475" spans="24:28">
      <c r="X2475" s="8">
        <v>2468</v>
      </c>
      <c r="Y2475" s="8">
        <v>1000</v>
      </c>
      <c r="Z2475" s="8">
        <v>1027</v>
      </c>
      <c r="AA2475" s="8">
        <v>481</v>
      </c>
      <c r="AB2475" s="8">
        <f>SUM($Y$8:Y2475)</f>
        <v>1114120</v>
      </c>
    </row>
    <row r="2476" spans="24:28">
      <c r="X2476" s="8">
        <v>2469</v>
      </c>
      <c r="Y2476" s="8">
        <v>1000</v>
      </c>
      <c r="Z2476" s="8">
        <v>1027</v>
      </c>
      <c r="AA2476" s="8">
        <v>482</v>
      </c>
      <c r="AB2476" s="8">
        <f>SUM($Y$8:Y2476)</f>
        <v>1115120</v>
      </c>
    </row>
    <row r="2477" spans="24:28">
      <c r="X2477" s="8">
        <v>2470</v>
      </c>
      <c r="Y2477" s="8">
        <v>1750</v>
      </c>
      <c r="Z2477" s="8">
        <v>1027</v>
      </c>
      <c r="AA2477" s="8">
        <v>482</v>
      </c>
      <c r="AB2477" s="8">
        <f>SUM($Y$8:Y2477)</f>
        <v>1116870</v>
      </c>
    </row>
    <row r="2478" spans="24:28">
      <c r="X2478" s="8">
        <v>2471</v>
      </c>
      <c r="Y2478" s="8">
        <v>1000</v>
      </c>
      <c r="Z2478" s="8">
        <v>1027</v>
      </c>
      <c r="AA2478" s="8">
        <v>482</v>
      </c>
      <c r="AB2478" s="8">
        <f>SUM($Y$8:Y2478)</f>
        <v>1117870</v>
      </c>
    </row>
    <row r="2479" spans="24:28">
      <c r="X2479" s="8">
        <v>2472</v>
      </c>
      <c r="Y2479" s="8">
        <v>1000</v>
      </c>
      <c r="Z2479" s="8">
        <v>1027</v>
      </c>
      <c r="AA2479" s="8">
        <v>482</v>
      </c>
      <c r="AB2479" s="8">
        <f>SUM($Y$8:Y2479)</f>
        <v>1118870</v>
      </c>
    </row>
    <row r="2480" spans="24:28">
      <c r="X2480" s="8">
        <v>2473</v>
      </c>
      <c r="Y2480" s="8">
        <v>1000</v>
      </c>
      <c r="Z2480" s="8">
        <v>1027</v>
      </c>
      <c r="AA2480" s="8">
        <v>482</v>
      </c>
      <c r="AB2480" s="8">
        <f>SUM($Y$8:Y2480)</f>
        <v>1119870</v>
      </c>
    </row>
    <row r="2481" spans="24:28">
      <c r="X2481" s="8">
        <v>2474</v>
      </c>
      <c r="Y2481" s="8">
        <v>1000</v>
      </c>
      <c r="Z2481" s="8">
        <v>1027</v>
      </c>
      <c r="AA2481" s="8">
        <v>482</v>
      </c>
      <c r="AB2481" s="8">
        <f>SUM($Y$8:Y2481)</f>
        <v>1120870</v>
      </c>
    </row>
    <row r="2482" spans="24:28">
      <c r="X2482" s="8">
        <v>2475</v>
      </c>
      <c r="Y2482" s="8">
        <v>1000</v>
      </c>
      <c r="Z2482" s="8">
        <v>1027</v>
      </c>
      <c r="AA2482" s="8">
        <v>482</v>
      </c>
      <c r="AB2482" s="8">
        <f>SUM($Y$8:Y2482)</f>
        <v>1121870</v>
      </c>
    </row>
    <row r="2483" spans="24:28">
      <c r="X2483" s="8">
        <v>2476</v>
      </c>
      <c r="Y2483" s="8">
        <v>1000</v>
      </c>
      <c r="Z2483" s="8">
        <v>1027</v>
      </c>
      <c r="AA2483" s="8">
        <v>482</v>
      </c>
      <c r="AB2483" s="8">
        <f>SUM($Y$8:Y2483)</f>
        <v>1122870</v>
      </c>
    </row>
    <row r="2484" spans="24:28">
      <c r="X2484" s="8">
        <v>2477</v>
      </c>
      <c r="Y2484" s="8">
        <v>1000</v>
      </c>
      <c r="Z2484" s="8">
        <v>1027</v>
      </c>
      <c r="AA2484" s="8">
        <v>482</v>
      </c>
      <c r="AB2484" s="8">
        <f>SUM($Y$8:Y2484)</f>
        <v>1123870</v>
      </c>
    </row>
    <row r="2485" spans="24:28">
      <c r="X2485" s="8">
        <v>2478</v>
      </c>
      <c r="Y2485" s="8">
        <v>1000</v>
      </c>
      <c r="Z2485" s="8">
        <v>1027</v>
      </c>
      <c r="AA2485" s="8">
        <v>483</v>
      </c>
      <c r="AB2485" s="8">
        <f>SUM($Y$8:Y2485)</f>
        <v>1124870</v>
      </c>
    </row>
    <row r="2486" spans="24:28">
      <c r="X2486" s="8">
        <v>2479</v>
      </c>
      <c r="Y2486" s="8">
        <v>1000</v>
      </c>
      <c r="Z2486" s="8">
        <v>1027</v>
      </c>
      <c r="AA2486" s="8">
        <v>483</v>
      </c>
      <c r="AB2486" s="8">
        <f>SUM($Y$8:Y2486)</f>
        <v>1125870</v>
      </c>
    </row>
    <row r="2487" spans="24:28">
      <c r="X2487" s="8">
        <v>2480</v>
      </c>
      <c r="Y2487" s="8">
        <v>1750</v>
      </c>
      <c r="Z2487" s="8">
        <v>1027</v>
      </c>
      <c r="AA2487" s="8">
        <v>483</v>
      </c>
      <c r="AB2487" s="8">
        <f>SUM($Y$8:Y2487)</f>
        <v>1127620</v>
      </c>
    </row>
    <row r="2488" spans="24:28">
      <c r="X2488" s="8">
        <v>2481</v>
      </c>
      <c r="Y2488" s="8">
        <v>1000</v>
      </c>
      <c r="Z2488" s="8">
        <v>1027</v>
      </c>
      <c r="AA2488" s="8">
        <v>483</v>
      </c>
      <c r="AB2488" s="8">
        <f>SUM($Y$8:Y2488)</f>
        <v>1128620</v>
      </c>
    </row>
    <row r="2489" spans="24:28">
      <c r="X2489" s="8">
        <v>2482</v>
      </c>
      <c r="Y2489" s="8">
        <v>1000</v>
      </c>
      <c r="Z2489" s="8">
        <v>1027</v>
      </c>
      <c r="AA2489" s="8">
        <v>483</v>
      </c>
      <c r="AB2489" s="8">
        <f>SUM($Y$8:Y2489)</f>
        <v>1129620</v>
      </c>
    </row>
    <row r="2490" spans="24:28">
      <c r="X2490" s="8">
        <v>2483</v>
      </c>
      <c r="Y2490" s="8">
        <v>1000</v>
      </c>
      <c r="Z2490" s="8">
        <v>1027</v>
      </c>
      <c r="AA2490" s="8">
        <v>483</v>
      </c>
      <c r="AB2490" s="8">
        <f>SUM($Y$8:Y2490)</f>
        <v>1130620</v>
      </c>
    </row>
    <row r="2491" spans="24:28">
      <c r="X2491" s="8">
        <v>2484</v>
      </c>
      <c r="Y2491" s="8">
        <v>1000</v>
      </c>
      <c r="Z2491" s="8">
        <v>1027</v>
      </c>
      <c r="AA2491" s="8">
        <v>483</v>
      </c>
      <c r="AB2491" s="8">
        <f>SUM($Y$8:Y2491)</f>
        <v>1131620</v>
      </c>
    </row>
    <row r="2492" spans="24:28">
      <c r="X2492" s="8">
        <v>2485</v>
      </c>
      <c r="Y2492" s="8">
        <v>1000</v>
      </c>
      <c r="Z2492" s="8">
        <v>1027</v>
      </c>
      <c r="AA2492" s="8">
        <v>483</v>
      </c>
      <c r="AB2492" s="8">
        <f>SUM($Y$8:Y2492)</f>
        <v>1132620</v>
      </c>
    </row>
    <row r="2493" spans="24:28">
      <c r="X2493" s="8">
        <v>2486</v>
      </c>
      <c r="Y2493" s="8">
        <v>1000</v>
      </c>
      <c r="Z2493" s="8">
        <v>1027</v>
      </c>
      <c r="AA2493" s="8">
        <v>483</v>
      </c>
      <c r="AB2493" s="8">
        <f>SUM($Y$8:Y2493)</f>
        <v>1133620</v>
      </c>
    </row>
    <row r="2494" spans="24:28">
      <c r="X2494" s="8">
        <v>2487</v>
      </c>
      <c r="Y2494" s="8">
        <v>1000</v>
      </c>
      <c r="Z2494" s="8">
        <v>1027</v>
      </c>
      <c r="AA2494" s="8">
        <v>483</v>
      </c>
      <c r="AB2494" s="8">
        <f>SUM($Y$8:Y2494)</f>
        <v>1134620</v>
      </c>
    </row>
    <row r="2495" spans="24:28">
      <c r="X2495" s="8">
        <v>2488</v>
      </c>
      <c r="Y2495" s="8">
        <v>1000</v>
      </c>
      <c r="Z2495" s="8">
        <v>1027</v>
      </c>
      <c r="AA2495" s="8">
        <v>484</v>
      </c>
      <c r="AB2495" s="8">
        <f>SUM($Y$8:Y2495)</f>
        <v>1135620</v>
      </c>
    </row>
    <row r="2496" spans="24:28">
      <c r="X2496" s="8">
        <v>2489</v>
      </c>
      <c r="Y2496" s="8">
        <v>1000</v>
      </c>
      <c r="Z2496" s="8">
        <v>1027</v>
      </c>
      <c r="AA2496" s="8">
        <v>484</v>
      </c>
      <c r="AB2496" s="8">
        <f>SUM($Y$8:Y2496)</f>
        <v>1136620</v>
      </c>
    </row>
    <row r="2497" spans="24:28">
      <c r="X2497" s="8">
        <v>2490</v>
      </c>
      <c r="Y2497" s="8">
        <v>1750</v>
      </c>
      <c r="Z2497" s="8">
        <v>1128</v>
      </c>
      <c r="AA2497" s="8">
        <v>484</v>
      </c>
      <c r="AB2497" s="8">
        <f>SUM($Y$8:Y2497)</f>
        <v>1138370</v>
      </c>
    </row>
    <row r="2498" spans="24:28">
      <c r="X2498" s="8">
        <v>2491</v>
      </c>
      <c r="Y2498" s="8">
        <v>1000</v>
      </c>
      <c r="Z2498" s="8">
        <v>1128</v>
      </c>
      <c r="AA2498" s="8">
        <v>484</v>
      </c>
      <c r="AB2498" s="8">
        <f>SUM($Y$8:Y2498)</f>
        <v>1139370</v>
      </c>
    </row>
    <row r="2499" spans="24:28">
      <c r="X2499" s="8">
        <v>2492</v>
      </c>
      <c r="Y2499" s="8">
        <v>1000</v>
      </c>
      <c r="Z2499" s="8">
        <v>1128</v>
      </c>
      <c r="AA2499" s="8">
        <v>484</v>
      </c>
      <c r="AB2499" s="8">
        <f>SUM($Y$8:Y2499)</f>
        <v>1140370</v>
      </c>
    </row>
    <row r="2500" spans="24:28">
      <c r="X2500" s="8">
        <v>2493</v>
      </c>
      <c r="Y2500" s="8">
        <v>1000</v>
      </c>
      <c r="Z2500" s="8">
        <v>1128</v>
      </c>
      <c r="AA2500" s="8">
        <v>484</v>
      </c>
      <c r="AB2500" s="8">
        <f>SUM($Y$8:Y2500)</f>
        <v>1141370</v>
      </c>
    </row>
    <row r="2501" spans="24:28">
      <c r="X2501" s="8">
        <v>2494</v>
      </c>
      <c r="Y2501" s="8">
        <v>1000</v>
      </c>
      <c r="Z2501" s="8">
        <v>1128</v>
      </c>
      <c r="AA2501" s="8">
        <v>484</v>
      </c>
      <c r="AB2501" s="8">
        <f>SUM($Y$8:Y2501)</f>
        <v>1142370</v>
      </c>
    </row>
    <row r="2502" spans="24:28">
      <c r="X2502" s="8">
        <v>2495</v>
      </c>
      <c r="Y2502" s="8">
        <v>1000</v>
      </c>
      <c r="Z2502" s="8">
        <v>1128</v>
      </c>
      <c r="AA2502" s="8">
        <v>484</v>
      </c>
      <c r="AB2502" s="8">
        <f>SUM($Y$8:Y2502)</f>
        <v>1143370</v>
      </c>
    </row>
    <row r="2503" spans="24:28">
      <c r="X2503" s="8">
        <v>2496</v>
      </c>
      <c r="Y2503" s="8">
        <v>1000</v>
      </c>
      <c r="Z2503" s="8">
        <v>1128</v>
      </c>
      <c r="AA2503" s="8">
        <v>484</v>
      </c>
      <c r="AB2503" s="8">
        <f>SUM($Y$8:Y2503)</f>
        <v>1144370</v>
      </c>
    </row>
    <row r="2504" spans="24:28">
      <c r="X2504" s="8">
        <v>2497</v>
      </c>
      <c r="Y2504" s="8">
        <v>1000</v>
      </c>
      <c r="Z2504" s="8">
        <v>1128</v>
      </c>
      <c r="AA2504" s="8">
        <v>485</v>
      </c>
      <c r="AB2504" s="8">
        <f>SUM($Y$8:Y2504)</f>
        <v>1145370</v>
      </c>
    </row>
    <row r="2505" spans="24:28">
      <c r="X2505" s="8">
        <v>2498</v>
      </c>
      <c r="Y2505" s="8">
        <v>1000</v>
      </c>
      <c r="Z2505" s="8">
        <v>1128</v>
      </c>
      <c r="AA2505" s="8">
        <v>485</v>
      </c>
      <c r="AB2505" s="8">
        <f>SUM($Y$8:Y2505)</f>
        <v>1146370</v>
      </c>
    </row>
    <row r="2506" spans="24:28">
      <c r="X2506" s="8">
        <v>2499</v>
      </c>
      <c r="Y2506" s="8">
        <v>1000</v>
      </c>
      <c r="Z2506" s="8">
        <v>1128</v>
      </c>
      <c r="AA2506" s="8">
        <v>485</v>
      </c>
      <c r="AB2506" s="8">
        <f>SUM($Y$8:Y2506)</f>
        <v>1147370</v>
      </c>
    </row>
    <row r="2507" spans="24:28">
      <c r="X2507" s="8">
        <v>2500</v>
      </c>
      <c r="Y2507" s="8">
        <v>1750</v>
      </c>
      <c r="Z2507" s="8">
        <v>1128</v>
      </c>
      <c r="AA2507" s="8">
        <v>485</v>
      </c>
      <c r="AB2507" s="8">
        <f>SUM($Y$8:Y2507)</f>
        <v>1149120</v>
      </c>
    </row>
    <row r="2508" spans="24:28">
      <c r="X2508" s="8">
        <v>2501</v>
      </c>
      <c r="Y2508" s="8">
        <v>1000</v>
      </c>
      <c r="Z2508" s="8">
        <v>1128</v>
      </c>
      <c r="AA2508" s="8">
        <v>485</v>
      </c>
      <c r="AB2508" s="8">
        <f>SUM($Y$8:Y2508)</f>
        <v>1150120</v>
      </c>
    </row>
    <row r="2509" spans="24:28">
      <c r="X2509" s="8">
        <v>2502</v>
      </c>
      <c r="Y2509" s="8">
        <v>1000</v>
      </c>
      <c r="Z2509" s="8">
        <v>1128</v>
      </c>
      <c r="AA2509" s="8">
        <v>485</v>
      </c>
      <c r="AB2509" s="8">
        <f>SUM($Y$8:Y2509)</f>
        <v>1151120</v>
      </c>
    </row>
    <row r="2510" spans="24:28">
      <c r="X2510" s="8">
        <v>2503</v>
      </c>
      <c r="Y2510" s="8">
        <v>1000</v>
      </c>
      <c r="Z2510" s="8">
        <v>1128</v>
      </c>
      <c r="AA2510" s="8">
        <v>485</v>
      </c>
      <c r="AB2510" s="8">
        <f>SUM($Y$8:Y2510)</f>
        <v>1152120</v>
      </c>
    </row>
    <row r="2511" spans="24:28">
      <c r="X2511" s="8">
        <v>2504</v>
      </c>
      <c r="Y2511" s="8">
        <v>1000</v>
      </c>
      <c r="Z2511" s="8">
        <v>1128</v>
      </c>
      <c r="AA2511" s="8">
        <v>485</v>
      </c>
      <c r="AB2511" s="8">
        <f>SUM($Y$8:Y2511)</f>
        <v>1153120</v>
      </c>
    </row>
    <row r="2512" spans="24:28">
      <c r="X2512" s="8">
        <v>2505</v>
      </c>
      <c r="Y2512" s="8">
        <v>1000</v>
      </c>
      <c r="Z2512" s="8">
        <v>1128</v>
      </c>
      <c r="AA2512" s="8">
        <v>485</v>
      </c>
      <c r="AB2512" s="8">
        <f>SUM($Y$8:Y2512)</f>
        <v>1154120</v>
      </c>
    </row>
    <row r="2513" spans="24:28">
      <c r="X2513" s="8">
        <v>2506</v>
      </c>
      <c r="Y2513" s="8">
        <v>1000</v>
      </c>
      <c r="Z2513" s="8">
        <v>1128</v>
      </c>
      <c r="AA2513" s="8">
        <v>486</v>
      </c>
      <c r="AB2513" s="8">
        <f>SUM($Y$8:Y2513)</f>
        <v>1155120</v>
      </c>
    </row>
    <row r="2514" spans="24:28">
      <c r="X2514" s="8">
        <v>2507</v>
      </c>
      <c r="Y2514" s="8">
        <v>1000</v>
      </c>
      <c r="Z2514" s="8">
        <v>1128</v>
      </c>
      <c r="AA2514" s="8">
        <v>486</v>
      </c>
      <c r="AB2514" s="8">
        <f>SUM($Y$8:Y2514)</f>
        <v>1156120</v>
      </c>
    </row>
    <row r="2515" spans="24:28">
      <c r="X2515" s="8">
        <v>2508</v>
      </c>
      <c r="Y2515" s="8">
        <v>1000</v>
      </c>
      <c r="Z2515" s="8">
        <v>1128</v>
      </c>
      <c r="AA2515" s="8">
        <v>486</v>
      </c>
      <c r="AB2515" s="8">
        <f>SUM($Y$8:Y2515)</f>
        <v>1157120</v>
      </c>
    </row>
    <row r="2516" spans="24:28">
      <c r="X2516" s="8">
        <v>2509</v>
      </c>
      <c r="Y2516" s="8">
        <v>1000</v>
      </c>
      <c r="Z2516" s="8">
        <v>1128</v>
      </c>
      <c r="AA2516" s="8">
        <v>486</v>
      </c>
      <c r="AB2516" s="8">
        <f>SUM($Y$8:Y2516)</f>
        <v>1158120</v>
      </c>
    </row>
    <row r="2517" spans="24:28">
      <c r="X2517" s="8">
        <v>2510</v>
      </c>
      <c r="Y2517" s="8">
        <v>1750</v>
      </c>
      <c r="Z2517" s="8">
        <v>1128</v>
      </c>
      <c r="AA2517" s="8">
        <v>486</v>
      </c>
      <c r="AB2517" s="8">
        <f>SUM($Y$8:Y2517)</f>
        <v>1159870</v>
      </c>
    </row>
    <row r="2518" spans="24:28">
      <c r="X2518" s="8">
        <v>2511</v>
      </c>
      <c r="Y2518" s="8">
        <v>1000</v>
      </c>
      <c r="Z2518" s="8">
        <v>1128</v>
      </c>
      <c r="AA2518" s="8">
        <v>486</v>
      </c>
      <c r="AB2518" s="8">
        <f>SUM($Y$8:Y2518)</f>
        <v>1160870</v>
      </c>
    </row>
    <row r="2519" spans="24:28">
      <c r="X2519" s="8">
        <v>2512</v>
      </c>
      <c r="Y2519" s="8">
        <v>1000</v>
      </c>
      <c r="Z2519" s="8">
        <v>1128</v>
      </c>
      <c r="AA2519" s="8">
        <v>486</v>
      </c>
      <c r="AB2519" s="8">
        <f>SUM($Y$8:Y2519)</f>
        <v>1161870</v>
      </c>
    </row>
    <row r="2520" spans="24:28">
      <c r="X2520" s="8">
        <v>2513</v>
      </c>
      <c r="Y2520" s="8">
        <v>1000</v>
      </c>
      <c r="Z2520" s="8">
        <v>1128</v>
      </c>
      <c r="AA2520" s="8">
        <v>486</v>
      </c>
      <c r="AB2520" s="8">
        <f>SUM($Y$8:Y2520)</f>
        <v>1162870</v>
      </c>
    </row>
    <row r="2521" spans="24:28">
      <c r="X2521" s="8">
        <v>2514</v>
      </c>
      <c r="Y2521" s="8">
        <v>1000</v>
      </c>
      <c r="Z2521" s="8">
        <v>1128</v>
      </c>
      <c r="AA2521" s="8">
        <v>486</v>
      </c>
      <c r="AB2521" s="8">
        <f>SUM($Y$8:Y2521)</f>
        <v>1163870</v>
      </c>
    </row>
    <row r="2522" spans="24:28">
      <c r="X2522" s="8">
        <v>2515</v>
      </c>
      <c r="Y2522" s="8">
        <v>1000</v>
      </c>
      <c r="Z2522" s="8">
        <v>1128</v>
      </c>
      <c r="AA2522" s="8">
        <v>487</v>
      </c>
      <c r="AB2522" s="8">
        <f>SUM($Y$8:Y2522)</f>
        <v>1164870</v>
      </c>
    </row>
    <row r="2523" spans="24:28">
      <c r="X2523" s="8">
        <v>2516</v>
      </c>
      <c r="Y2523" s="8">
        <v>1000</v>
      </c>
      <c r="Z2523" s="8">
        <v>1128</v>
      </c>
      <c r="AA2523" s="8">
        <v>487</v>
      </c>
      <c r="AB2523" s="8">
        <f>SUM($Y$8:Y2523)</f>
        <v>1165870</v>
      </c>
    </row>
    <row r="2524" spans="24:28">
      <c r="X2524" s="8">
        <v>2517</v>
      </c>
      <c r="Y2524" s="8">
        <v>1000</v>
      </c>
      <c r="Z2524" s="8">
        <v>1128</v>
      </c>
      <c r="AA2524" s="8">
        <v>487</v>
      </c>
      <c r="AB2524" s="8">
        <f>SUM($Y$8:Y2524)</f>
        <v>1166870</v>
      </c>
    </row>
    <row r="2525" spans="24:28">
      <c r="X2525" s="8">
        <v>2518</v>
      </c>
      <c r="Y2525" s="8">
        <v>1000</v>
      </c>
      <c r="Z2525" s="8">
        <v>1128</v>
      </c>
      <c r="AA2525" s="8">
        <v>487</v>
      </c>
      <c r="AB2525" s="8">
        <f>SUM($Y$8:Y2525)</f>
        <v>1167870</v>
      </c>
    </row>
    <row r="2526" spans="24:28">
      <c r="X2526" s="8">
        <v>2519</v>
      </c>
      <c r="Y2526" s="8">
        <v>1000</v>
      </c>
      <c r="Z2526" s="8">
        <v>1128</v>
      </c>
      <c r="AA2526" s="8">
        <v>487</v>
      </c>
      <c r="AB2526" s="8">
        <f>SUM($Y$8:Y2526)</f>
        <v>1168870</v>
      </c>
    </row>
    <row r="2527" spans="24:28">
      <c r="X2527" s="8">
        <v>2520</v>
      </c>
      <c r="Y2527" s="8">
        <v>1750</v>
      </c>
      <c r="Z2527" s="8">
        <v>1128</v>
      </c>
      <c r="AA2527" s="8">
        <v>487</v>
      </c>
      <c r="AB2527" s="8">
        <f>SUM($Y$8:Y2527)</f>
        <v>1170620</v>
      </c>
    </row>
    <row r="2528" spans="24:28">
      <c r="X2528" s="8">
        <v>2521</v>
      </c>
      <c r="Y2528" s="8">
        <v>1000</v>
      </c>
      <c r="Z2528" s="8">
        <v>1128</v>
      </c>
      <c r="AA2528" s="8">
        <v>487</v>
      </c>
      <c r="AB2528" s="8">
        <f>SUM($Y$8:Y2528)</f>
        <v>1171620</v>
      </c>
    </row>
    <row r="2529" spans="24:28">
      <c r="X2529" s="8">
        <v>2522</v>
      </c>
      <c r="Y2529" s="8">
        <v>1000</v>
      </c>
      <c r="Z2529" s="8">
        <v>1128</v>
      </c>
      <c r="AA2529" s="8">
        <v>487</v>
      </c>
      <c r="AB2529" s="8">
        <f>SUM($Y$8:Y2529)</f>
        <v>1172620</v>
      </c>
    </row>
    <row r="2530" spans="24:28">
      <c r="X2530" s="8">
        <v>2523</v>
      </c>
      <c r="Y2530" s="8">
        <v>1000</v>
      </c>
      <c r="Z2530" s="8">
        <v>1128</v>
      </c>
      <c r="AA2530" s="8">
        <v>487</v>
      </c>
      <c r="AB2530" s="8">
        <f>SUM($Y$8:Y2530)</f>
        <v>1173620</v>
      </c>
    </row>
    <row r="2531" spans="24:28">
      <c r="X2531" s="8">
        <v>2524</v>
      </c>
      <c r="Y2531" s="8">
        <v>1000</v>
      </c>
      <c r="Z2531" s="8">
        <v>1128</v>
      </c>
      <c r="AA2531" s="8">
        <v>488</v>
      </c>
      <c r="AB2531" s="8">
        <f>SUM($Y$8:Y2531)</f>
        <v>1174620</v>
      </c>
    </row>
    <row r="2532" spans="24:28">
      <c r="X2532" s="8">
        <v>2525</v>
      </c>
      <c r="Y2532" s="8">
        <v>1000</v>
      </c>
      <c r="Z2532" s="8">
        <v>1128</v>
      </c>
      <c r="AA2532" s="8">
        <v>488</v>
      </c>
      <c r="AB2532" s="8">
        <f>SUM($Y$8:Y2532)</f>
        <v>1175620</v>
      </c>
    </row>
    <row r="2533" spans="24:28">
      <c r="X2533" s="8">
        <v>2526</v>
      </c>
      <c r="Y2533" s="8">
        <v>1000</v>
      </c>
      <c r="Z2533" s="8">
        <v>1128</v>
      </c>
      <c r="AA2533" s="8">
        <v>488</v>
      </c>
      <c r="AB2533" s="8">
        <f>SUM($Y$8:Y2533)</f>
        <v>1176620</v>
      </c>
    </row>
    <row r="2534" spans="24:28">
      <c r="X2534" s="8">
        <v>2527</v>
      </c>
      <c r="Y2534" s="8">
        <v>1000</v>
      </c>
      <c r="Z2534" s="8">
        <v>1128</v>
      </c>
      <c r="AA2534" s="8">
        <v>488</v>
      </c>
      <c r="AB2534" s="8">
        <f>SUM($Y$8:Y2534)</f>
        <v>1177620</v>
      </c>
    </row>
    <row r="2535" spans="24:28">
      <c r="X2535" s="8">
        <v>2528</v>
      </c>
      <c r="Y2535" s="8">
        <v>1000</v>
      </c>
      <c r="Z2535" s="8">
        <v>1128</v>
      </c>
      <c r="AA2535" s="8">
        <v>488</v>
      </c>
      <c r="AB2535" s="8">
        <f>SUM($Y$8:Y2535)</f>
        <v>1178620</v>
      </c>
    </row>
    <row r="2536" spans="24:28">
      <c r="X2536" s="8">
        <v>2529</v>
      </c>
      <c r="Y2536" s="8">
        <v>1000</v>
      </c>
      <c r="Z2536" s="8">
        <v>1128</v>
      </c>
      <c r="AA2536" s="8">
        <v>488</v>
      </c>
      <c r="AB2536" s="8">
        <f>SUM($Y$8:Y2536)</f>
        <v>1179620</v>
      </c>
    </row>
    <row r="2537" spans="24:28">
      <c r="X2537" s="8">
        <v>2530</v>
      </c>
      <c r="Y2537" s="8">
        <v>1750</v>
      </c>
      <c r="Z2537" s="8">
        <v>1128</v>
      </c>
      <c r="AA2537" s="8">
        <v>488</v>
      </c>
      <c r="AB2537" s="8">
        <f>SUM($Y$8:Y2537)</f>
        <v>1181370</v>
      </c>
    </row>
    <row r="2538" spans="24:28">
      <c r="X2538" s="8">
        <v>2531</v>
      </c>
      <c r="Y2538" s="8">
        <v>1000</v>
      </c>
      <c r="Z2538" s="8">
        <v>1128</v>
      </c>
      <c r="AA2538" s="8">
        <v>488</v>
      </c>
      <c r="AB2538" s="8">
        <f>SUM($Y$8:Y2538)</f>
        <v>1182370</v>
      </c>
    </row>
    <row r="2539" spans="24:28">
      <c r="X2539" s="8">
        <v>2532</v>
      </c>
      <c r="Y2539" s="8">
        <v>1000</v>
      </c>
      <c r="Z2539" s="8">
        <v>1128</v>
      </c>
      <c r="AA2539" s="8">
        <v>488</v>
      </c>
      <c r="AB2539" s="8">
        <f>SUM($Y$8:Y2539)</f>
        <v>1183370</v>
      </c>
    </row>
    <row r="2540" spans="24:28">
      <c r="X2540" s="8">
        <v>2533</v>
      </c>
      <c r="Y2540" s="8">
        <v>1000</v>
      </c>
      <c r="Z2540" s="8">
        <v>1128</v>
      </c>
      <c r="AA2540" s="8">
        <v>489</v>
      </c>
      <c r="AB2540" s="8">
        <f>SUM($Y$8:Y2540)</f>
        <v>1184370</v>
      </c>
    </row>
    <row r="2541" spans="24:28">
      <c r="X2541" s="8">
        <v>2534</v>
      </c>
      <c r="Y2541" s="8">
        <v>1000</v>
      </c>
      <c r="Z2541" s="8">
        <v>1128</v>
      </c>
      <c r="AA2541" s="8">
        <v>489</v>
      </c>
      <c r="AB2541" s="8">
        <f>SUM($Y$8:Y2541)</f>
        <v>1185370</v>
      </c>
    </row>
    <row r="2542" spans="24:28">
      <c r="X2542" s="8">
        <v>2535</v>
      </c>
      <c r="Y2542" s="8">
        <v>1000</v>
      </c>
      <c r="Z2542" s="8">
        <v>1128</v>
      </c>
      <c r="AA2542" s="8">
        <v>489</v>
      </c>
      <c r="AB2542" s="8">
        <f>SUM($Y$8:Y2542)</f>
        <v>1186370</v>
      </c>
    </row>
    <row r="2543" spans="24:28">
      <c r="X2543" s="8">
        <v>2536</v>
      </c>
      <c r="Y2543" s="8">
        <v>1000</v>
      </c>
      <c r="Z2543" s="8">
        <v>1128</v>
      </c>
      <c r="AA2543" s="8">
        <v>489</v>
      </c>
      <c r="AB2543" s="8">
        <f>SUM($Y$8:Y2543)</f>
        <v>1187370</v>
      </c>
    </row>
    <row r="2544" spans="24:28">
      <c r="X2544" s="8">
        <v>2537</v>
      </c>
      <c r="Y2544" s="8">
        <v>1000</v>
      </c>
      <c r="Z2544" s="8">
        <v>1128</v>
      </c>
      <c r="AA2544" s="8">
        <v>489</v>
      </c>
      <c r="AB2544" s="8">
        <f>SUM($Y$8:Y2544)</f>
        <v>1188370</v>
      </c>
    </row>
    <row r="2545" spans="24:28">
      <c r="X2545" s="8">
        <v>2538</v>
      </c>
      <c r="Y2545" s="8">
        <v>1000</v>
      </c>
      <c r="Z2545" s="8">
        <v>1128</v>
      </c>
      <c r="AA2545" s="8">
        <v>489</v>
      </c>
      <c r="AB2545" s="8">
        <f>SUM($Y$8:Y2545)</f>
        <v>1189370</v>
      </c>
    </row>
    <row r="2546" spans="24:28">
      <c r="X2546" s="8">
        <v>2539</v>
      </c>
      <c r="Y2546" s="8">
        <v>1000</v>
      </c>
      <c r="Z2546" s="8">
        <v>1128</v>
      </c>
      <c r="AA2546" s="8">
        <v>489</v>
      </c>
      <c r="AB2546" s="8">
        <f>SUM($Y$8:Y2546)</f>
        <v>1190370</v>
      </c>
    </row>
    <row r="2547" spans="24:28">
      <c r="X2547" s="8">
        <v>2540</v>
      </c>
      <c r="Y2547" s="8">
        <v>1750</v>
      </c>
      <c r="Z2547" s="8">
        <v>1128</v>
      </c>
      <c r="AA2547" s="8">
        <v>489</v>
      </c>
      <c r="AB2547" s="8">
        <f>SUM($Y$8:Y2547)</f>
        <v>1192120</v>
      </c>
    </row>
    <row r="2548" spans="24:28">
      <c r="X2548" s="8">
        <v>2541</v>
      </c>
      <c r="Y2548" s="8">
        <v>1000</v>
      </c>
      <c r="Z2548" s="8">
        <v>1128</v>
      </c>
      <c r="AA2548" s="8">
        <v>489</v>
      </c>
      <c r="AB2548" s="8">
        <f>SUM($Y$8:Y2548)</f>
        <v>1193120</v>
      </c>
    </row>
    <row r="2549" spans="24:28">
      <c r="X2549" s="8">
        <v>2542</v>
      </c>
      <c r="Y2549" s="8">
        <v>1000</v>
      </c>
      <c r="Z2549" s="8">
        <v>1128</v>
      </c>
      <c r="AA2549" s="8">
        <v>490</v>
      </c>
      <c r="AB2549" s="8">
        <f>SUM($Y$8:Y2549)</f>
        <v>1194120</v>
      </c>
    </row>
    <row r="2550" spans="24:28">
      <c r="X2550" s="8">
        <v>2543</v>
      </c>
      <c r="Y2550" s="8">
        <v>1000</v>
      </c>
      <c r="Z2550" s="8">
        <v>1128</v>
      </c>
      <c r="AA2550" s="8">
        <v>490</v>
      </c>
      <c r="AB2550" s="8">
        <f>SUM($Y$8:Y2550)</f>
        <v>1195120</v>
      </c>
    </row>
    <row r="2551" spans="24:28">
      <c r="X2551" s="8">
        <v>2544</v>
      </c>
      <c r="Y2551" s="8">
        <v>1000</v>
      </c>
      <c r="Z2551" s="8">
        <v>1128</v>
      </c>
      <c r="AA2551" s="8">
        <v>490</v>
      </c>
      <c r="AB2551" s="8">
        <f>SUM($Y$8:Y2551)</f>
        <v>1196120</v>
      </c>
    </row>
    <row r="2552" spans="24:28">
      <c r="X2552" s="8">
        <v>2545</v>
      </c>
      <c r="Y2552" s="8">
        <v>1000</v>
      </c>
      <c r="Z2552" s="8">
        <v>1128</v>
      </c>
      <c r="AA2552" s="8">
        <v>490</v>
      </c>
      <c r="AB2552" s="8">
        <f>SUM($Y$8:Y2552)</f>
        <v>1197120</v>
      </c>
    </row>
    <row r="2553" spans="24:28">
      <c r="X2553" s="8">
        <v>2546</v>
      </c>
      <c r="Y2553" s="8">
        <v>1000</v>
      </c>
      <c r="Z2553" s="8">
        <v>1128</v>
      </c>
      <c r="AA2553" s="8">
        <v>490</v>
      </c>
      <c r="AB2553" s="8">
        <f>SUM($Y$8:Y2553)</f>
        <v>1198120</v>
      </c>
    </row>
    <row r="2554" spans="24:28">
      <c r="X2554" s="8">
        <v>2547</v>
      </c>
      <c r="Y2554" s="8">
        <v>1000</v>
      </c>
      <c r="Z2554" s="8">
        <v>1128</v>
      </c>
      <c r="AA2554" s="8">
        <v>490</v>
      </c>
      <c r="AB2554" s="8">
        <f>SUM($Y$8:Y2554)</f>
        <v>1199120</v>
      </c>
    </row>
    <row r="2555" spans="24:28">
      <c r="X2555" s="8">
        <v>2548</v>
      </c>
      <c r="Y2555" s="8">
        <v>1000</v>
      </c>
      <c r="Z2555" s="8">
        <v>1128</v>
      </c>
      <c r="AA2555" s="8">
        <v>490</v>
      </c>
      <c r="AB2555" s="8">
        <f>SUM($Y$8:Y2555)</f>
        <v>1200120</v>
      </c>
    </row>
    <row r="2556" spans="24:28">
      <c r="X2556" s="8">
        <v>2549</v>
      </c>
      <c r="Y2556" s="8">
        <v>1000</v>
      </c>
      <c r="Z2556" s="8">
        <v>1128</v>
      </c>
      <c r="AA2556" s="8">
        <v>490</v>
      </c>
      <c r="AB2556" s="8">
        <f>SUM($Y$8:Y2556)</f>
        <v>1201120</v>
      </c>
    </row>
    <row r="2557" spans="24:28">
      <c r="X2557" s="8">
        <v>2550</v>
      </c>
      <c r="Y2557" s="8">
        <v>1750</v>
      </c>
      <c r="Z2557" s="8">
        <v>1128</v>
      </c>
      <c r="AA2557" s="8">
        <v>490</v>
      </c>
      <c r="AB2557" s="8">
        <f>SUM($Y$8:Y2557)</f>
        <v>1202870</v>
      </c>
    </row>
    <row r="2558" spans="24:28">
      <c r="X2558" s="8">
        <v>2551</v>
      </c>
      <c r="Y2558" s="8">
        <v>1000</v>
      </c>
      <c r="Z2558" s="8">
        <v>1128</v>
      </c>
      <c r="AA2558" s="8">
        <v>491</v>
      </c>
      <c r="AB2558" s="8">
        <f>SUM($Y$8:Y2558)</f>
        <v>1203870</v>
      </c>
    </row>
    <row r="2559" spans="24:28">
      <c r="X2559" s="8">
        <v>2552</v>
      </c>
      <c r="Y2559" s="8">
        <v>1000</v>
      </c>
      <c r="Z2559" s="8">
        <v>1128</v>
      </c>
      <c r="AA2559" s="8">
        <v>491</v>
      </c>
      <c r="AB2559" s="8">
        <f>SUM($Y$8:Y2559)</f>
        <v>1204870</v>
      </c>
    </row>
    <row r="2560" spans="24:28">
      <c r="X2560" s="8">
        <v>2553</v>
      </c>
      <c r="Y2560" s="8">
        <v>1000</v>
      </c>
      <c r="Z2560" s="8">
        <v>1128</v>
      </c>
      <c r="AA2560" s="8">
        <v>491</v>
      </c>
      <c r="AB2560" s="8">
        <f>SUM($Y$8:Y2560)</f>
        <v>1205870</v>
      </c>
    </row>
    <row r="2561" spans="24:28">
      <c r="X2561" s="8">
        <v>2554</v>
      </c>
      <c r="Y2561" s="8">
        <v>1000</v>
      </c>
      <c r="Z2561" s="8">
        <v>1128</v>
      </c>
      <c r="AA2561" s="8">
        <v>491</v>
      </c>
      <c r="AB2561" s="8">
        <f>SUM($Y$8:Y2561)</f>
        <v>1206870</v>
      </c>
    </row>
    <row r="2562" spans="24:28">
      <c r="X2562" s="8">
        <v>2555</v>
      </c>
      <c r="Y2562" s="8">
        <v>1000</v>
      </c>
      <c r="Z2562" s="8">
        <v>1128</v>
      </c>
      <c r="AA2562" s="8">
        <v>491</v>
      </c>
      <c r="AB2562" s="8">
        <f>SUM($Y$8:Y2562)</f>
        <v>1207870</v>
      </c>
    </row>
    <row r="2563" spans="24:28">
      <c r="X2563" s="8">
        <v>2556</v>
      </c>
      <c r="Y2563" s="8">
        <v>1000</v>
      </c>
      <c r="Z2563" s="8">
        <v>1128</v>
      </c>
      <c r="AA2563" s="8">
        <v>491</v>
      </c>
      <c r="AB2563" s="8">
        <f>SUM($Y$8:Y2563)</f>
        <v>1208870</v>
      </c>
    </row>
    <row r="2564" spans="24:28">
      <c r="X2564" s="8">
        <v>2557</v>
      </c>
      <c r="Y2564" s="8">
        <v>1000</v>
      </c>
      <c r="Z2564" s="8">
        <v>1128</v>
      </c>
      <c r="AA2564" s="8">
        <v>491</v>
      </c>
      <c r="AB2564" s="8">
        <f>SUM($Y$8:Y2564)</f>
        <v>1209870</v>
      </c>
    </row>
    <row r="2565" spans="24:28">
      <c r="X2565" s="8">
        <v>2558</v>
      </c>
      <c r="Y2565" s="8">
        <v>1000</v>
      </c>
      <c r="Z2565" s="8">
        <v>1128</v>
      </c>
      <c r="AA2565" s="8">
        <v>491</v>
      </c>
      <c r="AB2565" s="8">
        <f>SUM($Y$8:Y2565)</f>
        <v>1210870</v>
      </c>
    </row>
    <row r="2566" spans="24:28">
      <c r="X2566" s="8">
        <v>2559</v>
      </c>
      <c r="Y2566" s="8">
        <v>1000</v>
      </c>
      <c r="Z2566" s="8">
        <v>1128</v>
      </c>
      <c r="AA2566" s="8">
        <v>491</v>
      </c>
      <c r="AB2566" s="8">
        <f>SUM($Y$8:Y2566)</f>
        <v>1211870</v>
      </c>
    </row>
    <row r="2567" spans="24:28">
      <c r="X2567" s="8">
        <v>2560</v>
      </c>
      <c r="Y2567" s="8">
        <v>1750</v>
      </c>
      <c r="Z2567" s="8">
        <v>1128</v>
      </c>
      <c r="AA2567" s="8">
        <v>492</v>
      </c>
      <c r="AB2567" s="8">
        <f>SUM($Y$8:Y2567)</f>
        <v>1213620</v>
      </c>
    </row>
    <row r="2568" spans="24:28">
      <c r="X2568" s="8">
        <v>2561</v>
      </c>
      <c r="Y2568" s="8">
        <v>1000</v>
      </c>
      <c r="Z2568" s="8">
        <v>1128</v>
      </c>
      <c r="AA2568" s="8">
        <v>492</v>
      </c>
      <c r="AB2568" s="8">
        <f>SUM($Y$8:Y2568)</f>
        <v>1214620</v>
      </c>
    </row>
    <row r="2569" spans="24:28">
      <c r="X2569" s="8">
        <v>2562</v>
      </c>
      <c r="Y2569" s="8">
        <v>1000</v>
      </c>
      <c r="Z2569" s="8">
        <v>1128</v>
      </c>
      <c r="AA2569" s="8">
        <v>492</v>
      </c>
      <c r="AB2569" s="8">
        <f>SUM($Y$8:Y2569)</f>
        <v>1215620</v>
      </c>
    </row>
    <row r="2570" spans="24:28">
      <c r="X2570" s="8">
        <v>2563</v>
      </c>
      <c r="Y2570" s="8">
        <v>1000</v>
      </c>
      <c r="Z2570" s="8">
        <v>1128</v>
      </c>
      <c r="AA2570" s="8">
        <v>492</v>
      </c>
      <c r="AB2570" s="8">
        <f>SUM($Y$8:Y2570)</f>
        <v>1216620</v>
      </c>
    </row>
    <row r="2571" spans="24:28">
      <c r="X2571" s="8">
        <v>2564</v>
      </c>
      <c r="Y2571" s="8">
        <v>1000</v>
      </c>
      <c r="Z2571" s="8">
        <v>1128</v>
      </c>
      <c r="AA2571" s="8">
        <v>492</v>
      </c>
      <c r="AB2571" s="8">
        <f>SUM($Y$8:Y2571)</f>
        <v>1217620</v>
      </c>
    </row>
    <row r="2572" spans="24:28">
      <c r="X2572" s="8">
        <v>2565</v>
      </c>
      <c r="Y2572" s="8">
        <v>1000</v>
      </c>
      <c r="Z2572" s="8">
        <v>1128</v>
      </c>
      <c r="AA2572" s="8">
        <v>492</v>
      </c>
      <c r="AB2572" s="8">
        <f>SUM($Y$8:Y2572)</f>
        <v>1218620</v>
      </c>
    </row>
    <row r="2573" spans="24:28">
      <c r="X2573" s="8">
        <v>2566</v>
      </c>
      <c r="Y2573" s="8">
        <v>1000</v>
      </c>
      <c r="Z2573" s="8">
        <v>1128</v>
      </c>
      <c r="AA2573" s="8">
        <v>492</v>
      </c>
      <c r="AB2573" s="8">
        <f>SUM($Y$8:Y2573)</f>
        <v>1219620</v>
      </c>
    </row>
    <row r="2574" spans="24:28">
      <c r="X2574" s="8">
        <v>2567</v>
      </c>
      <c r="Y2574" s="8">
        <v>1000</v>
      </c>
      <c r="Z2574" s="8">
        <v>1128</v>
      </c>
      <c r="AA2574" s="8">
        <v>492</v>
      </c>
      <c r="AB2574" s="8">
        <f>SUM($Y$8:Y2574)</f>
        <v>1220620</v>
      </c>
    </row>
    <row r="2575" spans="24:28">
      <c r="X2575" s="8">
        <v>2568</v>
      </c>
      <c r="Y2575" s="8">
        <v>1000</v>
      </c>
      <c r="Z2575" s="8">
        <v>1128</v>
      </c>
      <c r="AA2575" s="8">
        <v>492</v>
      </c>
      <c r="AB2575" s="8">
        <f>SUM($Y$8:Y2575)</f>
        <v>1221620</v>
      </c>
    </row>
    <row r="2576" spans="24:28">
      <c r="X2576" s="8">
        <v>2569</v>
      </c>
      <c r="Y2576" s="8">
        <v>1000</v>
      </c>
      <c r="Z2576" s="8">
        <v>1128</v>
      </c>
      <c r="AA2576" s="8">
        <v>493</v>
      </c>
      <c r="AB2576" s="8">
        <f>SUM($Y$8:Y2576)</f>
        <v>1222620</v>
      </c>
    </row>
    <row r="2577" spans="24:28">
      <c r="X2577" s="8">
        <v>2570</v>
      </c>
      <c r="Y2577" s="8">
        <v>1750</v>
      </c>
      <c r="Z2577" s="8">
        <v>1128</v>
      </c>
      <c r="AA2577" s="8">
        <v>493</v>
      </c>
      <c r="AB2577" s="8">
        <f>SUM($Y$8:Y2577)</f>
        <v>1224370</v>
      </c>
    </row>
    <row r="2578" spans="24:28">
      <c r="X2578" s="8">
        <v>2571</v>
      </c>
      <c r="Y2578" s="8">
        <v>1000</v>
      </c>
      <c r="Z2578" s="8">
        <v>1128</v>
      </c>
      <c r="AA2578" s="8">
        <v>493</v>
      </c>
      <c r="AB2578" s="8">
        <f>SUM($Y$8:Y2578)</f>
        <v>1225370</v>
      </c>
    </row>
    <row r="2579" spans="24:28">
      <c r="X2579" s="8">
        <v>2572</v>
      </c>
      <c r="Y2579" s="8">
        <v>1000</v>
      </c>
      <c r="Z2579" s="8">
        <v>1128</v>
      </c>
      <c r="AA2579" s="8">
        <v>493</v>
      </c>
      <c r="AB2579" s="8">
        <f>SUM($Y$8:Y2579)</f>
        <v>1226370</v>
      </c>
    </row>
    <row r="2580" spans="24:28">
      <c r="X2580" s="8">
        <v>2573</v>
      </c>
      <c r="Y2580" s="8">
        <v>1000</v>
      </c>
      <c r="Z2580" s="8">
        <v>1128</v>
      </c>
      <c r="AA2580" s="8">
        <v>493</v>
      </c>
      <c r="AB2580" s="8">
        <f>SUM($Y$8:Y2580)</f>
        <v>1227370</v>
      </c>
    </row>
    <row r="2581" spans="24:28">
      <c r="X2581" s="8">
        <v>2574</v>
      </c>
      <c r="Y2581" s="8">
        <v>1000</v>
      </c>
      <c r="Z2581" s="8">
        <v>1128</v>
      </c>
      <c r="AA2581" s="8">
        <v>493</v>
      </c>
      <c r="AB2581" s="8">
        <f>SUM($Y$8:Y2581)</f>
        <v>1228370</v>
      </c>
    </row>
    <row r="2582" spans="24:28">
      <c r="X2582" s="8">
        <v>2575</v>
      </c>
      <c r="Y2582" s="8">
        <v>1000</v>
      </c>
      <c r="Z2582" s="8">
        <v>1128</v>
      </c>
      <c r="AA2582" s="8">
        <v>493</v>
      </c>
      <c r="AB2582" s="8">
        <f>SUM($Y$8:Y2582)</f>
        <v>1229370</v>
      </c>
    </row>
    <row r="2583" spans="24:28">
      <c r="X2583" s="8">
        <v>2576</v>
      </c>
      <c r="Y2583" s="8">
        <v>1000</v>
      </c>
      <c r="Z2583" s="8">
        <v>1128</v>
      </c>
      <c r="AA2583" s="8">
        <v>493</v>
      </c>
      <c r="AB2583" s="8">
        <f>SUM($Y$8:Y2583)</f>
        <v>1230370</v>
      </c>
    </row>
    <row r="2584" spans="24:28">
      <c r="X2584" s="8">
        <v>2577</v>
      </c>
      <c r="Y2584" s="8">
        <v>1000</v>
      </c>
      <c r="Z2584" s="8">
        <v>1128</v>
      </c>
      <c r="AA2584" s="8">
        <v>494</v>
      </c>
      <c r="AB2584" s="8">
        <f>SUM($Y$8:Y2584)</f>
        <v>1231370</v>
      </c>
    </row>
    <row r="2585" spans="24:28">
      <c r="X2585" s="8">
        <v>2578</v>
      </c>
      <c r="Y2585" s="8">
        <v>1000</v>
      </c>
      <c r="Z2585" s="8">
        <v>1128</v>
      </c>
      <c r="AA2585" s="8">
        <v>494</v>
      </c>
      <c r="AB2585" s="8">
        <f>SUM($Y$8:Y2585)</f>
        <v>1232370</v>
      </c>
    </row>
    <row r="2586" spans="24:28">
      <c r="X2586" s="8">
        <v>2579</v>
      </c>
      <c r="Y2586" s="8">
        <v>1000</v>
      </c>
      <c r="Z2586" s="8">
        <v>1128</v>
      </c>
      <c r="AA2586" s="8">
        <v>494</v>
      </c>
      <c r="AB2586" s="8">
        <f>SUM($Y$8:Y2586)</f>
        <v>1233370</v>
      </c>
    </row>
    <row r="2587" spans="24:28">
      <c r="X2587" s="8">
        <v>2580</v>
      </c>
      <c r="Y2587" s="8">
        <v>1750</v>
      </c>
      <c r="Z2587" s="8">
        <v>1128</v>
      </c>
      <c r="AA2587" s="8">
        <v>494</v>
      </c>
      <c r="AB2587" s="8">
        <f>SUM($Y$8:Y2587)</f>
        <v>1235120</v>
      </c>
    </row>
    <row r="2588" spans="24:28">
      <c r="X2588" s="8">
        <v>2581</v>
      </c>
      <c r="Y2588" s="8">
        <v>1000</v>
      </c>
      <c r="Z2588" s="8">
        <v>1128</v>
      </c>
      <c r="AA2588" s="8">
        <v>494</v>
      </c>
      <c r="AB2588" s="8">
        <f>SUM($Y$8:Y2588)</f>
        <v>1236120</v>
      </c>
    </row>
    <row r="2589" spans="24:28">
      <c r="X2589" s="8">
        <v>2582</v>
      </c>
      <c r="Y2589" s="8">
        <v>1000</v>
      </c>
      <c r="Z2589" s="8">
        <v>1128</v>
      </c>
      <c r="AA2589" s="8">
        <v>494</v>
      </c>
      <c r="AB2589" s="8">
        <f>SUM($Y$8:Y2589)</f>
        <v>1237120</v>
      </c>
    </row>
    <row r="2590" spans="24:28">
      <c r="X2590" s="8">
        <v>2583</v>
      </c>
      <c r="Y2590" s="8">
        <v>1000</v>
      </c>
      <c r="Z2590" s="8">
        <v>1128</v>
      </c>
      <c r="AA2590" s="8">
        <v>494</v>
      </c>
      <c r="AB2590" s="8">
        <f>SUM($Y$8:Y2590)</f>
        <v>1238120</v>
      </c>
    </row>
    <row r="2591" spans="24:28">
      <c r="X2591" s="8">
        <v>2584</v>
      </c>
      <c r="Y2591" s="8">
        <v>1000</v>
      </c>
      <c r="Z2591" s="8">
        <v>1128</v>
      </c>
      <c r="AA2591" s="8">
        <v>494</v>
      </c>
      <c r="AB2591" s="8">
        <f>SUM($Y$8:Y2591)</f>
        <v>1239120</v>
      </c>
    </row>
    <row r="2592" spans="24:28">
      <c r="X2592" s="8">
        <v>2585</v>
      </c>
      <c r="Y2592" s="8">
        <v>1000</v>
      </c>
      <c r="Z2592" s="8">
        <v>1128</v>
      </c>
      <c r="AA2592" s="8">
        <v>494</v>
      </c>
      <c r="AB2592" s="8">
        <f>SUM($Y$8:Y2592)</f>
        <v>1240120</v>
      </c>
    </row>
    <row r="2593" spans="24:28">
      <c r="X2593" s="8">
        <v>2586</v>
      </c>
      <c r="Y2593" s="8">
        <v>1000</v>
      </c>
      <c r="Z2593" s="8">
        <v>1128</v>
      </c>
      <c r="AA2593" s="8">
        <v>495</v>
      </c>
      <c r="AB2593" s="8">
        <f>SUM($Y$8:Y2593)</f>
        <v>1241120</v>
      </c>
    </row>
    <row r="2594" spans="24:28">
      <c r="X2594" s="8">
        <v>2587</v>
      </c>
      <c r="Y2594" s="8">
        <v>1000</v>
      </c>
      <c r="Z2594" s="8">
        <v>1128</v>
      </c>
      <c r="AA2594" s="8">
        <v>495</v>
      </c>
      <c r="AB2594" s="8">
        <f>SUM($Y$8:Y2594)</f>
        <v>1242120</v>
      </c>
    </row>
    <row r="2595" spans="24:28">
      <c r="X2595" s="8">
        <v>2588</v>
      </c>
      <c r="Y2595" s="8">
        <v>1000</v>
      </c>
      <c r="Z2595" s="8">
        <v>1128</v>
      </c>
      <c r="AA2595" s="8">
        <v>495</v>
      </c>
      <c r="AB2595" s="8">
        <f>SUM($Y$8:Y2595)</f>
        <v>1243120</v>
      </c>
    </row>
    <row r="2596" spans="24:28">
      <c r="X2596" s="8">
        <v>2589</v>
      </c>
      <c r="Y2596" s="8">
        <v>1000</v>
      </c>
      <c r="Z2596" s="8">
        <v>1128</v>
      </c>
      <c r="AA2596" s="8">
        <v>495</v>
      </c>
      <c r="AB2596" s="8">
        <f>SUM($Y$8:Y2596)</f>
        <v>1244120</v>
      </c>
    </row>
    <row r="2597" spans="24:28">
      <c r="X2597" s="8">
        <v>2590</v>
      </c>
      <c r="Y2597" s="8">
        <v>1750</v>
      </c>
      <c r="Z2597" s="8">
        <v>1128</v>
      </c>
      <c r="AA2597" s="8">
        <v>495</v>
      </c>
      <c r="AB2597" s="8">
        <f>SUM($Y$8:Y2597)</f>
        <v>1245870</v>
      </c>
    </row>
    <row r="2598" spans="24:28">
      <c r="X2598" s="8">
        <v>2591</v>
      </c>
      <c r="Y2598" s="8">
        <v>1000</v>
      </c>
      <c r="Z2598" s="8">
        <v>1128</v>
      </c>
      <c r="AA2598" s="8">
        <v>495</v>
      </c>
      <c r="AB2598" s="8">
        <f>SUM($Y$8:Y2598)</f>
        <v>1246870</v>
      </c>
    </row>
    <row r="2599" spans="24:28">
      <c r="X2599" s="8">
        <v>2592</v>
      </c>
      <c r="Y2599" s="8">
        <v>1000</v>
      </c>
      <c r="Z2599" s="8">
        <v>1128</v>
      </c>
      <c r="AA2599" s="8">
        <v>495</v>
      </c>
      <c r="AB2599" s="8">
        <f>SUM($Y$8:Y2599)</f>
        <v>1247870</v>
      </c>
    </row>
    <row r="2600" spans="24:28">
      <c r="X2600" s="8">
        <v>2593</v>
      </c>
      <c r="Y2600" s="8">
        <v>1000</v>
      </c>
      <c r="Z2600" s="8">
        <v>1128</v>
      </c>
      <c r="AA2600" s="8">
        <v>495</v>
      </c>
      <c r="AB2600" s="8">
        <f>SUM($Y$8:Y2600)</f>
        <v>1248870</v>
      </c>
    </row>
    <row r="2601" spans="24:28">
      <c r="X2601" s="8">
        <v>2594</v>
      </c>
      <c r="Y2601" s="8">
        <v>1000</v>
      </c>
      <c r="Z2601" s="8">
        <v>1128</v>
      </c>
      <c r="AA2601" s="8">
        <v>495</v>
      </c>
      <c r="AB2601" s="8">
        <f>SUM($Y$8:Y2601)</f>
        <v>1249870</v>
      </c>
    </row>
    <row r="2602" spans="24:28">
      <c r="X2602" s="8">
        <v>2595</v>
      </c>
      <c r="Y2602" s="8">
        <v>1000</v>
      </c>
      <c r="Z2602" s="8">
        <v>1128</v>
      </c>
      <c r="AA2602" s="8">
        <v>496</v>
      </c>
      <c r="AB2602" s="8">
        <f>SUM($Y$8:Y2602)</f>
        <v>1250870</v>
      </c>
    </row>
    <row r="2603" spans="24:28">
      <c r="X2603" s="8">
        <v>2596</v>
      </c>
      <c r="Y2603" s="8">
        <v>1000</v>
      </c>
      <c r="Z2603" s="8">
        <v>1128</v>
      </c>
      <c r="AA2603" s="8">
        <v>496</v>
      </c>
      <c r="AB2603" s="8">
        <f>SUM($Y$8:Y2603)</f>
        <v>1251870</v>
      </c>
    </row>
    <row r="2604" spans="24:28">
      <c r="X2604" s="8">
        <v>2597</v>
      </c>
      <c r="Y2604" s="8">
        <v>1000</v>
      </c>
      <c r="Z2604" s="8">
        <v>1128</v>
      </c>
      <c r="AA2604" s="8">
        <v>496</v>
      </c>
      <c r="AB2604" s="8">
        <f>SUM($Y$8:Y2604)</f>
        <v>1252870</v>
      </c>
    </row>
    <row r="2605" spans="24:28">
      <c r="X2605" s="8">
        <v>2598</v>
      </c>
      <c r="Y2605" s="8">
        <v>1000</v>
      </c>
      <c r="Z2605" s="8">
        <v>1128</v>
      </c>
      <c r="AA2605" s="8">
        <v>496</v>
      </c>
      <c r="AB2605" s="8">
        <f>SUM($Y$8:Y2605)</f>
        <v>1253870</v>
      </c>
    </row>
    <row r="2606" spans="24:28">
      <c r="X2606" s="8">
        <v>2599</v>
      </c>
      <c r="Y2606" s="8">
        <v>1000</v>
      </c>
      <c r="Z2606" s="8">
        <v>1128</v>
      </c>
      <c r="AA2606" s="8">
        <v>496</v>
      </c>
      <c r="AB2606" s="8">
        <f>SUM($Y$8:Y2606)</f>
        <v>1254870</v>
      </c>
    </row>
    <row r="2607" spans="24:28">
      <c r="X2607" s="8">
        <v>2600</v>
      </c>
      <c r="Y2607" s="8">
        <v>1750</v>
      </c>
      <c r="Z2607" s="8">
        <v>1128</v>
      </c>
      <c r="AA2607" s="8">
        <v>496</v>
      </c>
      <c r="AB2607" s="8">
        <f>SUM($Y$8:Y2607)</f>
        <v>1256620</v>
      </c>
    </row>
    <row r="2608" spans="24:28">
      <c r="X2608" s="8">
        <v>2601</v>
      </c>
      <c r="Y2608" s="8">
        <v>1000</v>
      </c>
      <c r="Z2608" s="8">
        <v>1128</v>
      </c>
      <c r="AA2608" s="8">
        <v>496</v>
      </c>
      <c r="AB2608" s="8">
        <f>SUM($Y$8:Y2608)</f>
        <v>1257620</v>
      </c>
    </row>
    <row r="2609" spans="24:28">
      <c r="X2609" s="8">
        <v>2602</v>
      </c>
      <c r="Y2609" s="8">
        <v>1000</v>
      </c>
      <c r="Z2609" s="8">
        <v>1128</v>
      </c>
      <c r="AA2609" s="8">
        <v>496</v>
      </c>
      <c r="AB2609" s="8">
        <f>SUM($Y$8:Y2609)</f>
        <v>1258620</v>
      </c>
    </row>
    <row r="2610" spans="24:28">
      <c r="X2610" s="8">
        <v>2603</v>
      </c>
      <c r="Y2610" s="8">
        <v>1000</v>
      </c>
      <c r="Z2610" s="8">
        <v>1128</v>
      </c>
      <c r="AA2610" s="8">
        <v>496</v>
      </c>
      <c r="AB2610" s="8">
        <f>SUM($Y$8:Y2610)</f>
        <v>1259620</v>
      </c>
    </row>
    <row r="2611" spans="24:28">
      <c r="X2611" s="8">
        <v>2604</v>
      </c>
      <c r="Y2611" s="8">
        <v>1000</v>
      </c>
      <c r="Z2611" s="8">
        <v>1128</v>
      </c>
      <c r="AA2611" s="8">
        <v>497</v>
      </c>
      <c r="AB2611" s="8">
        <f>SUM($Y$8:Y2611)</f>
        <v>1260620</v>
      </c>
    </row>
    <row r="2612" spans="24:28">
      <c r="X2612" s="8">
        <v>2605</v>
      </c>
      <c r="Y2612" s="8">
        <v>1000</v>
      </c>
      <c r="Z2612" s="8">
        <v>1128</v>
      </c>
      <c r="AA2612" s="8">
        <v>497</v>
      </c>
      <c r="AB2612" s="8">
        <f>SUM($Y$8:Y2612)</f>
        <v>1261620</v>
      </c>
    </row>
    <row r="2613" spans="24:28">
      <c r="X2613" s="8">
        <v>2606</v>
      </c>
      <c r="Y2613" s="8">
        <v>1000</v>
      </c>
      <c r="Z2613" s="8">
        <v>1128</v>
      </c>
      <c r="AA2613" s="8">
        <v>497</v>
      </c>
      <c r="AB2613" s="8">
        <f>SUM($Y$8:Y2613)</f>
        <v>1262620</v>
      </c>
    </row>
    <row r="2614" spans="24:28">
      <c r="X2614" s="8">
        <v>2607</v>
      </c>
      <c r="Y2614" s="8">
        <v>1000</v>
      </c>
      <c r="Z2614" s="8">
        <v>1128</v>
      </c>
      <c r="AA2614" s="8">
        <v>497</v>
      </c>
      <c r="AB2614" s="8">
        <f>SUM($Y$8:Y2614)</f>
        <v>1263620</v>
      </c>
    </row>
    <row r="2615" spans="24:28">
      <c r="X2615" s="8">
        <v>2608</v>
      </c>
      <c r="Y2615" s="8">
        <v>1000</v>
      </c>
      <c r="Z2615" s="8">
        <v>1128</v>
      </c>
      <c r="AA2615" s="8">
        <v>497</v>
      </c>
      <c r="AB2615" s="8">
        <f>SUM($Y$8:Y2615)</f>
        <v>1264620</v>
      </c>
    </row>
    <row r="2616" spans="24:28">
      <c r="X2616" s="8">
        <v>2609</v>
      </c>
      <c r="Y2616" s="8">
        <v>1000</v>
      </c>
      <c r="Z2616" s="8">
        <v>1128</v>
      </c>
      <c r="AA2616" s="8">
        <v>497</v>
      </c>
      <c r="AB2616" s="8">
        <f>SUM($Y$8:Y2616)</f>
        <v>1265620</v>
      </c>
    </row>
    <row r="2617" spans="24:28">
      <c r="X2617" s="8">
        <v>2610</v>
      </c>
      <c r="Y2617" s="8">
        <v>1750</v>
      </c>
      <c r="Z2617" s="8">
        <v>1128</v>
      </c>
      <c r="AA2617" s="8">
        <v>497</v>
      </c>
      <c r="AB2617" s="8">
        <f>SUM($Y$8:Y2617)</f>
        <v>1267370</v>
      </c>
    </row>
    <row r="2618" spans="24:28">
      <c r="X2618" s="8">
        <v>2611</v>
      </c>
      <c r="Y2618" s="8">
        <v>1000</v>
      </c>
      <c r="Z2618" s="8">
        <v>1128</v>
      </c>
      <c r="AA2618" s="8">
        <v>497</v>
      </c>
      <c r="AB2618" s="8">
        <f>SUM($Y$8:Y2618)</f>
        <v>1268370</v>
      </c>
    </row>
    <row r="2619" spans="24:28">
      <c r="X2619" s="8">
        <v>2612</v>
      </c>
      <c r="Y2619" s="8">
        <v>1000</v>
      </c>
      <c r="Z2619" s="8">
        <v>1128</v>
      </c>
      <c r="AA2619" s="8">
        <v>497</v>
      </c>
      <c r="AB2619" s="8">
        <f>SUM($Y$8:Y2619)</f>
        <v>1269370</v>
      </c>
    </row>
    <row r="2620" spans="24:28">
      <c r="X2620" s="8">
        <v>2613</v>
      </c>
      <c r="Y2620" s="8">
        <v>1000</v>
      </c>
      <c r="Z2620" s="8">
        <v>1128</v>
      </c>
      <c r="AA2620" s="8">
        <v>498</v>
      </c>
      <c r="AB2620" s="8">
        <f>SUM($Y$8:Y2620)</f>
        <v>1270370</v>
      </c>
    </row>
    <row r="2621" spans="24:28">
      <c r="X2621" s="8">
        <v>2614</v>
      </c>
      <c r="Y2621" s="8">
        <v>1000</v>
      </c>
      <c r="Z2621" s="8">
        <v>1128</v>
      </c>
      <c r="AA2621" s="8">
        <v>498</v>
      </c>
      <c r="AB2621" s="8">
        <f>SUM($Y$8:Y2621)</f>
        <v>1271370</v>
      </c>
    </row>
    <row r="2622" spans="24:28">
      <c r="X2622" s="8">
        <v>2615</v>
      </c>
      <c r="Y2622" s="8">
        <v>1000</v>
      </c>
      <c r="Z2622" s="8">
        <v>1128</v>
      </c>
      <c r="AA2622" s="8">
        <v>498</v>
      </c>
      <c r="AB2622" s="8">
        <f>SUM($Y$8:Y2622)</f>
        <v>1272370</v>
      </c>
    </row>
    <row r="2623" spans="24:28">
      <c r="X2623" s="8">
        <v>2616</v>
      </c>
      <c r="Y2623" s="8">
        <v>1000</v>
      </c>
      <c r="Z2623" s="8">
        <v>1128</v>
      </c>
      <c r="AA2623" s="8">
        <v>498</v>
      </c>
      <c r="AB2623" s="8">
        <f>SUM($Y$8:Y2623)</f>
        <v>1273370</v>
      </c>
    </row>
    <row r="2624" spans="24:28">
      <c r="X2624" s="8">
        <v>2617</v>
      </c>
      <c r="Y2624" s="8">
        <v>1000</v>
      </c>
      <c r="Z2624" s="8">
        <v>1128</v>
      </c>
      <c r="AA2624" s="8">
        <v>498</v>
      </c>
      <c r="AB2624" s="8">
        <f>SUM($Y$8:Y2624)</f>
        <v>1274370</v>
      </c>
    </row>
    <row r="2625" spans="24:28">
      <c r="X2625" s="8">
        <v>2618</v>
      </c>
      <c r="Y2625" s="8">
        <v>1000</v>
      </c>
      <c r="Z2625" s="8">
        <v>1128</v>
      </c>
      <c r="AA2625" s="8">
        <v>498</v>
      </c>
      <c r="AB2625" s="8">
        <f>SUM($Y$8:Y2625)</f>
        <v>1275370</v>
      </c>
    </row>
    <row r="2626" spans="24:28">
      <c r="X2626" s="8">
        <v>2619</v>
      </c>
      <c r="Y2626" s="8">
        <v>1000</v>
      </c>
      <c r="Z2626" s="8">
        <v>1128</v>
      </c>
      <c r="AA2626" s="8">
        <v>498</v>
      </c>
      <c r="AB2626" s="8">
        <f>SUM($Y$8:Y2626)</f>
        <v>1276370</v>
      </c>
    </row>
    <row r="2627" spans="24:28">
      <c r="X2627" s="8">
        <v>2620</v>
      </c>
      <c r="Y2627" s="8">
        <v>1750</v>
      </c>
      <c r="Z2627" s="8">
        <v>1128</v>
      </c>
      <c r="AA2627" s="8">
        <v>498</v>
      </c>
      <c r="AB2627" s="8">
        <f>SUM($Y$8:Y2627)</f>
        <v>1278120</v>
      </c>
    </row>
    <row r="2628" spans="24:28">
      <c r="X2628" s="8">
        <v>2621</v>
      </c>
      <c r="Y2628" s="8">
        <v>1000</v>
      </c>
      <c r="Z2628" s="8">
        <v>1128</v>
      </c>
      <c r="AA2628" s="8">
        <v>498</v>
      </c>
      <c r="AB2628" s="8">
        <f>SUM($Y$8:Y2628)</f>
        <v>1279120</v>
      </c>
    </row>
    <row r="2629" spans="24:28">
      <c r="X2629" s="8">
        <v>2622</v>
      </c>
      <c r="Y2629" s="8">
        <v>1000</v>
      </c>
      <c r="Z2629" s="8">
        <v>1128</v>
      </c>
      <c r="AA2629" s="8">
        <v>499</v>
      </c>
      <c r="AB2629" s="8">
        <f>SUM($Y$8:Y2629)</f>
        <v>1280120</v>
      </c>
    </row>
    <row r="2630" spans="24:28">
      <c r="X2630" s="8">
        <v>2623</v>
      </c>
      <c r="Y2630" s="8">
        <v>1000</v>
      </c>
      <c r="Z2630" s="8">
        <v>1128</v>
      </c>
      <c r="AA2630" s="8">
        <v>499</v>
      </c>
      <c r="AB2630" s="8">
        <f>SUM($Y$8:Y2630)</f>
        <v>1281120</v>
      </c>
    </row>
    <row r="2631" spans="24:28">
      <c r="X2631" s="8">
        <v>2624</v>
      </c>
      <c r="Y2631" s="8">
        <v>1000</v>
      </c>
      <c r="Z2631" s="8">
        <v>1128</v>
      </c>
      <c r="AA2631" s="8">
        <v>499</v>
      </c>
      <c r="AB2631" s="8">
        <f>SUM($Y$8:Y2631)</f>
        <v>1282120</v>
      </c>
    </row>
    <row r="2632" spans="24:28">
      <c r="X2632" s="8">
        <v>2625</v>
      </c>
      <c r="Y2632" s="8">
        <v>1000</v>
      </c>
      <c r="Z2632" s="8">
        <v>1128</v>
      </c>
      <c r="AA2632" s="8">
        <v>499</v>
      </c>
      <c r="AB2632" s="8">
        <f>SUM($Y$8:Y2632)</f>
        <v>1283120</v>
      </c>
    </row>
    <row r="2633" spans="24:28">
      <c r="X2633" s="8">
        <v>2626</v>
      </c>
      <c r="Y2633" s="8">
        <v>1000</v>
      </c>
      <c r="Z2633" s="8">
        <v>1128</v>
      </c>
      <c r="AA2633" s="8">
        <v>499</v>
      </c>
      <c r="AB2633" s="8">
        <f>SUM($Y$8:Y2633)</f>
        <v>1284120</v>
      </c>
    </row>
    <row r="2634" spans="24:28">
      <c r="X2634" s="8">
        <v>2627</v>
      </c>
      <c r="Y2634" s="8">
        <v>1000</v>
      </c>
      <c r="Z2634" s="8">
        <v>1128</v>
      </c>
      <c r="AA2634" s="8">
        <v>499</v>
      </c>
      <c r="AB2634" s="8">
        <f>SUM($Y$8:Y2634)</f>
        <v>1285120</v>
      </c>
    </row>
    <row r="2635" spans="24:28">
      <c r="X2635" s="8">
        <v>2628</v>
      </c>
      <c r="Y2635" s="8">
        <v>1000</v>
      </c>
      <c r="Z2635" s="8">
        <v>1128</v>
      </c>
      <c r="AA2635" s="8">
        <v>499</v>
      </c>
      <c r="AB2635" s="8">
        <f>SUM($Y$8:Y2635)</f>
        <v>1286120</v>
      </c>
    </row>
    <row r="2636" spans="24:28">
      <c r="X2636" s="8">
        <v>2629</v>
      </c>
      <c r="Y2636" s="8">
        <v>1000</v>
      </c>
      <c r="Z2636" s="8">
        <v>1128</v>
      </c>
      <c r="AA2636" s="8">
        <v>499</v>
      </c>
      <c r="AB2636" s="8">
        <f>SUM($Y$8:Y2636)</f>
        <v>1287120</v>
      </c>
    </row>
    <row r="2637" spans="24:28">
      <c r="X2637" s="8">
        <v>2630</v>
      </c>
      <c r="Y2637" s="8">
        <v>1750</v>
      </c>
      <c r="Z2637" s="8">
        <v>1240</v>
      </c>
      <c r="AA2637" s="8">
        <v>499</v>
      </c>
      <c r="AB2637" s="8">
        <f>SUM($Y$8:Y2637)</f>
        <v>1288870</v>
      </c>
    </row>
    <row r="2638" spans="24:28">
      <c r="X2638" s="8">
        <v>2631</v>
      </c>
      <c r="Y2638" s="8">
        <v>1000</v>
      </c>
      <c r="Z2638" s="8">
        <v>1240</v>
      </c>
      <c r="AA2638" s="8">
        <v>500</v>
      </c>
      <c r="AB2638" s="8">
        <f>SUM($Y$8:Y2638)</f>
        <v>1289870</v>
      </c>
    </row>
    <row r="2639" spans="24:28">
      <c r="X2639" s="8">
        <v>2632</v>
      </c>
      <c r="Y2639" s="8">
        <v>1000</v>
      </c>
      <c r="Z2639" s="8">
        <v>1240</v>
      </c>
      <c r="AA2639" s="8">
        <v>500</v>
      </c>
      <c r="AB2639" s="8">
        <f>SUM($Y$8:Y2639)</f>
        <v>1290870</v>
      </c>
    </row>
    <row r="2640" spans="24:28">
      <c r="X2640" s="8">
        <v>2633</v>
      </c>
      <c r="Y2640" s="8">
        <v>1000</v>
      </c>
      <c r="Z2640" s="8">
        <v>1240</v>
      </c>
      <c r="AA2640" s="8">
        <v>500</v>
      </c>
      <c r="AB2640" s="8">
        <f>SUM($Y$8:Y2640)</f>
        <v>1291870</v>
      </c>
    </row>
    <row r="2641" spans="24:28">
      <c r="X2641" s="8">
        <v>2634</v>
      </c>
      <c r="Y2641" s="8">
        <v>1000</v>
      </c>
      <c r="Z2641" s="8">
        <v>1240</v>
      </c>
      <c r="AA2641" s="8">
        <v>500</v>
      </c>
      <c r="AB2641" s="8">
        <f>SUM($Y$8:Y2641)</f>
        <v>1292870</v>
      </c>
    </row>
    <row r="2642" spans="24:28">
      <c r="X2642" s="8">
        <v>2635</v>
      </c>
      <c r="Y2642" s="8">
        <v>1000</v>
      </c>
      <c r="Z2642" s="8">
        <v>1240</v>
      </c>
      <c r="AA2642" s="8">
        <v>500</v>
      </c>
      <c r="AB2642" s="8">
        <f>SUM($Y$8:Y2642)</f>
        <v>1293870</v>
      </c>
    </row>
    <row r="2643" spans="24:28">
      <c r="X2643" s="8">
        <v>2636</v>
      </c>
      <c r="Y2643" s="8">
        <v>1000</v>
      </c>
      <c r="Z2643" s="8">
        <v>1240</v>
      </c>
      <c r="AA2643" s="8">
        <v>500</v>
      </c>
      <c r="AB2643" s="8">
        <f>SUM($Y$8:Y2643)</f>
        <v>1294870</v>
      </c>
    </row>
    <row r="2644" spans="24:28">
      <c r="X2644" s="8">
        <v>2637</v>
      </c>
      <c r="Y2644" s="8">
        <v>1000</v>
      </c>
      <c r="Z2644" s="8">
        <v>1240</v>
      </c>
      <c r="AA2644" s="8">
        <v>500</v>
      </c>
      <c r="AB2644" s="8">
        <f>SUM($Y$8:Y2644)</f>
        <v>1295870</v>
      </c>
    </row>
    <row r="2645" spans="24:28">
      <c r="X2645" s="8">
        <v>2638</v>
      </c>
      <c r="Y2645" s="8">
        <v>1000</v>
      </c>
      <c r="Z2645" s="8">
        <v>1240</v>
      </c>
      <c r="AA2645" s="8">
        <v>500</v>
      </c>
      <c r="AB2645" s="8">
        <f>SUM($Y$8:Y2645)</f>
        <v>1296870</v>
      </c>
    </row>
    <row r="2646" spans="24:28">
      <c r="X2646" s="8">
        <v>2639</v>
      </c>
      <c r="Y2646" s="8">
        <v>1000</v>
      </c>
      <c r="Z2646" s="8">
        <v>1240</v>
      </c>
      <c r="AA2646" s="8">
        <v>500</v>
      </c>
      <c r="AB2646" s="8">
        <f>SUM($Y$8:Y2646)</f>
        <v>1297870</v>
      </c>
    </row>
    <row r="2647" spans="24:28">
      <c r="X2647" s="8">
        <v>2640</v>
      </c>
      <c r="Y2647" s="8">
        <v>1750</v>
      </c>
      <c r="Z2647" s="8">
        <v>1240</v>
      </c>
      <c r="AA2647" s="8">
        <v>501</v>
      </c>
      <c r="AB2647" s="8">
        <f>SUM($Y$8:Y2647)</f>
        <v>1299620</v>
      </c>
    </row>
    <row r="2648" spans="24:28">
      <c r="X2648" s="8">
        <v>2641</v>
      </c>
      <c r="Y2648" s="8">
        <v>1000</v>
      </c>
      <c r="Z2648" s="8">
        <v>1240</v>
      </c>
      <c r="AA2648" s="8">
        <v>501</v>
      </c>
      <c r="AB2648" s="8">
        <f>SUM($Y$8:Y2648)</f>
        <v>1300620</v>
      </c>
    </row>
    <row r="2649" spans="24:28">
      <c r="X2649" s="8">
        <v>2642</v>
      </c>
      <c r="Y2649" s="8">
        <v>1000</v>
      </c>
      <c r="Z2649" s="8">
        <v>1240</v>
      </c>
      <c r="AA2649" s="8">
        <v>501</v>
      </c>
      <c r="AB2649" s="8">
        <f>SUM($Y$8:Y2649)</f>
        <v>1301620</v>
      </c>
    </row>
    <row r="2650" spans="24:28">
      <c r="X2650" s="8">
        <v>2643</v>
      </c>
      <c r="Y2650" s="8">
        <v>1000</v>
      </c>
      <c r="Z2650" s="8">
        <v>1240</v>
      </c>
      <c r="AA2650" s="8">
        <v>501</v>
      </c>
      <c r="AB2650" s="8">
        <f>SUM($Y$8:Y2650)</f>
        <v>1302620</v>
      </c>
    </row>
    <row r="2651" spans="24:28">
      <c r="X2651" s="8">
        <v>2644</v>
      </c>
      <c r="Y2651" s="8">
        <v>1000</v>
      </c>
      <c r="Z2651" s="8">
        <v>1240</v>
      </c>
      <c r="AA2651" s="8">
        <v>501</v>
      </c>
      <c r="AB2651" s="8">
        <f>SUM($Y$8:Y2651)</f>
        <v>1303620</v>
      </c>
    </row>
    <row r="2652" spans="24:28">
      <c r="X2652" s="8">
        <v>2645</v>
      </c>
      <c r="Y2652" s="8">
        <v>1000</v>
      </c>
      <c r="Z2652" s="8">
        <v>1240</v>
      </c>
      <c r="AA2652" s="8">
        <v>501</v>
      </c>
      <c r="AB2652" s="8">
        <f>SUM($Y$8:Y2652)</f>
        <v>1304620</v>
      </c>
    </row>
    <row r="2653" spans="24:28">
      <c r="X2653" s="8">
        <v>2646</v>
      </c>
      <c r="Y2653" s="8">
        <v>1000</v>
      </c>
      <c r="Z2653" s="8">
        <v>1240</v>
      </c>
      <c r="AA2653" s="8">
        <v>501</v>
      </c>
      <c r="AB2653" s="8">
        <f>SUM($Y$8:Y2653)</f>
        <v>1305620</v>
      </c>
    </row>
    <row r="2654" spans="24:28">
      <c r="X2654" s="8">
        <v>2647</v>
      </c>
      <c r="Y2654" s="8">
        <v>1000</v>
      </c>
      <c r="Z2654" s="8">
        <v>1240</v>
      </c>
      <c r="AA2654" s="8">
        <v>501</v>
      </c>
      <c r="AB2654" s="8">
        <f>SUM($Y$8:Y2654)</f>
        <v>1306620</v>
      </c>
    </row>
    <row r="2655" spans="24:28">
      <c r="X2655" s="8">
        <v>2648</v>
      </c>
      <c r="Y2655" s="8">
        <v>1000</v>
      </c>
      <c r="Z2655" s="8">
        <v>1240</v>
      </c>
      <c r="AA2655" s="8">
        <v>502</v>
      </c>
      <c r="AB2655" s="8">
        <f>SUM($Y$8:Y2655)</f>
        <v>1307620</v>
      </c>
    </row>
    <row r="2656" spans="24:28">
      <c r="X2656" s="8">
        <v>2649</v>
      </c>
      <c r="Y2656" s="8">
        <v>1000</v>
      </c>
      <c r="Z2656" s="8">
        <v>1240</v>
      </c>
      <c r="AA2656" s="8">
        <v>502</v>
      </c>
      <c r="AB2656" s="8">
        <f>SUM($Y$8:Y2656)</f>
        <v>1308620</v>
      </c>
    </row>
    <row r="2657" spans="24:28">
      <c r="X2657" s="8">
        <v>2650</v>
      </c>
      <c r="Y2657" s="8">
        <v>1750</v>
      </c>
      <c r="Z2657" s="8">
        <v>1240</v>
      </c>
      <c r="AA2657" s="8">
        <v>502</v>
      </c>
      <c r="AB2657" s="8">
        <f>SUM($Y$8:Y2657)</f>
        <v>1310370</v>
      </c>
    </row>
    <row r="2658" spans="24:28">
      <c r="X2658" s="8">
        <v>2651</v>
      </c>
      <c r="Y2658" s="8">
        <v>1000</v>
      </c>
      <c r="Z2658" s="8">
        <v>1240</v>
      </c>
      <c r="AA2658" s="8">
        <v>502</v>
      </c>
      <c r="AB2658" s="8">
        <f>SUM($Y$8:Y2658)</f>
        <v>1311370</v>
      </c>
    </row>
    <row r="2659" spans="24:28">
      <c r="X2659" s="8">
        <v>2652</v>
      </c>
      <c r="Y2659" s="8">
        <v>1000</v>
      </c>
      <c r="Z2659" s="8">
        <v>1240</v>
      </c>
      <c r="AA2659" s="8">
        <v>502</v>
      </c>
      <c r="AB2659" s="8">
        <f>SUM($Y$8:Y2659)</f>
        <v>1312370</v>
      </c>
    </row>
    <row r="2660" spans="24:28">
      <c r="X2660" s="8">
        <v>2653</v>
      </c>
      <c r="Y2660" s="8">
        <v>1000</v>
      </c>
      <c r="Z2660" s="8">
        <v>1240</v>
      </c>
      <c r="AA2660" s="8">
        <v>502</v>
      </c>
      <c r="AB2660" s="8">
        <f>SUM($Y$8:Y2660)</f>
        <v>1313370</v>
      </c>
    </row>
    <row r="2661" spans="24:28">
      <c r="X2661" s="8">
        <v>2654</v>
      </c>
      <c r="Y2661" s="8">
        <v>1000</v>
      </c>
      <c r="Z2661" s="8">
        <v>1240</v>
      </c>
      <c r="AA2661" s="8">
        <v>502</v>
      </c>
      <c r="AB2661" s="8">
        <f>SUM($Y$8:Y2661)</f>
        <v>1314370</v>
      </c>
    </row>
    <row r="2662" spans="24:28">
      <c r="X2662" s="8">
        <v>2655</v>
      </c>
      <c r="Y2662" s="8">
        <v>1000</v>
      </c>
      <c r="Z2662" s="8">
        <v>1240</v>
      </c>
      <c r="AA2662" s="8">
        <v>502</v>
      </c>
      <c r="AB2662" s="8">
        <f>SUM($Y$8:Y2662)</f>
        <v>1315370</v>
      </c>
    </row>
    <row r="2663" spans="24:28">
      <c r="X2663" s="8">
        <v>2656</v>
      </c>
      <c r="Y2663" s="8">
        <v>1000</v>
      </c>
      <c r="Z2663" s="8">
        <v>1240</v>
      </c>
      <c r="AA2663" s="8">
        <v>502</v>
      </c>
      <c r="AB2663" s="8">
        <f>SUM($Y$8:Y2663)</f>
        <v>1316370</v>
      </c>
    </row>
    <row r="2664" spans="24:28">
      <c r="X2664" s="8">
        <v>2657</v>
      </c>
      <c r="Y2664" s="8">
        <v>1000</v>
      </c>
      <c r="Z2664" s="8">
        <v>1240</v>
      </c>
      <c r="AA2664" s="8">
        <v>502</v>
      </c>
      <c r="AB2664" s="8">
        <f>SUM($Y$8:Y2664)</f>
        <v>1317370</v>
      </c>
    </row>
    <row r="2665" spans="24:28">
      <c r="X2665" s="8">
        <v>2658</v>
      </c>
      <c r="Y2665" s="8">
        <v>1000</v>
      </c>
      <c r="Z2665" s="8">
        <v>1240</v>
      </c>
      <c r="AA2665" s="8">
        <v>502</v>
      </c>
      <c r="AB2665" s="8">
        <f>SUM($Y$8:Y2665)</f>
        <v>1318370</v>
      </c>
    </row>
    <row r="2666" spans="24:28">
      <c r="X2666" s="8">
        <v>2659</v>
      </c>
      <c r="Y2666" s="8">
        <v>1000</v>
      </c>
      <c r="Z2666" s="8">
        <v>1240</v>
      </c>
      <c r="AA2666" s="8">
        <v>502</v>
      </c>
      <c r="AB2666" s="8">
        <f>SUM($Y$8:Y2666)</f>
        <v>1319370</v>
      </c>
    </row>
    <row r="2667" spans="24:28">
      <c r="X2667" s="8">
        <v>2660</v>
      </c>
      <c r="Y2667" s="8">
        <v>1750</v>
      </c>
      <c r="Z2667" s="8">
        <v>1240</v>
      </c>
      <c r="AA2667" s="8">
        <v>503</v>
      </c>
      <c r="AB2667" s="8">
        <f>SUM($Y$8:Y2667)</f>
        <v>1321120</v>
      </c>
    </row>
    <row r="2668" spans="24:28">
      <c r="X2668" s="8">
        <v>2661</v>
      </c>
      <c r="Y2668" s="8">
        <v>1000</v>
      </c>
      <c r="Z2668" s="8">
        <v>1240</v>
      </c>
      <c r="AA2668" s="8">
        <v>503</v>
      </c>
      <c r="AB2668" s="8">
        <f>SUM($Y$8:Y2668)</f>
        <v>1322120</v>
      </c>
    </row>
    <row r="2669" spans="24:28">
      <c r="X2669" s="8">
        <v>2662</v>
      </c>
      <c r="Y2669" s="8">
        <v>1000</v>
      </c>
      <c r="Z2669" s="8">
        <v>1240</v>
      </c>
      <c r="AA2669" s="8">
        <v>503</v>
      </c>
      <c r="AB2669" s="8">
        <f>SUM($Y$8:Y2669)</f>
        <v>1323120</v>
      </c>
    </row>
    <row r="2670" spans="24:28">
      <c r="X2670" s="8">
        <v>2663</v>
      </c>
      <c r="Y2670" s="8">
        <v>1000</v>
      </c>
      <c r="Z2670" s="8">
        <v>1240</v>
      </c>
      <c r="AA2670" s="8">
        <v>503</v>
      </c>
      <c r="AB2670" s="8">
        <f>SUM($Y$8:Y2670)</f>
        <v>1324120</v>
      </c>
    </row>
    <row r="2671" spans="24:28">
      <c r="X2671" s="8">
        <v>2664</v>
      </c>
      <c r="Y2671" s="8">
        <v>1000</v>
      </c>
      <c r="Z2671" s="8">
        <v>1240</v>
      </c>
      <c r="AA2671" s="8">
        <v>503</v>
      </c>
      <c r="AB2671" s="8">
        <f>SUM($Y$8:Y2671)</f>
        <v>1325120</v>
      </c>
    </row>
    <row r="2672" spans="24:28">
      <c r="X2672" s="8">
        <v>2665</v>
      </c>
      <c r="Y2672" s="8">
        <v>1000</v>
      </c>
      <c r="Z2672" s="8">
        <v>1240</v>
      </c>
      <c r="AA2672" s="8">
        <v>503</v>
      </c>
      <c r="AB2672" s="8">
        <f>SUM($Y$8:Y2672)</f>
        <v>1326120</v>
      </c>
    </row>
    <row r="2673" spans="24:28">
      <c r="X2673" s="8">
        <v>2666</v>
      </c>
      <c r="Y2673" s="8">
        <v>1000</v>
      </c>
      <c r="Z2673" s="8">
        <v>1240</v>
      </c>
      <c r="AA2673" s="8">
        <v>503</v>
      </c>
      <c r="AB2673" s="8">
        <f>SUM($Y$8:Y2673)</f>
        <v>1327120</v>
      </c>
    </row>
    <row r="2674" spans="24:28">
      <c r="X2674" s="8">
        <v>2667</v>
      </c>
      <c r="Y2674" s="8">
        <v>1000</v>
      </c>
      <c r="Z2674" s="8">
        <v>1240</v>
      </c>
      <c r="AA2674" s="8">
        <v>503</v>
      </c>
      <c r="AB2674" s="8">
        <f>SUM($Y$8:Y2674)</f>
        <v>1328120</v>
      </c>
    </row>
    <row r="2675" spans="24:28">
      <c r="X2675" s="8">
        <v>2668</v>
      </c>
      <c r="Y2675" s="8">
        <v>1000</v>
      </c>
      <c r="Z2675" s="8">
        <v>1240</v>
      </c>
      <c r="AA2675" s="8">
        <v>503</v>
      </c>
      <c r="AB2675" s="8">
        <f>SUM($Y$8:Y2675)</f>
        <v>1329120</v>
      </c>
    </row>
    <row r="2676" spans="24:28">
      <c r="X2676" s="8">
        <v>2669</v>
      </c>
      <c r="Y2676" s="8">
        <v>1000</v>
      </c>
      <c r="Z2676" s="8">
        <v>1240</v>
      </c>
      <c r="AA2676" s="8">
        <v>503</v>
      </c>
      <c r="AB2676" s="8">
        <f>SUM($Y$8:Y2676)</f>
        <v>1330120</v>
      </c>
    </row>
    <row r="2677" spans="24:28">
      <c r="X2677" s="8">
        <v>2670</v>
      </c>
      <c r="Y2677" s="8">
        <v>1750</v>
      </c>
      <c r="Z2677" s="8">
        <v>1240</v>
      </c>
      <c r="AA2677" s="8">
        <v>503</v>
      </c>
      <c r="AB2677" s="8">
        <f>SUM($Y$8:Y2677)</f>
        <v>1331870</v>
      </c>
    </row>
    <row r="2678" spans="24:28">
      <c r="X2678" s="8">
        <v>2671</v>
      </c>
      <c r="Y2678" s="8">
        <v>1000</v>
      </c>
      <c r="Z2678" s="8">
        <v>1240</v>
      </c>
      <c r="AA2678" s="8">
        <v>503</v>
      </c>
      <c r="AB2678" s="8">
        <f>SUM($Y$8:Y2678)</f>
        <v>1332870</v>
      </c>
    </row>
    <row r="2679" spans="24:28">
      <c r="X2679" s="8">
        <v>2672</v>
      </c>
      <c r="Y2679" s="8">
        <v>1000</v>
      </c>
      <c r="Z2679" s="8">
        <v>1240</v>
      </c>
      <c r="AA2679" s="8">
        <v>504</v>
      </c>
      <c r="AB2679" s="8">
        <f>SUM($Y$8:Y2679)</f>
        <v>1333870</v>
      </c>
    </row>
    <row r="2680" spans="24:28">
      <c r="X2680" s="8">
        <v>2673</v>
      </c>
      <c r="Y2680" s="8">
        <v>1000</v>
      </c>
      <c r="Z2680" s="8">
        <v>1240</v>
      </c>
      <c r="AA2680" s="8">
        <v>504</v>
      </c>
      <c r="AB2680" s="8">
        <f>SUM($Y$8:Y2680)</f>
        <v>1334870</v>
      </c>
    </row>
    <row r="2681" spans="24:28">
      <c r="X2681" s="8">
        <v>2674</v>
      </c>
      <c r="Y2681" s="8">
        <v>1000</v>
      </c>
      <c r="Z2681" s="8">
        <v>1240</v>
      </c>
      <c r="AA2681" s="8">
        <v>504</v>
      </c>
      <c r="AB2681" s="8">
        <f>SUM($Y$8:Y2681)</f>
        <v>1335870</v>
      </c>
    </row>
    <row r="2682" spans="24:28">
      <c r="X2682" s="8">
        <v>2675</v>
      </c>
      <c r="Y2682" s="8">
        <v>1000</v>
      </c>
      <c r="Z2682" s="8">
        <v>1240</v>
      </c>
      <c r="AA2682" s="8">
        <v>504</v>
      </c>
      <c r="AB2682" s="8">
        <f>SUM($Y$8:Y2682)</f>
        <v>1336870</v>
      </c>
    </row>
    <row r="2683" spans="24:28">
      <c r="X2683" s="8">
        <v>2676</v>
      </c>
      <c r="Y2683" s="8">
        <v>1000</v>
      </c>
      <c r="Z2683" s="8">
        <v>1240</v>
      </c>
      <c r="AA2683" s="8">
        <v>504</v>
      </c>
      <c r="AB2683" s="8">
        <f>SUM($Y$8:Y2683)</f>
        <v>1337870</v>
      </c>
    </row>
    <row r="2684" spans="24:28">
      <c r="X2684" s="8">
        <v>2677</v>
      </c>
      <c r="Y2684" s="8">
        <v>1000</v>
      </c>
      <c r="Z2684" s="8">
        <v>1240</v>
      </c>
      <c r="AA2684" s="8">
        <v>504</v>
      </c>
      <c r="AB2684" s="8">
        <f>SUM($Y$8:Y2684)</f>
        <v>1338870</v>
      </c>
    </row>
    <row r="2685" spans="24:28">
      <c r="X2685" s="8">
        <v>2678</v>
      </c>
      <c r="Y2685" s="8">
        <v>1000</v>
      </c>
      <c r="Z2685" s="8">
        <v>1240</v>
      </c>
      <c r="AA2685" s="8">
        <v>504</v>
      </c>
      <c r="AB2685" s="8">
        <f>SUM($Y$8:Y2685)</f>
        <v>1339870</v>
      </c>
    </row>
    <row r="2686" spans="24:28">
      <c r="X2686" s="8">
        <v>2679</v>
      </c>
      <c r="Y2686" s="8">
        <v>1000</v>
      </c>
      <c r="Z2686" s="8">
        <v>1240</v>
      </c>
      <c r="AA2686" s="8">
        <v>504</v>
      </c>
      <c r="AB2686" s="8">
        <f>SUM($Y$8:Y2686)</f>
        <v>1340870</v>
      </c>
    </row>
    <row r="2687" spans="24:28">
      <c r="X2687" s="8">
        <v>2680</v>
      </c>
      <c r="Y2687" s="8">
        <v>1750</v>
      </c>
      <c r="Z2687" s="8">
        <v>1240</v>
      </c>
      <c r="AA2687" s="8">
        <v>504</v>
      </c>
      <c r="AB2687" s="8">
        <f>SUM($Y$8:Y2687)</f>
        <v>1342620</v>
      </c>
    </row>
    <row r="2688" spans="24:28">
      <c r="X2688" s="8">
        <v>2681</v>
      </c>
      <c r="Y2688" s="8">
        <v>1000</v>
      </c>
      <c r="Z2688" s="8">
        <v>1240</v>
      </c>
      <c r="AA2688" s="8">
        <v>504</v>
      </c>
      <c r="AB2688" s="8">
        <f>SUM($Y$8:Y2688)</f>
        <v>1343620</v>
      </c>
    </row>
    <row r="2689" spans="24:28">
      <c r="X2689" s="8">
        <v>2682</v>
      </c>
      <c r="Y2689" s="8">
        <v>1000</v>
      </c>
      <c r="Z2689" s="8">
        <v>1240</v>
      </c>
      <c r="AA2689" s="8">
        <v>504</v>
      </c>
      <c r="AB2689" s="8">
        <f>SUM($Y$8:Y2689)</f>
        <v>1344620</v>
      </c>
    </row>
    <row r="2690" spans="24:28">
      <c r="X2690" s="8">
        <v>2683</v>
      </c>
      <c r="Y2690" s="8">
        <v>1000</v>
      </c>
      <c r="Z2690" s="8">
        <v>1240</v>
      </c>
      <c r="AA2690" s="8">
        <v>504</v>
      </c>
      <c r="AB2690" s="8">
        <f>SUM($Y$8:Y2690)</f>
        <v>1345620</v>
      </c>
    </row>
    <row r="2691" spans="24:28">
      <c r="X2691" s="8">
        <v>2684</v>
      </c>
      <c r="Y2691" s="8">
        <v>1000</v>
      </c>
      <c r="Z2691" s="8">
        <v>1240</v>
      </c>
      <c r="AA2691" s="8">
        <v>505</v>
      </c>
      <c r="AB2691" s="8">
        <f>SUM($Y$8:Y2691)</f>
        <v>1346620</v>
      </c>
    </row>
    <row r="2692" spans="24:28">
      <c r="X2692" s="8">
        <v>2685</v>
      </c>
      <c r="Y2692" s="8">
        <v>1000</v>
      </c>
      <c r="Z2692" s="8">
        <v>1240</v>
      </c>
      <c r="AA2692" s="8">
        <v>505</v>
      </c>
      <c r="AB2692" s="8">
        <f>SUM($Y$8:Y2692)</f>
        <v>1347620</v>
      </c>
    </row>
    <row r="2693" spans="24:28">
      <c r="X2693" s="8">
        <v>2686</v>
      </c>
      <c r="Y2693" s="8">
        <v>1000</v>
      </c>
      <c r="Z2693" s="8">
        <v>1240</v>
      </c>
      <c r="AA2693" s="8">
        <v>505</v>
      </c>
      <c r="AB2693" s="8">
        <f>SUM($Y$8:Y2693)</f>
        <v>1348620</v>
      </c>
    </row>
    <row r="2694" spans="24:28">
      <c r="X2694" s="8">
        <v>2687</v>
      </c>
      <c r="Y2694" s="8">
        <v>1000</v>
      </c>
      <c r="Z2694" s="8">
        <v>1240</v>
      </c>
      <c r="AA2694" s="8">
        <v>505</v>
      </c>
      <c r="AB2694" s="8">
        <f>SUM($Y$8:Y2694)</f>
        <v>1349620</v>
      </c>
    </row>
    <row r="2695" spans="24:28">
      <c r="X2695" s="8">
        <v>2688</v>
      </c>
      <c r="Y2695" s="8">
        <v>1000</v>
      </c>
      <c r="Z2695" s="8">
        <v>1240</v>
      </c>
      <c r="AA2695" s="8">
        <v>505</v>
      </c>
      <c r="AB2695" s="8">
        <f>SUM($Y$8:Y2695)</f>
        <v>1350620</v>
      </c>
    </row>
    <row r="2696" spans="24:28">
      <c r="X2696" s="8">
        <v>2689</v>
      </c>
      <c r="Y2696" s="8">
        <v>1000</v>
      </c>
      <c r="Z2696" s="8">
        <v>1240</v>
      </c>
      <c r="AA2696" s="8">
        <v>505</v>
      </c>
      <c r="AB2696" s="8">
        <f>SUM($Y$8:Y2696)</f>
        <v>1351620</v>
      </c>
    </row>
    <row r="2697" spans="24:28">
      <c r="X2697" s="8">
        <v>2690</v>
      </c>
      <c r="Y2697" s="8">
        <v>1750</v>
      </c>
      <c r="Z2697" s="8">
        <v>1240</v>
      </c>
      <c r="AA2697" s="8">
        <v>505</v>
      </c>
      <c r="AB2697" s="8">
        <f>SUM($Y$8:Y2697)</f>
        <v>1353370</v>
      </c>
    </row>
    <row r="2698" spans="24:28">
      <c r="X2698" s="8">
        <v>2691</v>
      </c>
      <c r="Y2698" s="8">
        <v>1000</v>
      </c>
      <c r="Z2698" s="8">
        <v>1240</v>
      </c>
      <c r="AA2698" s="8">
        <v>505</v>
      </c>
      <c r="AB2698" s="8">
        <f>SUM($Y$8:Y2698)</f>
        <v>1354370</v>
      </c>
    </row>
    <row r="2699" spans="24:28">
      <c r="X2699" s="8">
        <v>2692</v>
      </c>
      <c r="Y2699" s="8">
        <v>1000</v>
      </c>
      <c r="Z2699" s="8">
        <v>1240</v>
      </c>
      <c r="AA2699" s="8">
        <v>505</v>
      </c>
      <c r="AB2699" s="8">
        <f>SUM($Y$8:Y2699)</f>
        <v>1355370</v>
      </c>
    </row>
    <row r="2700" spans="24:28">
      <c r="X2700" s="8">
        <v>2693</v>
      </c>
      <c r="Y2700" s="8">
        <v>1000</v>
      </c>
      <c r="Z2700" s="8">
        <v>1240</v>
      </c>
      <c r="AA2700" s="8">
        <v>505</v>
      </c>
      <c r="AB2700" s="8">
        <f>SUM($Y$8:Y2700)</f>
        <v>1356370</v>
      </c>
    </row>
    <row r="2701" spans="24:28">
      <c r="X2701" s="8">
        <v>2694</v>
      </c>
      <c r="Y2701" s="8">
        <v>1000</v>
      </c>
      <c r="Z2701" s="8">
        <v>1240</v>
      </c>
      <c r="AA2701" s="8">
        <v>505</v>
      </c>
      <c r="AB2701" s="8">
        <f>SUM($Y$8:Y2701)</f>
        <v>1357370</v>
      </c>
    </row>
    <row r="2702" spans="24:28">
      <c r="X2702" s="8">
        <v>2695</v>
      </c>
      <c r="Y2702" s="8">
        <v>1000</v>
      </c>
      <c r="Z2702" s="8">
        <v>1240</v>
      </c>
      <c r="AA2702" s="8">
        <v>506</v>
      </c>
      <c r="AB2702" s="8">
        <f>SUM($Y$8:Y2702)</f>
        <v>1358370</v>
      </c>
    </row>
    <row r="2703" spans="24:28">
      <c r="X2703" s="8">
        <v>2696</v>
      </c>
      <c r="Y2703" s="8">
        <v>1000</v>
      </c>
      <c r="Z2703" s="8">
        <v>1240</v>
      </c>
      <c r="AA2703" s="8">
        <v>506</v>
      </c>
      <c r="AB2703" s="8">
        <f>SUM($Y$8:Y2703)</f>
        <v>1359370</v>
      </c>
    </row>
    <row r="2704" spans="24:28">
      <c r="X2704" s="8">
        <v>2697</v>
      </c>
      <c r="Y2704" s="8">
        <v>1000</v>
      </c>
      <c r="Z2704" s="8">
        <v>1240</v>
      </c>
      <c r="AA2704" s="8">
        <v>506</v>
      </c>
      <c r="AB2704" s="8">
        <f>SUM($Y$8:Y2704)</f>
        <v>1360370</v>
      </c>
    </row>
    <row r="2705" spans="24:28">
      <c r="X2705" s="8">
        <v>2698</v>
      </c>
      <c r="Y2705" s="8">
        <v>1000</v>
      </c>
      <c r="Z2705" s="8">
        <v>1240</v>
      </c>
      <c r="AA2705" s="8">
        <v>506</v>
      </c>
      <c r="AB2705" s="8">
        <f>SUM($Y$8:Y2705)</f>
        <v>1361370</v>
      </c>
    </row>
    <row r="2706" spans="24:28">
      <c r="X2706" s="8">
        <v>2699</v>
      </c>
      <c r="Y2706" s="8">
        <v>1000</v>
      </c>
      <c r="Z2706" s="8">
        <v>1240</v>
      </c>
      <c r="AA2706" s="8">
        <v>506</v>
      </c>
      <c r="AB2706" s="8">
        <f>SUM($Y$8:Y2706)</f>
        <v>1362370</v>
      </c>
    </row>
    <row r="2707" spans="24:28">
      <c r="X2707" s="8">
        <v>2700</v>
      </c>
      <c r="Y2707" s="8">
        <v>1750</v>
      </c>
      <c r="Z2707" s="8">
        <v>1240</v>
      </c>
      <c r="AA2707" s="8">
        <v>506</v>
      </c>
      <c r="AB2707" s="8">
        <f>SUM($Y$8:Y2707)</f>
        <v>1364120</v>
      </c>
    </row>
    <row r="2708" spans="24:28">
      <c r="X2708" s="8">
        <v>2701</v>
      </c>
      <c r="Y2708" s="8">
        <v>1000</v>
      </c>
      <c r="Z2708" s="8">
        <v>1240</v>
      </c>
      <c r="AA2708" s="8">
        <v>506</v>
      </c>
      <c r="AB2708" s="8">
        <f>SUM($Y$8:Y2708)</f>
        <v>1365120</v>
      </c>
    </row>
    <row r="2709" spans="24:28">
      <c r="X2709" s="8">
        <v>2702</v>
      </c>
      <c r="Y2709" s="8">
        <v>1000</v>
      </c>
      <c r="Z2709" s="8">
        <v>1240</v>
      </c>
      <c r="AA2709" s="8">
        <v>506</v>
      </c>
      <c r="AB2709" s="8">
        <f>SUM($Y$8:Y2709)</f>
        <v>1366120</v>
      </c>
    </row>
    <row r="2710" spans="24:28">
      <c r="X2710" s="8">
        <v>2703</v>
      </c>
      <c r="Y2710" s="8">
        <v>1000</v>
      </c>
      <c r="Z2710" s="8">
        <v>1240</v>
      </c>
      <c r="AA2710" s="8">
        <v>506</v>
      </c>
      <c r="AB2710" s="8">
        <f>SUM($Y$8:Y2710)</f>
        <v>1367120</v>
      </c>
    </row>
    <row r="2711" spans="24:28">
      <c r="X2711" s="8">
        <v>2704</v>
      </c>
      <c r="Y2711" s="8">
        <v>1000</v>
      </c>
      <c r="Z2711" s="8">
        <v>1240</v>
      </c>
      <c r="AA2711" s="8">
        <v>506</v>
      </c>
      <c r="AB2711" s="8">
        <f>SUM($Y$8:Y2711)</f>
        <v>1368120</v>
      </c>
    </row>
    <row r="2712" spans="24:28">
      <c r="X2712" s="8">
        <v>2705</v>
      </c>
      <c r="Y2712" s="8">
        <v>1000</v>
      </c>
      <c r="Z2712" s="8">
        <v>1240</v>
      </c>
      <c r="AA2712" s="8">
        <v>506</v>
      </c>
      <c r="AB2712" s="8">
        <f>SUM($Y$8:Y2712)</f>
        <v>1369120</v>
      </c>
    </row>
    <row r="2713" spans="24:28">
      <c r="X2713" s="8">
        <v>2706</v>
      </c>
      <c r="Y2713" s="8">
        <v>1000</v>
      </c>
      <c r="Z2713" s="8">
        <v>1240</v>
      </c>
      <c r="AA2713" s="8">
        <v>506</v>
      </c>
      <c r="AB2713" s="8">
        <f>SUM($Y$8:Y2713)</f>
        <v>1370120</v>
      </c>
    </row>
    <row r="2714" spans="24:28">
      <c r="X2714" s="8">
        <v>2707</v>
      </c>
      <c r="Y2714" s="8">
        <v>1000</v>
      </c>
      <c r="Z2714" s="8">
        <v>1240</v>
      </c>
      <c r="AA2714" s="8">
        <v>507</v>
      </c>
      <c r="AB2714" s="8">
        <f>SUM($Y$8:Y2714)</f>
        <v>1371120</v>
      </c>
    </row>
    <row r="2715" spans="24:28">
      <c r="X2715" s="8">
        <v>2708</v>
      </c>
      <c r="Y2715" s="8">
        <v>1000</v>
      </c>
      <c r="Z2715" s="8">
        <v>1240</v>
      </c>
      <c r="AA2715" s="8">
        <v>507</v>
      </c>
      <c r="AB2715" s="8">
        <f>SUM($Y$8:Y2715)</f>
        <v>1372120</v>
      </c>
    </row>
    <row r="2716" spans="24:28">
      <c r="X2716" s="8">
        <v>2709</v>
      </c>
      <c r="Y2716" s="8">
        <v>1000</v>
      </c>
      <c r="Z2716" s="8">
        <v>1240</v>
      </c>
      <c r="AA2716" s="8">
        <v>507</v>
      </c>
      <c r="AB2716" s="8">
        <f>SUM($Y$8:Y2716)</f>
        <v>1373120</v>
      </c>
    </row>
    <row r="2717" spans="24:28">
      <c r="X2717" s="8">
        <v>2710</v>
      </c>
      <c r="Y2717" s="8">
        <v>1750</v>
      </c>
      <c r="Z2717" s="8">
        <v>1240</v>
      </c>
      <c r="AA2717" s="8">
        <v>507</v>
      </c>
      <c r="AB2717" s="8">
        <f>SUM($Y$8:Y2717)</f>
        <v>1374870</v>
      </c>
    </row>
    <row r="2718" spans="24:28">
      <c r="X2718" s="8">
        <v>2711</v>
      </c>
      <c r="Y2718" s="8">
        <v>1000</v>
      </c>
      <c r="Z2718" s="8">
        <v>1240</v>
      </c>
      <c r="AA2718" s="8">
        <v>507</v>
      </c>
      <c r="AB2718" s="8">
        <f>SUM($Y$8:Y2718)</f>
        <v>1375870</v>
      </c>
    </row>
    <row r="2719" spans="24:28">
      <c r="X2719" s="8">
        <v>2712</v>
      </c>
      <c r="Y2719" s="8">
        <v>1000</v>
      </c>
      <c r="Z2719" s="8">
        <v>1240</v>
      </c>
      <c r="AA2719" s="8">
        <v>507</v>
      </c>
      <c r="AB2719" s="8">
        <f>SUM($Y$8:Y2719)</f>
        <v>1376870</v>
      </c>
    </row>
    <row r="2720" spans="24:28">
      <c r="X2720" s="8">
        <v>2713</v>
      </c>
      <c r="Y2720" s="8">
        <v>1000</v>
      </c>
      <c r="Z2720" s="8">
        <v>1240</v>
      </c>
      <c r="AA2720" s="8">
        <v>507</v>
      </c>
      <c r="AB2720" s="8">
        <f>SUM($Y$8:Y2720)</f>
        <v>1377870</v>
      </c>
    </row>
    <row r="2721" spans="24:28">
      <c r="X2721" s="8">
        <v>2714</v>
      </c>
      <c r="Y2721" s="8">
        <v>1000</v>
      </c>
      <c r="Z2721" s="8">
        <v>1240</v>
      </c>
      <c r="AA2721" s="8">
        <v>507</v>
      </c>
      <c r="AB2721" s="8">
        <f>SUM($Y$8:Y2721)</f>
        <v>1378870</v>
      </c>
    </row>
    <row r="2722" spans="24:28">
      <c r="X2722" s="8">
        <v>2715</v>
      </c>
      <c r="Y2722" s="8">
        <v>1000</v>
      </c>
      <c r="Z2722" s="8">
        <v>1240</v>
      </c>
      <c r="AA2722" s="8">
        <v>507</v>
      </c>
      <c r="AB2722" s="8">
        <f>SUM($Y$8:Y2722)</f>
        <v>1379870</v>
      </c>
    </row>
    <row r="2723" spans="24:28">
      <c r="X2723" s="8">
        <v>2716</v>
      </c>
      <c r="Y2723" s="8">
        <v>1000</v>
      </c>
      <c r="Z2723" s="8">
        <v>1240</v>
      </c>
      <c r="AA2723" s="8">
        <v>507</v>
      </c>
      <c r="AB2723" s="8">
        <f>SUM($Y$8:Y2723)</f>
        <v>1380870</v>
      </c>
    </row>
    <row r="2724" spans="24:28">
      <c r="X2724" s="8">
        <v>2717</v>
      </c>
      <c r="Y2724" s="8">
        <v>1000</v>
      </c>
      <c r="Z2724" s="8">
        <v>1240</v>
      </c>
      <c r="AA2724" s="8">
        <v>507</v>
      </c>
      <c r="AB2724" s="8">
        <f>SUM($Y$8:Y2724)</f>
        <v>1381870</v>
      </c>
    </row>
    <row r="2725" spans="24:28">
      <c r="X2725" s="8">
        <v>2718</v>
      </c>
      <c r="Y2725" s="8">
        <v>1000</v>
      </c>
      <c r="Z2725" s="8">
        <v>1240</v>
      </c>
      <c r="AA2725" s="8">
        <v>507</v>
      </c>
      <c r="AB2725" s="8">
        <f>SUM($Y$8:Y2725)</f>
        <v>1382870</v>
      </c>
    </row>
    <row r="2726" spans="24:28">
      <c r="X2726" s="8">
        <v>2719</v>
      </c>
      <c r="Y2726" s="8">
        <v>1000</v>
      </c>
      <c r="Z2726" s="8">
        <v>1240</v>
      </c>
      <c r="AA2726" s="8">
        <v>508</v>
      </c>
      <c r="AB2726" s="8">
        <f>SUM($Y$8:Y2726)</f>
        <v>1383870</v>
      </c>
    </row>
    <row r="2727" spans="24:28">
      <c r="X2727" s="8">
        <v>2720</v>
      </c>
      <c r="Y2727" s="8">
        <v>1750</v>
      </c>
      <c r="Z2727" s="8">
        <v>1240</v>
      </c>
      <c r="AA2727" s="8">
        <v>508</v>
      </c>
      <c r="AB2727" s="8">
        <f>SUM($Y$8:Y2727)</f>
        <v>1385620</v>
      </c>
    </row>
    <row r="2728" spans="24:28">
      <c r="X2728" s="8">
        <v>2721</v>
      </c>
      <c r="Y2728" s="8">
        <v>1000</v>
      </c>
      <c r="Z2728" s="8">
        <v>1240</v>
      </c>
      <c r="AA2728" s="8">
        <v>508</v>
      </c>
      <c r="AB2728" s="8">
        <f>SUM($Y$8:Y2728)</f>
        <v>1386620</v>
      </c>
    </row>
    <row r="2729" spans="24:28">
      <c r="X2729" s="8">
        <v>2722</v>
      </c>
      <c r="Y2729" s="8">
        <v>1000</v>
      </c>
      <c r="Z2729" s="8">
        <v>1240</v>
      </c>
      <c r="AA2729" s="8">
        <v>508</v>
      </c>
      <c r="AB2729" s="8">
        <f>SUM($Y$8:Y2729)</f>
        <v>1387620</v>
      </c>
    </row>
    <row r="2730" spans="24:28">
      <c r="X2730" s="8">
        <v>2723</v>
      </c>
      <c r="Y2730" s="8">
        <v>1000</v>
      </c>
      <c r="Z2730" s="8">
        <v>1240</v>
      </c>
      <c r="AA2730" s="8">
        <v>508</v>
      </c>
      <c r="AB2730" s="8">
        <f>SUM($Y$8:Y2730)</f>
        <v>1388620</v>
      </c>
    </row>
    <row r="2731" spans="24:28">
      <c r="X2731" s="8">
        <v>2724</v>
      </c>
      <c r="Y2731" s="8">
        <v>1000</v>
      </c>
      <c r="Z2731" s="8">
        <v>1240</v>
      </c>
      <c r="AA2731" s="8">
        <v>508</v>
      </c>
      <c r="AB2731" s="8">
        <f>SUM($Y$8:Y2731)</f>
        <v>1389620</v>
      </c>
    </row>
    <row r="2732" spans="24:28">
      <c r="X2732" s="8">
        <v>2725</v>
      </c>
      <c r="Y2732" s="8">
        <v>1000</v>
      </c>
      <c r="Z2732" s="8">
        <v>1240</v>
      </c>
      <c r="AA2732" s="8">
        <v>508</v>
      </c>
      <c r="AB2732" s="8">
        <f>SUM($Y$8:Y2732)</f>
        <v>1390620</v>
      </c>
    </row>
    <row r="2733" spans="24:28">
      <c r="X2733" s="8">
        <v>2726</v>
      </c>
      <c r="Y2733" s="8">
        <v>1000</v>
      </c>
      <c r="Z2733" s="8">
        <v>1240</v>
      </c>
      <c r="AA2733" s="8">
        <v>508</v>
      </c>
      <c r="AB2733" s="8">
        <f>SUM($Y$8:Y2733)</f>
        <v>1391620</v>
      </c>
    </row>
    <row r="2734" spans="24:28">
      <c r="X2734" s="8">
        <v>2727</v>
      </c>
      <c r="Y2734" s="8">
        <v>1000</v>
      </c>
      <c r="Z2734" s="8">
        <v>1240</v>
      </c>
      <c r="AA2734" s="8">
        <v>508</v>
      </c>
      <c r="AB2734" s="8">
        <f>SUM($Y$8:Y2734)</f>
        <v>1392620</v>
      </c>
    </row>
    <row r="2735" spans="24:28">
      <c r="X2735" s="8">
        <v>2728</v>
      </c>
      <c r="Y2735" s="8">
        <v>1000</v>
      </c>
      <c r="Z2735" s="8">
        <v>1240</v>
      </c>
      <c r="AA2735" s="8">
        <v>508</v>
      </c>
      <c r="AB2735" s="8">
        <f>SUM($Y$8:Y2735)</f>
        <v>1393620</v>
      </c>
    </row>
    <row r="2736" spans="24:28">
      <c r="X2736" s="8">
        <v>2729</v>
      </c>
      <c r="Y2736" s="8">
        <v>1000</v>
      </c>
      <c r="Z2736" s="8">
        <v>1240</v>
      </c>
      <c r="AA2736" s="8">
        <v>508</v>
      </c>
      <c r="AB2736" s="8">
        <f>SUM($Y$8:Y2736)</f>
        <v>1394620</v>
      </c>
    </row>
    <row r="2737" spans="24:28">
      <c r="X2737" s="8">
        <v>2730</v>
      </c>
      <c r="Y2737" s="8">
        <v>1750</v>
      </c>
      <c r="Z2737" s="8">
        <v>1240</v>
      </c>
      <c r="AA2737" s="8">
        <v>508</v>
      </c>
      <c r="AB2737" s="8">
        <f>SUM($Y$8:Y2737)</f>
        <v>1396370</v>
      </c>
    </row>
    <row r="2738" spans="24:28">
      <c r="X2738" s="8">
        <v>2731</v>
      </c>
      <c r="Y2738" s="8">
        <v>1000</v>
      </c>
      <c r="Z2738" s="8">
        <v>1240</v>
      </c>
      <c r="AA2738" s="8">
        <v>509</v>
      </c>
      <c r="AB2738" s="8">
        <f>SUM($Y$8:Y2738)</f>
        <v>1397370</v>
      </c>
    </row>
    <row r="2739" spans="24:28">
      <c r="X2739" s="8">
        <v>2732</v>
      </c>
      <c r="Y2739" s="8">
        <v>1000</v>
      </c>
      <c r="Z2739" s="8">
        <v>1240</v>
      </c>
      <c r="AA2739" s="8">
        <v>509</v>
      </c>
      <c r="AB2739" s="8">
        <f>SUM($Y$8:Y2739)</f>
        <v>1398370</v>
      </c>
    </row>
    <row r="2740" spans="24:28">
      <c r="X2740" s="8">
        <v>2733</v>
      </c>
      <c r="Y2740" s="8">
        <v>1000</v>
      </c>
      <c r="Z2740" s="8">
        <v>1240</v>
      </c>
      <c r="AA2740" s="8">
        <v>509</v>
      </c>
      <c r="AB2740" s="8">
        <f>SUM($Y$8:Y2740)</f>
        <v>1399370</v>
      </c>
    </row>
    <row r="2741" spans="24:28">
      <c r="X2741" s="8">
        <v>2734</v>
      </c>
      <c r="Y2741" s="8">
        <v>1000</v>
      </c>
      <c r="Z2741" s="8">
        <v>1240</v>
      </c>
      <c r="AA2741" s="8">
        <v>509</v>
      </c>
      <c r="AB2741" s="8">
        <f>SUM($Y$8:Y2741)</f>
        <v>1400370</v>
      </c>
    </row>
    <row r="2742" spans="24:28">
      <c r="X2742" s="8">
        <v>2735</v>
      </c>
      <c r="Y2742" s="8">
        <v>1000</v>
      </c>
      <c r="Z2742" s="8">
        <v>1240</v>
      </c>
      <c r="AA2742" s="8">
        <v>509</v>
      </c>
      <c r="AB2742" s="8">
        <f>SUM($Y$8:Y2742)</f>
        <v>1401370</v>
      </c>
    </row>
    <row r="2743" spans="24:28">
      <c r="X2743" s="8">
        <v>2736</v>
      </c>
      <c r="Y2743" s="8">
        <v>1000</v>
      </c>
      <c r="Z2743" s="8">
        <v>1240</v>
      </c>
      <c r="AA2743" s="8">
        <v>509</v>
      </c>
      <c r="AB2743" s="8">
        <f>SUM($Y$8:Y2743)</f>
        <v>1402370</v>
      </c>
    </row>
    <row r="2744" spans="24:28">
      <c r="X2744" s="8">
        <v>2737</v>
      </c>
      <c r="Y2744" s="8">
        <v>1000</v>
      </c>
      <c r="Z2744" s="8">
        <v>1240</v>
      </c>
      <c r="AA2744" s="8">
        <v>509</v>
      </c>
      <c r="AB2744" s="8">
        <f>SUM($Y$8:Y2744)</f>
        <v>1403370</v>
      </c>
    </row>
    <row r="2745" spans="24:28">
      <c r="X2745" s="8">
        <v>2738</v>
      </c>
      <c r="Y2745" s="8">
        <v>1000</v>
      </c>
      <c r="Z2745" s="8">
        <v>1240</v>
      </c>
      <c r="AA2745" s="8">
        <v>509</v>
      </c>
      <c r="AB2745" s="8">
        <f>SUM($Y$8:Y2745)</f>
        <v>1404370</v>
      </c>
    </row>
    <row r="2746" spans="24:28">
      <c r="X2746" s="8">
        <v>2739</v>
      </c>
      <c r="Y2746" s="8">
        <v>1000</v>
      </c>
      <c r="Z2746" s="8">
        <v>1240</v>
      </c>
      <c r="AA2746" s="8">
        <v>509</v>
      </c>
      <c r="AB2746" s="8">
        <f>SUM($Y$8:Y2746)</f>
        <v>1405370</v>
      </c>
    </row>
    <row r="2747" spans="24:28">
      <c r="X2747" s="8">
        <v>2740</v>
      </c>
      <c r="Y2747" s="8">
        <v>1750</v>
      </c>
      <c r="Z2747" s="8">
        <v>1240</v>
      </c>
      <c r="AA2747" s="8">
        <v>509</v>
      </c>
      <c r="AB2747" s="8">
        <f>SUM($Y$8:Y2747)</f>
        <v>1407120</v>
      </c>
    </row>
    <row r="2748" spans="24:28">
      <c r="X2748" s="8">
        <v>2741</v>
      </c>
      <c r="Y2748" s="8">
        <v>1000</v>
      </c>
      <c r="Z2748" s="8">
        <v>1240</v>
      </c>
      <c r="AA2748" s="8">
        <v>509</v>
      </c>
      <c r="AB2748" s="8">
        <f>SUM($Y$8:Y2748)</f>
        <v>1408120</v>
      </c>
    </row>
    <row r="2749" spans="24:28">
      <c r="X2749" s="8">
        <v>2742</v>
      </c>
      <c r="Y2749" s="8">
        <v>1000</v>
      </c>
      <c r="Z2749" s="8">
        <v>1240</v>
      </c>
      <c r="AA2749" s="8">
        <v>509</v>
      </c>
      <c r="AB2749" s="8">
        <f>SUM($Y$8:Y2749)</f>
        <v>1409120</v>
      </c>
    </row>
    <row r="2750" spans="24:28">
      <c r="X2750" s="8">
        <v>2743</v>
      </c>
      <c r="Y2750" s="8">
        <v>1000</v>
      </c>
      <c r="Z2750" s="8">
        <v>1240</v>
      </c>
      <c r="AA2750" s="8">
        <v>510</v>
      </c>
      <c r="AB2750" s="8">
        <f>SUM($Y$8:Y2750)</f>
        <v>1410120</v>
      </c>
    </row>
    <row r="2751" spans="24:28">
      <c r="X2751" s="8">
        <v>2744</v>
      </c>
      <c r="Y2751" s="8">
        <v>1000</v>
      </c>
      <c r="Z2751" s="8">
        <v>1240</v>
      </c>
      <c r="AA2751" s="8">
        <v>510</v>
      </c>
      <c r="AB2751" s="8">
        <f>SUM($Y$8:Y2751)</f>
        <v>1411120</v>
      </c>
    </row>
    <row r="2752" spans="24:28">
      <c r="X2752" s="8">
        <v>2745</v>
      </c>
      <c r="Y2752" s="8">
        <v>1000</v>
      </c>
      <c r="Z2752" s="8">
        <v>1240</v>
      </c>
      <c r="AA2752" s="8">
        <v>510</v>
      </c>
      <c r="AB2752" s="8">
        <f>SUM($Y$8:Y2752)</f>
        <v>1412120</v>
      </c>
    </row>
    <row r="2753" spans="24:28">
      <c r="X2753" s="8">
        <v>2746</v>
      </c>
      <c r="Y2753" s="8">
        <v>1000</v>
      </c>
      <c r="Z2753" s="8">
        <v>1240</v>
      </c>
      <c r="AA2753" s="8">
        <v>510</v>
      </c>
      <c r="AB2753" s="8">
        <f>SUM($Y$8:Y2753)</f>
        <v>1413120</v>
      </c>
    </row>
    <row r="2754" spans="24:28">
      <c r="X2754" s="8">
        <v>2747</v>
      </c>
      <c r="Y2754" s="8">
        <v>1000</v>
      </c>
      <c r="Z2754" s="8">
        <v>1240</v>
      </c>
      <c r="AA2754" s="8">
        <v>510</v>
      </c>
      <c r="AB2754" s="8">
        <f>SUM($Y$8:Y2754)</f>
        <v>1414120</v>
      </c>
    </row>
    <row r="2755" spans="24:28">
      <c r="X2755" s="8">
        <v>2748</v>
      </c>
      <c r="Y2755" s="8">
        <v>1000</v>
      </c>
      <c r="Z2755" s="8">
        <v>1240</v>
      </c>
      <c r="AA2755" s="8">
        <v>510</v>
      </c>
      <c r="AB2755" s="8">
        <f>SUM($Y$8:Y2755)</f>
        <v>1415120</v>
      </c>
    </row>
    <row r="2756" spans="24:28">
      <c r="X2756" s="8">
        <v>2749</v>
      </c>
      <c r="Y2756" s="8">
        <v>1000</v>
      </c>
      <c r="Z2756" s="8">
        <v>1240</v>
      </c>
      <c r="AA2756" s="8">
        <v>510</v>
      </c>
      <c r="AB2756" s="8">
        <f>SUM($Y$8:Y2756)</f>
        <v>1416120</v>
      </c>
    </row>
    <row r="2757" spans="24:28">
      <c r="X2757" s="8">
        <v>2750</v>
      </c>
      <c r="Y2757" s="8">
        <v>1750</v>
      </c>
      <c r="Z2757" s="8">
        <v>1240</v>
      </c>
      <c r="AA2757" s="8">
        <v>510</v>
      </c>
      <c r="AB2757" s="8">
        <f>SUM($Y$8:Y2757)</f>
        <v>1417870</v>
      </c>
    </row>
    <row r="2758" spans="24:28">
      <c r="X2758" s="8">
        <v>2751</v>
      </c>
      <c r="Y2758" s="8">
        <v>1000</v>
      </c>
      <c r="Z2758" s="8">
        <v>1240</v>
      </c>
      <c r="AA2758" s="8">
        <v>510</v>
      </c>
      <c r="AB2758" s="8">
        <f>SUM($Y$8:Y2758)</f>
        <v>1418870</v>
      </c>
    </row>
    <row r="2759" spans="24:28">
      <c r="X2759" s="8">
        <v>2752</v>
      </c>
      <c r="Y2759" s="8">
        <v>1000</v>
      </c>
      <c r="Z2759" s="8">
        <v>1240</v>
      </c>
      <c r="AA2759" s="8">
        <v>510</v>
      </c>
      <c r="AB2759" s="8">
        <f>SUM($Y$8:Y2759)</f>
        <v>1419870</v>
      </c>
    </row>
    <row r="2760" spans="24:28">
      <c r="X2760" s="8">
        <v>2753</v>
      </c>
      <c r="Y2760" s="8">
        <v>1000</v>
      </c>
      <c r="Z2760" s="8">
        <v>1240</v>
      </c>
      <c r="AA2760" s="8">
        <v>510</v>
      </c>
      <c r="AB2760" s="8">
        <f>SUM($Y$8:Y2760)</f>
        <v>1420870</v>
      </c>
    </row>
    <row r="2761" spans="24:28">
      <c r="X2761" s="8">
        <v>2754</v>
      </c>
      <c r="Y2761" s="8">
        <v>1000</v>
      </c>
      <c r="Z2761" s="8">
        <v>1240</v>
      </c>
      <c r="AA2761" s="8">
        <v>510</v>
      </c>
      <c r="AB2761" s="8">
        <f>SUM($Y$8:Y2761)</f>
        <v>1421870</v>
      </c>
    </row>
    <row r="2762" spans="24:28">
      <c r="X2762" s="8">
        <v>2755</v>
      </c>
      <c r="Y2762" s="8">
        <v>1000</v>
      </c>
      <c r="Z2762" s="8">
        <v>1240</v>
      </c>
      <c r="AA2762" s="8">
        <v>511</v>
      </c>
      <c r="AB2762" s="8">
        <f>SUM($Y$8:Y2762)</f>
        <v>1422870</v>
      </c>
    </row>
    <row r="2763" spans="24:28">
      <c r="X2763" s="8">
        <v>2756</v>
      </c>
      <c r="Y2763" s="8">
        <v>1000</v>
      </c>
      <c r="Z2763" s="8">
        <v>1240</v>
      </c>
      <c r="AA2763" s="8">
        <v>511</v>
      </c>
      <c r="AB2763" s="8">
        <f>SUM($Y$8:Y2763)</f>
        <v>1423870</v>
      </c>
    </row>
    <row r="2764" spans="24:28">
      <c r="X2764" s="8">
        <v>2757</v>
      </c>
      <c r="Y2764" s="8">
        <v>1000</v>
      </c>
      <c r="Z2764" s="8">
        <v>1240</v>
      </c>
      <c r="AA2764" s="8">
        <v>511</v>
      </c>
      <c r="AB2764" s="8">
        <f>SUM($Y$8:Y2764)</f>
        <v>1424870</v>
      </c>
    </row>
    <row r="2765" spans="24:28">
      <c r="X2765" s="8">
        <v>2758</v>
      </c>
      <c r="Y2765" s="8">
        <v>1000</v>
      </c>
      <c r="Z2765" s="8">
        <v>1240</v>
      </c>
      <c r="AA2765" s="8">
        <v>511</v>
      </c>
      <c r="AB2765" s="8">
        <f>SUM($Y$8:Y2765)</f>
        <v>1425870</v>
      </c>
    </row>
    <row r="2766" spans="24:28">
      <c r="X2766" s="8">
        <v>2759</v>
      </c>
      <c r="Y2766" s="8">
        <v>1000</v>
      </c>
      <c r="Z2766" s="8">
        <v>1240</v>
      </c>
      <c r="AA2766" s="8">
        <v>511</v>
      </c>
      <c r="AB2766" s="8">
        <f>SUM($Y$8:Y2766)</f>
        <v>1426870</v>
      </c>
    </row>
    <row r="2767" spans="24:28">
      <c r="X2767" s="8">
        <v>2760</v>
      </c>
      <c r="Y2767" s="8">
        <v>1750</v>
      </c>
      <c r="Z2767" s="8">
        <v>1240</v>
      </c>
      <c r="AA2767" s="8">
        <v>511</v>
      </c>
      <c r="AB2767" s="8">
        <f>SUM($Y$8:Y2767)</f>
        <v>1428620</v>
      </c>
    </row>
    <row r="2768" spans="24:28">
      <c r="X2768" s="8">
        <v>2761</v>
      </c>
      <c r="Y2768" s="8">
        <v>1000</v>
      </c>
      <c r="Z2768" s="8">
        <v>1240</v>
      </c>
      <c r="AA2768" s="8">
        <v>511</v>
      </c>
      <c r="AB2768" s="8">
        <f>SUM($Y$8:Y2768)</f>
        <v>1429620</v>
      </c>
    </row>
    <row r="2769" spans="24:28">
      <c r="X2769" s="8">
        <v>2762</v>
      </c>
      <c r="Y2769" s="8">
        <v>1000</v>
      </c>
      <c r="Z2769" s="8">
        <v>1240</v>
      </c>
      <c r="AA2769" s="8">
        <v>511</v>
      </c>
      <c r="AB2769" s="8">
        <f>SUM($Y$8:Y2769)</f>
        <v>1430620</v>
      </c>
    </row>
    <row r="2770" spans="24:28">
      <c r="X2770" s="8">
        <v>2763</v>
      </c>
      <c r="Y2770" s="8">
        <v>1000</v>
      </c>
      <c r="Z2770" s="8">
        <v>1240</v>
      </c>
      <c r="AA2770" s="8">
        <v>511</v>
      </c>
      <c r="AB2770" s="8">
        <f>SUM($Y$8:Y2770)</f>
        <v>1431620</v>
      </c>
    </row>
    <row r="2771" spans="24:28">
      <c r="X2771" s="8">
        <v>2764</v>
      </c>
      <c r="Y2771" s="8">
        <v>1000</v>
      </c>
      <c r="Z2771" s="8">
        <v>1240</v>
      </c>
      <c r="AA2771" s="8">
        <v>511</v>
      </c>
      <c r="AB2771" s="8">
        <f>SUM($Y$8:Y2771)</f>
        <v>1432620</v>
      </c>
    </row>
    <row r="2772" spans="24:28">
      <c r="X2772" s="8">
        <v>2765</v>
      </c>
      <c r="Y2772" s="8">
        <v>1000</v>
      </c>
      <c r="Z2772" s="8">
        <v>1240</v>
      </c>
      <c r="AA2772" s="8">
        <v>511</v>
      </c>
      <c r="AB2772" s="8">
        <f>SUM($Y$8:Y2772)</f>
        <v>1433620</v>
      </c>
    </row>
    <row r="2773" spans="24:28">
      <c r="X2773" s="8">
        <v>2766</v>
      </c>
      <c r="Y2773" s="8">
        <v>1000</v>
      </c>
      <c r="Z2773" s="8">
        <v>1240</v>
      </c>
      <c r="AA2773" s="8">
        <v>512</v>
      </c>
      <c r="AB2773" s="8">
        <f>SUM($Y$8:Y2773)</f>
        <v>1434620</v>
      </c>
    </row>
    <row r="2774" spans="24:28">
      <c r="X2774" s="8">
        <v>2767</v>
      </c>
      <c r="Y2774" s="8">
        <v>1000</v>
      </c>
      <c r="Z2774" s="8">
        <v>1240</v>
      </c>
      <c r="AA2774" s="8">
        <v>512</v>
      </c>
      <c r="AB2774" s="8">
        <f>SUM($Y$8:Y2774)</f>
        <v>1435620</v>
      </c>
    </row>
    <row r="2775" spans="24:28">
      <c r="X2775" s="8">
        <v>2768</v>
      </c>
      <c r="Y2775" s="8">
        <v>1000</v>
      </c>
      <c r="Z2775" s="8">
        <v>1240</v>
      </c>
      <c r="AA2775" s="8">
        <v>512</v>
      </c>
      <c r="AB2775" s="8">
        <f>SUM($Y$8:Y2775)</f>
        <v>1436620</v>
      </c>
    </row>
    <row r="2776" spans="24:28">
      <c r="X2776" s="8">
        <v>2769</v>
      </c>
      <c r="Y2776" s="8">
        <v>1000</v>
      </c>
      <c r="Z2776" s="8">
        <v>1240</v>
      </c>
      <c r="AA2776" s="8">
        <v>512</v>
      </c>
      <c r="AB2776" s="8">
        <f>SUM($Y$8:Y2776)</f>
        <v>1437620</v>
      </c>
    </row>
    <row r="2777" spans="24:28">
      <c r="X2777" s="8">
        <v>2770</v>
      </c>
      <c r="Y2777" s="8">
        <v>1750</v>
      </c>
      <c r="Z2777" s="8">
        <v>1338</v>
      </c>
      <c r="AA2777" s="8">
        <v>512</v>
      </c>
      <c r="AB2777" s="8">
        <f>SUM($Y$8:Y2777)</f>
        <v>1439370</v>
      </c>
    </row>
    <row r="2778" spans="24:28">
      <c r="X2778" s="8">
        <v>2771</v>
      </c>
      <c r="Y2778" s="8">
        <v>1000</v>
      </c>
      <c r="Z2778" s="8">
        <v>1338</v>
      </c>
      <c r="AA2778" s="8">
        <v>512</v>
      </c>
      <c r="AB2778" s="8">
        <f>SUM($Y$8:Y2778)</f>
        <v>1440370</v>
      </c>
    </row>
    <row r="2779" spans="24:28">
      <c r="X2779" s="8">
        <v>2772</v>
      </c>
      <c r="Y2779" s="8">
        <v>1000</v>
      </c>
      <c r="Z2779" s="8">
        <v>1338</v>
      </c>
      <c r="AA2779" s="8">
        <v>512</v>
      </c>
      <c r="AB2779" s="8">
        <f>SUM($Y$8:Y2779)</f>
        <v>1441370</v>
      </c>
    </row>
    <row r="2780" spans="24:28">
      <c r="X2780" s="8">
        <v>2773</v>
      </c>
      <c r="Y2780" s="8">
        <v>1000</v>
      </c>
      <c r="Z2780" s="8">
        <v>1338</v>
      </c>
      <c r="AA2780" s="8">
        <v>512</v>
      </c>
      <c r="AB2780" s="8">
        <f>SUM($Y$8:Y2780)</f>
        <v>1442370</v>
      </c>
    </row>
    <row r="2781" spans="24:28">
      <c r="X2781" s="8">
        <v>2774</v>
      </c>
      <c r="Y2781" s="8">
        <v>1000</v>
      </c>
      <c r="Z2781" s="8">
        <v>1338</v>
      </c>
      <c r="AA2781" s="8">
        <v>512</v>
      </c>
      <c r="AB2781" s="8">
        <f>SUM($Y$8:Y2781)</f>
        <v>1443370</v>
      </c>
    </row>
    <row r="2782" spans="24:28">
      <c r="X2782" s="8">
        <v>2775</v>
      </c>
      <c r="Y2782" s="8">
        <v>1000</v>
      </c>
      <c r="Z2782" s="8">
        <v>1338</v>
      </c>
      <c r="AA2782" s="8">
        <v>512</v>
      </c>
      <c r="AB2782" s="8">
        <f>SUM($Y$8:Y2782)</f>
        <v>1444370</v>
      </c>
    </row>
    <row r="2783" spans="24:28">
      <c r="X2783" s="8">
        <v>2776</v>
      </c>
      <c r="Y2783" s="8">
        <v>1000</v>
      </c>
      <c r="Z2783" s="8">
        <v>1338</v>
      </c>
      <c r="AA2783" s="8">
        <v>512</v>
      </c>
      <c r="AB2783" s="8">
        <f>SUM($Y$8:Y2783)</f>
        <v>1445370</v>
      </c>
    </row>
    <row r="2784" spans="24:28">
      <c r="X2784" s="8">
        <v>2777</v>
      </c>
      <c r="Y2784" s="8">
        <v>1000</v>
      </c>
      <c r="Z2784" s="8">
        <v>1338</v>
      </c>
      <c r="AA2784" s="8">
        <v>512</v>
      </c>
      <c r="AB2784" s="8">
        <f>SUM($Y$8:Y2784)</f>
        <v>1446370</v>
      </c>
    </row>
    <row r="2785" spans="24:28">
      <c r="X2785" s="8">
        <v>2778</v>
      </c>
      <c r="Y2785" s="8">
        <v>1000</v>
      </c>
      <c r="Z2785" s="8">
        <v>1338</v>
      </c>
      <c r="AA2785" s="8">
        <v>513</v>
      </c>
      <c r="AB2785" s="8">
        <f>SUM($Y$8:Y2785)</f>
        <v>1447370</v>
      </c>
    </row>
    <row r="2786" spans="24:28">
      <c r="X2786" s="8">
        <v>2779</v>
      </c>
      <c r="Y2786" s="8">
        <v>1000</v>
      </c>
      <c r="Z2786" s="8">
        <v>1338</v>
      </c>
      <c r="AA2786" s="8">
        <v>513</v>
      </c>
      <c r="AB2786" s="8">
        <f>SUM($Y$8:Y2786)</f>
        <v>1448370</v>
      </c>
    </row>
    <row r="2787" spans="24:28">
      <c r="X2787" s="8">
        <v>2780</v>
      </c>
      <c r="Y2787" s="8">
        <v>1750</v>
      </c>
      <c r="Z2787" s="8">
        <v>1338</v>
      </c>
      <c r="AA2787" s="8">
        <v>513</v>
      </c>
      <c r="AB2787" s="8">
        <f>SUM($Y$8:Y2787)</f>
        <v>1450120</v>
      </c>
    </row>
    <row r="2788" spans="24:28">
      <c r="X2788" s="8">
        <v>2781</v>
      </c>
      <c r="Y2788" s="8">
        <v>1000</v>
      </c>
      <c r="Z2788" s="8">
        <v>1338</v>
      </c>
      <c r="AA2788" s="8">
        <v>513</v>
      </c>
      <c r="AB2788" s="8">
        <f>SUM($Y$8:Y2788)</f>
        <v>1451120</v>
      </c>
    </row>
    <row r="2789" spans="24:28">
      <c r="X2789" s="8">
        <v>2782</v>
      </c>
      <c r="Y2789" s="8">
        <v>1000</v>
      </c>
      <c r="Z2789" s="8">
        <v>1338</v>
      </c>
      <c r="AA2789" s="8">
        <v>513</v>
      </c>
      <c r="AB2789" s="8">
        <f>SUM($Y$8:Y2789)</f>
        <v>1452120</v>
      </c>
    </row>
    <row r="2790" spans="24:28">
      <c r="X2790" s="8">
        <v>2783</v>
      </c>
      <c r="Y2790" s="8">
        <v>1000</v>
      </c>
      <c r="Z2790" s="8">
        <v>1338</v>
      </c>
      <c r="AA2790" s="8">
        <v>513</v>
      </c>
      <c r="AB2790" s="8">
        <f>SUM($Y$8:Y2790)</f>
        <v>1453120</v>
      </c>
    </row>
    <row r="2791" spans="24:28">
      <c r="X2791" s="8">
        <v>2784</v>
      </c>
      <c r="Y2791" s="8">
        <v>1000</v>
      </c>
      <c r="Z2791" s="8">
        <v>1338</v>
      </c>
      <c r="AA2791" s="8">
        <v>513</v>
      </c>
      <c r="AB2791" s="8">
        <f>SUM($Y$8:Y2791)</f>
        <v>1454120</v>
      </c>
    </row>
    <row r="2792" spans="24:28">
      <c r="X2792" s="8">
        <v>2785</v>
      </c>
      <c r="Y2792" s="8">
        <v>1000</v>
      </c>
      <c r="Z2792" s="8">
        <v>1338</v>
      </c>
      <c r="AA2792" s="8">
        <v>513</v>
      </c>
      <c r="AB2792" s="8">
        <f>SUM($Y$8:Y2792)</f>
        <v>1455120</v>
      </c>
    </row>
    <row r="2793" spans="24:28">
      <c r="X2793" s="8">
        <v>2786</v>
      </c>
      <c r="Y2793" s="8">
        <v>1000</v>
      </c>
      <c r="Z2793" s="8">
        <v>1338</v>
      </c>
      <c r="AA2793" s="8">
        <v>513</v>
      </c>
      <c r="AB2793" s="8">
        <f>SUM($Y$8:Y2793)</f>
        <v>1456120</v>
      </c>
    </row>
    <row r="2794" spans="24:28">
      <c r="X2794" s="8">
        <v>2787</v>
      </c>
      <c r="Y2794" s="8">
        <v>1000</v>
      </c>
      <c r="Z2794" s="8">
        <v>1338</v>
      </c>
      <c r="AA2794" s="8">
        <v>513</v>
      </c>
      <c r="AB2794" s="8">
        <f>SUM($Y$8:Y2794)</f>
        <v>1457120</v>
      </c>
    </row>
    <row r="2795" spans="24:28">
      <c r="X2795" s="8">
        <v>2788</v>
      </c>
      <c r="Y2795" s="8">
        <v>1000</v>
      </c>
      <c r="Z2795" s="8">
        <v>1338</v>
      </c>
      <c r="AA2795" s="8">
        <v>513</v>
      </c>
      <c r="AB2795" s="8">
        <f>SUM($Y$8:Y2795)</f>
        <v>1458120</v>
      </c>
    </row>
    <row r="2796" spans="24:28">
      <c r="X2796" s="8">
        <v>2789</v>
      </c>
      <c r="Y2796" s="8">
        <v>1000</v>
      </c>
      <c r="Z2796" s="8">
        <v>1338</v>
      </c>
      <c r="AA2796" s="8">
        <v>513</v>
      </c>
      <c r="AB2796" s="8">
        <f>SUM($Y$8:Y2796)</f>
        <v>1459120</v>
      </c>
    </row>
    <row r="2797" spans="24:28">
      <c r="X2797" s="8">
        <v>2790</v>
      </c>
      <c r="Y2797" s="8">
        <v>1750</v>
      </c>
      <c r="Z2797" s="8">
        <v>1338</v>
      </c>
      <c r="AA2797" s="8">
        <v>514</v>
      </c>
      <c r="AB2797" s="8">
        <f>SUM($Y$8:Y2797)</f>
        <v>1460870</v>
      </c>
    </row>
    <row r="2798" spans="24:28">
      <c r="X2798" s="8">
        <v>2791</v>
      </c>
      <c r="Y2798" s="8">
        <v>1000</v>
      </c>
      <c r="Z2798" s="8">
        <v>1338</v>
      </c>
      <c r="AA2798" s="8">
        <v>514</v>
      </c>
      <c r="AB2798" s="8">
        <f>SUM($Y$8:Y2798)</f>
        <v>1461870</v>
      </c>
    </row>
    <row r="2799" spans="24:28">
      <c r="X2799" s="8">
        <v>2792</v>
      </c>
      <c r="Y2799" s="8">
        <v>1000</v>
      </c>
      <c r="Z2799" s="8">
        <v>1338</v>
      </c>
      <c r="AA2799" s="8">
        <v>514</v>
      </c>
      <c r="AB2799" s="8">
        <f>SUM($Y$8:Y2799)</f>
        <v>1462870</v>
      </c>
    </row>
    <row r="2800" spans="24:28">
      <c r="X2800" s="8">
        <v>2793</v>
      </c>
      <c r="Y2800" s="8">
        <v>1000</v>
      </c>
      <c r="Z2800" s="8">
        <v>1338</v>
      </c>
      <c r="AA2800" s="8">
        <v>514</v>
      </c>
      <c r="AB2800" s="8">
        <f>SUM($Y$8:Y2800)</f>
        <v>1463870</v>
      </c>
    </row>
    <row r="2801" spans="24:28">
      <c r="X2801" s="8">
        <v>2794</v>
      </c>
      <c r="Y2801" s="8">
        <v>1000</v>
      </c>
      <c r="Z2801" s="8">
        <v>1338</v>
      </c>
      <c r="AA2801" s="8">
        <v>514</v>
      </c>
      <c r="AB2801" s="8">
        <f>SUM($Y$8:Y2801)</f>
        <v>1464870</v>
      </c>
    </row>
    <row r="2802" spans="24:28">
      <c r="X2802" s="8">
        <v>2795</v>
      </c>
      <c r="Y2802" s="8">
        <v>1000</v>
      </c>
      <c r="Z2802" s="8">
        <v>1338</v>
      </c>
      <c r="AA2802" s="8">
        <v>514</v>
      </c>
      <c r="AB2802" s="8">
        <f>SUM($Y$8:Y2802)</f>
        <v>1465870</v>
      </c>
    </row>
    <row r="2803" spans="24:28">
      <c r="X2803" s="8">
        <v>2796</v>
      </c>
      <c r="Y2803" s="8">
        <v>1000</v>
      </c>
      <c r="Z2803" s="8">
        <v>1338</v>
      </c>
      <c r="AA2803" s="8">
        <v>514</v>
      </c>
      <c r="AB2803" s="8">
        <f>SUM($Y$8:Y2803)</f>
        <v>1466870</v>
      </c>
    </row>
    <row r="2804" spans="24:28">
      <c r="X2804" s="8">
        <v>2797</v>
      </c>
      <c r="Y2804" s="8">
        <v>1000</v>
      </c>
      <c r="Z2804" s="8">
        <v>1338</v>
      </c>
      <c r="AA2804" s="8">
        <v>514</v>
      </c>
      <c r="AB2804" s="8">
        <f>SUM($Y$8:Y2804)</f>
        <v>1467870</v>
      </c>
    </row>
    <row r="2805" spans="24:28">
      <c r="X2805" s="8">
        <v>2798</v>
      </c>
      <c r="Y2805" s="8">
        <v>1000</v>
      </c>
      <c r="Z2805" s="8">
        <v>1338</v>
      </c>
      <c r="AA2805" s="8">
        <v>514</v>
      </c>
      <c r="AB2805" s="8">
        <f>SUM($Y$8:Y2805)</f>
        <v>1468870</v>
      </c>
    </row>
    <row r="2806" spans="24:28">
      <c r="X2806" s="8">
        <v>2799</v>
      </c>
      <c r="Y2806" s="8">
        <v>1000</v>
      </c>
      <c r="Z2806" s="8">
        <v>1338</v>
      </c>
      <c r="AA2806" s="8">
        <v>514</v>
      </c>
      <c r="AB2806" s="8">
        <f>SUM($Y$8:Y2806)</f>
        <v>1469870</v>
      </c>
    </row>
    <row r="2807" spans="24:28">
      <c r="X2807" s="8">
        <v>2800</v>
      </c>
      <c r="Y2807" s="8">
        <v>1750</v>
      </c>
      <c r="Z2807" s="8">
        <v>1338</v>
      </c>
      <c r="AA2807" s="8">
        <v>514</v>
      </c>
      <c r="AB2807" s="8">
        <f>SUM($Y$8:Y2807)</f>
        <v>1471620</v>
      </c>
    </row>
    <row r="2808" spans="24:28">
      <c r="X2808" s="8">
        <v>2801</v>
      </c>
      <c r="Y2808" s="8">
        <v>1000</v>
      </c>
      <c r="Z2808" s="8">
        <v>1338</v>
      </c>
      <c r="AA2808" s="8">
        <v>514</v>
      </c>
      <c r="AB2808" s="8">
        <f>SUM($Y$8:Y2808)</f>
        <v>1472620</v>
      </c>
    </row>
    <row r="2809" spans="24:28">
      <c r="X2809" s="8">
        <v>2802</v>
      </c>
      <c r="Y2809" s="8">
        <v>1000</v>
      </c>
      <c r="Z2809" s="8">
        <v>1338</v>
      </c>
      <c r="AA2809" s="8">
        <v>515</v>
      </c>
      <c r="AB2809" s="8">
        <f>SUM($Y$8:Y2809)</f>
        <v>1473620</v>
      </c>
    </row>
    <row r="2810" spans="24:28">
      <c r="X2810" s="8">
        <v>2803</v>
      </c>
      <c r="Y2810" s="8">
        <v>1000</v>
      </c>
      <c r="Z2810" s="8">
        <v>1338</v>
      </c>
      <c r="AA2810" s="8">
        <v>515</v>
      </c>
      <c r="AB2810" s="8">
        <f>SUM($Y$8:Y2810)</f>
        <v>1474620</v>
      </c>
    </row>
    <row r="2811" spans="24:28">
      <c r="X2811" s="8">
        <v>2804</v>
      </c>
      <c r="Y2811" s="8">
        <v>1000</v>
      </c>
      <c r="Z2811" s="8">
        <v>1338</v>
      </c>
      <c r="AA2811" s="8">
        <v>515</v>
      </c>
      <c r="AB2811" s="8">
        <f>SUM($Y$8:Y2811)</f>
        <v>1475620</v>
      </c>
    </row>
    <row r="2812" spans="24:28">
      <c r="X2812" s="8">
        <v>2805</v>
      </c>
      <c r="Y2812" s="8">
        <v>1000</v>
      </c>
      <c r="Z2812" s="8">
        <v>1338</v>
      </c>
      <c r="AA2812" s="8">
        <v>515</v>
      </c>
      <c r="AB2812" s="8">
        <f>SUM($Y$8:Y2812)</f>
        <v>1476620</v>
      </c>
    </row>
    <row r="2813" spans="24:28">
      <c r="X2813" s="8">
        <v>2806</v>
      </c>
      <c r="Y2813" s="8">
        <v>1000</v>
      </c>
      <c r="Z2813" s="8">
        <v>1338</v>
      </c>
      <c r="AA2813" s="8">
        <v>515</v>
      </c>
      <c r="AB2813" s="8">
        <f>SUM($Y$8:Y2813)</f>
        <v>1477620</v>
      </c>
    </row>
    <row r="2814" spans="24:28">
      <c r="X2814" s="8">
        <v>2807</v>
      </c>
      <c r="Y2814" s="8">
        <v>1000</v>
      </c>
      <c r="Z2814" s="8">
        <v>1338</v>
      </c>
      <c r="AA2814" s="8">
        <v>515</v>
      </c>
      <c r="AB2814" s="8">
        <f>SUM($Y$8:Y2814)</f>
        <v>1478620</v>
      </c>
    </row>
    <row r="2815" spans="24:28">
      <c r="X2815" s="8">
        <v>2808</v>
      </c>
      <c r="Y2815" s="8">
        <v>1000</v>
      </c>
      <c r="Z2815" s="8">
        <v>1338</v>
      </c>
      <c r="AA2815" s="8">
        <v>515</v>
      </c>
      <c r="AB2815" s="8">
        <f>SUM($Y$8:Y2815)</f>
        <v>1479620</v>
      </c>
    </row>
    <row r="2816" spans="24:28">
      <c r="X2816" s="8">
        <v>2809</v>
      </c>
      <c r="Y2816" s="8">
        <v>1000</v>
      </c>
      <c r="Z2816" s="8">
        <v>1338</v>
      </c>
      <c r="AA2816" s="8">
        <v>515</v>
      </c>
      <c r="AB2816" s="8">
        <f>SUM($Y$8:Y2816)</f>
        <v>1480620</v>
      </c>
    </row>
    <row r="2817" spans="24:28">
      <c r="X2817" s="8">
        <v>2810</v>
      </c>
      <c r="Y2817" s="8">
        <v>1750</v>
      </c>
      <c r="Z2817" s="8">
        <v>1338</v>
      </c>
      <c r="AA2817" s="8">
        <v>515</v>
      </c>
      <c r="AB2817" s="8">
        <f>SUM($Y$8:Y2817)</f>
        <v>1482370</v>
      </c>
    </row>
    <row r="2818" spans="24:28">
      <c r="X2818" s="8">
        <v>2811</v>
      </c>
      <c r="Y2818" s="8">
        <v>1000</v>
      </c>
      <c r="Z2818" s="8">
        <v>1338</v>
      </c>
      <c r="AA2818" s="8">
        <v>515</v>
      </c>
      <c r="AB2818" s="8">
        <f>SUM($Y$8:Y2818)</f>
        <v>1483370</v>
      </c>
    </row>
    <row r="2819" spans="24:28">
      <c r="X2819" s="8">
        <v>2812</v>
      </c>
      <c r="Y2819" s="8">
        <v>1000</v>
      </c>
      <c r="Z2819" s="8">
        <v>1338</v>
      </c>
      <c r="AA2819" s="8">
        <v>515</v>
      </c>
      <c r="AB2819" s="8">
        <f>SUM($Y$8:Y2819)</f>
        <v>1484370</v>
      </c>
    </row>
    <row r="2820" spans="24:28">
      <c r="X2820" s="8">
        <v>2813</v>
      </c>
      <c r="Y2820" s="8">
        <v>1000</v>
      </c>
      <c r="Z2820" s="8">
        <v>1338</v>
      </c>
      <c r="AA2820" s="8">
        <v>515</v>
      </c>
      <c r="AB2820" s="8">
        <f>SUM($Y$8:Y2820)</f>
        <v>1485370</v>
      </c>
    </row>
    <row r="2821" spans="24:28">
      <c r="X2821" s="8">
        <v>2814</v>
      </c>
      <c r="Y2821" s="8">
        <v>1000</v>
      </c>
      <c r="Z2821" s="8">
        <v>1338</v>
      </c>
      <c r="AA2821" s="8">
        <v>516</v>
      </c>
      <c r="AB2821" s="8">
        <f>SUM($Y$8:Y2821)</f>
        <v>1486370</v>
      </c>
    </row>
    <row r="2822" spans="24:28">
      <c r="X2822" s="8">
        <v>2815</v>
      </c>
      <c r="Y2822" s="8">
        <v>1000</v>
      </c>
      <c r="Z2822" s="8">
        <v>1338</v>
      </c>
      <c r="AA2822" s="8">
        <v>516</v>
      </c>
      <c r="AB2822" s="8">
        <f>SUM($Y$8:Y2822)</f>
        <v>1487370</v>
      </c>
    </row>
    <row r="2823" spans="24:28">
      <c r="X2823" s="8">
        <v>2816</v>
      </c>
      <c r="Y2823" s="8">
        <v>1000</v>
      </c>
      <c r="Z2823" s="8">
        <v>1338</v>
      </c>
      <c r="AA2823" s="8">
        <v>516</v>
      </c>
      <c r="AB2823" s="8">
        <f>SUM($Y$8:Y2823)</f>
        <v>1488370</v>
      </c>
    </row>
    <row r="2824" spans="24:28">
      <c r="X2824" s="8">
        <v>2817</v>
      </c>
      <c r="Y2824" s="8">
        <v>1000</v>
      </c>
      <c r="Z2824" s="8">
        <v>1338</v>
      </c>
      <c r="AA2824" s="8">
        <v>516</v>
      </c>
      <c r="AB2824" s="8">
        <f>SUM($Y$8:Y2824)</f>
        <v>1489370</v>
      </c>
    </row>
    <row r="2825" spans="24:28">
      <c r="X2825" s="8">
        <v>2818</v>
      </c>
      <c r="Y2825" s="8">
        <v>1000</v>
      </c>
      <c r="Z2825" s="8">
        <v>1338</v>
      </c>
      <c r="AA2825" s="8">
        <v>516</v>
      </c>
      <c r="AB2825" s="8">
        <f>SUM($Y$8:Y2825)</f>
        <v>1490370</v>
      </c>
    </row>
    <row r="2826" spans="24:28">
      <c r="X2826" s="8">
        <v>2819</v>
      </c>
      <c r="Y2826" s="8">
        <v>1000</v>
      </c>
      <c r="Z2826" s="8">
        <v>1338</v>
      </c>
      <c r="AA2826" s="8">
        <v>516</v>
      </c>
      <c r="AB2826" s="8">
        <f>SUM($Y$8:Y2826)</f>
        <v>1491370</v>
      </c>
    </row>
    <row r="2827" spans="24:28">
      <c r="X2827" s="8">
        <v>2820</v>
      </c>
      <c r="Y2827" s="8">
        <v>1750</v>
      </c>
      <c r="Z2827" s="8">
        <v>1338</v>
      </c>
      <c r="AA2827" s="8">
        <v>516</v>
      </c>
      <c r="AB2827" s="8">
        <f>SUM($Y$8:Y2827)</f>
        <v>1493120</v>
      </c>
    </row>
    <row r="2828" spans="24:28">
      <c r="X2828" s="8">
        <v>2821</v>
      </c>
      <c r="Y2828" s="8">
        <v>1000</v>
      </c>
      <c r="Z2828" s="8">
        <v>1338</v>
      </c>
      <c r="AA2828" s="8">
        <v>516</v>
      </c>
      <c r="AB2828" s="8">
        <f>SUM($Y$8:Y2828)</f>
        <v>1494120</v>
      </c>
    </row>
    <row r="2829" spans="24:28">
      <c r="X2829" s="8">
        <v>2822</v>
      </c>
      <c r="Y2829" s="8">
        <v>1000</v>
      </c>
      <c r="Z2829" s="8">
        <v>1338</v>
      </c>
      <c r="AA2829" s="8">
        <v>516</v>
      </c>
      <c r="AB2829" s="8">
        <f>SUM($Y$8:Y2829)</f>
        <v>1495120</v>
      </c>
    </row>
    <row r="2830" spans="24:28">
      <c r="X2830" s="8">
        <v>2823</v>
      </c>
      <c r="Y2830" s="8">
        <v>1000</v>
      </c>
      <c r="Z2830" s="8">
        <v>1338</v>
      </c>
      <c r="AA2830" s="8">
        <v>516</v>
      </c>
      <c r="AB2830" s="8">
        <f>SUM($Y$8:Y2830)</f>
        <v>1496120</v>
      </c>
    </row>
    <row r="2831" spans="24:28">
      <c r="X2831" s="8">
        <v>2824</v>
      </c>
      <c r="Y2831" s="8">
        <v>1000</v>
      </c>
      <c r="Z2831" s="8">
        <v>1338</v>
      </c>
      <c r="AA2831" s="8">
        <v>516</v>
      </c>
      <c r="AB2831" s="8">
        <f>SUM($Y$8:Y2831)</f>
        <v>1497120</v>
      </c>
    </row>
    <row r="2832" spans="24:28">
      <c r="X2832" s="8">
        <v>2825</v>
      </c>
      <c r="Y2832" s="8">
        <v>1000</v>
      </c>
      <c r="Z2832" s="8">
        <v>1338</v>
      </c>
      <c r="AA2832" s="8">
        <v>517</v>
      </c>
      <c r="AB2832" s="8">
        <f>SUM($Y$8:Y2832)</f>
        <v>1498120</v>
      </c>
    </row>
    <row r="2833" spans="24:28">
      <c r="X2833" s="8">
        <v>2826</v>
      </c>
      <c r="Y2833" s="8">
        <v>1000</v>
      </c>
      <c r="Z2833" s="8">
        <v>1338</v>
      </c>
      <c r="AA2833" s="8">
        <v>517</v>
      </c>
      <c r="AB2833" s="8">
        <f>SUM($Y$8:Y2833)</f>
        <v>1499120</v>
      </c>
    </row>
    <row r="2834" spans="24:28">
      <c r="X2834" s="8">
        <v>2827</v>
      </c>
      <c r="Y2834" s="8">
        <v>1000</v>
      </c>
      <c r="Z2834" s="8">
        <v>1338</v>
      </c>
      <c r="AA2834" s="8">
        <v>517</v>
      </c>
      <c r="AB2834" s="8">
        <f>SUM($Y$8:Y2834)</f>
        <v>1500120</v>
      </c>
    </row>
    <row r="2835" spans="24:28">
      <c r="X2835" s="8">
        <v>2828</v>
      </c>
      <c r="Y2835" s="8">
        <v>1000</v>
      </c>
      <c r="Z2835" s="8">
        <v>1338</v>
      </c>
      <c r="AA2835" s="8">
        <v>517</v>
      </c>
      <c r="AB2835" s="8">
        <f>SUM($Y$8:Y2835)</f>
        <v>1501120</v>
      </c>
    </row>
    <row r="2836" spans="24:28">
      <c r="X2836" s="8">
        <v>2829</v>
      </c>
      <c r="Y2836" s="8">
        <v>1000</v>
      </c>
      <c r="Z2836" s="8">
        <v>1338</v>
      </c>
      <c r="AA2836" s="8">
        <v>517</v>
      </c>
      <c r="AB2836" s="8">
        <f>SUM($Y$8:Y2836)</f>
        <v>1502120</v>
      </c>
    </row>
    <row r="2837" spans="24:28">
      <c r="X2837" s="8">
        <v>2830</v>
      </c>
      <c r="Y2837" s="8">
        <v>1750</v>
      </c>
      <c r="Z2837" s="8">
        <v>1338</v>
      </c>
      <c r="AA2837" s="8">
        <v>517</v>
      </c>
      <c r="AB2837" s="8">
        <f>SUM($Y$8:Y2837)</f>
        <v>1503870</v>
      </c>
    </row>
    <row r="2838" spans="24:28">
      <c r="X2838" s="8">
        <v>2831</v>
      </c>
      <c r="Y2838" s="8">
        <v>1000</v>
      </c>
      <c r="Z2838" s="8">
        <v>1338</v>
      </c>
      <c r="AA2838" s="8">
        <v>517</v>
      </c>
      <c r="AB2838" s="8">
        <f>SUM($Y$8:Y2838)</f>
        <v>1504870</v>
      </c>
    </row>
    <row r="2839" spans="24:28">
      <c r="X2839" s="8">
        <v>2832</v>
      </c>
      <c r="Y2839" s="8">
        <v>1000</v>
      </c>
      <c r="Z2839" s="8">
        <v>1338</v>
      </c>
      <c r="AA2839" s="8">
        <v>517</v>
      </c>
      <c r="AB2839" s="8">
        <f>SUM($Y$8:Y2839)</f>
        <v>1505870</v>
      </c>
    </row>
    <row r="2840" spans="24:28">
      <c r="X2840" s="8">
        <v>2833</v>
      </c>
      <c r="Y2840" s="8">
        <v>1000</v>
      </c>
      <c r="Z2840" s="8">
        <v>1338</v>
      </c>
      <c r="AA2840" s="8">
        <v>517</v>
      </c>
      <c r="AB2840" s="8">
        <f>SUM($Y$8:Y2840)</f>
        <v>1506870</v>
      </c>
    </row>
    <row r="2841" spans="24:28">
      <c r="X2841" s="8">
        <v>2834</v>
      </c>
      <c r="Y2841" s="8">
        <v>1000</v>
      </c>
      <c r="Z2841" s="8">
        <v>1338</v>
      </c>
      <c r="AA2841" s="8">
        <v>517</v>
      </c>
      <c r="AB2841" s="8">
        <f>SUM($Y$8:Y2841)</f>
        <v>1507870</v>
      </c>
    </row>
    <row r="2842" spans="24:28">
      <c r="X2842" s="8">
        <v>2835</v>
      </c>
      <c r="Y2842" s="8">
        <v>1000</v>
      </c>
      <c r="Z2842" s="8">
        <v>1338</v>
      </c>
      <c r="AA2842" s="8">
        <v>517</v>
      </c>
      <c r="AB2842" s="8">
        <f>SUM($Y$8:Y2842)</f>
        <v>1508870</v>
      </c>
    </row>
    <row r="2843" spans="24:28">
      <c r="X2843" s="8">
        <v>2836</v>
      </c>
      <c r="Y2843" s="8">
        <v>1000</v>
      </c>
      <c r="Z2843" s="8">
        <v>1338</v>
      </c>
      <c r="AA2843" s="8">
        <v>517</v>
      </c>
      <c r="AB2843" s="8">
        <f>SUM($Y$8:Y2843)</f>
        <v>1509870</v>
      </c>
    </row>
    <row r="2844" spans="24:28">
      <c r="X2844" s="8">
        <v>2837</v>
      </c>
      <c r="Y2844" s="8">
        <v>1000</v>
      </c>
      <c r="Z2844" s="8">
        <v>1338</v>
      </c>
      <c r="AA2844" s="8">
        <v>518</v>
      </c>
      <c r="AB2844" s="8">
        <f>SUM($Y$8:Y2844)</f>
        <v>1510870</v>
      </c>
    </row>
    <row r="2845" spans="24:28">
      <c r="X2845" s="8">
        <v>2838</v>
      </c>
      <c r="Y2845" s="8">
        <v>1000</v>
      </c>
      <c r="Z2845" s="8">
        <v>1338</v>
      </c>
      <c r="AA2845" s="8">
        <v>518</v>
      </c>
      <c r="AB2845" s="8">
        <f>SUM($Y$8:Y2845)</f>
        <v>1511870</v>
      </c>
    </row>
    <row r="2846" spans="24:28">
      <c r="X2846" s="8">
        <v>2839</v>
      </c>
      <c r="Y2846" s="8">
        <v>1000</v>
      </c>
      <c r="Z2846" s="8">
        <v>1338</v>
      </c>
      <c r="AA2846" s="8">
        <v>518</v>
      </c>
      <c r="AB2846" s="8">
        <f>SUM($Y$8:Y2846)</f>
        <v>1512870</v>
      </c>
    </row>
    <row r="2847" spans="24:28">
      <c r="X2847" s="8">
        <v>2840</v>
      </c>
      <c r="Y2847" s="8">
        <v>1750</v>
      </c>
      <c r="Z2847" s="8">
        <v>1338</v>
      </c>
      <c r="AA2847" s="8">
        <v>518</v>
      </c>
      <c r="AB2847" s="8">
        <f>SUM($Y$8:Y2847)</f>
        <v>1514620</v>
      </c>
    </row>
    <row r="2848" spans="24:28">
      <c r="X2848" s="8">
        <v>2841</v>
      </c>
      <c r="Y2848" s="8">
        <v>1000</v>
      </c>
      <c r="Z2848" s="8">
        <v>1338</v>
      </c>
      <c r="AA2848" s="8">
        <v>518</v>
      </c>
      <c r="AB2848" s="8">
        <f>SUM($Y$8:Y2848)</f>
        <v>1515620</v>
      </c>
    </row>
    <row r="2849" spans="24:28">
      <c r="X2849" s="8">
        <v>2842</v>
      </c>
      <c r="Y2849" s="8">
        <v>1000</v>
      </c>
      <c r="Z2849" s="8">
        <v>1338</v>
      </c>
      <c r="AA2849" s="8">
        <v>518</v>
      </c>
      <c r="AB2849" s="8">
        <f>SUM($Y$8:Y2849)</f>
        <v>1516620</v>
      </c>
    </row>
    <row r="2850" spans="24:28">
      <c r="X2850" s="8">
        <v>2843</v>
      </c>
      <c r="Y2850" s="8">
        <v>1000</v>
      </c>
      <c r="Z2850" s="8">
        <v>1338</v>
      </c>
      <c r="AA2850" s="8">
        <v>518</v>
      </c>
      <c r="AB2850" s="8">
        <f>SUM($Y$8:Y2850)</f>
        <v>1517620</v>
      </c>
    </row>
    <row r="2851" spans="24:28">
      <c r="X2851" s="8">
        <v>2844</v>
      </c>
      <c r="Y2851" s="8">
        <v>1000</v>
      </c>
      <c r="Z2851" s="8">
        <v>1338</v>
      </c>
      <c r="AA2851" s="8">
        <v>518</v>
      </c>
      <c r="AB2851" s="8">
        <f>SUM($Y$8:Y2851)</f>
        <v>1518620</v>
      </c>
    </row>
    <row r="2852" spans="24:28">
      <c r="X2852" s="8">
        <v>2845</v>
      </c>
      <c r="Y2852" s="8">
        <v>1000</v>
      </c>
      <c r="Z2852" s="8">
        <v>1338</v>
      </c>
      <c r="AA2852" s="8">
        <v>518</v>
      </c>
      <c r="AB2852" s="8">
        <f>SUM($Y$8:Y2852)</f>
        <v>1519620</v>
      </c>
    </row>
    <row r="2853" spans="24:28">
      <c r="X2853" s="8">
        <v>2846</v>
      </c>
      <c r="Y2853" s="8">
        <v>1000</v>
      </c>
      <c r="Z2853" s="8">
        <v>1338</v>
      </c>
      <c r="AA2853" s="8">
        <v>518</v>
      </c>
      <c r="AB2853" s="8">
        <f>SUM($Y$8:Y2853)</f>
        <v>1520620</v>
      </c>
    </row>
    <row r="2854" spans="24:28">
      <c r="X2854" s="8">
        <v>2847</v>
      </c>
      <c r="Y2854" s="8">
        <v>1000</v>
      </c>
      <c r="Z2854" s="8">
        <v>1338</v>
      </c>
      <c r="AA2854" s="8">
        <v>518</v>
      </c>
      <c r="AB2854" s="8">
        <f>SUM($Y$8:Y2854)</f>
        <v>1521620</v>
      </c>
    </row>
    <row r="2855" spans="24:28">
      <c r="X2855" s="8">
        <v>2848</v>
      </c>
      <c r="Y2855" s="8">
        <v>1000</v>
      </c>
      <c r="Z2855" s="8">
        <v>1338</v>
      </c>
      <c r="AA2855" s="8">
        <v>518</v>
      </c>
      <c r="AB2855" s="8">
        <f>SUM($Y$8:Y2855)</f>
        <v>1522620</v>
      </c>
    </row>
    <row r="2856" spans="24:28">
      <c r="X2856" s="8">
        <v>2849</v>
      </c>
      <c r="Y2856" s="8">
        <v>1000</v>
      </c>
      <c r="Z2856" s="8">
        <v>1338</v>
      </c>
      <c r="AA2856" s="8">
        <v>519</v>
      </c>
      <c r="AB2856" s="8">
        <f>SUM($Y$8:Y2856)</f>
        <v>1523620</v>
      </c>
    </row>
    <row r="2857" spans="24:28">
      <c r="X2857" s="8">
        <v>2850</v>
      </c>
      <c r="Y2857" s="8">
        <v>1750</v>
      </c>
      <c r="Z2857" s="8">
        <v>1338</v>
      </c>
      <c r="AA2857" s="8">
        <v>519</v>
      </c>
      <c r="AB2857" s="8">
        <f>SUM($Y$8:Y2857)</f>
        <v>1525370</v>
      </c>
    </row>
    <row r="2858" spans="24:28">
      <c r="X2858" s="8">
        <v>2851</v>
      </c>
      <c r="Y2858" s="8">
        <v>1000</v>
      </c>
      <c r="Z2858" s="8">
        <v>1338</v>
      </c>
      <c r="AA2858" s="8">
        <v>519</v>
      </c>
      <c r="AB2858" s="8">
        <f>SUM($Y$8:Y2858)</f>
        <v>1526370</v>
      </c>
    </row>
    <row r="2859" spans="24:28">
      <c r="X2859" s="8">
        <v>2852</v>
      </c>
      <c r="Y2859" s="8">
        <v>1000</v>
      </c>
      <c r="Z2859" s="8">
        <v>1338</v>
      </c>
      <c r="AA2859" s="8">
        <v>519</v>
      </c>
      <c r="AB2859" s="8">
        <f>SUM($Y$8:Y2859)</f>
        <v>1527370</v>
      </c>
    </row>
    <row r="2860" spans="24:28">
      <c r="X2860" s="8">
        <v>2853</v>
      </c>
      <c r="Y2860" s="8">
        <v>1000</v>
      </c>
      <c r="Z2860" s="8">
        <v>1338</v>
      </c>
      <c r="AA2860" s="8">
        <v>519</v>
      </c>
      <c r="AB2860" s="8">
        <f>SUM($Y$8:Y2860)</f>
        <v>1528370</v>
      </c>
    </row>
    <row r="2861" spans="24:28">
      <c r="X2861" s="8">
        <v>2854</v>
      </c>
      <c r="Y2861" s="8">
        <v>1000</v>
      </c>
      <c r="Z2861" s="8">
        <v>1338</v>
      </c>
      <c r="AA2861" s="8">
        <v>519</v>
      </c>
      <c r="AB2861" s="8">
        <f>SUM($Y$8:Y2861)</f>
        <v>1529370</v>
      </c>
    </row>
    <row r="2862" spans="24:28">
      <c r="X2862" s="8">
        <v>2855</v>
      </c>
      <c r="Y2862" s="8">
        <v>1000</v>
      </c>
      <c r="Z2862" s="8">
        <v>1338</v>
      </c>
      <c r="AA2862" s="8">
        <v>519</v>
      </c>
      <c r="AB2862" s="8">
        <f>SUM($Y$8:Y2862)</f>
        <v>1530370</v>
      </c>
    </row>
    <row r="2863" spans="24:28">
      <c r="X2863" s="8">
        <v>2856</v>
      </c>
      <c r="Y2863" s="8">
        <v>1000</v>
      </c>
      <c r="Z2863" s="8">
        <v>1338</v>
      </c>
      <c r="AA2863" s="8">
        <v>519</v>
      </c>
      <c r="AB2863" s="8">
        <f>SUM($Y$8:Y2863)</f>
        <v>1531370</v>
      </c>
    </row>
    <row r="2864" spans="24:28">
      <c r="X2864" s="8">
        <v>2857</v>
      </c>
      <c r="Y2864" s="8">
        <v>1000</v>
      </c>
      <c r="Z2864" s="8">
        <v>1338</v>
      </c>
      <c r="AA2864" s="8">
        <v>519</v>
      </c>
      <c r="AB2864" s="8">
        <f>SUM($Y$8:Y2864)</f>
        <v>1532370</v>
      </c>
    </row>
    <row r="2865" spans="24:28">
      <c r="X2865" s="8">
        <v>2858</v>
      </c>
      <c r="Y2865" s="8">
        <v>1000</v>
      </c>
      <c r="Z2865" s="8">
        <v>1338</v>
      </c>
      <c r="AA2865" s="8">
        <v>520</v>
      </c>
      <c r="AB2865" s="8">
        <f>SUM($Y$8:Y2865)</f>
        <v>1533370</v>
      </c>
    </row>
    <row r="2866" spans="24:28">
      <c r="X2866" s="8">
        <v>2859</v>
      </c>
      <c r="Y2866" s="8">
        <v>1000</v>
      </c>
      <c r="Z2866" s="8">
        <v>1338</v>
      </c>
      <c r="AA2866" s="8">
        <v>520</v>
      </c>
      <c r="AB2866" s="8">
        <f>SUM($Y$8:Y2866)</f>
        <v>1534370</v>
      </c>
    </row>
    <row r="2867" spans="24:28">
      <c r="X2867" s="8">
        <v>2860</v>
      </c>
      <c r="Y2867" s="8">
        <v>1750</v>
      </c>
      <c r="Z2867" s="8">
        <v>1338</v>
      </c>
      <c r="AA2867" s="8">
        <v>520</v>
      </c>
      <c r="AB2867" s="8">
        <f>SUM($Y$8:Y2867)</f>
        <v>1536120</v>
      </c>
    </row>
    <row r="2868" spans="24:28">
      <c r="X2868" s="8">
        <v>2861</v>
      </c>
      <c r="Y2868" s="8">
        <v>1000</v>
      </c>
      <c r="Z2868" s="8">
        <v>1338</v>
      </c>
      <c r="AA2868" s="8">
        <v>520</v>
      </c>
      <c r="AB2868" s="8">
        <f>SUM($Y$8:Y2868)</f>
        <v>1537120</v>
      </c>
    </row>
    <row r="2869" spans="24:28">
      <c r="X2869" s="8">
        <v>2862</v>
      </c>
      <c r="Y2869" s="8">
        <v>1000</v>
      </c>
      <c r="Z2869" s="8">
        <v>1338</v>
      </c>
      <c r="AA2869" s="8">
        <v>520</v>
      </c>
      <c r="AB2869" s="8">
        <f>SUM($Y$8:Y2869)</f>
        <v>1538120</v>
      </c>
    </row>
    <row r="2870" spans="24:28">
      <c r="X2870" s="8">
        <v>2863</v>
      </c>
      <c r="Y2870" s="8">
        <v>1000</v>
      </c>
      <c r="Z2870" s="8">
        <v>1338</v>
      </c>
      <c r="AA2870" s="8">
        <v>520</v>
      </c>
      <c r="AB2870" s="8">
        <f>SUM($Y$8:Y2870)</f>
        <v>1539120</v>
      </c>
    </row>
    <row r="2871" spans="24:28">
      <c r="X2871" s="8">
        <v>2864</v>
      </c>
      <c r="Y2871" s="8">
        <v>1000</v>
      </c>
      <c r="Z2871" s="8">
        <v>1338</v>
      </c>
      <c r="AA2871" s="8">
        <v>520</v>
      </c>
      <c r="AB2871" s="8">
        <f>SUM($Y$8:Y2871)</f>
        <v>1540120</v>
      </c>
    </row>
    <row r="2872" spans="24:28">
      <c r="X2872" s="8">
        <v>2865</v>
      </c>
      <c r="Y2872" s="8">
        <v>1000</v>
      </c>
      <c r="Z2872" s="8">
        <v>1338</v>
      </c>
      <c r="AA2872" s="8">
        <v>520</v>
      </c>
      <c r="AB2872" s="8">
        <f>SUM($Y$8:Y2872)</f>
        <v>1541120</v>
      </c>
    </row>
    <row r="2873" spans="24:28">
      <c r="X2873" s="8">
        <v>2866</v>
      </c>
      <c r="Y2873" s="8">
        <v>1000</v>
      </c>
      <c r="Z2873" s="8">
        <v>1338</v>
      </c>
      <c r="AA2873" s="8">
        <v>520</v>
      </c>
      <c r="AB2873" s="8">
        <f>SUM($Y$8:Y2873)</f>
        <v>1542120</v>
      </c>
    </row>
    <row r="2874" spans="24:28">
      <c r="X2874" s="8">
        <v>2867</v>
      </c>
      <c r="Y2874" s="8">
        <v>1000</v>
      </c>
      <c r="Z2874" s="8">
        <v>1338</v>
      </c>
      <c r="AA2874" s="8">
        <v>521</v>
      </c>
      <c r="AB2874" s="8">
        <f>SUM($Y$8:Y2874)</f>
        <v>1543120</v>
      </c>
    </row>
    <row r="2875" spans="24:28">
      <c r="X2875" s="8">
        <v>2868</v>
      </c>
      <c r="Y2875" s="8">
        <v>1000</v>
      </c>
      <c r="Z2875" s="8">
        <v>1338</v>
      </c>
      <c r="AA2875" s="8">
        <v>521</v>
      </c>
      <c r="AB2875" s="8">
        <f>SUM($Y$8:Y2875)</f>
        <v>1544120</v>
      </c>
    </row>
    <row r="2876" spans="24:28">
      <c r="X2876" s="8">
        <v>2869</v>
      </c>
      <c r="Y2876" s="8">
        <v>1000</v>
      </c>
      <c r="Z2876" s="8">
        <v>1338</v>
      </c>
      <c r="AA2876" s="8">
        <v>521</v>
      </c>
      <c r="AB2876" s="8">
        <f>SUM($Y$8:Y2876)</f>
        <v>1545120</v>
      </c>
    </row>
    <row r="2877" spans="24:28">
      <c r="X2877" s="8">
        <v>2870</v>
      </c>
      <c r="Y2877" s="8">
        <v>1750</v>
      </c>
      <c r="Z2877" s="8">
        <v>1338</v>
      </c>
      <c r="AA2877" s="8">
        <v>521</v>
      </c>
      <c r="AB2877" s="8">
        <f>SUM($Y$8:Y2877)</f>
        <v>1546870</v>
      </c>
    </row>
    <row r="2878" spans="24:28">
      <c r="X2878" s="8">
        <v>2871</v>
      </c>
      <c r="Y2878" s="8">
        <v>1000</v>
      </c>
      <c r="Z2878" s="8">
        <v>1338</v>
      </c>
      <c r="AA2878" s="8">
        <v>521</v>
      </c>
      <c r="AB2878" s="8">
        <f>SUM($Y$8:Y2878)</f>
        <v>1547870</v>
      </c>
    </row>
    <row r="2879" spans="24:28">
      <c r="X2879" s="8">
        <v>2872</v>
      </c>
      <c r="Y2879" s="8">
        <v>1000</v>
      </c>
      <c r="Z2879" s="8">
        <v>1338</v>
      </c>
      <c r="AA2879" s="8">
        <v>521</v>
      </c>
      <c r="AB2879" s="8">
        <f>SUM($Y$8:Y2879)</f>
        <v>1548870</v>
      </c>
    </row>
    <row r="2880" spans="24:28">
      <c r="X2880" s="8">
        <v>2873</v>
      </c>
      <c r="Y2880" s="8">
        <v>1000</v>
      </c>
      <c r="Z2880" s="8">
        <v>1338</v>
      </c>
      <c r="AA2880" s="8">
        <v>521</v>
      </c>
      <c r="AB2880" s="8">
        <f>SUM($Y$8:Y2880)</f>
        <v>1549870</v>
      </c>
    </row>
    <row r="2881" spans="24:28">
      <c r="X2881" s="8">
        <v>2874</v>
      </c>
      <c r="Y2881" s="8">
        <v>1000</v>
      </c>
      <c r="Z2881" s="8">
        <v>1338</v>
      </c>
      <c r="AA2881" s="8">
        <v>521</v>
      </c>
      <c r="AB2881" s="8">
        <f>SUM($Y$8:Y2881)</f>
        <v>1550870</v>
      </c>
    </row>
    <row r="2882" spans="24:28">
      <c r="X2882" s="8">
        <v>2875</v>
      </c>
      <c r="Y2882" s="8">
        <v>1000</v>
      </c>
      <c r="Z2882" s="8">
        <v>1338</v>
      </c>
      <c r="AA2882" s="8">
        <v>521</v>
      </c>
      <c r="AB2882" s="8">
        <f>SUM($Y$8:Y2882)</f>
        <v>1551870</v>
      </c>
    </row>
    <row r="2883" spans="24:28">
      <c r="X2883" s="8">
        <v>2876</v>
      </c>
      <c r="Y2883" s="8">
        <v>1000</v>
      </c>
      <c r="Z2883" s="8">
        <v>1338</v>
      </c>
      <c r="AA2883" s="8">
        <v>521</v>
      </c>
      <c r="AB2883" s="8">
        <f>SUM($Y$8:Y2883)</f>
        <v>1552870</v>
      </c>
    </row>
    <row r="2884" spans="24:28">
      <c r="X2884" s="8">
        <v>2877</v>
      </c>
      <c r="Y2884" s="8">
        <v>1000</v>
      </c>
      <c r="Z2884" s="8">
        <v>1338</v>
      </c>
      <c r="AA2884" s="8">
        <v>522</v>
      </c>
      <c r="AB2884" s="8">
        <f>SUM($Y$8:Y2884)</f>
        <v>1553870</v>
      </c>
    </row>
    <row r="2885" spans="24:28">
      <c r="X2885" s="8">
        <v>2878</v>
      </c>
      <c r="Y2885" s="8">
        <v>1000</v>
      </c>
      <c r="Z2885" s="8">
        <v>1338</v>
      </c>
      <c r="AA2885" s="8">
        <v>522</v>
      </c>
      <c r="AB2885" s="8">
        <f>SUM($Y$8:Y2885)</f>
        <v>1554870</v>
      </c>
    </row>
    <row r="2886" spans="24:28">
      <c r="X2886" s="8">
        <v>2879</v>
      </c>
      <c r="Y2886" s="8">
        <v>1000</v>
      </c>
      <c r="Z2886" s="8">
        <v>1338</v>
      </c>
      <c r="AA2886" s="8">
        <v>522</v>
      </c>
      <c r="AB2886" s="8">
        <f>SUM($Y$8:Y2886)</f>
        <v>1555870</v>
      </c>
    </row>
    <row r="2887" spans="24:28">
      <c r="X2887" s="8">
        <v>2880</v>
      </c>
      <c r="Y2887" s="8">
        <v>1750</v>
      </c>
      <c r="Z2887" s="8">
        <v>1338</v>
      </c>
      <c r="AA2887" s="8">
        <v>522</v>
      </c>
      <c r="AB2887" s="8">
        <f>SUM($Y$8:Y2887)</f>
        <v>1557620</v>
      </c>
    </row>
    <row r="2888" spans="24:28">
      <c r="X2888" s="8">
        <v>2881</v>
      </c>
      <c r="Y2888" s="8">
        <v>1000</v>
      </c>
      <c r="Z2888" s="8">
        <v>1338</v>
      </c>
      <c r="AA2888" s="8">
        <v>522</v>
      </c>
      <c r="AB2888" s="8">
        <f>SUM($Y$8:Y2888)</f>
        <v>1558620</v>
      </c>
    </row>
    <row r="2889" spans="24:28">
      <c r="X2889" s="8">
        <v>2882</v>
      </c>
      <c r="Y2889" s="8">
        <v>1000</v>
      </c>
      <c r="Z2889" s="8">
        <v>1338</v>
      </c>
      <c r="AA2889" s="8">
        <v>522</v>
      </c>
      <c r="AB2889" s="8">
        <f>SUM($Y$8:Y2889)</f>
        <v>1559620</v>
      </c>
    </row>
    <row r="2890" spans="24:28">
      <c r="X2890" s="8">
        <v>2883</v>
      </c>
      <c r="Y2890" s="8">
        <v>1000</v>
      </c>
      <c r="Z2890" s="8">
        <v>1338</v>
      </c>
      <c r="AA2890" s="8">
        <v>522</v>
      </c>
      <c r="AB2890" s="8">
        <f>SUM($Y$8:Y2890)</f>
        <v>1560620</v>
      </c>
    </row>
    <row r="2891" spans="24:28">
      <c r="X2891" s="8">
        <v>2884</v>
      </c>
      <c r="Y2891" s="8">
        <v>1000</v>
      </c>
      <c r="Z2891" s="8">
        <v>1338</v>
      </c>
      <c r="AA2891" s="8">
        <v>522</v>
      </c>
      <c r="AB2891" s="8">
        <f>SUM($Y$8:Y2891)</f>
        <v>1561620</v>
      </c>
    </row>
    <row r="2892" spans="24:28">
      <c r="X2892" s="8">
        <v>2885</v>
      </c>
      <c r="Y2892" s="8">
        <v>1000</v>
      </c>
      <c r="Z2892" s="8">
        <v>1338</v>
      </c>
      <c r="AA2892" s="8">
        <v>522</v>
      </c>
      <c r="AB2892" s="8">
        <f>SUM($Y$8:Y2892)</f>
        <v>1562620</v>
      </c>
    </row>
    <row r="2893" spans="24:28">
      <c r="X2893" s="8">
        <v>2886</v>
      </c>
      <c r="Y2893" s="8">
        <v>1000</v>
      </c>
      <c r="Z2893" s="8">
        <v>1338</v>
      </c>
      <c r="AA2893" s="8">
        <v>523</v>
      </c>
      <c r="AB2893" s="8">
        <f>SUM($Y$8:Y2893)</f>
        <v>1563620</v>
      </c>
    </row>
    <row r="2894" spans="24:28">
      <c r="X2894" s="8">
        <v>2887</v>
      </c>
      <c r="Y2894" s="8">
        <v>1000</v>
      </c>
      <c r="Z2894" s="8">
        <v>1338</v>
      </c>
      <c r="AA2894" s="8">
        <v>523</v>
      </c>
      <c r="AB2894" s="8">
        <f>SUM($Y$8:Y2894)</f>
        <v>1564620</v>
      </c>
    </row>
    <row r="2895" spans="24:28">
      <c r="X2895" s="8">
        <v>2888</v>
      </c>
      <c r="Y2895" s="8">
        <v>1000</v>
      </c>
      <c r="Z2895" s="8">
        <v>1338</v>
      </c>
      <c r="AA2895" s="8">
        <v>523</v>
      </c>
      <c r="AB2895" s="8">
        <f>SUM($Y$8:Y2895)</f>
        <v>1565620</v>
      </c>
    </row>
    <row r="2896" spans="24:28">
      <c r="X2896" s="8">
        <v>2889</v>
      </c>
      <c r="Y2896" s="8">
        <v>1000</v>
      </c>
      <c r="Z2896" s="8">
        <v>1338</v>
      </c>
      <c r="AA2896" s="8">
        <v>523</v>
      </c>
      <c r="AB2896" s="8">
        <f>SUM($Y$8:Y2896)</f>
        <v>1566620</v>
      </c>
    </row>
    <row r="2897" spans="24:28">
      <c r="X2897" s="8">
        <v>2890</v>
      </c>
      <c r="Y2897" s="8">
        <v>1750</v>
      </c>
      <c r="Z2897" s="8">
        <v>1436</v>
      </c>
      <c r="AA2897" s="8">
        <v>523</v>
      </c>
      <c r="AB2897" s="8">
        <f>SUM($Y$8:Y2897)</f>
        <v>1568370</v>
      </c>
    </row>
    <row r="2898" spans="24:28">
      <c r="X2898" s="8">
        <v>2891</v>
      </c>
      <c r="Y2898" s="8">
        <v>1000</v>
      </c>
      <c r="Z2898" s="8">
        <v>1436</v>
      </c>
      <c r="AA2898" s="8">
        <v>523</v>
      </c>
      <c r="AB2898" s="8">
        <f>SUM($Y$8:Y2898)</f>
        <v>1569370</v>
      </c>
    </row>
    <row r="2899" spans="24:28">
      <c r="X2899" s="8">
        <v>2892</v>
      </c>
      <c r="Y2899" s="8">
        <v>1000</v>
      </c>
      <c r="Z2899" s="8">
        <v>1436</v>
      </c>
      <c r="AA2899" s="8">
        <v>523</v>
      </c>
      <c r="AB2899" s="8">
        <f>SUM($Y$8:Y2899)</f>
        <v>1570370</v>
      </c>
    </row>
    <row r="2900" spans="24:28">
      <c r="X2900" s="8">
        <v>2893</v>
      </c>
      <c r="Y2900" s="8">
        <v>1000</v>
      </c>
      <c r="Z2900" s="8">
        <v>1436</v>
      </c>
      <c r="AA2900" s="8">
        <v>523</v>
      </c>
      <c r="AB2900" s="8">
        <f>SUM($Y$8:Y2900)</f>
        <v>1571370</v>
      </c>
    </row>
    <row r="2901" spans="24:28">
      <c r="X2901" s="8">
        <v>2894</v>
      </c>
      <c r="Y2901" s="8">
        <v>1000</v>
      </c>
      <c r="Z2901" s="8">
        <v>1436</v>
      </c>
      <c r="AA2901" s="8">
        <v>523</v>
      </c>
      <c r="AB2901" s="8">
        <f>SUM($Y$8:Y2901)</f>
        <v>1572370</v>
      </c>
    </row>
    <row r="2902" spans="24:28">
      <c r="X2902" s="8">
        <v>2895</v>
      </c>
      <c r="Y2902" s="8">
        <v>1000</v>
      </c>
      <c r="Z2902" s="8">
        <v>1436</v>
      </c>
      <c r="AA2902" s="8">
        <v>524</v>
      </c>
      <c r="AB2902" s="8">
        <f>SUM($Y$8:Y2902)</f>
        <v>1573370</v>
      </c>
    </row>
    <row r="2903" spans="24:28">
      <c r="X2903" s="8">
        <v>2896</v>
      </c>
      <c r="Y2903" s="8">
        <v>1000</v>
      </c>
      <c r="Z2903" s="8">
        <v>1436</v>
      </c>
      <c r="AA2903" s="8">
        <v>524</v>
      </c>
      <c r="AB2903" s="8">
        <f>SUM($Y$8:Y2903)</f>
        <v>1574370</v>
      </c>
    </row>
    <row r="2904" spans="24:28">
      <c r="X2904" s="8">
        <v>2897</v>
      </c>
      <c r="Y2904" s="8">
        <v>1000</v>
      </c>
      <c r="Z2904" s="8">
        <v>1436</v>
      </c>
      <c r="AA2904" s="8">
        <v>524</v>
      </c>
      <c r="AB2904" s="8">
        <f>SUM($Y$8:Y2904)</f>
        <v>1575370</v>
      </c>
    </row>
    <row r="2905" spans="24:28">
      <c r="X2905" s="8">
        <v>2898</v>
      </c>
      <c r="Y2905" s="8">
        <v>1000</v>
      </c>
      <c r="Z2905" s="8">
        <v>1436</v>
      </c>
      <c r="AA2905" s="8">
        <v>524</v>
      </c>
      <c r="AB2905" s="8">
        <f>SUM($Y$8:Y2905)</f>
        <v>1576370</v>
      </c>
    </row>
    <row r="2906" spans="24:28">
      <c r="X2906" s="8">
        <v>2899</v>
      </c>
      <c r="Y2906" s="8">
        <v>1000</v>
      </c>
      <c r="Z2906" s="8">
        <v>1436</v>
      </c>
      <c r="AA2906" s="8">
        <v>524</v>
      </c>
      <c r="AB2906" s="8">
        <f>SUM($Y$8:Y2906)</f>
        <v>1577370</v>
      </c>
    </row>
    <row r="2907" spans="24:28">
      <c r="X2907" s="8">
        <v>2900</v>
      </c>
      <c r="Y2907" s="8">
        <v>1750</v>
      </c>
      <c r="Z2907" s="8">
        <v>1436</v>
      </c>
      <c r="AA2907" s="8">
        <v>524</v>
      </c>
      <c r="AB2907" s="8">
        <f>SUM($Y$8:Y2907)</f>
        <v>1579120</v>
      </c>
    </row>
    <row r="2908" spans="24:28">
      <c r="X2908" s="8">
        <v>2901</v>
      </c>
      <c r="Y2908" s="8">
        <v>1000</v>
      </c>
      <c r="Z2908" s="8">
        <v>1436</v>
      </c>
      <c r="AA2908" s="8">
        <v>524</v>
      </c>
      <c r="AB2908" s="8">
        <f>SUM($Y$8:Y2908)</f>
        <v>1580120</v>
      </c>
    </row>
    <row r="2909" spans="24:28">
      <c r="X2909" s="8">
        <v>2902</v>
      </c>
      <c r="Y2909" s="8">
        <v>1000</v>
      </c>
      <c r="Z2909" s="8">
        <v>1436</v>
      </c>
      <c r="AA2909" s="8">
        <v>524</v>
      </c>
      <c r="AB2909" s="8">
        <f>SUM($Y$8:Y2909)</f>
        <v>1581120</v>
      </c>
    </row>
    <row r="2910" spans="24:28">
      <c r="X2910" s="8">
        <v>2903</v>
      </c>
      <c r="Y2910" s="8">
        <v>1000</v>
      </c>
      <c r="Z2910" s="8">
        <v>1436</v>
      </c>
      <c r="AA2910" s="8">
        <v>524</v>
      </c>
      <c r="AB2910" s="8">
        <f>SUM($Y$8:Y2910)</f>
        <v>1582120</v>
      </c>
    </row>
    <row r="2911" spans="24:28">
      <c r="X2911" s="8">
        <v>2904</v>
      </c>
      <c r="Y2911" s="8">
        <v>1000</v>
      </c>
      <c r="Z2911" s="8">
        <v>1436</v>
      </c>
      <c r="AA2911" s="8">
        <v>525</v>
      </c>
      <c r="AB2911" s="8">
        <f>SUM($Y$8:Y2911)</f>
        <v>1583120</v>
      </c>
    </row>
    <row r="2912" spans="24:28">
      <c r="X2912" s="8">
        <v>2905</v>
      </c>
      <c r="Y2912" s="8">
        <v>1000</v>
      </c>
      <c r="Z2912" s="8">
        <v>1436</v>
      </c>
      <c r="AA2912" s="8">
        <v>525</v>
      </c>
      <c r="AB2912" s="8">
        <f>SUM($Y$8:Y2912)</f>
        <v>1584120</v>
      </c>
    </row>
    <row r="2913" spans="24:28">
      <c r="X2913" s="8">
        <v>2906</v>
      </c>
      <c r="Y2913" s="8">
        <v>1000</v>
      </c>
      <c r="Z2913" s="8">
        <v>1436</v>
      </c>
      <c r="AA2913" s="8">
        <v>525</v>
      </c>
      <c r="AB2913" s="8">
        <f>SUM($Y$8:Y2913)</f>
        <v>1585120</v>
      </c>
    </row>
    <row r="2914" spans="24:28">
      <c r="X2914" s="8">
        <v>2907</v>
      </c>
      <c r="Y2914" s="8">
        <v>1000</v>
      </c>
      <c r="Z2914" s="8">
        <v>1436</v>
      </c>
      <c r="AA2914" s="8">
        <v>525</v>
      </c>
      <c r="AB2914" s="8">
        <f>SUM($Y$8:Y2914)</f>
        <v>1586120</v>
      </c>
    </row>
    <row r="2915" spans="24:28">
      <c r="X2915" s="8">
        <v>2908</v>
      </c>
      <c r="Y2915" s="8">
        <v>1000</v>
      </c>
      <c r="Z2915" s="8">
        <v>1436</v>
      </c>
      <c r="AA2915" s="8">
        <v>525</v>
      </c>
      <c r="AB2915" s="8">
        <f>SUM($Y$8:Y2915)</f>
        <v>1587120</v>
      </c>
    </row>
    <row r="2916" spans="24:28">
      <c r="X2916" s="8">
        <v>2909</v>
      </c>
      <c r="Y2916" s="8">
        <v>1000</v>
      </c>
      <c r="Z2916" s="8">
        <v>1436</v>
      </c>
      <c r="AA2916" s="8">
        <v>525</v>
      </c>
      <c r="AB2916" s="8">
        <f>SUM($Y$8:Y2916)</f>
        <v>1588120</v>
      </c>
    </row>
    <row r="2917" spans="24:28">
      <c r="X2917" s="8">
        <v>2910</v>
      </c>
      <c r="Y2917" s="8">
        <v>1750</v>
      </c>
      <c r="Z2917" s="8">
        <v>1436</v>
      </c>
      <c r="AA2917" s="8">
        <v>525</v>
      </c>
      <c r="AB2917" s="8">
        <f>SUM($Y$8:Y2917)</f>
        <v>1589870</v>
      </c>
    </row>
    <row r="2918" spans="24:28">
      <c r="X2918" s="8">
        <v>2911</v>
      </c>
      <c r="Y2918" s="8">
        <v>1000</v>
      </c>
      <c r="Z2918" s="8">
        <v>1436</v>
      </c>
      <c r="AA2918" s="8">
        <v>525</v>
      </c>
      <c r="AB2918" s="8">
        <f>SUM($Y$8:Y2918)</f>
        <v>1590870</v>
      </c>
    </row>
    <row r="2919" spans="24:28">
      <c r="X2919" s="8">
        <v>2912</v>
      </c>
      <c r="Y2919" s="8">
        <v>1000</v>
      </c>
      <c r="Z2919" s="8">
        <v>1436</v>
      </c>
      <c r="AA2919" s="8">
        <v>525</v>
      </c>
      <c r="AB2919" s="8">
        <f>SUM($Y$8:Y2919)</f>
        <v>1591870</v>
      </c>
    </row>
    <row r="2920" spans="24:28">
      <c r="X2920" s="8">
        <v>2913</v>
      </c>
      <c r="Y2920" s="8">
        <v>1000</v>
      </c>
      <c r="Z2920" s="8">
        <v>1436</v>
      </c>
      <c r="AA2920" s="8">
        <v>526</v>
      </c>
      <c r="AB2920" s="8">
        <f>SUM($Y$8:Y2920)</f>
        <v>1592870</v>
      </c>
    </row>
    <row r="2921" spans="24:28">
      <c r="X2921" s="8">
        <v>2914</v>
      </c>
      <c r="Y2921" s="8">
        <v>1000</v>
      </c>
      <c r="Z2921" s="8">
        <v>1436</v>
      </c>
      <c r="AA2921" s="8">
        <v>526</v>
      </c>
      <c r="AB2921" s="8">
        <f>SUM($Y$8:Y2921)</f>
        <v>1593870</v>
      </c>
    </row>
    <row r="2922" spans="24:28">
      <c r="X2922" s="8">
        <v>2915</v>
      </c>
      <c r="Y2922" s="8">
        <v>1000</v>
      </c>
      <c r="Z2922" s="8">
        <v>1436</v>
      </c>
      <c r="AA2922" s="8">
        <v>526</v>
      </c>
      <c r="AB2922" s="8">
        <f>SUM($Y$8:Y2922)</f>
        <v>1594870</v>
      </c>
    </row>
    <row r="2923" spans="24:28">
      <c r="X2923" s="8">
        <v>2916</v>
      </c>
      <c r="Y2923" s="8">
        <v>1000</v>
      </c>
      <c r="Z2923" s="8">
        <v>1436</v>
      </c>
      <c r="AA2923" s="8">
        <v>526</v>
      </c>
      <c r="AB2923" s="8">
        <f>SUM($Y$8:Y2923)</f>
        <v>1595870</v>
      </c>
    </row>
    <row r="2924" spans="24:28">
      <c r="X2924" s="8">
        <v>2917</v>
      </c>
      <c r="Y2924" s="8">
        <v>1000</v>
      </c>
      <c r="Z2924" s="8">
        <v>1436</v>
      </c>
      <c r="AA2924" s="8">
        <v>526</v>
      </c>
      <c r="AB2924" s="8">
        <f>SUM($Y$8:Y2924)</f>
        <v>1596870</v>
      </c>
    </row>
    <row r="2925" spans="24:28">
      <c r="X2925" s="8">
        <v>2918</v>
      </c>
      <c r="Y2925" s="8">
        <v>1000</v>
      </c>
      <c r="Z2925" s="8">
        <v>1436</v>
      </c>
      <c r="AA2925" s="8">
        <v>526</v>
      </c>
      <c r="AB2925" s="8">
        <f>SUM($Y$8:Y2925)</f>
        <v>1597870</v>
      </c>
    </row>
    <row r="2926" spans="24:28">
      <c r="X2926" s="8">
        <v>2919</v>
      </c>
      <c r="Y2926" s="8">
        <v>1000</v>
      </c>
      <c r="Z2926" s="8">
        <v>1436</v>
      </c>
      <c r="AA2926" s="8">
        <v>526</v>
      </c>
      <c r="AB2926" s="8">
        <f>SUM($Y$8:Y2926)</f>
        <v>1598870</v>
      </c>
    </row>
    <row r="2927" spans="24:28">
      <c r="X2927" s="8">
        <v>2920</v>
      </c>
      <c r="Y2927" s="8">
        <v>1750</v>
      </c>
      <c r="Z2927" s="8">
        <v>1436</v>
      </c>
      <c r="AA2927" s="8">
        <v>526</v>
      </c>
      <c r="AB2927" s="8">
        <f>SUM($Y$8:Y2927)</f>
        <v>1600620</v>
      </c>
    </row>
    <row r="2928" spans="24:28">
      <c r="X2928" s="8">
        <v>2921</v>
      </c>
      <c r="Y2928" s="8">
        <v>1000</v>
      </c>
      <c r="Z2928" s="8">
        <v>1436</v>
      </c>
      <c r="AA2928" s="8">
        <v>526</v>
      </c>
      <c r="AB2928" s="8">
        <f>SUM($Y$8:Y2928)</f>
        <v>1601620</v>
      </c>
    </row>
    <row r="2929" spans="24:28">
      <c r="X2929" s="8">
        <v>2922</v>
      </c>
      <c r="Y2929" s="8">
        <v>1000</v>
      </c>
      <c r="Z2929" s="8">
        <v>1436</v>
      </c>
      <c r="AA2929" s="8">
        <v>527</v>
      </c>
      <c r="AB2929" s="8">
        <f>SUM($Y$8:Y2929)</f>
        <v>1602620</v>
      </c>
    </row>
    <row r="2930" spans="24:28">
      <c r="X2930" s="8">
        <v>2923</v>
      </c>
      <c r="Y2930" s="8">
        <v>1000</v>
      </c>
      <c r="Z2930" s="8">
        <v>1436</v>
      </c>
      <c r="AA2930" s="8">
        <v>527</v>
      </c>
      <c r="AB2930" s="8">
        <f>SUM($Y$8:Y2930)</f>
        <v>1603620</v>
      </c>
    </row>
    <row r="2931" spans="24:28">
      <c r="X2931" s="8">
        <v>2924</v>
      </c>
      <c r="Y2931" s="8">
        <v>1000</v>
      </c>
      <c r="Z2931" s="8">
        <v>1436</v>
      </c>
      <c r="AA2931" s="8">
        <v>527</v>
      </c>
      <c r="AB2931" s="8">
        <f>SUM($Y$8:Y2931)</f>
        <v>1604620</v>
      </c>
    </row>
    <row r="2932" spans="24:28">
      <c r="X2932" s="8">
        <v>2925</v>
      </c>
      <c r="Y2932" s="8">
        <v>1000</v>
      </c>
      <c r="Z2932" s="8">
        <v>1436</v>
      </c>
      <c r="AA2932" s="8">
        <v>527</v>
      </c>
      <c r="AB2932" s="8">
        <f>SUM($Y$8:Y2932)</f>
        <v>1605620</v>
      </c>
    </row>
    <row r="2933" spans="24:28">
      <c r="X2933" s="8">
        <v>2926</v>
      </c>
      <c r="Y2933" s="8">
        <v>1000</v>
      </c>
      <c r="Z2933" s="8">
        <v>1436</v>
      </c>
      <c r="AA2933" s="8">
        <v>527</v>
      </c>
      <c r="AB2933" s="8">
        <f>SUM($Y$8:Y2933)</f>
        <v>1606620</v>
      </c>
    </row>
    <row r="2934" spans="24:28">
      <c r="X2934" s="8">
        <v>2927</v>
      </c>
      <c r="Y2934" s="8">
        <v>1000</v>
      </c>
      <c r="Z2934" s="8">
        <v>1436</v>
      </c>
      <c r="AA2934" s="8">
        <v>527</v>
      </c>
      <c r="AB2934" s="8">
        <f>SUM($Y$8:Y2934)</f>
        <v>1607620</v>
      </c>
    </row>
    <row r="2935" spans="24:28">
      <c r="X2935" s="8">
        <v>2928</v>
      </c>
      <c r="Y2935" s="8">
        <v>1000</v>
      </c>
      <c r="Z2935" s="8">
        <v>1436</v>
      </c>
      <c r="AA2935" s="8">
        <v>527</v>
      </c>
      <c r="AB2935" s="8">
        <f>SUM($Y$8:Y2935)</f>
        <v>1608620</v>
      </c>
    </row>
    <row r="2936" spans="24:28">
      <c r="X2936" s="8">
        <v>2929</v>
      </c>
      <c r="Y2936" s="8">
        <v>1000</v>
      </c>
      <c r="Z2936" s="8">
        <v>1436</v>
      </c>
      <c r="AA2936" s="8">
        <v>527</v>
      </c>
      <c r="AB2936" s="8">
        <f>SUM($Y$8:Y2936)</f>
        <v>1609620</v>
      </c>
    </row>
    <row r="2937" spans="24:28">
      <c r="X2937" s="8">
        <v>2930</v>
      </c>
      <c r="Y2937" s="8">
        <v>1750</v>
      </c>
      <c r="Z2937" s="8">
        <v>1436</v>
      </c>
      <c r="AA2937" s="8">
        <v>527</v>
      </c>
      <c r="AB2937" s="8">
        <f>SUM($Y$8:Y2937)</f>
        <v>1611370</v>
      </c>
    </row>
    <row r="2938" spans="24:28">
      <c r="X2938" s="8">
        <v>2931</v>
      </c>
      <c r="Y2938" s="8">
        <v>1000</v>
      </c>
      <c r="Z2938" s="8">
        <v>1436</v>
      </c>
      <c r="AA2938" s="8">
        <v>528</v>
      </c>
      <c r="AB2938" s="8">
        <f>SUM($Y$8:Y2938)</f>
        <v>1612370</v>
      </c>
    </row>
    <row r="2939" spans="24:28">
      <c r="X2939" s="8">
        <v>2932</v>
      </c>
      <c r="Y2939" s="8">
        <v>1000</v>
      </c>
      <c r="Z2939" s="8">
        <v>1436</v>
      </c>
      <c r="AA2939" s="8">
        <v>528</v>
      </c>
      <c r="AB2939" s="8">
        <f>SUM($Y$8:Y2939)</f>
        <v>1613370</v>
      </c>
    </row>
    <row r="2940" spans="24:28">
      <c r="X2940" s="8">
        <v>2933</v>
      </c>
      <c r="Y2940" s="8">
        <v>1000</v>
      </c>
      <c r="Z2940" s="8">
        <v>1436</v>
      </c>
      <c r="AA2940" s="8">
        <v>528</v>
      </c>
      <c r="AB2940" s="8">
        <f>SUM($Y$8:Y2940)</f>
        <v>1614370</v>
      </c>
    </row>
    <row r="2941" spans="24:28">
      <c r="X2941" s="8">
        <v>2934</v>
      </c>
      <c r="Y2941" s="8">
        <v>1000</v>
      </c>
      <c r="Z2941" s="8">
        <v>1436</v>
      </c>
      <c r="AA2941" s="8">
        <v>528</v>
      </c>
      <c r="AB2941" s="8">
        <f>SUM($Y$8:Y2941)</f>
        <v>1615370</v>
      </c>
    </row>
    <row r="2942" spans="24:28">
      <c r="X2942" s="8">
        <v>2935</v>
      </c>
      <c r="Y2942" s="8">
        <v>1000</v>
      </c>
      <c r="Z2942" s="8">
        <v>1436</v>
      </c>
      <c r="AA2942" s="8">
        <v>528</v>
      </c>
      <c r="AB2942" s="8">
        <f>SUM($Y$8:Y2942)</f>
        <v>1616370</v>
      </c>
    </row>
    <row r="2943" spans="24:28">
      <c r="X2943" s="8">
        <v>2936</v>
      </c>
      <c r="Y2943" s="8">
        <v>1000</v>
      </c>
      <c r="Z2943" s="8">
        <v>1436</v>
      </c>
      <c r="AA2943" s="8">
        <v>528</v>
      </c>
      <c r="AB2943" s="8">
        <f>SUM($Y$8:Y2943)</f>
        <v>1617370</v>
      </c>
    </row>
    <row r="2944" spans="24:28">
      <c r="X2944" s="8">
        <v>2937</v>
      </c>
      <c r="Y2944" s="8">
        <v>1000</v>
      </c>
      <c r="Z2944" s="8">
        <v>1436</v>
      </c>
      <c r="AA2944" s="8">
        <v>528</v>
      </c>
      <c r="AB2944" s="8">
        <f>SUM($Y$8:Y2944)</f>
        <v>1618370</v>
      </c>
    </row>
    <row r="2945" spans="24:28">
      <c r="X2945" s="8">
        <v>2938</v>
      </c>
      <c r="Y2945" s="8">
        <v>1000</v>
      </c>
      <c r="Z2945" s="8">
        <v>1436</v>
      </c>
      <c r="AA2945" s="8">
        <v>528</v>
      </c>
      <c r="AB2945" s="8">
        <f>SUM($Y$8:Y2945)</f>
        <v>1619370</v>
      </c>
    </row>
    <row r="2946" spans="24:28">
      <c r="X2946" s="8">
        <v>2939</v>
      </c>
      <c r="Y2946" s="8">
        <v>1000</v>
      </c>
      <c r="Z2946" s="8">
        <v>1436</v>
      </c>
      <c r="AA2946" s="8">
        <v>528</v>
      </c>
      <c r="AB2946" s="8">
        <f>SUM($Y$8:Y2946)</f>
        <v>1620370</v>
      </c>
    </row>
    <row r="2947" spans="24:28">
      <c r="X2947" s="8">
        <v>2940</v>
      </c>
      <c r="Y2947" s="8">
        <v>1750</v>
      </c>
      <c r="Z2947" s="8">
        <v>1436</v>
      </c>
      <c r="AA2947" s="8">
        <v>528</v>
      </c>
      <c r="AB2947" s="8">
        <f>SUM($Y$8:Y2947)</f>
        <v>1622120</v>
      </c>
    </row>
    <row r="2948" spans="24:28">
      <c r="X2948" s="8">
        <v>2941</v>
      </c>
      <c r="Y2948" s="8">
        <v>1000</v>
      </c>
      <c r="Z2948" s="8">
        <v>1436</v>
      </c>
      <c r="AA2948" s="8">
        <v>529</v>
      </c>
      <c r="AB2948" s="8">
        <f>SUM($Y$8:Y2948)</f>
        <v>1623120</v>
      </c>
    </row>
    <row r="2949" spans="24:28">
      <c r="X2949" s="8">
        <v>2942</v>
      </c>
      <c r="Y2949" s="8">
        <v>1000</v>
      </c>
      <c r="Z2949" s="8">
        <v>1436</v>
      </c>
      <c r="AA2949" s="8">
        <v>529</v>
      </c>
      <c r="AB2949" s="8">
        <f>SUM($Y$8:Y2949)</f>
        <v>1624120</v>
      </c>
    </row>
    <row r="2950" spans="24:28">
      <c r="X2950" s="8">
        <v>2943</v>
      </c>
      <c r="Y2950" s="8">
        <v>1000</v>
      </c>
      <c r="Z2950" s="8">
        <v>1436</v>
      </c>
      <c r="AA2950" s="8">
        <v>529</v>
      </c>
      <c r="AB2950" s="8">
        <f>SUM($Y$8:Y2950)</f>
        <v>1625120</v>
      </c>
    </row>
    <row r="2951" spans="24:28">
      <c r="X2951" s="8">
        <v>2944</v>
      </c>
      <c r="Y2951" s="8">
        <v>1000</v>
      </c>
      <c r="Z2951" s="8">
        <v>1436</v>
      </c>
      <c r="AA2951" s="8">
        <v>529</v>
      </c>
      <c r="AB2951" s="8">
        <f>SUM($Y$8:Y2951)</f>
        <v>1626120</v>
      </c>
    </row>
    <row r="2952" spans="24:28">
      <c r="X2952" s="8">
        <v>2945</v>
      </c>
      <c r="Y2952" s="8">
        <v>1000</v>
      </c>
      <c r="Z2952" s="8">
        <v>1436</v>
      </c>
      <c r="AA2952" s="8">
        <v>529</v>
      </c>
      <c r="AB2952" s="8">
        <f>SUM($Y$8:Y2952)</f>
        <v>1627120</v>
      </c>
    </row>
    <row r="2953" spans="24:28">
      <c r="X2953" s="8">
        <v>2946</v>
      </c>
      <c r="Y2953" s="8">
        <v>1000</v>
      </c>
      <c r="Z2953" s="8">
        <v>1436</v>
      </c>
      <c r="AA2953" s="8">
        <v>529</v>
      </c>
      <c r="AB2953" s="8">
        <f>SUM($Y$8:Y2953)</f>
        <v>1628120</v>
      </c>
    </row>
    <row r="2954" spans="24:28">
      <c r="X2954" s="8">
        <v>2947</v>
      </c>
      <c r="Y2954" s="8">
        <v>1000</v>
      </c>
      <c r="Z2954" s="8">
        <v>1436</v>
      </c>
      <c r="AA2954" s="8">
        <v>529</v>
      </c>
      <c r="AB2954" s="8">
        <f>SUM($Y$8:Y2954)</f>
        <v>1629120</v>
      </c>
    </row>
    <row r="2955" spans="24:28">
      <c r="X2955" s="8">
        <v>2948</v>
      </c>
      <c r="Y2955" s="8">
        <v>1000</v>
      </c>
      <c r="Z2955" s="8">
        <v>1436</v>
      </c>
      <c r="AA2955" s="8">
        <v>529</v>
      </c>
      <c r="AB2955" s="8">
        <f>SUM($Y$8:Y2955)</f>
        <v>1630120</v>
      </c>
    </row>
    <row r="2956" spans="24:28">
      <c r="X2956" s="8">
        <v>2949</v>
      </c>
      <c r="Y2956" s="8">
        <v>1000</v>
      </c>
      <c r="Z2956" s="8">
        <v>1436</v>
      </c>
      <c r="AA2956" s="8">
        <v>529</v>
      </c>
      <c r="AB2956" s="8">
        <f>SUM($Y$8:Y2956)</f>
        <v>1631120</v>
      </c>
    </row>
    <row r="2957" spans="24:28">
      <c r="X2957" s="8">
        <v>2950</v>
      </c>
      <c r="Y2957" s="8">
        <v>1750</v>
      </c>
      <c r="Z2957" s="8">
        <v>1436</v>
      </c>
      <c r="AA2957" s="8">
        <v>530</v>
      </c>
      <c r="AB2957" s="8">
        <f>SUM($Y$8:Y2957)</f>
        <v>1632870</v>
      </c>
    </row>
    <row r="2958" spans="24:28">
      <c r="X2958" s="8">
        <v>2951</v>
      </c>
      <c r="Y2958" s="8">
        <v>1000</v>
      </c>
      <c r="Z2958" s="8">
        <v>1436</v>
      </c>
      <c r="AA2958" s="8">
        <v>530</v>
      </c>
      <c r="AB2958" s="8">
        <f>SUM($Y$8:Y2958)</f>
        <v>1633870</v>
      </c>
    </row>
    <row r="2959" spans="24:28">
      <c r="X2959" s="8">
        <v>2952</v>
      </c>
      <c r="Y2959" s="8">
        <v>1000</v>
      </c>
      <c r="Z2959" s="8">
        <v>1436</v>
      </c>
      <c r="AA2959" s="8">
        <v>530</v>
      </c>
      <c r="AB2959" s="8">
        <f>SUM($Y$8:Y2959)</f>
        <v>1634870</v>
      </c>
    </row>
    <row r="2960" spans="24:28">
      <c r="X2960" s="8">
        <v>2953</v>
      </c>
      <c r="Y2960" s="8">
        <v>1000</v>
      </c>
      <c r="Z2960" s="8">
        <v>1436</v>
      </c>
      <c r="AA2960" s="8">
        <v>530</v>
      </c>
      <c r="AB2960" s="8">
        <f>SUM($Y$8:Y2960)</f>
        <v>1635870</v>
      </c>
    </row>
    <row r="2961" spans="24:28">
      <c r="X2961" s="8">
        <v>2954</v>
      </c>
      <c r="Y2961" s="8">
        <v>1000</v>
      </c>
      <c r="Z2961" s="8">
        <v>1436</v>
      </c>
      <c r="AA2961" s="8">
        <v>530</v>
      </c>
      <c r="AB2961" s="8">
        <f>SUM($Y$8:Y2961)</f>
        <v>1636870</v>
      </c>
    </row>
    <row r="2962" spans="24:28">
      <c r="X2962" s="8">
        <v>2955</v>
      </c>
      <c r="Y2962" s="8">
        <v>1000</v>
      </c>
      <c r="Z2962" s="8">
        <v>1436</v>
      </c>
      <c r="AA2962" s="8">
        <v>530</v>
      </c>
      <c r="AB2962" s="8">
        <f>SUM($Y$8:Y2962)</f>
        <v>1637870</v>
      </c>
    </row>
    <row r="2963" spans="24:28">
      <c r="X2963" s="8">
        <v>2956</v>
      </c>
      <c r="Y2963" s="8">
        <v>1000</v>
      </c>
      <c r="Z2963" s="8">
        <v>1436</v>
      </c>
      <c r="AA2963" s="8">
        <v>530</v>
      </c>
      <c r="AB2963" s="8">
        <f>SUM($Y$8:Y2963)</f>
        <v>1638870</v>
      </c>
    </row>
    <row r="2964" spans="24:28">
      <c r="X2964" s="8">
        <v>2957</v>
      </c>
      <c r="Y2964" s="8">
        <v>1000</v>
      </c>
      <c r="Z2964" s="8">
        <v>1436</v>
      </c>
      <c r="AA2964" s="8">
        <v>530</v>
      </c>
      <c r="AB2964" s="8">
        <f>SUM($Y$8:Y2964)</f>
        <v>1639870</v>
      </c>
    </row>
    <row r="2965" spans="24:28">
      <c r="X2965" s="8">
        <v>2958</v>
      </c>
      <c r="Y2965" s="8">
        <v>1000</v>
      </c>
      <c r="Z2965" s="8">
        <v>1436</v>
      </c>
      <c r="AA2965" s="8">
        <v>530</v>
      </c>
      <c r="AB2965" s="8">
        <f>SUM($Y$8:Y2965)</f>
        <v>1640870</v>
      </c>
    </row>
    <row r="2966" spans="24:28">
      <c r="X2966" s="8">
        <v>2959</v>
      </c>
      <c r="Y2966" s="8">
        <v>1000</v>
      </c>
      <c r="Z2966" s="8">
        <v>1436</v>
      </c>
      <c r="AA2966" s="8">
        <v>531</v>
      </c>
      <c r="AB2966" s="8">
        <f>SUM($Y$8:Y2966)</f>
        <v>1641870</v>
      </c>
    </row>
    <row r="2967" spans="24:28">
      <c r="X2967" s="8">
        <v>2960</v>
      </c>
      <c r="Y2967" s="8">
        <v>1750</v>
      </c>
      <c r="Z2967" s="8">
        <v>1436</v>
      </c>
      <c r="AA2967" s="8">
        <v>531</v>
      </c>
      <c r="AB2967" s="8">
        <f>SUM($Y$8:Y2967)</f>
        <v>1643620</v>
      </c>
    </row>
    <row r="2968" spans="24:28">
      <c r="X2968" s="8">
        <v>2961</v>
      </c>
      <c r="Y2968" s="8">
        <v>1000</v>
      </c>
      <c r="Z2968" s="8">
        <v>1436</v>
      </c>
      <c r="AA2968" s="8">
        <v>531</v>
      </c>
      <c r="AB2968" s="8">
        <f>SUM($Y$8:Y2968)</f>
        <v>1644620</v>
      </c>
    </row>
    <row r="2969" spans="24:28">
      <c r="X2969" s="8">
        <v>2962</v>
      </c>
      <c r="Y2969" s="8">
        <v>1000</v>
      </c>
      <c r="Z2969" s="8">
        <v>1436</v>
      </c>
      <c r="AA2969" s="8">
        <v>531</v>
      </c>
      <c r="AB2969" s="8">
        <f>SUM($Y$8:Y2969)</f>
        <v>1645620</v>
      </c>
    </row>
    <row r="2970" spans="24:28">
      <c r="X2970" s="8">
        <v>2963</v>
      </c>
      <c r="Y2970" s="8">
        <v>1000</v>
      </c>
      <c r="Z2970" s="8">
        <v>1436</v>
      </c>
      <c r="AA2970" s="8">
        <v>531</v>
      </c>
      <c r="AB2970" s="8">
        <f>SUM($Y$8:Y2970)</f>
        <v>1646620</v>
      </c>
    </row>
    <row r="2971" spans="24:28">
      <c r="X2971" s="8">
        <v>2964</v>
      </c>
      <c r="Y2971" s="8">
        <v>1000</v>
      </c>
      <c r="Z2971" s="8">
        <v>1436</v>
      </c>
      <c r="AA2971" s="8">
        <v>531</v>
      </c>
      <c r="AB2971" s="8">
        <f>SUM($Y$8:Y2971)</f>
        <v>1647620</v>
      </c>
    </row>
    <row r="2972" spans="24:28">
      <c r="X2972" s="8">
        <v>2965</v>
      </c>
      <c r="Y2972" s="8">
        <v>1000</v>
      </c>
      <c r="Z2972" s="8">
        <v>1436</v>
      </c>
      <c r="AA2972" s="8">
        <v>531</v>
      </c>
      <c r="AB2972" s="8">
        <f>SUM($Y$8:Y2972)</f>
        <v>1648620</v>
      </c>
    </row>
    <row r="2973" spans="24:28">
      <c r="X2973" s="8">
        <v>2966</v>
      </c>
      <c r="Y2973" s="8">
        <v>1000</v>
      </c>
      <c r="Z2973" s="8">
        <v>1436</v>
      </c>
      <c r="AA2973" s="8">
        <v>531</v>
      </c>
      <c r="AB2973" s="8">
        <f>SUM($Y$8:Y2973)</f>
        <v>1649620</v>
      </c>
    </row>
    <row r="2974" spans="24:28">
      <c r="X2974" s="8">
        <v>2967</v>
      </c>
      <c r="Y2974" s="8">
        <v>1000</v>
      </c>
      <c r="Z2974" s="8">
        <v>1436</v>
      </c>
      <c r="AA2974" s="8">
        <v>531</v>
      </c>
      <c r="AB2974" s="8">
        <f>SUM($Y$8:Y2974)</f>
        <v>1650620</v>
      </c>
    </row>
    <row r="2975" spans="24:28">
      <c r="X2975" s="8">
        <v>2968</v>
      </c>
      <c r="Y2975" s="8">
        <v>1000</v>
      </c>
      <c r="Z2975" s="8">
        <v>1436</v>
      </c>
      <c r="AA2975" s="8">
        <v>532</v>
      </c>
      <c r="AB2975" s="8">
        <f>SUM($Y$8:Y2975)</f>
        <v>1651620</v>
      </c>
    </row>
    <row r="2976" spans="24:28">
      <c r="X2976" s="8">
        <v>2969</v>
      </c>
      <c r="Y2976" s="8">
        <v>1000</v>
      </c>
      <c r="Z2976" s="8">
        <v>1436</v>
      </c>
      <c r="AA2976" s="8">
        <v>532</v>
      </c>
      <c r="AB2976" s="8">
        <f>SUM($Y$8:Y2976)</f>
        <v>1652620</v>
      </c>
    </row>
    <row r="2977" spans="24:28">
      <c r="X2977" s="8">
        <v>2970</v>
      </c>
      <c r="Y2977" s="8">
        <v>1750</v>
      </c>
      <c r="Z2977" s="8">
        <v>1436</v>
      </c>
      <c r="AA2977" s="8">
        <v>532</v>
      </c>
      <c r="AB2977" s="8">
        <f>SUM($Y$8:Y2977)</f>
        <v>1654370</v>
      </c>
    </row>
    <row r="2978" spans="24:28">
      <c r="X2978" s="8">
        <v>2971</v>
      </c>
      <c r="Y2978" s="8">
        <v>1000</v>
      </c>
      <c r="Z2978" s="8">
        <v>1436</v>
      </c>
      <c r="AA2978" s="8">
        <v>532</v>
      </c>
      <c r="AB2978" s="8">
        <f>SUM($Y$8:Y2978)</f>
        <v>1655370</v>
      </c>
    </row>
    <row r="2979" spans="24:28">
      <c r="X2979" s="8">
        <v>2972</v>
      </c>
      <c r="Y2979" s="8">
        <v>1000</v>
      </c>
      <c r="Z2979" s="8">
        <v>1436</v>
      </c>
      <c r="AA2979" s="8">
        <v>532</v>
      </c>
      <c r="AB2979" s="8">
        <f>SUM($Y$8:Y2979)</f>
        <v>1656370</v>
      </c>
    </row>
    <row r="2980" spans="24:28">
      <c r="X2980" s="8">
        <v>2973</v>
      </c>
      <c r="Y2980" s="8">
        <v>1000</v>
      </c>
      <c r="Z2980" s="8">
        <v>1436</v>
      </c>
      <c r="AA2980" s="8">
        <v>532</v>
      </c>
      <c r="AB2980" s="8">
        <f>SUM($Y$8:Y2980)</f>
        <v>1657370</v>
      </c>
    </row>
    <row r="2981" spans="24:28">
      <c r="X2981" s="8">
        <v>2974</v>
      </c>
      <c r="Y2981" s="8">
        <v>1000</v>
      </c>
      <c r="Z2981" s="8">
        <v>1436</v>
      </c>
      <c r="AA2981" s="8">
        <v>532</v>
      </c>
      <c r="AB2981" s="8">
        <f>SUM($Y$8:Y2981)</f>
        <v>1658370</v>
      </c>
    </row>
    <row r="2982" spans="24:28">
      <c r="X2982" s="8">
        <v>2975</v>
      </c>
      <c r="Y2982" s="8">
        <v>1000</v>
      </c>
      <c r="Z2982" s="8">
        <v>1436</v>
      </c>
      <c r="AA2982" s="8">
        <v>532</v>
      </c>
      <c r="AB2982" s="8">
        <f>SUM($Y$8:Y2982)</f>
        <v>1659370</v>
      </c>
    </row>
    <row r="2983" spans="24:28">
      <c r="X2983" s="8">
        <v>2976</v>
      </c>
      <c r="Y2983" s="8">
        <v>1000</v>
      </c>
      <c r="Z2983" s="8">
        <v>1436</v>
      </c>
      <c r="AA2983" s="8">
        <v>532</v>
      </c>
      <c r="AB2983" s="8">
        <f>SUM($Y$8:Y2983)</f>
        <v>1660370</v>
      </c>
    </row>
    <row r="2984" spans="24:28">
      <c r="X2984" s="8">
        <v>2977</v>
      </c>
      <c r="Y2984" s="8">
        <v>1000</v>
      </c>
      <c r="Z2984" s="8">
        <v>1436</v>
      </c>
      <c r="AA2984" s="8">
        <v>533</v>
      </c>
      <c r="AB2984" s="8">
        <f>SUM($Y$8:Y2984)</f>
        <v>1661370</v>
      </c>
    </row>
    <row r="2985" spans="24:28">
      <c r="X2985" s="8">
        <v>2978</v>
      </c>
      <c r="Y2985" s="8">
        <v>1000</v>
      </c>
      <c r="Z2985" s="8">
        <v>1436</v>
      </c>
      <c r="AA2985" s="8">
        <v>533</v>
      </c>
      <c r="AB2985" s="8">
        <f>SUM($Y$8:Y2985)</f>
        <v>1662370</v>
      </c>
    </row>
    <row r="2986" spans="24:28">
      <c r="X2986" s="8">
        <v>2979</v>
      </c>
      <c r="Y2986" s="8">
        <v>1000</v>
      </c>
      <c r="Z2986" s="8">
        <v>1436</v>
      </c>
      <c r="AA2986" s="8">
        <v>533</v>
      </c>
      <c r="AB2986" s="8">
        <f>SUM($Y$8:Y2986)</f>
        <v>1663370</v>
      </c>
    </row>
    <row r="2987" spans="24:28">
      <c r="X2987" s="8">
        <v>2980</v>
      </c>
      <c r="Y2987" s="8">
        <v>1750</v>
      </c>
      <c r="Z2987" s="8">
        <v>1436</v>
      </c>
      <c r="AA2987" s="8">
        <v>533</v>
      </c>
      <c r="AB2987" s="8">
        <f>SUM($Y$8:Y2987)</f>
        <v>1665120</v>
      </c>
    </row>
    <row r="2988" spans="24:28">
      <c r="X2988" s="8">
        <v>2981</v>
      </c>
      <c r="Y2988" s="8">
        <v>1000</v>
      </c>
      <c r="Z2988" s="8">
        <v>1436</v>
      </c>
      <c r="AA2988" s="8">
        <v>533</v>
      </c>
      <c r="AB2988" s="8">
        <f>SUM($Y$8:Y2988)</f>
        <v>1666120</v>
      </c>
    </row>
    <row r="2989" spans="24:28">
      <c r="X2989" s="8">
        <v>2982</v>
      </c>
      <c r="Y2989" s="8">
        <v>1000</v>
      </c>
      <c r="Z2989" s="8">
        <v>1436</v>
      </c>
      <c r="AA2989" s="8">
        <v>533</v>
      </c>
      <c r="AB2989" s="8">
        <f>SUM($Y$8:Y2989)</f>
        <v>1667120</v>
      </c>
    </row>
    <row r="2990" spans="24:28">
      <c r="X2990" s="8">
        <v>2983</v>
      </c>
      <c r="Y2990" s="8">
        <v>1000</v>
      </c>
      <c r="Z2990" s="8">
        <v>1436</v>
      </c>
      <c r="AA2990" s="8">
        <v>533</v>
      </c>
      <c r="AB2990" s="8">
        <f>SUM($Y$8:Y2990)</f>
        <v>1668120</v>
      </c>
    </row>
    <row r="2991" spans="24:28">
      <c r="X2991" s="8">
        <v>2984</v>
      </c>
      <c r="Y2991" s="8">
        <v>1000</v>
      </c>
      <c r="Z2991" s="8">
        <v>1436</v>
      </c>
      <c r="AA2991" s="8">
        <v>533</v>
      </c>
      <c r="AB2991" s="8">
        <f>SUM($Y$8:Y2991)</f>
        <v>1669120</v>
      </c>
    </row>
    <row r="2992" spans="24:28">
      <c r="X2992" s="8">
        <v>2985</v>
      </c>
      <c r="Y2992" s="8">
        <v>1000</v>
      </c>
      <c r="Z2992" s="8">
        <v>1436</v>
      </c>
      <c r="AA2992" s="8">
        <v>533</v>
      </c>
      <c r="AB2992" s="8">
        <f>SUM($Y$8:Y2992)</f>
        <v>1670120</v>
      </c>
    </row>
    <row r="2993" spans="24:28">
      <c r="X2993" s="8">
        <v>2986</v>
      </c>
      <c r="Y2993" s="8">
        <v>1000</v>
      </c>
      <c r="Z2993" s="8">
        <v>1436</v>
      </c>
      <c r="AA2993" s="8">
        <v>534</v>
      </c>
      <c r="AB2993" s="8">
        <f>SUM($Y$8:Y2993)</f>
        <v>1671120</v>
      </c>
    </row>
    <row r="2994" spans="24:28">
      <c r="X2994" s="8">
        <v>2987</v>
      </c>
      <c r="Y2994" s="8">
        <v>1000</v>
      </c>
      <c r="Z2994" s="8">
        <v>1436</v>
      </c>
      <c r="AA2994" s="8">
        <v>534</v>
      </c>
      <c r="AB2994" s="8">
        <f>SUM($Y$8:Y2994)</f>
        <v>1672120</v>
      </c>
    </row>
    <row r="2995" spans="24:28">
      <c r="X2995" s="8">
        <v>2988</v>
      </c>
      <c r="Y2995" s="8">
        <v>1000</v>
      </c>
      <c r="Z2995" s="8">
        <v>1436</v>
      </c>
      <c r="AA2995" s="8">
        <v>534</v>
      </c>
      <c r="AB2995" s="8">
        <f>SUM($Y$8:Y2995)</f>
        <v>1673120</v>
      </c>
    </row>
    <row r="2996" spans="24:28">
      <c r="X2996" s="8">
        <v>2989</v>
      </c>
      <c r="Y2996" s="8">
        <v>1000</v>
      </c>
      <c r="Z2996" s="8">
        <v>1436</v>
      </c>
      <c r="AA2996" s="8">
        <v>534</v>
      </c>
      <c r="AB2996" s="8">
        <f>SUM($Y$8:Y2996)</f>
        <v>1674120</v>
      </c>
    </row>
    <row r="2997" spans="24:28">
      <c r="X2997" s="8">
        <v>2990</v>
      </c>
      <c r="Y2997" s="8">
        <v>1750</v>
      </c>
      <c r="Z2997" s="8">
        <v>1436</v>
      </c>
      <c r="AA2997" s="8">
        <v>534</v>
      </c>
      <c r="AB2997" s="8">
        <f>SUM($Y$8:Y2997)</f>
        <v>1675870</v>
      </c>
    </row>
    <row r="2998" spans="24:28">
      <c r="X2998" s="8">
        <v>2991</v>
      </c>
      <c r="Y2998" s="8">
        <v>1000</v>
      </c>
      <c r="Z2998" s="8">
        <v>1436</v>
      </c>
      <c r="AA2998" s="8">
        <v>534</v>
      </c>
      <c r="AB2998" s="8">
        <f>SUM($Y$8:Y2998)</f>
        <v>1676870</v>
      </c>
    </row>
    <row r="2999" spans="24:28">
      <c r="X2999" s="8">
        <v>2992</v>
      </c>
      <c r="Y2999" s="8">
        <v>1000</v>
      </c>
      <c r="Z2999" s="8">
        <v>1436</v>
      </c>
      <c r="AA2999" s="8">
        <v>534</v>
      </c>
      <c r="AB2999" s="8">
        <f>SUM($Y$8:Y2999)</f>
        <v>1677870</v>
      </c>
    </row>
    <row r="3000" spans="24:28">
      <c r="X3000" s="8">
        <v>2993</v>
      </c>
      <c r="Y3000" s="8">
        <v>1000</v>
      </c>
      <c r="Z3000" s="8">
        <v>1436</v>
      </c>
      <c r="AA3000" s="8">
        <v>534</v>
      </c>
      <c r="AB3000" s="8">
        <f>SUM($Y$8:Y3000)</f>
        <v>1678870</v>
      </c>
    </row>
    <row r="3001" spans="24:28">
      <c r="X3001" s="8">
        <v>2994</v>
      </c>
      <c r="Y3001" s="8">
        <v>1000</v>
      </c>
      <c r="Z3001" s="8">
        <v>1436</v>
      </c>
      <c r="AA3001" s="8">
        <v>534</v>
      </c>
      <c r="AB3001" s="8">
        <f>SUM($Y$8:Y3001)</f>
        <v>1679870</v>
      </c>
    </row>
    <row r="3002" spans="24:28">
      <c r="X3002" s="8">
        <v>2995</v>
      </c>
      <c r="Y3002" s="8">
        <v>1000</v>
      </c>
      <c r="Z3002" s="8">
        <v>1436</v>
      </c>
      <c r="AA3002" s="8">
        <v>535</v>
      </c>
      <c r="AB3002" s="8">
        <f>SUM($Y$8:Y3002)</f>
        <v>1680870</v>
      </c>
    </row>
    <row r="3003" spans="24:28">
      <c r="X3003" s="8">
        <v>2996</v>
      </c>
      <c r="Y3003" s="8">
        <v>1000</v>
      </c>
      <c r="Z3003" s="8">
        <v>1436</v>
      </c>
      <c r="AA3003" s="8">
        <v>535</v>
      </c>
      <c r="AB3003" s="8">
        <f>SUM($Y$8:Y3003)</f>
        <v>1681870</v>
      </c>
    </row>
    <row r="3004" spans="24:28">
      <c r="X3004" s="8">
        <v>2997</v>
      </c>
      <c r="Y3004" s="8">
        <v>1000</v>
      </c>
      <c r="Z3004" s="8">
        <v>1436</v>
      </c>
      <c r="AA3004" s="8">
        <v>535</v>
      </c>
      <c r="AB3004" s="8">
        <f>SUM($Y$8:Y3004)</f>
        <v>1682870</v>
      </c>
    </row>
    <row r="3005" spans="24:28">
      <c r="X3005" s="8">
        <v>2998</v>
      </c>
      <c r="Y3005" s="8">
        <v>1000</v>
      </c>
      <c r="Z3005" s="8">
        <v>1436</v>
      </c>
      <c r="AA3005" s="8">
        <v>535</v>
      </c>
      <c r="AB3005" s="8">
        <f>SUM($Y$8:Y3005)</f>
        <v>1683870</v>
      </c>
    </row>
    <row r="3006" spans="24:28">
      <c r="X3006" s="8">
        <v>2999</v>
      </c>
      <c r="Y3006" s="8">
        <v>1000</v>
      </c>
      <c r="Z3006" s="8">
        <v>1436</v>
      </c>
      <c r="AA3006" s="8">
        <v>535</v>
      </c>
      <c r="AB3006" s="8">
        <f>SUM($Y$8:Y3006)</f>
        <v>1684870</v>
      </c>
    </row>
    <row r="3007" spans="24:28">
      <c r="X3007" s="8">
        <v>3000</v>
      </c>
      <c r="Y3007" s="8">
        <v>1750</v>
      </c>
      <c r="Z3007" s="8">
        <v>1436</v>
      </c>
      <c r="AA3007" s="8">
        <v>535</v>
      </c>
      <c r="AB3007" s="8">
        <f>SUM($Y$8:Y3007)</f>
        <v>1686620</v>
      </c>
    </row>
    <row r="3008" spans="24:28">
      <c r="X3008" s="8">
        <v>3001</v>
      </c>
      <c r="Y3008" s="8">
        <v>1000</v>
      </c>
      <c r="Z3008" s="8">
        <v>1436</v>
      </c>
      <c r="AA3008" s="8">
        <v>535</v>
      </c>
      <c r="AB3008" s="8">
        <f>SUM($Y$8:Y3008)</f>
        <v>1687620</v>
      </c>
    </row>
    <row r="3009" spans="24:28">
      <c r="X3009" s="8">
        <v>3002</v>
      </c>
      <c r="Y3009" s="8">
        <v>1000</v>
      </c>
      <c r="Z3009" s="8">
        <v>1436</v>
      </c>
      <c r="AA3009" s="8">
        <v>535</v>
      </c>
      <c r="AB3009" s="8">
        <f>SUM($Y$8:Y3009)</f>
        <v>1688620</v>
      </c>
    </row>
    <row r="3010" spans="24:28">
      <c r="X3010" s="8">
        <v>3003</v>
      </c>
      <c r="Y3010" s="8">
        <v>1000</v>
      </c>
      <c r="Z3010" s="8">
        <v>1436</v>
      </c>
      <c r="AA3010" s="8">
        <v>535</v>
      </c>
      <c r="AB3010" s="8">
        <f>SUM($Y$8:Y3010)</f>
        <v>1689620</v>
      </c>
    </row>
    <row r="3011" spans="24:28">
      <c r="X3011" s="8">
        <v>3004</v>
      </c>
      <c r="Y3011" s="8">
        <v>1000</v>
      </c>
      <c r="Z3011" s="8">
        <v>1436</v>
      </c>
      <c r="AA3011" s="8">
        <v>535</v>
      </c>
      <c r="AB3011" s="8">
        <f>SUM($Y$8:Y3011)</f>
        <v>1690620</v>
      </c>
    </row>
    <row r="3012" spans="24:28">
      <c r="X3012" s="8">
        <v>3005</v>
      </c>
      <c r="Y3012" s="8">
        <v>1000</v>
      </c>
      <c r="Z3012" s="8">
        <v>1436</v>
      </c>
      <c r="AA3012" s="8">
        <v>536</v>
      </c>
      <c r="AB3012" s="8">
        <f>SUM($Y$8:Y3012)</f>
        <v>1691620</v>
      </c>
    </row>
    <row r="3013" spans="24:28">
      <c r="X3013" s="8">
        <v>3006</v>
      </c>
      <c r="Y3013" s="8">
        <v>1000</v>
      </c>
      <c r="Z3013" s="8">
        <v>1436</v>
      </c>
      <c r="AA3013" s="8">
        <v>536</v>
      </c>
      <c r="AB3013" s="8">
        <f>SUM($Y$8:Y3013)</f>
        <v>1692620</v>
      </c>
    </row>
    <row r="3014" spans="24:28">
      <c r="X3014" s="8">
        <v>3007</v>
      </c>
      <c r="Y3014" s="8">
        <v>1000</v>
      </c>
      <c r="Z3014" s="8">
        <v>1436</v>
      </c>
      <c r="AA3014" s="8">
        <v>536</v>
      </c>
      <c r="AB3014" s="8">
        <f>SUM($Y$8:Y3014)</f>
        <v>1693620</v>
      </c>
    </row>
    <row r="3015" spans="24:28">
      <c r="X3015" s="8">
        <v>3008</v>
      </c>
      <c r="Y3015" s="8">
        <v>1000</v>
      </c>
      <c r="Z3015" s="8">
        <v>1436</v>
      </c>
      <c r="AA3015" s="8">
        <v>536</v>
      </c>
      <c r="AB3015" s="8">
        <f>SUM($Y$8:Y3015)</f>
        <v>1694620</v>
      </c>
    </row>
    <row r="3016" spans="24:28">
      <c r="X3016" s="8">
        <v>3009</v>
      </c>
      <c r="Y3016" s="8">
        <v>1000</v>
      </c>
      <c r="Z3016" s="8">
        <v>1436</v>
      </c>
      <c r="AA3016" s="8">
        <v>536</v>
      </c>
      <c r="AB3016" s="8">
        <f>SUM($Y$8:Y3016)</f>
        <v>1695620</v>
      </c>
    </row>
    <row r="3017" spans="24:28">
      <c r="X3017" s="8">
        <v>3010</v>
      </c>
      <c r="Y3017" s="8">
        <v>1750</v>
      </c>
      <c r="Z3017" s="8">
        <v>1436</v>
      </c>
      <c r="AA3017" s="8">
        <v>536</v>
      </c>
      <c r="AB3017" s="8">
        <f>SUM($Y$8:Y3017)</f>
        <v>1697370</v>
      </c>
    </row>
    <row r="3018" spans="24:28">
      <c r="X3018" s="8">
        <v>3011</v>
      </c>
      <c r="Y3018" s="8">
        <v>1000</v>
      </c>
      <c r="Z3018" s="8">
        <v>1436</v>
      </c>
      <c r="AA3018" s="8">
        <v>536</v>
      </c>
      <c r="AB3018" s="8">
        <f>SUM($Y$8:Y3018)</f>
        <v>1698370</v>
      </c>
    </row>
    <row r="3019" spans="24:28">
      <c r="X3019" s="8">
        <v>3012</v>
      </c>
      <c r="Y3019" s="8">
        <v>1000</v>
      </c>
      <c r="Z3019" s="8">
        <v>1436</v>
      </c>
      <c r="AA3019" s="8">
        <v>536</v>
      </c>
      <c r="AB3019" s="8">
        <f>SUM($Y$8:Y3019)</f>
        <v>1699370</v>
      </c>
    </row>
    <row r="3020" spans="24:28">
      <c r="X3020" s="8">
        <v>3013</v>
      </c>
      <c r="Y3020" s="8">
        <v>1000</v>
      </c>
      <c r="Z3020" s="8">
        <v>1436</v>
      </c>
      <c r="AA3020" s="8">
        <v>536</v>
      </c>
      <c r="AB3020" s="8">
        <f>SUM($Y$8:Y3020)</f>
        <v>1700370</v>
      </c>
    </row>
    <row r="3021" spans="24:28">
      <c r="X3021" s="8">
        <v>3014</v>
      </c>
      <c r="Y3021" s="8">
        <v>1000</v>
      </c>
      <c r="Z3021" s="8">
        <v>1436</v>
      </c>
      <c r="AA3021" s="8">
        <v>537</v>
      </c>
      <c r="AB3021" s="8">
        <f>SUM($Y$8:Y3021)</f>
        <v>1701370</v>
      </c>
    </row>
    <row r="3022" spans="24:28">
      <c r="X3022" s="8">
        <v>3015</v>
      </c>
      <c r="Y3022" s="8">
        <v>1000</v>
      </c>
      <c r="Z3022" s="8">
        <v>1436</v>
      </c>
      <c r="AA3022" s="8">
        <v>537</v>
      </c>
      <c r="AB3022" s="8">
        <f>SUM($Y$8:Y3022)</f>
        <v>1702370</v>
      </c>
    </row>
    <row r="3023" spans="24:28">
      <c r="X3023" s="8">
        <v>3016</v>
      </c>
      <c r="Y3023" s="8">
        <v>1000</v>
      </c>
      <c r="Z3023" s="8">
        <v>1436</v>
      </c>
      <c r="AA3023" s="8">
        <v>537</v>
      </c>
      <c r="AB3023" s="8">
        <f>SUM($Y$8:Y3023)</f>
        <v>1703370</v>
      </c>
    </row>
    <row r="3024" spans="24:28">
      <c r="X3024" s="8">
        <v>3017</v>
      </c>
      <c r="Y3024" s="8">
        <v>1000</v>
      </c>
      <c r="Z3024" s="8">
        <v>1436</v>
      </c>
      <c r="AA3024" s="8">
        <v>537</v>
      </c>
      <c r="AB3024" s="8">
        <f>SUM($Y$8:Y3024)</f>
        <v>1704370</v>
      </c>
    </row>
    <row r="3025" spans="24:28">
      <c r="X3025" s="8">
        <v>3018</v>
      </c>
      <c r="Y3025" s="8">
        <v>1000</v>
      </c>
      <c r="Z3025" s="8">
        <v>1436</v>
      </c>
      <c r="AA3025" s="8">
        <v>537</v>
      </c>
      <c r="AB3025" s="8">
        <f>SUM($Y$8:Y3025)</f>
        <v>1705370</v>
      </c>
    </row>
    <row r="3026" spans="24:28">
      <c r="X3026" s="8">
        <v>3019</v>
      </c>
      <c r="Y3026" s="8">
        <v>1000</v>
      </c>
      <c r="Z3026" s="8">
        <v>1436</v>
      </c>
      <c r="AA3026" s="8">
        <v>537</v>
      </c>
      <c r="AB3026" s="8">
        <f>SUM($Y$8:Y3026)</f>
        <v>1706370</v>
      </c>
    </row>
    <row r="3027" spans="24:28">
      <c r="X3027" s="8">
        <v>3020</v>
      </c>
      <c r="Y3027" s="8">
        <v>1750</v>
      </c>
      <c r="Z3027" s="8">
        <v>1436</v>
      </c>
      <c r="AA3027" s="8">
        <v>537</v>
      </c>
      <c r="AB3027" s="8">
        <f>SUM($Y$8:Y3027)</f>
        <v>1708120</v>
      </c>
    </row>
    <row r="3028" spans="24:28">
      <c r="X3028" s="8">
        <v>3021</v>
      </c>
      <c r="Y3028" s="8">
        <v>1000</v>
      </c>
      <c r="Z3028" s="8">
        <v>1436</v>
      </c>
      <c r="AA3028" s="8">
        <v>537</v>
      </c>
      <c r="AB3028" s="8">
        <f>SUM($Y$8:Y3028)</f>
        <v>1709120</v>
      </c>
    </row>
    <row r="3029" spans="24:28">
      <c r="X3029" s="8">
        <v>3022</v>
      </c>
      <c r="Y3029" s="8">
        <v>1000</v>
      </c>
      <c r="Z3029" s="8">
        <v>1436</v>
      </c>
      <c r="AA3029" s="8">
        <v>537</v>
      </c>
      <c r="AB3029" s="8">
        <f>SUM($Y$8:Y3029)</f>
        <v>1710120</v>
      </c>
    </row>
    <row r="3030" spans="24:28">
      <c r="X3030" s="8">
        <v>3023</v>
      </c>
      <c r="Y3030" s="8">
        <v>1000</v>
      </c>
      <c r="Z3030" s="8">
        <v>1436</v>
      </c>
      <c r="AA3030" s="8">
        <v>538</v>
      </c>
      <c r="AB3030" s="8">
        <f>SUM($Y$8:Y3030)</f>
        <v>1711120</v>
      </c>
    </row>
    <row r="3031" spans="24:28">
      <c r="X3031" s="8">
        <v>3024</v>
      </c>
      <c r="Y3031" s="8">
        <v>1000</v>
      </c>
      <c r="Z3031" s="8">
        <v>1436</v>
      </c>
      <c r="AA3031" s="8">
        <v>538</v>
      </c>
      <c r="AB3031" s="8">
        <f>SUM($Y$8:Y3031)</f>
        <v>1712120</v>
      </c>
    </row>
    <row r="3032" spans="24:28">
      <c r="X3032" s="8">
        <v>3025</v>
      </c>
      <c r="Y3032" s="8">
        <v>1000</v>
      </c>
      <c r="Z3032" s="8">
        <v>1436</v>
      </c>
      <c r="AA3032" s="8">
        <v>538</v>
      </c>
      <c r="AB3032" s="8">
        <f>SUM($Y$8:Y3032)</f>
        <v>1713120</v>
      </c>
    </row>
    <row r="3033" spans="24:28">
      <c r="X3033" s="8">
        <v>3026</v>
      </c>
      <c r="Y3033" s="8">
        <v>1000</v>
      </c>
      <c r="Z3033" s="8">
        <v>1436</v>
      </c>
      <c r="AA3033" s="8">
        <v>538</v>
      </c>
      <c r="AB3033" s="8">
        <f>SUM($Y$8:Y3033)</f>
        <v>1714120</v>
      </c>
    </row>
    <row r="3034" spans="24:28">
      <c r="X3034" s="8">
        <v>3027</v>
      </c>
      <c r="Y3034" s="8">
        <v>1000</v>
      </c>
      <c r="Z3034" s="8">
        <v>1436</v>
      </c>
      <c r="AA3034" s="8">
        <v>538</v>
      </c>
      <c r="AB3034" s="8">
        <f>SUM($Y$8:Y3034)</f>
        <v>1715120</v>
      </c>
    </row>
    <row r="3035" spans="24:28">
      <c r="X3035" s="8">
        <v>3028</v>
      </c>
      <c r="Y3035" s="8">
        <v>1000</v>
      </c>
      <c r="Z3035" s="8">
        <v>1436</v>
      </c>
      <c r="AA3035" s="8">
        <v>538</v>
      </c>
      <c r="AB3035" s="8">
        <f>SUM($Y$8:Y3035)</f>
        <v>1716120</v>
      </c>
    </row>
    <row r="3036" spans="24:28">
      <c r="X3036" s="8">
        <v>3029</v>
      </c>
      <c r="Y3036" s="8">
        <v>1000</v>
      </c>
      <c r="Z3036" s="8">
        <v>1436</v>
      </c>
      <c r="AA3036" s="8">
        <v>538</v>
      </c>
      <c r="AB3036" s="8">
        <f>SUM($Y$8:Y3036)</f>
        <v>1717120</v>
      </c>
    </row>
    <row r="3037" spans="24:28">
      <c r="X3037" s="8">
        <v>3030</v>
      </c>
      <c r="Y3037" s="8">
        <v>2625</v>
      </c>
      <c r="Z3037" s="8">
        <v>1539</v>
      </c>
      <c r="AA3037" s="8">
        <v>538</v>
      </c>
      <c r="AB3037" s="8">
        <f>SUM($Y$8:Y3037)</f>
        <v>1719745</v>
      </c>
    </row>
    <row r="3038" spans="24:28">
      <c r="X3038" s="8">
        <v>3031</v>
      </c>
      <c r="Y3038" s="8">
        <v>1500</v>
      </c>
      <c r="Z3038" s="8">
        <v>1539</v>
      </c>
      <c r="AA3038" s="8">
        <v>538</v>
      </c>
      <c r="AB3038" s="8">
        <f>SUM($Y$8:Y3038)</f>
        <v>1721245</v>
      </c>
    </row>
    <row r="3039" spans="24:28">
      <c r="X3039" s="8">
        <v>3032</v>
      </c>
      <c r="Y3039" s="8">
        <v>1500</v>
      </c>
      <c r="Z3039" s="8">
        <v>1539</v>
      </c>
      <c r="AA3039" s="8">
        <v>539</v>
      </c>
      <c r="AB3039" s="8">
        <f>SUM($Y$8:Y3039)</f>
        <v>1722745</v>
      </c>
    </row>
    <row r="3040" spans="24:28">
      <c r="X3040" s="8">
        <v>3033</v>
      </c>
      <c r="Y3040" s="8">
        <v>1500</v>
      </c>
      <c r="Z3040" s="8">
        <v>1539</v>
      </c>
      <c r="AA3040" s="8">
        <v>539</v>
      </c>
      <c r="AB3040" s="8">
        <f>SUM($Y$8:Y3040)</f>
        <v>1724245</v>
      </c>
    </row>
    <row r="3041" spans="24:28">
      <c r="X3041" s="8">
        <v>3034</v>
      </c>
      <c r="Y3041" s="8">
        <v>1500</v>
      </c>
      <c r="Z3041" s="8">
        <v>1539</v>
      </c>
      <c r="AA3041" s="8">
        <v>539</v>
      </c>
      <c r="AB3041" s="8">
        <f>SUM($Y$8:Y3041)</f>
        <v>1725745</v>
      </c>
    </row>
    <row r="3042" spans="24:28">
      <c r="X3042" s="8">
        <v>3035</v>
      </c>
      <c r="Y3042" s="8">
        <v>1500</v>
      </c>
      <c r="Z3042" s="8">
        <v>1539</v>
      </c>
      <c r="AA3042" s="8">
        <v>539</v>
      </c>
      <c r="AB3042" s="8">
        <f>SUM($Y$8:Y3042)</f>
        <v>1727245</v>
      </c>
    </row>
    <row r="3043" spans="24:28">
      <c r="X3043" s="8">
        <v>3036</v>
      </c>
      <c r="Y3043" s="8">
        <v>1500</v>
      </c>
      <c r="Z3043" s="8">
        <v>1539</v>
      </c>
      <c r="AA3043" s="8">
        <v>539</v>
      </c>
      <c r="AB3043" s="8">
        <f>SUM($Y$8:Y3043)</f>
        <v>1728745</v>
      </c>
    </row>
    <row r="3044" spans="24:28">
      <c r="X3044" s="8">
        <v>3037</v>
      </c>
      <c r="Y3044" s="8">
        <v>1500</v>
      </c>
      <c r="Z3044" s="8">
        <v>1539</v>
      </c>
      <c r="AA3044" s="8">
        <v>539</v>
      </c>
      <c r="AB3044" s="8">
        <f>SUM($Y$8:Y3044)</f>
        <v>1730245</v>
      </c>
    </row>
    <row r="3045" spans="24:28">
      <c r="X3045" s="8">
        <v>3038</v>
      </c>
      <c r="Y3045" s="8">
        <v>1500</v>
      </c>
      <c r="Z3045" s="8">
        <v>1539</v>
      </c>
      <c r="AA3045" s="8">
        <v>539</v>
      </c>
      <c r="AB3045" s="8">
        <f>SUM($Y$8:Y3045)</f>
        <v>1731745</v>
      </c>
    </row>
    <row r="3046" spans="24:28">
      <c r="X3046" s="8">
        <v>3039</v>
      </c>
      <c r="Y3046" s="8">
        <v>1500</v>
      </c>
      <c r="Z3046" s="8">
        <v>1539</v>
      </c>
      <c r="AA3046" s="8">
        <v>539</v>
      </c>
      <c r="AB3046" s="8">
        <f>SUM($Y$8:Y3046)</f>
        <v>1733245</v>
      </c>
    </row>
    <row r="3047" spans="24:28">
      <c r="X3047" s="8">
        <v>3040</v>
      </c>
      <c r="Y3047" s="8">
        <v>2625</v>
      </c>
      <c r="Z3047" s="8">
        <v>1539</v>
      </c>
      <c r="AA3047" s="8">
        <v>539</v>
      </c>
      <c r="AB3047" s="8">
        <f>SUM($Y$8:Y3047)</f>
        <v>1735870</v>
      </c>
    </row>
    <row r="3048" spans="24:28">
      <c r="X3048" s="8">
        <v>3041</v>
      </c>
      <c r="Y3048" s="8">
        <v>1500</v>
      </c>
      <c r="Z3048" s="8">
        <v>1539</v>
      </c>
      <c r="AA3048" s="8">
        <v>540</v>
      </c>
      <c r="AB3048" s="8">
        <f>SUM($Y$8:Y3048)</f>
        <v>1737370</v>
      </c>
    </row>
    <row r="3049" spans="24:28">
      <c r="X3049" s="8">
        <v>3042</v>
      </c>
      <c r="Y3049" s="8">
        <v>1500</v>
      </c>
      <c r="Z3049" s="8">
        <v>1539</v>
      </c>
      <c r="AA3049" s="8">
        <v>540</v>
      </c>
      <c r="AB3049" s="8">
        <f>SUM($Y$8:Y3049)</f>
        <v>1738870</v>
      </c>
    </row>
    <row r="3050" spans="24:28">
      <c r="X3050" s="8">
        <v>3043</v>
      </c>
      <c r="Y3050" s="8">
        <v>1500</v>
      </c>
      <c r="Z3050" s="8">
        <v>1539</v>
      </c>
      <c r="AA3050" s="8">
        <v>540</v>
      </c>
      <c r="AB3050" s="8">
        <f>SUM($Y$8:Y3050)</f>
        <v>1740370</v>
      </c>
    </row>
    <row r="3051" spans="24:28">
      <c r="X3051" s="8">
        <v>3044</v>
      </c>
      <c r="Y3051" s="8">
        <v>1500</v>
      </c>
      <c r="Z3051" s="8">
        <v>1539</v>
      </c>
      <c r="AA3051" s="8">
        <v>540</v>
      </c>
      <c r="AB3051" s="8">
        <f>SUM($Y$8:Y3051)</f>
        <v>1741870</v>
      </c>
    </row>
    <row r="3052" spans="24:28">
      <c r="X3052" s="8">
        <v>3045</v>
      </c>
      <c r="Y3052" s="8">
        <v>1500</v>
      </c>
      <c r="Z3052" s="8">
        <v>1539</v>
      </c>
      <c r="AA3052" s="8">
        <v>540</v>
      </c>
      <c r="AB3052" s="8">
        <f>SUM($Y$8:Y3052)</f>
        <v>1743370</v>
      </c>
    </row>
    <row r="3053" spans="24:28">
      <c r="X3053" s="8">
        <v>3046</v>
      </c>
      <c r="Y3053" s="8">
        <v>1500</v>
      </c>
      <c r="Z3053" s="8">
        <v>1539</v>
      </c>
      <c r="AA3053" s="8">
        <v>540</v>
      </c>
      <c r="AB3053" s="8">
        <f>SUM($Y$8:Y3053)</f>
        <v>1744870</v>
      </c>
    </row>
    <row r="3054" spans="24:28">
      <c r="X3054" s="8">
        <v>3047</v>
      </c>
      <c r="Y3054" s="8">
        <v>1500</v>
      </c>
      <c r="Z3054" s="8">
        <v>1539</v>
      </c>
      <c r="AA3054" s="8">
        <v>540</v>
      </c>
      <c r="AB3054" s="8">
        <f>SUM($Y$8:Y3054)</f>
        <v>1746370</v>
      </c>
    </row>
    <row r="3055" spans="24:28">
      <c r="X3055" s="8">
        <v>3048</v>
      </c>
      <c r="Y3055" s="8">
        <v>1500</v>
      </c>
      <c r="Z3055" s="8">
        <v>1539</v>
      </c>
      <c r="AA3055" s="8">
        <v>540</v>
      </c>
      <c r="AB3055" s="8">
        <f>SUM($Y$8:Y3055)</f>
        <v>1747870</v>
      </c>
    </row>
    <row r="3056" spans="24:28">
      <c r="X3056" s="8">
        <v>3049</v>
      </c>
      <c r="Y3056" s="8">
        <v>1500</v>
      </c>
      <c r="Z3056" s="8">
        <v>1539</v>
      </c>
      <c r="AA3056" s="8">
        <v>540</v>
      </c>
      <c r="AB3056" s="8">
        <f>SUM($Y$8:Y3056)</f>
        <v>1749370</v>
      </c>
    </row>
    <row r="3057" spans="24:28">
      <c r="X3057" s="8">
        <v>3050</v>
      </c>
      <c r="Y3057" s="8">
        <v>2625</v>
      </c>
      <c r="Z3057" s="8">
        <v>1539</v>
      </c>
      <c r="AA3057" s="8">
        <v>541</v>
      </c>
      <c r="AB3057" s="8">
        <f>SUM($Y$8:Y3057)</f>
        <v>1751995</v>
      </c>
    </row>
    <row r="3058" spans="24:28">
      <c r="X3058" s="8">
        <v>3051</v>
      </c>
      <c r="Y3058" s="8">
        <v>1500</v>
      </c>
      <c r="Z3058" s="8">
        <v>1539</v>
      </c>
      <c r="AA3058" s="8">
        <v>541</v>
      </c>
      <c r="AB3058" s="8">
        <f>SUM($Y$8:Y3058)</f>
        <v>1753495</v>
      </c>
    </row>
    <row r="3059" spans="24:28">
      <c r="X3059" s="8">
        <v>3052</v>
      </c>
      <c r="Y3059" s="8">
        <v>1500</v>
      </c>
      <c r="Z3059" s="8">
        <v>1539</v>
      </c>
      <c r="AA3059" s="8">
        <v>541</v>
      </c>
      <c r="AB3059" s="8">
        <f>SUM($Y$8:Y3059)</f>
        <v>1754995</v>
      </c>
    </row>
    <row r="3060" spans="24:28">
      <c r="X3060" s="8">
        <v>3053</v>
      </c>
      <c r="Y3060" s="8">
        <v>1500</v>
      </c>
      <c r="Z3060" s="8">
        <v>1539</v>
      </c>
      <c r="AA3060" s="8">
        <v>541</v>
      </c>
      <c r="AB3060" s="8">
        <f>SUM($Y$8:Y3060)</f>
        <v>1756495</v>
      </c>
    </row>
    <row r="3061" spans="24:28">
      <c r="X3061" s="8">
        <v>3054</v>
      </c>
      <c r="Y3061" s="8">
        <v>1500</v>
      </c>
      <c r="Z3061" s="8">
        <v>1539</v>
      </c>
      <c r="AA3061" s="8">
        <v>541</v>
      </c>
      <c r="AB3061" s="8">
        <f>SUM($Y$8:Y3061)</f>
        <v>1757995</v>
      </c>
    </row>
    <row r="3062" spans="24:28">
      <c r="X3062" s="8">
        <v>3055</v>
      </c>
      <c r="Y3062" s="8">
        <v>1500</v>
      </c>
      <c r="Z3062" s="8">
        <v>1539</v>
      </c>
      <c r="AA3062" s="8">
        <v>541</v>
      </c>
      <c r="AB3062" s="8">
        <f>SUM($Y$8:Y3062)</f>
        <v>1759495</v>
      </c>
    </row>
    <row r="3063" spans="24:28">
      <c r="X3063" s="8">
        <v>3056</v>
      </c>
      <c r="Y3063" s="8">
        <v>1500</v>
      </c>
      <c r="Z3063" s="8">
        <v>1539</v>
      </c>
      <c r="AA3063" s="8">
        <v>541</v>
      </c>
      <c r="AB3063" s="8">
        <f>SUM($Y$8:Y3063)</f>
        <v>1760995</v>
      </c>
    </row>
    <row r="3064" spans="24:28">
      <c r="X3064" s="8">
        <v>3057</v>
      </c>
      <c r="Y3064" s="8">
        <v>1500</v>
      </c>
      <c r="Z3064" s="8">
        <v>1539</v>
      </c>
      <c r="AA3064" s="8">
        <v>541</v>
      </c>
      <c r="AB3064" s="8">
        <f>SUM($Y$8:Y3064)</f>
        <v>1762495</v>
      </c>
    </row>
    <row r="3065" spans="24:28">
      <c r="X3065" s="8">
        <v>3058</v>
      </c>
      <c r="Y3065" s="8">
        <v>1500</v>
      </c>
      <c r="Z3065" s="8">
        <v>1539</v>
      </c>
      <c r="AA3065" s="8">
        <v>541</v>
      </c>
      <c r="AB3065" s="8">
        <f>SUM($Y$8:Y3065)</f>
        <v>1763995</v>
      </c>
    </row>
    <row r="3066" spans="24:28">
      <c r="X3066" s="8">
        <v>3059</v>
      </c>
      <c r="Y3066" s="8">
        <v>1500</v>
      </c>
      <c r="Z3066" s="8">
        <v>1539</v>
      </c>
      <c r="AA3066" s="8">
        <v>542</v>
      </c>
      <c r="AB3066" s="8">
        <f>SUM($Y$8:Y3066)</f>
        <v>1765495</v>
      </c>
    </row>
    <row r="3067" spans="24:28">
      <c r="X3067" s="8">
        <v>3060</v>
      </c>
      <c r="Y3067" s="8">
        <v>2625</v>
      </c>
      <c r="Z3067" s="8">
        <v>1539</v>
      </c>
      <c r="AA3067" s="8">
        <v>542</v>
      </c>
      <c r="AB3067" s="8">
        <f>SUM($Y$8:Y3067)</f>
        <v>1768120</v>
      </c>
    </row>
    <row r="3068" spans="24:28">
      <c r="X3068" s="8">
        <v>3061</v>
      </c>
      <c r="Y3068" s="8">
        <v>1500</v>
      </c>
      <c r="Z3068" s="8">
        <v>1539</v>
      </c>
      <c r="AA3068" s="8">
        <v>542</v>
      </c>
      <c r="AB3068" s="8">
        <f>SUM($Y$8:Y3068)</f>
        <v>1769620</v>
      </c>
    </row>
    <row r="3069" spans="24:28">
      <c r="X3069" s="8">
        <v>3062</v>
      </c>
      <c r="Y3069" s="8">
        <v>1500</v>
      </c>
      <c r="Z3069" s="8">
        <v>1539</v>
      </c>
      <c r="AA3069" s="8">
        <v>542</v>
      </c>
      <c r="AB3069" s="8">
        <f>SUM($Y$8:Y3069)</f>
        <v>1771120</v>
      </c>
    </row>
    <row r="3070" spans="24:28">
      <c r="X3070" s="8">
        <v>3063</v>
      </c>
      <c r="Y3070" s="8">
        <v>1500</v>
      </c>
      <c r="Z3070" s="8">
        <v>1539</v>
      </c>
      <c r="AA3070" s="8">
        <v>542</v>
      </c>
      <c r="AB3070" s="8">
        <f>SUM($Y$8:Y3070)</f>
        <v>1772620</v>
      </c>
    </row>
    <row r="3071" spans="24:28">
      <c r="X3071" s="8">
        <v>3064</v>
      </c>
      <c r="Y3071" s="8">
        <v>1500</v>
      </c>
      <c r="Z3071" s="8">
        <v>1539</v>
      </c>
      <c r="AA3071" s="8">
        <v>542</v>
      </c>
      <c r="AB3071" s="8">
        <f>SUM($Y$8:Y3071)</f>
        <v>1774120</v>
      </c>
    </row>
    <row r="3072" spans="24:28">
      <c r="X3072" s="8">
        <v>3065</v>
      </c>
      <c r="Y3072" s="8">
        <v>1500</v>
      </c>
      <c r="Z3072" s="8">
        <v>1539</v>
      </c>
      <c r="AA3072" s="8">
        <v>542</v>
      </c>
      <c r="AB3072" s="8">
        <f>SUM($Y$8:Y3072)</f>
        <v>1775620</v>
      </c>
    </row>
    <row r="3073" spans="24:28">
      <c r="X3073" s="8">
        <v>3066</v>
      </c>
      <c r="Y3073" s="8">
        <v>1500</v>
      </c>
      <c r="Z3073" s="8">
        <v>1539</v>
      </c>
      <c r="AA3073" s="8">
        <v>542</v>
      </c>
      <c r="AB3073" s="8">
        <f>SUM($Y$8:Y3073)</f>
        <v>1777120</v>
      </c>
    </row>
    <row r="3074" spans="24:28">
      <c r="X3074" s="8">
        <v>3067</v>
      </c>
      <c r="Y3074" s="8">
        <v>1500</v>
      </c>
      <c r="Z3074" s="8">
        <v>1539</v>
      </c>
      <c r="AA3074" s="8">
        <v>542</v>
      </c>
      <c r="AB3074" s="8">
        <f>SUM($Y$8:Y3074)</f>
        <v>1778620</v>
      </c>
    </row>
    <row r="3075" spans="24:28">
      <c r="X3075" s="8">
        <v>3068</v>
      </c>
      <c r="Y3075" s="8">
        <v>1500</v>
      </c>
      <c r="Z3075" s="8">
        <v>1539</v>
      </c>
      <c r="AA3075" s="8">
        <v>543</v>
      </c>
      <c r="AB3075" s="8">
        <f>SUM($Y$8:Y3075)</f>
        <v>1780120</v>
      </c>
    </row>
    <row r="3076" spans="24:28">
      <c r="X3076" s="8">
        <v>3069</v>
      </c>
      <c r="Y3076" s="8">
        <v>1500</v>
      </c>
      <c r="Z3076" s="8">
        <v>1539</v>
      </c>
      <c r="AA3076" s="8">
        <v>543</v>
      </c>
      <c r="AB3076" s="8">
        <f>SUM($Y$8:Y3076)</f>
        <v>1781620</v>
      </c>
    </row>
    <row r="3077" spans="24:28">
      <c r="X3077" s="8">
        <v>3070</v>
      </c>
      <c r="Y3077" s="8">
        <v>2625</v>
      </c>
      <c r="Z3077" s="8">
        <v>1539</v>
      </c>
      <c r="AA3077" s="8">
        <v>543</v>
      </c>
      <c r="AB3077" s="8">
        <f>SUM($Y$8:Y3077)</f>
        <v>1784245</v>
      </c>
    </row>
    <row r="3078" spans="24:28">
      <c r="X3078" s="8">
        <v>3071</v>
      </c>
      <c r="Y3078" s="8">
        <v>1500</v>
      </c>
      <c r="Z3078" s="8">
        <v>1539</v>
      </c>
      <c r="AA3078" s="8">
        <v>543</v>
      </c>
      <c r="AB3078" s="8">
        <f>SUM($Y$8:Y3078)</f>
        <v>1785745</v>
      </c>
    </row>
    <row r="3079" spans="24:28">
      <c r="X3079" s="8">
        <v>3072</v>
      </c>
      <c r="Y3079" s="8">
        <v>1500</v>
      </c>
      <c r="Z3079" s="8">
        <v>1539</v>
      </c>
      <c r="AA3079" s="8">
        <v>543</v>
      </c>
      <c r="AB3079" s="8">
        <f>SUM($Y$8:Y3079)</f>
        <v>1787245</v>
      </c>
    </row>
    <row r="3080" spans="24:28">
      <c r="X3080" s="8">
        <v>3073</v>
      </c>
      <c r="Y3080" s="8">
        <v>1500</v>
      </c>
      <c r="Z3080" s="8">
        <v>1539</v>
      </c>
      <c r="AA3080" s="8">
        <v>543</v>
      </c>
      <c r="AB3080" s="8">
        <f>SUM($Y$8:Y3080)</f>
        <v>1788745</v>
      </c>
    </row>
    <row r="3081" spans="24:28">
      <c r="X3081" s="8">
        <v>3074</v>
      </c>
      <c r="Y3081" s="8">
        <v>1500</v>
      </c>
      <c r="Z3081" s="8">
        <v>1539</v>
      </c>
      <c r="AA3081" s="8">
        <v>543</v>
      </c>
      <c r="AB3081" s="8">
        <f>SUM($Y$8:Y3081)</f>
        <v>1790245</v>
      </c>
    </row>
    <row r="3082" spans="24:28">
      <c r="X3082" s="8">
        <v>3075</v>
      </c>
      <c r="Y3082" s="8">
        <v>1500</v>
      </c>
      <c r="Z3082" s="8">
        <v>1539</v>
      </c>
      <c r="AA3082" s="8">
        <v>543</v>
      </c>
      <c r="AB3082" s="8">
        <f>SUM($Y$8:Y3082)</f>
        <v>1791745</v>
      </c>
    </row>
    <row r="3083" spans="24:28">
      <c r="X3083" s="8">
        <v>3076</v>
      </c>
      <c r="Y3083" s="8">
        <v>1500</v>
      </c>
      <c r="Z3083" s="8">
        <v>1539</v>
      </c>
      <c r="AA3083" s="8">
        <v>543</v>
      </c>
      <c r="AB3083" s="8">
        <f>SUM($Y$8:Y3083)</f>
        <v>1793245</v>
      </c>
    </row>
    <row r="3084" spans="24:28">
      <c r="X3084" s="8">
        <v>3077</v>
      </c>
      <c r="Y3084" s="8">
        <v>1500</v>
      </c>
      <c r="Z3084" s="8">
        <v>1539</v>
      </c>
      <c r="AA3084" s="8">
        <v>543</v>
      </c>
      <c r="AB3084" s="8">
        <f>SUM($Y$8:Y3084)</f>
        <v>1794745</v>
      </c>
    </row>
    <row r="3085" spans="24:28">
      <c r="X3085" s="8">
        <v>3078</v>
      </c>
      <c r="Y3085" s="8">
        <v>1500</v>
      </c>
      <c r="Z3085" s="8">
        <v>1539</v>
      </c>
      <c r="AA3085" s="8">
        <v>544</v>
      </c>
      <c r="AB3085" s="8">
        <f>SUM($Y$8:Y3085)</f>
        <v>1796245</v>
      </c>
    </row>
    <row r="3086" spans="24:28">
      <c r="X3086" s="8">
        <v>3079</v>
      </c>
      <c r="Y3086" s="8">
        <v>1500</v>
      </c>
      <c r="Z3086" s="8">
        <v>1539</v>
      </c>
      <c r="AA3086" s="8">
        <v>544</v>
      </c>
      <c r="AB3086" s="8">
        <f>SUM($Y$8:Y3086)</f>
        <v>1797745</v>
      </c>
    </row>
    <row r="3087" spans="24:28">
      <c r="X3087" s="8">
        <v>3080</v>
      </c>
      <c r="Y3087" s="8">
        <v>2625</v>
      </c>
      <c r="Z3087" s="8">
        <v>1539</v>
      </c>
      <c r="AA3087" s="8">
        <v>544</v>
      </c>
      <c r="AB3087" s="8">
        <f>SUM($Y$8:Y3087)</f>
        <v>1800370</v>
      </c>
    </row>
    <row r="3088" spans="24:28">
      <c r="X3088" s="8">
        <v>3081</v>
      </c>
      <c r="Y3088" s="8">
        <v>1500</v>
      </c>
      <c r="Z3088" s="8">
        <v>1539</v>
      </c>
      <c r="AA3088" s="8">
        <v>544</v>
      </c>
      <c r="AB3088" s="8">
        <f>SUM($Y$8:Y3088)</f>
        <v>1801870</v>
      </c>
    </row>
    <row r="3089" spans="24:28">
      <c r="X3089" s="8">
        <v>3082</v>
      </c>
      <c r="Y3089" s="8">
        <v>1500</v>
      </c>
      <c r="Z3089" s="8">
        <v>1539</v>
      </c>
      <c r="AA3089" s="8">
        <v>544</v>
      </c>
      <c r="AB3089" s="8">
        <f>SUM($Y$8:Y3089)</f>
        <v>1803370</v>
      </c>
    </row>
    <row r="3090" spans="24:28">
      <c r="X3090" s="8">
        <v>3083</v>
      </c>
      <c r="Y3090" s="8">
        <v>1500</v>
      </c>
      <c r="Z3090" s="8">
        <v>1539</v>
      </c>
      <c r="AA3090" s="8">
        <v>544</v>
      </c>
      <c r="AB3090" s="8">
        <f>SUM($Y$8:Y3090)</f>
        <v>1804870</v>
      </c>
    </row>
    <row r="3091" spans="24:28">
      <c r="X3091" s="8">
        <v>3084</v>
      </c>
      <c r="Y3091" s="8">
        <v>1500</v>
      </c>
      <c r="Z3091" s="8">
        <v>1539</v>
      </c>
      <c r="AA3091" s="8">
        <v>544</v>
      </c>
      <c r="AB3091" s="8">
        <f>SUM($Y$8:Y3091)</f>
        <v>1806370</v>
      </c>
    </row>
    <row r="3092" spans="24:28">
      <c r="X3092" s="8">
        <v>3085</v>
      </c>
      <c r="Y3092" s="8">
        <v>1500</v>
      </c>
      <c r="Z3092" s="8">
        <v>1539</v>
      </c>
      <c r="AA3092" s="8">
        <v>544</v>
      </c>
      <c r="AB3092" s="8">
        <f>SUM($Y$8:Y3092)</f>
        <v>1807870</v>
      </c>
    </row>
    <row r="3093" spans="24:28">
      <c r="X3093" s="8">
        <v>3086</v>
      </c>
      <c r="Y3093" s="8">
        <v>1500</v>
      </c>
      <c r="Z3093" s="8">
        <v>1539</v>
      </c>
      <c r="AA3093" s="8">
        <v>544</v>
      </c>
      <c r="AB3093" s="8">
        <f>SUM($Y$8:Y3093)</f>
        <v>1809370</v>
      </c>
    </row>
    <row r="3094" spans="24:28">
      <c r="X3094" s="8">
        <v>3087</v>
      </c>
      <c r="Y3094" s="8">
        <v>1500</v>
      </c>
      <c r="Z3094" s="8">
        <v>1539</v>
      </c>
      <c r="AA3094" s="8">
        <v>545</v>
      </c>
      <c r="AB3094" s="8">
        <f>SUM($Y$8:Y3094)</f>
        <v>1810870</v>
      </c>
    </row>
    <row r="3095" spans="24:28">
      <c r="X3095" s="8">
        <v>3088</v>
      </c>
      <c r="Y3095" s="8">
        <v>1500</v>
      </c>
      <c r="Z3095" s="8">
        <v>1539</v>
      </c>
      <c r="AA3095" s="8">
        <v>545</v>
      </c>
      <c r="AB3095" s="8">
        <f>SUM($Y$8:Y3095)</f>
        <v>1812370</v>
      </c>
    </row>
    <row r="3096" spans="24:28">
      <c r="X3096" s="8">
        <v>3089</v>
      </c>
      <c r="Y3096" s="8">
        <v>1500</v>
      </c>
      <c r="Z3096" s="8">
        <v>1539</v>
      </c>
      <c r="AA3096" s="8">
        <v>545</v>
      </c>
      <c r="AB3096" s="8">
        <f>SUM($Y$8:Y3096)</f>
        <v>1813870</v>
      </c>
    </row>
    <row r="3097" spans="24:28">
      <c r="X3097" s="8">
        <v>3090</v>
      </c>
      <c r="Y3097" s="8">
        <v>2625</v>
      </c>
      <c r="Z3097" s="8">
        <v>1539</v>
      </c>
      <c r="AA3097" s="8">
        <v>545</v>
      </c>
      <c r="AB3097" s="8">
        <f>SUM($Y$8:Y3097)</f>
        <v>1816495</v>
      </c>
    </row>
    <row r="3098" spans="24:28">
      <c r="X3098" s="8">
        <v>3091</v>
      </c>
      <c r="Y3098" s="8">
        <v>1500</v>
      </c>
      <c r="Z3098" s="8">
        <v>1539</v>
      </c>
      <c r="AA3098" s="8">
        <v>545</v>
      </c>
      <c r="AB3098" s="8">
        <f>SUM($Y$8:Y3098)</f>
        <v>1817995</v>
      </c>
    </row>
    <row r="3099" spans="24:28">
      <c r="X3099" s="8">
        <v>3092</v>
      </c>
      <c r="Y3099" s="8">
        <v>1500</v>
      </c>
      <c r="Z3099" s="8">
        <v>1539</v>
      </c>
      <c r="AA3099" s="8">
        <v>545</v>
      </c>
      <c r="AB3099" s="8">
        <f>SUM($Y$8:Y3099)</f>
        <v>1819495</v>
      </c>
    </row>
    <row r="3100" spans="24:28">
      <c r="X3100" s="8">
        <v>3093</v>
      </c>
      <c r="Y3100" s="8">
        <v>1500</v>
      </c>
      <c r="Z3100" s="8">
        <v>1539</v>
      </c>
      <c r="AA3100" s="8">
        <v>545</v>
      </c>
      <c r="AB3100" s="8">
        <f>SUM($Y$8:Y3100)</f>
        <v>1820995</v>
      </c>
    </row>
    <row r="3101" spans="24:28">
      <c r="X3101" s="8">
        <v>3094</v>
      </c>
      <c r="Y3101" s="8">
        <v>1500</v>
      </c>
      <c r="Z3101" s="8">
        <v>1539</v>
      </c>
      <c r="AA3101" s="8">
        <v>545</v>
      </c>
      <c r="AB3101" s="8">
        <f>SUM($Y$8:Y3101)</f>
        <v>1822495</v>
      </c>
    </row>
    <row r="3102" spans="24:28">
      <c r="X3102" s="8">
        <v>3095</v>
      </c>
      <c r="Y3102" s="8">
        <v>1500</v>
      </c>
      <c r="Z3102" s="8">
        <v>1539</v>
      </c>
      <c r="AA3102" s="8">
        <v>545</v>
      </c>
      <c r="AB3102" s="8">
        <f>SUM($Y$8:Y3102)</f>
        <v>1823995</v>
      </c>
    </row>
    <row r="3103" spans="24:28">
      <c r="X3103" s="8">
        <v>3096</v>
      </c>
      <c r="Y3103" s="8">
        <v>1500</v>
      </c>
      <c r="Z3103" s="8">
        <v>1539</v>
      </c>
      <c r="AA3103" s="8">
        <v>546</v>
      </c>
      <c r="AB3103" s="8">
        <f>SUM($Y$8:Y3103)</f>
        <v>1825495</v>
      </c>
    </row>
    <row r="3104" spans="24:28">
      <c r="X3104" s="8">
        <v>3097</v>
      </c>
      <c r="Y3104" s="8">
        <v>1500</v>
      </c>
      <c r="Z3104" s="8">
        <v>1539</v>
      </c>
      <c r="AA3104" s="8">
        <v>546</v>
      </c>
      <c r="AB3104" s="8">
        <f>SUM($Y$8:Y3104)</f>
        <v>1826995</v>
      </c>
    </row>
    <row r="3105" spans="24:28">
      <c r="X3105" s="8">
        <v>3098</v>
      </c>
      <c r="Y3105" s="8">
        <v>1500</v>
      </c>
      <c r="Z3105" s="8">
        <v>1539</v>
      </c>
      <c r="AA3105" s="8">
        <v>546</v>
      </c>
      <c r="AB3105" s="8">
        <f>SUM($Y$8:Y3105)</f>
        <v>1828495</v>
      </c>
    </row>
    <row r="3106" spans="24:28">
      <c r="X3106" s="8">
        <v>3099</v>
      </c>
      <c r="Y3106" s="8">
        <v>1500</v>
      </c>
      <c r="Z3106" s="8">
        <v>1539</v>
      </c>
      <c r="AA3106" s="8">
        <v>546</v>
      </c>
      <c r="AB3106" s="8">
        <f>SUM($Y$8:Y3106)</f>
        <v>1829995</v>
      </c>
    </row>
    <row r="3107" spans="24:28">
      <c r="X3107" s="8">
        <v>3100</v>
      </c>
      <c r="Y3107" s="8">
        <v>2625</v>
      </c>
      <c r="Z3107" s="8">
        <v>1539</v>
      </c>
      <c r="AA3107" s="8">
        <v>546</v>
      </c>
      <c r="AB3107" s="8">
        <f>SUM($Y$8:Y3107)</f>
        <v>1832620</v>
      </c>
    </row>
    <row r="3108" spans="24:28">
      <c r="X3108" s="8">
        <v>3101</v>
      </c>
      <c r="Y3108" s="8">
        <v>1500</v>
      </c>
      <c r="Z3108" s="8">
        <v>1539</v>
      </c>
      <c r="AA3108" s="8">
        <v>546</v>
      </c>
      <c r="AB3108" s="8">
        <f>SUM($Y$8:Y3108)</f>
        <v>1834120</v>
      </c>
    </row>
    <row r="3109" spans="24:28">
      <c r="X3109" s="8">
        <v>3102</v>
      </c>
      <c r="Y3109" s="8">
        <v>1500</v>
      </c>
      <c r="Z3109" s="8">
        <v>1539</v>
      </c>
      <c r="AA3109" s="8">
        <v>546</v>
      </c>
      <c r="AB3109" s="8">
        <f>SUM($Y$8:Y3109)</f>
        <v>1835620</v>
      </c>
    </row>
    <row r="3110" spans="24:28">
      <c r="X3110" s="8">
        <v>3103</v>
      </c>
      <c r="Y3110" s="8">
        <v>1500</v>
      </c>
      <c r="Z3110" s="8">
        <v>1539</v>
      </c>
      <c r="AA3110" s="8">
        <v>546</v>
      </c>
      <c r="AB3110" s="8">
        <f>SUM($Y$8:Y3110)</f>
        <v>1837120</v>
      </c>
    </row>
    <row r="3111" spans="24:28">
      <c r="X3111" s="8">
        <v>3104</v>
      </c>
      <c r="Y3111" s="8">
        <v>1500</v>
      </c>
      <c r="Z3111" s="8">
        <v>1539</v>
      </c>
      <c r="AA3111" s="8">
        <v>546</v>
      </c>
      <c r="AB3111" s="8">
        <f>SUM($Y$8:Y3111)</f>
        <v>1838620</v>
      </c>
    </row>
    <row r="3112" spans="24:28">
      <c r="X3112" s="8">
        <v>3105</v>
      </c>
      <c r="Y3112" s="8">
        <v>1500</v>
      </c>
      <c r="Z3112" s="8">
        <v>1539</v>
      </c>
      <c r="AA3112" s="8">
        <v>547</v>
      </c>
      <c r="AB3112" s="8">
        <f>SUM($Y$8:Y3112)</f>
        <v>1840120</v>
      </c>
    </row>
    <row r="3113" spans="24:28">
      <c r="X3113" s="8">
        <v>3106</v>
      </c>
      <c r="Y3113" s="8">
        <v>1500</v>
      </c>
      <c r="Z3113" s="8">
        <v>1539</v>
      </c>
      <c r="AA3113" s="8">
        <v>547</v>
      </c>
      <c r="AB3113" s="8">
        <f>SUM($Y$8:Y3113)</f>
        <v>1841620</v>
      </c>
    </row>
    <row r="3114" spans="24:28">
      <c r="X3114" s="8">
        <v>3107</v>
      </c>
      <c r="Y3114" s="8">
        <v>1500</v>
      </c>
      <c r="Z3114" s="8">
        <v>1539</v>
      </c>
      <c r="AA3114" s="8">
        <v>547</v>
      </c>
      <c r="AB3114" s="8">
        <f>SUM($Y$8:Y3114)</f>
        <v>1843120</v>
      </c>
    </row>
    <row r="3115" spans="24:28">
      <c r="X3115" s="8">
        <v>3108</v>
      </c>
      <c r="Y3115" s="8">
        <v>1500</v>
      </c>
      <c r="Z3115" s="8">
        <v>1539</v>
      </c>
      <c r="AA3115" s="8">
        <v>547</v>
      </c>
      <c r="AB3115" s="8">
        <f>SUM($Y$8:Y3115)</f>
        <v>1844620</v>
      </c>
    </row>
    <row r="3116" spans="24:28">
      <c r="X3116" s="8">
        <v>3109</v>
      </c>
      <c r="Y3116" s="8">
        <v>1500</v>
      </c>
      <c r="Z3116" s="8">
        <v>1539</v>
      </c>
      <c r="AA3116" s="8">
        <v>547</v>
      </c>
      <c r="AB3116" s="8">
        <f>SUM($Y$8:Y3116)</f>
        <v>1846120</v>
      </c>
    </row>
    <row r="3117" spans="24:28">
      <c r="X3117" s="8">
        <v>3110</v>
      </c>
      <c r="Y3117" s="8">
        <v>2625</v>
      </c>
      <c r="Z3117" s="8">
        <v>1539</v>
      </c>
      <c r="AA3117" s="8">
        <v>547</v>
      </c>
      <c r="AB3117" s="8">
        <f>SUM($Y$8:Y3117)</f>
        <v>1848745</v>
      </c>
    </row>
    <row r="3118" spans="24:28">
      <c r="X3118" s="8">
        <v>3111</v>
      </c>
      <c r="Y3118" s="8">
        <v>1500</v>
      </c>
      <c r="Z3118" s="8">
        <v>1539</v>
      </c>
      <c r="AA3118" s="8">
        <v>547</v>
      </c>
      <c r="AB3118" s="8">
        <f>SUM($Y$8:Y3118)</f>
        <v>1850245</v>
      </c>
    </row>
    <row r="3119" spans="24:28">
      <c r="X3119" s="8">
        <v>3112</v>
      </c>
      <c r="Y3119" s="8">
        <v>1500</v>
      </c>
      <c r="Z3119" s="8">
        <v>1539</v>
      </c>
      <c r="AA3119" s="8">
        <v>547</v>
      </c>
      <c r="AB3119" s="8">
        <f>SUM($Y$8:Y3119)</f>
        <v>1851745</v>
      </c>
    </row>
    <row r="3120" spans="24:28">
      <c r="X3120" s="8">
        <v>3113</v>
      </c>
      <c r="Y3120" s="8">
        <v>1500</v>
      </c>
      <c r="Z3120" s="8">
        <v>1539</v>
      </c>
      <c r="AA3120" s="8">
        <v>547</v>
      </c>
      <c r="AB3120" s="8">
        <f>SUM($Y$8:Y3120)</f>
        <v>1853245</v>
      </c>
    </row>
    <row r="3121" spans="24:28">
      <c r="X3121" s="8">
        <v>3114</v>
      </c>
      <c r="Y3121" s="8">
        <v>1500</v>
      </c>
      <c r="Z3121" s="8">
        <v>1539</v>
      </c>
      <c r="AA3121" s="8">
        <v>548</v>
      </c>
      <c r="AB3121" s="8">
        <f>SUM($Y$8:Y3121)</f>
        <v>1854745</v>
      </c>
    </row>
    <row r="3122" spans="24:28">
      <c r="X3122" s="8">
        <v>3115</v>
      </c>
      <c r="Y3122" s="8">
        <v>1500</v>
      </c>
      <c r="Z3122" s="8">
        <v>1539</v>
      </c>
      <c r="AA3122" s="8">
        <v>548</v>
      </c>
      <c r="AB3122" s="8">
        <f>SUM($Y$8:Y3122)</f>
        <v>1856245</v>
      </c>
    </row>
    <row r="3123" spans="24:28">
      <c r="X3123" s="8">
        <v>3116</v>
      </c>
      <c r="Y3123" s="8">
        <v>1500</v>
      </c>
      <c r="Z3123" s="8">
        <v>1539</v>
      </c>
      <c r="AA3123" s="8">
        <v>548</v>
      </c>
      <c r="AB3123" s="8">
        <f>SUM($Y$8:Y3123)</f>
        <v>1857745</v>
      </c>
    </row>
    <row r="3124" spans="24:28">
      <c r="X3124" s="8">
        <v>3117</v>
      </c>
      <c r="Y3124" s="8">
        <v>1500</v>
      </c>
      <c r="Z3124" s="8">
        <v>1539</v>
      </c>
      <c r="AA3124" s="8">
        <v>548</v>
      </c>
      <c r="AB3124" s="8">
        <f>SUM($Y$8:Y3124)</f>
        <v>1859245</v>
      </c>
    </row>
    <row r="3125" spans="24:28">
      <c r="X3125" s="8">
        <v>3118</v>
      </c>
      <c r="Y3125" s="8">
        <v>1500</v>
      </c>
      <c r="Z3125" s="8">
        <v>1539</v>
      </c>
      <c r="AA3125" s="8">
        <v>548</v>
      </c>
      <c r="AB3125" s="8">
        <f>SUM($Y$8:Y3125)</f>
        <v>1860745</v>
      </c>
    </row>
    <row r="3126" spans="24:28">
      <c r="X3126" s="8">
        <v>3119</v>
      </c>
      <c r="Y3126" s="8">
        <v>1500</v>
      </c>
      <c r="Z3126" s="8">
        <v>1539</v>
      </c>
      <c r="AA3126" s="8">
        <v>548</v>
      </c>
      <c r="AB3126" s="8">
        <f>SUM($Y$8:Y3126)</f>
        <v>1862245</v>
      </c>
    </row>
    <row r="3127" spans="24:28">
      <c r="X3127" s="8">
        <v>3120</v>
      </c>
      <c r="Y3127" s="8">
        <v>2625</v>
      </c>
      <c r="Z3127" s="8">
        <v>1539</v>
      </c>
      <c r="AA3127" s="8">
        <v>548</v>
      </c>
      <c r="AB3127" s="8">
        <f>SUM($Y$8:Y3127)</f>
        <v>1864870</v>
      </c>
    </row>
    <row r="3128" spans="24:28">
      <c r="X3128" s="8">
        <v>3121</v>
      </c>
      <c r="Y3128" s="8">
        <v>1500</v>
      </c>
      <c r="Z3128" s="8">
        <v>1539</v>
      </c>
      <c r="AA3128" s="8">
        <v>548</v>
      </c>
      <c r="AB3128" s="8">
        <f>SUM($Y$8:Y3128)</f>
        <v>1866370</v>
      </c>
    </row>
    <row r="3129" spans="24:28">
      <c r="X3129" s="8">
        <v>3122</v>
      </c>
      <c r="Y3129" s="8">
        <v>1500</v>
      </c>
      <c r="Z3129" s="8">
        <v>1539</v>
      </c>
      <c r="AA3129" s="8">
        <v>548</v>
      </c>
      <c r="AB3129" s="8">
        <f>SUM($Y$8:Y3129)</f>
        <v>1867870</v>
      </c>
    </row>
    <row r="3130" spans="24:28">
      <c r="X3130" s="8">
        <v>3123</v>
      </c>
      <c r="Y3130" s="8">
        <v>1500</v>
      </c>
      <c r="Z3130" s="8">
        <v>1539</v>
      </c>
      <c r="AA3130" s="8">
        <v>549</v>
      </c>
      <c r="AB3130" s="8">
        <f>SUM($Y$8:Y3130)</f>
        <v>1869370</v>
      </c>
    </row>
    <row r="3131" spans="24:28">
      <c r="X3131" s="8">
        <v>3124</v>
      </c>
      <c r="Y3131" s="8">
        <v>1500</v>
      </c>
      <c r="Z3131" s="8">
        <v>1539</v>
      </c>
      <c r="AA3131" s="8">
        <v>549</v>
      </c>
      <c r="AB3131" s="8">
        <f>SUM($Y$8:Y3131)</f>
        <v>1870870</v>
      </c>
    </row>
    <row r="3132" spans="24:28">
      <c r="X3132" s="8">
        <v>3125</v>
      </c>
      <c r="Y3132" s="8">
        <v>1500</v>
      </c>
      <c r="Z3132" s="8">
        <v>1539</v>
      </c>
      <c r="AA3132" s="8">
        <v>549</v>
      </c>
      <c r="AB3132" s="8">
        <f>SUM($Y$8:Y3132)</f>
        <v>1872370</v>
      </c>
    </row>
    <row r="3133" spans="24:28">
      <c r="X3133" s="8">
        <v>3126</v>
      </c>
      <c r="Y3133" s="8">
        <v>1500</v>
      </c>
      <c r="Z3133" s="8">
        <v>1539</v>
      </c>
      <c r="AA3133" s="8">
        <v>549</v>
      </c>
      <c r="AB3133" s="8">
        <f>SUM($Y$8:Y3133)</f>
        <v>1873870</v>
      </c>
    </row>
    <row r="3134" spans="24:28">
      <c r="X3134" s="8">
        <v>3127</v>
      </c>
      <c r="Y3134" s="8">
        <v>1500</v>
      </c>
      <c r="Z3134" s="8">
        <v>1539</v>
      </c>
      <c r="AA3134" s="8">
        <v>549</v>
      </c>
      <c r="AB3134" s="8">
        <f>SUM($Y$8:Y3134)</f>
        <v>1875370</v>
      </c>
    </row>
    <row r="3135" spans="24:28">
      <c r="X3135" s="8">
        <v>3128</v>
      </c>
      <c r="Y3135" s="8">
        <v>1500</v>
      </c>
      <c r="Z3135" s="8">
        <v>1539</v>
      </c>
      <c r="AA3135" s="8">
        <v>549</v>
      </c>
      <c r="AB3135" s="8">
        <f>SUM($Y$8:Y3135)</f>
        <v>1876870</v>
      </c>
    </row>
    <row r="3136" spans="24:28">
      <c r="X3136" s="8">
        <v>3129</v>
      </c>
      <c r="Y3136" s="8">
        <v>1500</v>
      </c>
      <c r="Z3136" s="8">
        <v>1539</v>
      </c>
      <c r="AA3136" s="8">
        <v>549</v>
      </c>
      <c r="AB3136" s="8">
        <f>SUM($Y$8:Y3136)</f>
        <v>1878370</v>
      </c>
    </row>
    <row r="3137" spans="24:28">
      <c r="X3137" s="8">
        <v>3130</v>
      </c>
      <c r="Y3137" s="8">
        <v>2625</v>
      </c>
      <c r="Z3137" s="8">
        <v>1539</v>
      </c>
      <c r="AA3137" s="8">
        <v>549</v>
      </c>
      <c r="AB3137" s="8">
        <f>SUM($Y$8:Y3137)</f>
        <v>1880995</v>
      </c>
    </row>
    <row r="3138" spans="24:28">
      <c r="X3138" s="8">
        <v>3131</v>
      </c>
      <c r="Y3138" s="8">
        <v>1500</v>
      </c>
      <c r="Z3138" s="8">
        <v>1539</v>
      </c>
      <c r="AA3138" s="8">
        <v>549</v>
      </c>
      <c r="AB3138" s="8">
        <f>SUM($Y$8:Y3138)</f>
        <v>1882495</v>
      </c>
    </row>
    <row r="3139" spans="24:28">
      <c r="X3139" s="8">
        <v>3132</v>
      </c>
      <c r="Y3139" s="8">
        <v>1500</v>
      </c>
      <c r="Z3139" s="8">
        <v>1539</v>
      </c>
      <c r="AA3139" s="8">
        <v>550</v>
      </c>
      <c r="AB3139" s="8">
        <f>SUM($Y$8:Y3139)</f>
        <v>1883995</v>
      </c>
    </row>
    <row r="3140" spans="24:28">
      <c r="X3140" s="8">
        <v>3133</v>
      </c>
      <c r="Y3140" s="8">
        <v>1500</v>
      </c>
      <c r="Z3140" s="8">
        <v>1539</v>
      </c>
      <c r="AA3140" s="8">
        <v>550</v>
      </c>
      <c r="AB3140" s="8">
        <f>SUM($Y$8:Y3140)</f>
        <v>1885495</v>
      </c>
    </row>
    <row r="3141" spans="24:28">
      <c r="X3141" s="8">
        <v>3134</v>
      </c>
      <c r="Y3141" s="8">
        <v>1500</v>
      </c>
      <c r="Z3141" s="8">
        <v>1539</v>
      </c>
      <c r="AA3141" s="8">
        <v>550</v>
      </c>
      <c r="AB3141" s="8">
        <f>SUM($Y$8:Y3141)</f>
        <v>1886995</v>
      </c>
    </row>
    <row r="3142" spans="24:28">
      <c r="X3142" s="8">
        <v>3135</v>
      </c>
      <c r="Y3142" s="8">
        <v>1500</v>
      </c>
      <c r="Z3142" s="8">
        <v>1539</v>
      </c>
      <c r="AA3142" s="8">
        <v>550</v>
      </c>
      <c r="AB3142" s="8">
        <f>SUM($Y$8:Y3142)</f>
        <v>1888495</v>
      </c>
    </row>
    <row r="3143" spans="24:28">
      <c r="X3143" s="8">
        <v>3136</v>
      </c>
      <c r="Y3143" s="8">
        <v>1500</v>
      </c>
      <c r="Z3143" s="8">
        <v>1539</v>
      </c>
      <c r="AA3143" s="8">
        <v>550</v>
      </c>
      <c r="AB3143" s="8">
        <f>SUM($Y$8:Y3143)</f>
        <v>1889995</v>
      </c>
    </row>
    <row r="3144" spans="24:28">
      <c r="X3144" s="8">
        <v>3137</v>
      </c>
      <c r="Y3144" s="8">
        <v>1500</v>
      </c>
      <c r="Z3144" s="8">
        <v>1539</v>
      </c>
      <c r="AA3144" s="8">
        <v>550</v>
      </c>
      <c r="AB3144" s="8">
        <f>SUM($Y$8:Y3144)</f>
        <v>1891495</v>
      </c>
    </row>
    <row r="3145" spans="24:28">
      <c r="X3145" s="8">
        <v>3138</v>
      </c>
      <c r="Y3145" s="8">
        <v>1500</v>
      </c>
      <c r="Z3145" s="8">
        <v>1539</v>
      </c>
      <c r="AA3145" s="8">
        <v>550</v>
      </c>
      <c r="AB3145" s="8">
        <f>SUM($Y$8:Y3145)</f>
        <v>1892995</v>
      </c>
    </row>
    <row r="3146" spans="24:28">
      <c r="X3146" s="8">
        <v>3139</v>
      </c>
      <c r="Y3146" s="8">
        <v>1500</v>
      </c>
      <c r="Z3146" s="8">
        <v>1539</v>
      </c>
      <c r="AA3146" s="8">
        <v>550</v>
      </c>
      <c r="AB3146" s="8">
        <f>SUM($Y$8:Y3146)</f>
        <v>1894495</v>
      </c>
    </row>
    <row r="3147" spans="24:28">
      <c r="X3147" s="8">
        <v>3140</v>
      </c>
      <c r="Y3147" s="8">
        <v>2625</v>
      </c>
      <c r="Z3147" s="8">
        <v>1539</v>
      </c>
      <c r="AA3147" s="8">
        <v>550</v>
      </c>
      <c r="AB3147" s="8">
        <f>SUM($Y$8:Y3147)</f>
        <v>1897120</v>
      </c>
    </row>
    <row r="3148" spans="24:28">
      <c r="X3148" s="8">
        <v>3141</v>
      </c>
      <c r="Y3148" s="8">
        <v>1500</v>
      </c>
      <c r="Z3148" s="8">
        <v>1539</v>
      </c>
      <c r="AA3148" s="8">
        <v>550</v>
      </c>
      <c r="AB3148" s="8">
        <f>SUM($Y$8:Y3148)</f>
        <v>1898620</v>
      </c>
    </row>
    <row r="3149" spans="24:28">
      <c r="X3149" s="8">
        <v>3142</v>
      </c>
      <c r="Y3149" s="8">
        <v>1500</v>
      </c>
      <c r="Z3149" s="8">
        <v>1539</v>
      </c>
      <c r="AA3149" s="8">
        <v>551</v>
      </c>
      <c r="AB3149" s="8">
        <f>SUM($Y$8:Y3149)</f>
        <v>1900120</v>
      </c>
    </row>
    <row r="3150" spans="24:28">
      <c r="X3150" s="8">
        <v>3143</v>
      </c>
      <c r="Y3150" s="8">
        <v>1500</v>
      </c>
      <c r="Z3150" s="8">
        <v>1539</v>
      </c>
      <c r="AA3150" s="8">
        <v>551</v>
      </c>
      <c r="AB3150" s="8">
        <f>SUM($Y$8:Y3150)</f>
        <v>1901620</v>
      </c>
    </row>
    <row r="3151" spans="24:28">
      <c r="X3151" s="8">
        <v>3144</v>
      </c>
      <c r="Y3151" s="8">
        <v>1500</v>
      </c>
      <c r="Z3151" s="8">
        <v>1539</v>
      </c>
      <c r="AA3151" s="8">
        <v>551</v>
      </c>
      <c r="AB3151" s="8">
        <f>SUM($Y$8:Y3151)</f>
        <v>1903120</v>
      </c>
    </row>
    <row r="3152" spans="24:28">
      <c r="X3152" s="8">
        <v>3145</v>
      </c>
      <c r="Y3152" s="8">
        <v>1500</v>
      </c>
      <c r="Z3152" s="8">
        <v>1539</v>
      </c>
      <c r="AA3152" s="8">
        <v>551</v>
      </c>
      <c r="AB3152" s="8">
        <f>SUM($Y$8:Y3152)</f>
        <v>1904620</v>
      </c>
    </row>
    <row r="3153" spans="24:28">
      <c r="X3153" s="8">
        <v>3146</v>
      </c>
      <c r="Y3153" s="8">
        <v>1500</v>
      </c>
      <c r="Z3153" s="8">
        <v>1539</v>
      </c>
      <c r="AA3153" s="8">
        <v>551</v>
      </c>
      <c r="AB3153" s="8">
        <f>SUM($Y$8:Y3153)</f>
        <v>1906120</v>
      </c>
    </row>
    <row r="3154" spans="24:28">
      <c r="X3154" s="8">
        <v>3147</v>
      </c>
      <c r="Y3154" s="8">
        <v>1500</v>
      </c>
      <c r="Z3154" s="8">
        <v>1539</v>
      </c>
      <c r="AA3154" s="8">
        <v>551</v>
      </c>
      <c r="AB3154" s="8">
        <f>SUM($Y$8:Y3154)</f>
        <v>1907620</v>
      </c>
    </row>
    <row r="3155" spans="24:28">
      <c r="X3155" s="8">
        <v>3148</v>
      </c>
      <c r="Y3155" s="8">
        <v>1500</v>
      </c>
      <c r="Z3155" s="8">
        <v>1539</v>
      </c>
      <c r="AA3155" s="8">
        <v>551</v>
      </c>
      <c r="AB3155" s="8">
        <f>SUM($Y$8:Y3155)</f>
        <v>1909120</v>
      </c>
    </row>
    <row r="3156" spans="24:28">
      <c r="X3156" s="8">
        <v>3149</v>
      </c>
      <c r="Y3156" s="8">
        <v>1500</v>
      </c>
      <c r="Z3156" s="8">
        <v>1539</v>
      </c>
      <c r="AA3156" s="8">
        <v>551</v>
      </c>
      <c r="AB3156" s="8">
        <f>SUM($Y$8:Y3156)</f>
        <v>1910620</v>
      </c>
    </row>
    <row r="3157" spans="24:28">
      <c r="X3157" s="8">
        <v>3150</v>
      </c>
      <c r="Y3157" s="8">
        <v>2625</v>
      </c>
      <c r="Z3157" s="8">
        <v>1539</v>
      </c>
      <c r="AA3157" s="8">
        <v>551</v>
      </c>
      <c r="AB3157" s="8">
        <f>SUM($Y$8:Y3157)</f>
        <v>1913245</v>
      </c>
    </row>
    <row r="3158" spans="24:28">
      <c r="X3158" s="8">
        <v>3151</v>
      </c>
      <c r="Y3158" s="8">
        <v>1500</v>
      </c>
      <c r="Z3158" s="8">
        <v>1539</v>
      </c>
      <c r="AA3158" s="8">
        <v>552</v>
      </c>
      <c r="AB3158" s="8">
        <f>SUM($Y$8:Y3158)</f>
        <v>1914745</v>
      </c>
    </row>
    <row r="3159" spans="24:28">
      <c r="X3159" s="8">
        <v>3152</v>
      </c>
      <c r="Y3159" s="8">
        <v>1500</v>
      </c>
      <c r="Z3159" s="8">
        <v>1539</v>
      </c>
      <c r="AA3159" s="8">
        <v>552</v>
      </c>
      <c r="AB3159" s="8">
        <f>SUM($Y$8:Y3159)</f>
        <v>1916245</v>
      </c>
    </row>
    <row r="3160" spans="24:28">
      <c r="X3160" s="8">
        <v>3153</v>
      </c>
      <c r="Y3160" s="8">
        <v>1500</v>
      </c>
      <c r="Z3160" s="8">
        <v>1539</v>
      </c>
      <c r="AA3160" s="8">
        <v>552</v>
      </c>
      <c r="AB3160" s="8">
        <f>SUM($Y$8:Y3160)</f>
        <v>1917745</v>
      </c>
    </row>
    <row r="3161" spans="24:28">
      <c r="X3161" s="8">
        <v>3154</v>
      </c>
      <c r="Y3161" s="8">
        <v>1500</v>
      </c>
      <c r="Z3161" s="8">
        <v>1539</v>
      </c>
      <c r="AA3161" s="8">
        <v>552</v>
      </c>
      <c r="AB3161" s="8">
        <f>SUM($Y$8:Y3161)</f>
        <v>1919245</v>
      </c>
    </row>
    <row r="3162" spans="24:28">
      <c r="X3162" s="8">
        <v>3155</v>
      </c>
      <c r="Y3162" s="8">
        <v>1500</v>
      </c>
      <c r="Z3162" s="8">
        <v>1539</v>
      </c>
      <c r="AA3162" s="8">
        <v>552</v>
      </c>
      <c r="AB3162" s="8">
        <f>SUM($Y$8:Y3162)</f>
        <v>1920745</v>
      </c>
    </row>
    <row r="3163" spans="24:28">
      <c r="X3163" s="8">
        <v>3156</v>
      </c>
      <c r="Y3163" s="8">
        <v>1500</v>
      </c>
      <c r="Z3163" s="8">
        <v>1539</v>
      </c>
      <c r="AA3163" s="8">
        <v>552</v>
      </c>
      <c r="AB3163" s="8">
        <f>SUM($Y$8:Y3163)</f>
        <v>1922245</v>
      </c>
    </row>
    <row r="3164" spans="24:28">
      <c r="X3164" s="8">
        <v>3157</v>
      </c>
      <c r="Y3164" s="8">
        <v>1500</v>
      </c>
      <c r="Z3164" s="8">
        <v>1539</v>
      </c>
      <c r="AA3164" s="8">
        <v>552</v>
      </c>
      <c r="AB3164" s="8">
        <f>SUM($Y$8:Y3164)</f>
        <v>1923745</v>
      </c>
    </row>
    <row r="3165" spans="24:28">
      <c r="X3165" s="8">
        <v>3158</v>
      </c>
      <c r="Y3165" s="8">
        <v>1500</v>
      </c>
      <c r="Z3165" s="8">
        <v>1539</v>
      </c>
      <c r="AA3165" s="8">
        <v>552</v>
      </c>
      <c r="AB3165" s="8">
        <f>SUM($Y$8:Y3165)</f>
        <v>1925245</v>
      </c>
    </row>
    <row r="3166" spans="24:28">
      <c r="X3166" s="8">
        <v>3159</v>
      </c>
      <c r="Y3166" s="8">
        <v>1500</v>
      </c>
      <c r="Z3166" s="8">
        <v>1539</v>
      </c>
      <c r="AA3166" s="8">
        <v>552</v>
      </c>
      <c r="AB3166" s="8">
        <f>SUM($Y$8:Y3166)</f>
        <v>1926745</v>
      </c>
    </row>
    <row r="3167" spans="24:28">
      <c r="X3167" s="8">
        <v>3160</v>
      </c>
      <c r="Y3167" s="8">
        <v>2625</v>
      </c>
      <c r="Z3167" s="8">
        <v>1539</v>
      </c>
      <c r="AA3167" s="8">
        <v>553</v>
      </c>
      <c r="AB3167" s="8">
        <f>SUM($Y$8:Y3167)</f>
        <v>1929370</v>
      </c>
    </row>
    <row r="3168" spans="24:28">
      <c r="X3168" s="8">
        <v>3161</v>
      </c>
      <c r="Y3168" s="8">
        <v>1500</v>
      </c>
      <c r="Z3168" s="8">
        <v>1539</v>
      </c>
      <c r="AA3168" s="8">
        <v>553</v>
      </c>
      <c r="AB3168" s="8">
        <f>SUM($Y$8:Y3168)</f>
        <v>1930870</v>
      </c>
    </row>
    <row r="3169" spans="24:28">
      <c r="X3169" s="8">
        <v>3162</v>
      </c>
      <c r="Y3169" s="8">
        <v>1500</v>
      </c>
      <c r="Z3169" s="8">
        <v>1539</v>
      </c>
      <c r="AA3169" s="8">
        <v>553</v>
      </c>
      <c r="AB3169" s="8">
        <f>SUM($Y$8:Y3169)</f>
        <v>1932370</v>
      </c>
    </row>
    <row r="3170" spans="24:28">
      <c r="X3170" s="8">
        <v>3163</v>
      </c>
      <c r="Y3170" s="8">
        <v>1500</v>
      </c>
      <c r="Z3170" s="8">
        <v>1539</v>
      </c>
      <c r="AA3170" s="8">
        <v>553</v>
      </c>
      <c r="AB3170" s="8">
        <f>SUM($Y$8:Y3170)</f>
        <v>1933870</v>
      </c>
    </row>
    <row r="3171" spans="24:28">
      <c r="X3171" s="8">
        <v>3164</v>
      </c>
      <c r="Y3171" s="8">
        <v>1500</v>
      </c>
      <c r="Z3171" s="8">
        <v>1539</v>
      </c>
      <c r="AA3171" s="8">
        <v>553</v>
      </c>
      <c r="AB3171" s="8">
        <f>SUM($Y$8:Y3171)</f>
        <v>1935370</v>
      </c>
    </row>
    <row r="3172" spans="24:28">
      <c r="X3172" s="8">
        <v>3165</v>
      </c>
      <c r="Y3172" s="8">
        <v>1500</v>
      </c>
      <c r="Z3172" s="8">
        <v>1539</v>
      </c>
      <c r="AA3172" s="8">
        <v>553</v>
      </c>
      <c r="AB3172" s="8">
        <f>SUM($Y$8:Y3172)</f>
        <v>1936870</v>
      </c>
    </row>
    <row r="3173" spans="24:28">
      <c r="X3173" s="8">
        <v>3166</v>
      </c>
      <c r="Y3173" s="8">
        <v>1500</v>
      </c>
      <c r="Z3173" s="8">
        <v>1539</v>
      </c>
      <c r="AA3173" s="8">
        <v>553</v>
      </c>
      <c r="AB3173" s="8">
        <f>SUM($Y$8:Y3173)</f>
        <v>1938370</v>
      </c>
    </row>
    <row r="3174" spans="24:28">
      <c r="X3174" s="8">
        <v>3167</v>
      </c>
      <c r="Y3174" s="8">
        <v>1500</v>
      </c>
      <c r="Z3174" s="8">
        <v>1539</v>
      </c>
      <c r="AA3174" s="8">
        <v>553</v>
      </c>
      <c r="AB3174" s="8">
        <f>SUM($Y$8:Y3174)</f>
        <v>1939870</v>
      </c>
    </row>
    <row r="3175" spans="24:28">
      <c r="X3175" s="8">
        <v>3168</v>
      </c>
      <c r="Y3175" s="8">
        <v>1500</v>
      </c>
      <c r="Z3175" s="8">
        <v>1539</v>
      </c>
      <c r="AA3175" s="8">
        <v>553</v>
      </c>
      <c r="AB3175" s="8">
        <f>SUM($Y$8:Y3175)</f>
        <v>1941370</v>
      </c>
    </row>
    <row r="3176" spans="24:28">
      <c r="X3176" s="8">
        <v>3169</v>
      </c>
      <c r="Y3176" s="8">
        <v>1500</v>
      </c>
      <c r="Z3176" s="8">
        <v>1539</v>
      </c>
      <c r="AA3176" s="8">
        <v>554</v>
      </c>
      <c r="AB3176" s="8">
        <f>SUM($Y$8:Y3176)</f>
        <v>1942870</v>
      </c>
    </row>
    <row r="3177" spans="24:28">
      <c r="X3177" s="8">
        <v>3170</v>
      </c>
      <c r="Y3177" s="8">
        <v>2625</v>
      </c>
      <c r="Z3177" s="8">
        <v>1647</v>
      </c>
      <c r="AA3177" s="8">
        <v>554</v>
      </c>
      <c r="AB3177" s="8">
        <f>SUM($Y$8:Y3177)</f>
        <v>1945495</v>
      </c>
    </row>
    <row r="3178" spans="24:28">
      <c r="X3178" s="8">
        <v>3171</v>
      </c>
      <c r="Y3178" s="8">
        <v>1500</v>
      </c>
      <c r="Z3178" s="8">
        <v>1647</v>
      </c>
      <c r="AA3178" s="8">
        <v>554</v>
      </c>
      <c r="AB3178" s="8">
        <f>SUM($Y$8:Y3178)</f>
        <v>1946995</v>
      </c>
    </row>
    <row r="3179" spans="24:28">
      <c r="X3179" s="8">
        <v>3172</v>
      </c>
      <c r="Y3179" s="8">
        <v>1500</v>
      </c>
      <c r="Z3179" s="8">
        <v>1647</v>
      </c>
      <c r="AA3179" s="8">
        <v>554</v>
      </c>
      <c r="AB3179" s="8">
        <f>SUM($Y$8:Y3179)</f>
        <v>1948495</v>
      </c>
    </row>
    <row r="3180" spans="24:28">
      <c r="X3180" s="8">
        <v>3173</v>
      </c>
      <c r="Y3180" s="8">
        <v>1500</v>
      </c>
      <c r="Z3180" s="8">
        <v>1647</v>
      </c>
      <c r="AA3180" s="8">
        <v>554</v>
      </c>
      <c r="AB3180" s="8">
        <f>SUM($Y$8:Y3180)</f>
        <v>1949995</v>
      </c>
    </row>
    <row r="3181" spans="24:28">
      <c r="X3181" s="8">
        <v>3174</v>
      </c>
      <c r="Y3181" s="8">
        <v>1500</v>
      </c>
      <c r="Z3181" s="8">
        <v>1647</v>
      </c>
      <c r="AA3181" s="8">
        <v>554</v>
      </c>
      <c r="AB3181" s="8">
        <f>SUM($Y$8:Y3181)</f>
        <v>1951495</v>
      </c>
    </row>
    <row r="3182" spans="24:28">
      <c r="X3182" s="8">
        <v>3175</v>
      </c>
      <c r="Y3182" s="8">
        <v>1500</v>
      </c>
      <c r="Z3182" s="8">
        <v>1647</v>
      </c>
      <c r="AA3182" s="8">
        <v>554</v>
      </c>
      <c r="AB3182" s="8">
        <f>SUM($Y$8:Y3182)</f>
        <v>1952995</v>
      </c>
    </row>
    <row r="3183" spans="24:28">
      <c r="X3183" s="8">
        <v>3176</v>
      </c>
      <c r="Y3183" s="8">
        <v>1500</v>
      </c>
      <c r="Z3183" s="8">
        <v>1647</v>
      </c>
      <c r="AA3183" s="8">
        <v>554</v>
      </c>
      <c r="AB3183" s="8">
        <f>SUM($Y$8:Y3183)</f>
        <v>1954495</v>
      </c>
    </row>
    <row r="3184" spans="24:28">
      <c r="X3184" s="8">
        <v>3177</v>
      </c>
      <c r="Y3184" s="8">
        <v>1500</v>
      </c>
      <c r="Z3184" s="8">
        <v>1647</v>
      </c>
      <c r="AA3184" s="8">
        <v>554</v>
      </c>
      <c r="AB3184" s="8">
        <f>SUM($Y$8:Y3184)</f>
        <v>1955995</v>
      </c>
    </row>
    <row r="3185" spans="24:28">
      <c r="X3185" s="8">
        <v>3178</v>
      </c>
      <c r="Y3185" s="8">
        <v>1500</v>
      </c>
      <c r="Z3185" s="8">
        <v>1647</v>
      </c>
      <c r="AA3185" s="8">
        <v>555</v>
      </c>
      <c r="AB3185" s="8">
        <f>SUM($Y$8:Y3185)</f>
        <v>1957495</v>
      </c>
    </row>
    <row r="3186" spans="24:28">
      <c r="X3186" s="8">
        <v>3179</v>
      </c>
      <c r="Y3186" s="8">
        <v>1500</v>
      </c>
      <c r="Z3186" s="8">
        <v>1647</v>
      </c>
      <c r="AA3186" s="8">
        <v>555</v>
      </c>
      <c r="AB3186" s="8">
        <f>SUM($Y$8:Y3186)</f>
        <v>1958995</v>
      </c>
    </row>
    <row r="3187" spans="24:28">
      <c r="X3187" s="8">
        <v>3180</v>
      </c>
      <c r="Y3187" s="8">
        <v>2625</v>
      </c>
      <c r="Z3187" s="8">
        <v>1647</v>
      </c>
      <c r="AA3187" s="8">
        <v>555</v>
      </c>
      <c r="AB3187" s="8">
        <f>SUM($Y$8:Y3187)</f>
        <v>1961620</v>
      </c>
    </row>
    <row r="3188" spans="24:28">
      <c r="X3188" s="8">
        <v>3181</v>
      </c>
      <c r="Y3188" s="8">
        <v>1500</v>
      </c>
      <c r="Z3188" s="8">
        <v>1647</v>
      </c>
      <c r="AA3188" s="8">
        <v>555</v>
      </c>
      <c r="AB3188" s="8">
        <f>SUM($Y$8:Y3188)</f>
        <v>1963120</v>
      </c>
    </row>
    <row r="3189" spans="24:28">
      <c r="X3189" s="8">
        <v>3182</v>
      </c>
      <c r="Y3189" s="8">
        <v>1500</v>
      </c>
      <c r="Z3189" s="8">
        <v>1647</v>
      </c>
      <c r="AA3189" s="8">
        <v>555</v>
      </c>
      <c r="AB3189" s="8">
        <f>SUM($Y$8:Y3189)</f>
        <v>1964620</v>
      </c>
    </row>
    <row r="3190" spans="24:28">
      <c r="X3190" s="8">
        <v>3183</v>
      </c>
      <c r="Y3190" s="8">
        <v>1500</v>
      </c>
      <c r="Z3190" s="8">
        <v>1647</v>
      </c>
      <c r="AA3190" s="8">
        <v>555</v>
      </c>
      <c r="AB3190" s="8">
        <f>SUM($Y$8:Y3190)</f>
        <v>1966120</v>
      </c>
    </row>
    <row r="3191" spans="24:28">
      <c r="X3191" s="8">
        <v>3184</v>
      </c>
      <c r="Y3191" s="8">
        <v>1500</v>
      </c>
      <c r="Z3191" s="8">
        <v>1647</v>
      </c>
      <c r="AA3191" s="8">
        <v>555</v>
      </c>
      <c r="AB3191" s="8">
        <f>SUM($Y$8:Y3191)</f>
        <v>1967620</v>
      </c>
    </row>
    <row r="3192" spans="24:28">
      <c r="X3192" s="8">
        <v>3185</v>
      </c>
      <c r="Y3192" s="8">
        <v>1500</v>
      </c>
      <c r="Z3192" s="8">
        <v>1647</v>
      </c>
      <c r="AA3192" s="8">
        <v>555</v>
      </c>
      <c r="AB3192" s="8">
        <f>SUM($Y$8:Y3192)</f>
        <v>1969120</v>
      </c>
    </row>
    <row r="3193" spans="24:28">
      <c r="X3193" s="8">
        <v>3186</v>
      </c>
      <c r="Y3193" s="8">
        <v>1500</v>
      </c>
      <c r="Z3193" s="8">
        <v>1647</v>
      </c>
      <c r="AA3193" s="8">
        <v>555</v>
      </c>
      <c r="AB3193" s="8">
        <f>SUM($Y$8:Y3193)</f>
        <v>1970620</v>
      </c>
    </row>
    <row r="3194" spans="24:28">
      <c r="X3194" s="8">
        <v>3187</v>
      </c>
      <c r="Y3194" s="8">
        <v>1500</v>
      </c>
      <c r="Z3194" s="8">
        <v>1647</v>
      </c>
      <c r="AA3194" s="8">
        <v>556</v>
      </c>
      <c r="AB3194" s="8">
        <f>SUM($Y$8:Y3194)</f>
        <v>1972120</v>
      </c>
    </row>
    <row r="3195" spans="24:28">
      <c r="X3195" s="8">
        <v>3188</v>
      </c>
      <c r="Y3195" s="8">
        <v>1500</v>
      </c>
      <c r="Z3195" s="8">
        <v>1647</v>
      </c>
      <c r="AA3195" s="8">
        <v>556</v>
      </c>
      <c r="AB3195" s="8">
        <f>SUM($Y$8:Y3195)</f>
        <v>1973620</v>
      </c>
    </row>
    <row r="3196" spans="24:28">
      <c r="X3196" s="8">
        <v>3189</v>
      </c>
      <c r="Y3196" s="8">
        <v>1500</v>
      </c>
      <c r="Z3196" s="8">
        <v>1647</v>
      </c>
      <c r="AA3196" s="8">
        <v>556</v>
      </c>
      <c r="AB3196" s="8">
        <f>SUM($Y$8:Y3196)</f>
        <v>1975120</v>
      </c>
    </row>
    <row r="3197" spans="24:28">
      <c r="X3197" s="8">
        <v>3190</v>
      </c>
      <c r="Y3197" s="8">
        <v>2625</v>
      </c>
      <c r="Z3197" s="8">
        <v>1647</v>
      </c>
      <c r="AA3197" s="8">
        <v>556</v>
      </c>
      <c r="AB3197" s="8">
        <f>SUM($Y$8:Y3197)</f>
        <v>1977745</v>
      </c>
    </row>
    <row r="3198" spans="24:28">
      <c r="X3198" s="8">
        <v>3191</v>
      </c>
      <c r="Y3198" s="8">
        <v>1500</v>
      </c>
      <c r="Z3198" s="8">
        <v>1647</v>
      </c>
      <c r="AA3198" s="8">
        <v>556</v>
      </c>
      <c r="AB3198" s="8">
        <f>SUM($Y$8:Y3198)</f>
        <v>1979245</v>
      </c>
    </row>
    <row r="3199" spans="24:28">
      <c r="X3199" s="8">
        <v>3192</v>
      </c>
      <c r="Y3199" s="8">
        <v>1500</v>
      </c>
      <c r="Z3199" s="8">
        <v>1647</v>
      </c>
      <c r="AA3199" s="8">
        <v>556</v>
      </c>
      <c r="AB3199" s="8">
        <f>SUM($Y$8:Y3199)</f>
        <v>1980745</v>
      </c>
    </row>
    <row r="3200" spans="24:28">
      <c r="X3200" s="8">
        <v>3193</v>
      </c>
      <c r="Y3200" s="8">
        <v>1500</v>
      </c>
      <c r="Z3200" s="8">
        <v>1647</v>
      </c>
      <c r="AA3200" s="8">
        <v>556</v>
      </c>
      <c r="AB3200" s="8">
        <f>SUM($Y$8:Y3200)</f>
        <v>1982245</v>
      </c>
    </row>
    <row r="3201" spans="24:28">
      <c r="X3201" s="8">
        <v>3194</v>
      </c>
      <c r="Y3201" s="8">
        <v>1500</v>
      </c>
      <c r="Z3201" s="8">
        <v>1647</v>
      </c>
      <c r="AA3201" s="8">
        <v>556</v>
      </c>
      <c r="AB3201" s="8">
        <f>SUM($Y$8:Y3201)</f>
        <v>1983745</v>
      </c>
    </row>
    <row r="3202" spans="24:28">
      <c r="X3202" s="8">
        <v>3195</v>
      </c>
      <c r="Y3202" s="8">
        <v>1500</v>
      </c>
      <c r="Z3202" s="8">
        <v>1647</v>
      </c>
      <c r="AA3202" s="8">
        <v>556</v>
      </c>
      <c r="AB3202" s="8">
        <f>SUM($Y$8:Y3202)</f>
        <v>1985245</v>
      </c>
    </row>
    <row r="3203" spans="24:28">
      <c r="X3203" s="8">
        <v>3196</v>
      </c>
      <c r="Y3203" s="8">
        <v>1500</v>
      </c>
      <c r="Z3203" s="8">
        <v>1647</v>
      </c>
      <c r="AA3203" s="8">
        <v>557</v>
      </c>
      <c r="AB3203" s="8">
        <f>SUM($Y$8:Y3203)</f>
        <v>1986745</v>
      </c>
    </row>
    <row r="3204" spans="24:28">
      <c r="X3204" s="8">
        <v>3197</v>
      </c>
      <c r="Y3204" s="8">
        <v>1500</v>
      </c>
      <c r="Z3204" s="8">
        <v>1647</v>
      </c>
      <c r="AA3204" s="8">
        <v>557</v>
      </c>
      <c r="AB3204" s="8">
        <f>SUM($Y$8:Y3204)</f>
        <v>1988245</v>
      </c>
    </row>
    <row r="3205" spans="24:28">
      <c r="X3205" s="8">
        <v>3198</v>
      </c>
      <c r="Y3205" s="8">
        <v>1500</v>
      </c>
      <c r="Z3205" s="8">
        <v>1647</v>
      </c>
      <c r="AA3205" s="8">
        <v>557</v>
      </c>
      <c r="AB3205" s="8">
        <f>SUM($Y$8:Y3205)</f>
        <v>1989745</v>
      </c>
    </row>
    <row r="3206" spans="24:28">
      <c r="X3206" s="8">
        <v>3199</v>
      </c>
      <c r="Y3206" s="8">
        <v>1500</v>
      </c>
      <c r="Z3206" s="8">
        <v>1647</v>
      </c>
      <c r="AA3206" s="8">
        <v>557</v>
      </c>
      <c r="AB3206" s="8">
        <f>SUM($Y$8:Y3206)</f>
        <v>1991245</v>
      </c>
    </row>
    <row r="3207" spans="24:28">
      <c r="X3207" s="8">
        <v>3200</v>
      </c>
      <c r="Y3207" s="8">
        <v>2625</v>
      </c>
      <c r="Z3207" s="8">
        <v>1647</v>
      </c>
      <c r="AA3207" s="8">
        <v>557</v>
      </c>
      <c r="AB3207" s="8">
        <f>SUM($Y$8:Y3207)</f>
        <v>1993870</v>
      </c>
    </row>
    <row r="3208" spans="24:28">
      <c r="X3208" s="8">
        <v>3201</v>
      </c>
      <c r="Y3208" s="8">
        <v>1500</v>
      </c>
      <c r="Z3208" s="8">
        <v>1647</v>
      </c>
      <c r="AA3208" s="8">
        <v>557</v>
      </c>
      <c r="AB3208" s="8">
        <f>SUM($Y$8:Y3208)</f>
        <v>1995370</v>
      </c>
    </row>
    <row r="3209" spans="24:28">
      <c r="X3209" s="8">
        <v>3202</v>
      </c>
      <c r="Y3209" s="8">
        <v>1500</v>
      </c>
      <c r="Z3209" s="8">
        <v>1647</v>
      </c>
      <c r="AA3209" s="8">
        <v>557</v>
      </c>
      <c r="AB3209" s="8">
        <f>SUM($Y$8:Y3209)</f>
        <v>1996870</v>
      </c>
    </row>
    <row r="3210" spans="24:28">
      <c r="X3210" s="8">
        <v>3203</v>
      </c>
      <c r="Y3210" s="8">
        <v>1500</v>
      </c>
      <c r="Z3210" s="8">
        <v>1647</v>
      </c>
      <c r="AA3210" s="8">
        <v>557</v>
      </c>
      <c r="AB3210" s="8">
        <f>SUM($Y$8:Y3210)</f>
        <v>1998370</v>
      </c>
    </row>
    <row r="3211" spans="24:28">
      <c r="X3211" s="8">
        <v>3204</v>
      </c>
      <c r="Y3211" s="8">
        <v>1500</v>
      </c>
      <c r="Z3211" s="8">
        <v>1647</v>
      </c>
      <c r="AA3211" s="8">
        <v>557</v>
      </c>
      <c r="AB3211" s="8">
        <f>SUM($Y$8:Y3211)</f>
        <v>1999870</v>
      </c>
    </row>
    <row r="3212" spans="24:28">
      <c r="X3212" s="8">
        <v>3205</v>
      </c>
      <c r="Y3212" s="8">
        <v>1500</v>
      </c>
      <c r="Z3212" s="8">
        <v>1647</v>
      </c>
      <c r="AA3212" s="8">
        <v>557</v>
      </c>
      <c r="AB3212" s="8">
        <f>SUM($Y$8:Y3212)</f>
        <v>2001370</v>
      </c>
    </row>
    <row r="3213" spans="24:28">
      <c r="X3213" s="8">
        <v>3206</v>
      </c>
      <c r="Y3213" s="8">
        <v>1500</v>
      </c>
      <c r="Z3213" s="8">
        <v>1647</v>
      </c>
      <c r="AA3213" s="8">
        <v>558</v>
      </c>
      <c r="AB3213" s="8">
        <f>SUM($Y$8:Y3213)</f>
        <v>2002870</v>
      </c>
    </row>
    <row r="3214" spans="24:28">
      <c r="X3214" s="8">
        <v>3207</v>
      </c>
      <c r="Y3214" s="8">
        <v>1500</v>
      </c>
      <c r="Z3214" s="8">
        <v>1647</v>
      </c>
      <c r="AA3214" s="8">
        <v>558</v>
      </c>
      <c r="AB3214" s="8">
        <f>SUM($Y$8:Y3214)</f>
        <v>2004370</v>
      </c>
    </row>
    <row r="3215" spans="24:28">
      <c r="X3215" s="8">
        <v>3208</v>
      </c>
      <c r="Y3215" s="8">
        <v>1500</v>
      </c>
      <c r="Z3215" s="8">
        <v>1647</v>
      </c>
      <c r="AA3215" s="8">
        <v>558</v>
      </c>
      <c r="AB3215" s="8">
        <f>SUM($Y$8:Y3215)</f>
        <v>2005870</v>
      </c>
    </row>
    <row r="3216" spans="24:28">
      <c r="X3216" s="8">
        <v>3209</v>
      </c>
      <c r="Y3216" s="8">
        <v>1500</v>
      </c>
      <c r="Z3216" s="8">
        <v>1647</v>
      </c>
      <c r="AA3216" s="8">
        <v>558</v>
      </c>
      <c r="AB3216" s="8">
        <f>SUM($Y$8:Y3216)</f>
        <v>2007370</v>
      </c>
    </row>
    <row r="3217" spans="24:28">
      <c r="X3217" s="8">
        <v>3210</v>
      </c>
      <c r="Y3217" s="8">
        <v>2625</v>
      </c>
      <c r="Z3217" s="8">
        <v>1647</v>
      </c>
      <c r="AA3217" s="8">
        <v>558</v>
      </c>
      <c r="AB3217" s="8">
        <f>SUM($Y$8:Y3217)</f>
        <v>2009995</v>
      </c>
    </row>
    <row r="3218" spans="24:28">
      <c r="X3218" s="8">
        <v>3211</v>
      </c>
      <c r="Y3218" s="8">
        <v>1500</v>
      </c>
      <c r="Z3218" s="8">
        <v>1647</v>
      </c>
      <c r="AA3218" s="8">
        <v>558</v>
      </c>
      <c r="AB3218" s="8">
        <f>SUM($Y$8:Y3218)</f>
        <v>2011495</v>
      </c>
    </row>
    <row r="3219" spans="24:28">
      <c r="X3219" s="8">
        <v>3212</v>
      </c>
      <c r="Y3219" s="8">
        <v>1500</v>
      </c>
      <c r="Z3219" s="8">
        <v>1647</v>
      </c>
      <c r="AA3219" s="8">
        <v>558</v>
      </c>
      <c r="AB3219" s="8">
        <f>SUM($Y$8:Y3219)</f>
        <v>2012995</v>
      </c>
    </row>
    <row r="3220" spans="24:28">
      <c r="X3220" s="8">
        <v>3213</v>
      </c>
      <c r="Y3220" s="8">
        <v>1500</v>
      </c>
      <c r="Z3220" s="8">
        <v>1647</v>
      </c>
      <c r="AA3220" s="8">
        <v>558</v>
      </c>
      <c r="AB3220" s="8">
        <f>SUM($Y$8:Y3220)</f>
        <v>2014495</v>
      </c>
    </row>
    <row r="3221" spans="24:28">
      <c r="X3221" s="8">
        <v>3214</v>
      </c>
      <c r="Y3221" s="8">
        <v>1500</v>
      </c>
      <c r="Z3221" s="8">
        <v>1647</v>
      </c>
      <c r="AA3221" s="8">
        <v>558</v>
      </c>
      <c r="AB3221" s="8">
        <f>SUM($Y$8:Y3221)</f>
        <v>2015995</v>
      </c>
    </row>
    <row r="3222" spans="24:28">
      <c r="X3222" s="8">
        <v>3215</v>
      </c>
      <c r="Y3222" s="8">
        <v>1500</v>
      </c>
      <c r="Z3222" s="8">
        <v>1647</v>
      </c>
      <c r="AA3222" s="8">
        <v>559</v>
      </c>
      <c r="AB3222" s="8">
        <f>SUM($Y$8:Y3222)</f>
        <v>2017495</v>
      </c>
    </row>
    <row r="3223" spans="24:28">
      <c r="X3223" s="8">
        <v>3216</v>
      </c>
      <c r="Y3223" s="8">
        <v>1500</v>
      </c>
      <c r="Z3223" s="8">
        <v>1647</v>
      </c>
      <c r="AA3223" s="8">
        <v>559</v>
      </c>
      <c r="AB3223" s="8">
        <f>SUM($Y$8:Y3223)</f>
        <v>2018995</v>
      </c>
    </row>
    <row r="3224" spans="24:28">
      <c r="X3224" s="8">
        <v>3217</v>
      </c>
      <c r="Y3224" s="8">
        <v>1500</v>
      </c>
      <c r="Z3224" s="8">
        <v>1647</v>
      </c>
      <c r="AA3224" s="8">
        <v>559</v>
      </c>
      <c r="AB3224" s="8">
        <f>SUM($Y$8:Y3224)</f>
        <v>2020495</v>
      </c>
    </row>
    <row r="3225" spans="24:28">
      <c r="X3225" s="8">
        <v>3218</v>
      </c>
      <c r="Y3225" s="8">
        <v>1500</v>
      </c>
      <c r="Z3225" s="8">
        <v>1647</v>
      </c>
      <c r="AA3225" s="8">
        <v>559</v>
      </c>
      <c r="AB3225" s="8">
        <f>SUM($Y$8:Y3225)</f>
        <v>2021995</v>
      </c>
    </row>
    <row r="3226" spans="24:28">
      <c r="X3226" s="8">
        <v>3219</v>
      </c>
      <c r="Y3226" s="8">
        <v>1500</v>
      </c>
      <c r="Z3226" s="8">
        <v>1647</v>
      </c>
      <c r="AA3226" s="8">
        <v>559</v>
      </c>
      <c r="AB3226" s="8">
        <f>SUM($Y$8:Y3226)</f>
        <v>2023495</v>
      </c>
    </row>
    <row r="3227" spans="24:28">
      <c r="X3227" s="8">
        <v>3220</v>
      </c>
      <c r="Y3227" s="8">
        <v>2625</v>
      </c>
      <c r="Z3227" s="8">
        <v>1647</v>
      </c>
      <c r="AA3227" s="8">
        <v>559</v>
      </c>
      <c r="AB3227" s="8">
        <f>SUM($Y$8:Y3227)</f>
        <v>2026120</v>
      </c>
    </row>
    <row r="3228" spans="24:28">
      <c r="X3228" s="8">
        <v>3221</v>
      </c>
      <c r="Y3228" s="8">
        <v>1500</v>
      </c>
      <c r="Z3228" s="8">
        <v>1647</v>
      </c>
      <c r="AA3228" s="8">
        <v>559</v>
      </c>
      <c r="AB3228" s="8">
        <f>SUM($Y$8:Y3228)</f>
        <v>2027620</v>
      </c>
    </row>
    <row r="3229" spans="24:28">
      <c r="X3229" s="8">
        <v>3222</v>
      </c>
      <c r="Y3229" s="8">
        <v>1500</v>
      </c>
      <c r="Z3229" s="8">
        <v>1647</v>
      </c>
      <c r="AA3229" s="8">
        <v>559</v>
      </c>
      <c r="AB3229" s="8">
        <f>SUM($Y$8:Y3229)</f>
        <v>2029120</v>
      </c>
    </row>
    <row r="3230" spans="24:28">
      <c r="X3230" s="8">
        <v>3223</v>
      </c>
      <c r="Y3230" s="8">
        <v>1500</v>
      </c>
      <c r="Z3230" s="8">
        <v>1647</v>
      </c>
      <c r="AA3230" s="8">
        <v>559</v>
      </c>
      <c r="AB3230" s="8">
        <f>SUM($Y$8:Y3230)</f>
        <v>2030620</v>
      </c>
    </row>
    <row r="3231" spans="24:28">
      <c r="X3231" s="8">
        <v>3224</v>
      </c>
      <c r="Y3231" s="8">
        <v>1500</v>
      </c>
      <c r="Z3231" s="8">
        <v>1647</v>
      </c>
      <c r="AA3231" s="8">
        <v>560</v>
      </c>
      <c r="AB3231" s="8">
        <f>SUM($Y$8:Y3231)</f>
        <v>2032120</v>
      </c>
    </row>
    <row r="3232" spans="24:28">
      <c r="X3232" s="8">
        <v>3225</v>
      </c>
      <c r="Y3232" s="8">
        <v>1500</v>
      </c>
      <c r="Z3232" s="8">
        <v>1647</v>
      </c>
      <c r="AA3232" s="8">
        <v>560</v>
      </c>
      <c r="AB3232" s="8">
        <f>SUM($Y$8:Y3232)</f>
        <v>2033620</v>
      </c>
    </row>
    <row r="3233" spans="24:28">
      <c r="X3233" s="8">
        <v>3226</v>
      </c>
      <c r="Y3233" s="8">
        <v>1500</v>
      </c>
      <c r="Z3233" s="8">
        <v>1647</v>
      </c>
      <c r="AA3233" s="8">
        <v>560</v>
      </c>
      <c r="AB3233" s="8">
        <f>SUM($Y$8:Y3233)</f>
        <v>2035120</v>
      </c>
    </row>
    <row r="3234" spans="24:28">
      <c r="X3234" s="8">
        <v>3227</v>
      </c>
      <c r="Y3234" s="8">
        <v>1500</v>
      </c>
      <c r="Z3234" s="8">
        <v>1647</v>
      </c>
      <c r="AA3234" s="8">
        <v>560</v>
      </c>
      <c r="AB3234" s="8">
        <f>SUM($Y$8:Y3234)</f>
        <v>2036620</v>
      </c>
    </row>
    <row r="3235" spans="24:28">
      <c r="X3235" s="8">
        <v>3228</v>
      </c>
      <c r="Y3235" s="8">
        <v>1500</v>
      </c>
      <c r="Z3235" s="8">
        <v>1647</v>
      </c>
      <c r="AA3235" s="8">
        <v>560</v>
      </c>
      <c r="AB3235" s="8">
        <f>SUM($Y$8:Y3235)</f>
        <v>2038120</v>
      </c>
    </row>
    <row r="3236" spans="24:28">
      <c r="X3236" s="8">
        <v>3229</v>
      </c>
      <c r="Y3236" s="8">
        <v>1500</v>
      </c>
      <c r="Z3236" s="8">
        <v>1647</v>
      </c>
      <c r="AA3236" s="8">
        <v>560</v>
      </c>
      <c r="AB3236" s="8">
        <f>SUM($Y$8:Y3236)</f>
        <v>2039620</v>
      </c>
    </row>
    <row r="3237" spans="24:28">
      <c r="X3237" s="8">
        <v>3230</v>
      </c>
      <c r="Y3237" s="8">
        <v>2625</v>
      </c>
      <c r="Z3237" s="8">
        <v>1647</v>
      </c>
      <c r="AA3237" s="8">
        <v>560</v>
      </c>
      <c r="AB3237" s="8">
        <f>SUM($Y$8:Y3237)</f>
        <v>2042245</v>
      </c>
    </row>
    <row r="3238" spans="24:28">
      <c r="X3238" s="8">
        <v>3231</v>
      </c>
      <c r="Y3238" s="8">
        <v>1500</v>
      </c>
      <c r="Z3238" s="8">
        <v>1647</v>
      </c>
      <c r="AA3238" s="8">
        <v>560</v>
      </c>
      <c r="AB3238" s="8">
        <f>SUM($Y$8:Y3238)</f>
        <v>2043745</v>
      </c>
    </row>
    <row r="3239" spans="24:28">
      <c r="X3239" s="8">
        <v>3232</v>
      </c>
      <c r="Y3239" s="8">
        <v>1500</v>
      </c>
      <c r="Z3239" s="8">
        <v>1647</v>
      </c>
      <c r="AA3239" s="8">
        <v>560</v>
      </c>
      <c r="AB3239" s="8">
        <f>SUM($Y$8:Y3239)</f>
        <v>2045245</v>
      </c>
    </row>
    <row r="3240" spans="24:28">
      <c r="X3240" s="8">
        <v>3233</v>
      </c>
      <c r="Y3240" s="8">
        <v>1500</v>
      </c>
      <c r="Z3240" s="8">
        <v>1647</v>
      </c>
      <c r="AA3240" s="8">
        <v>561</v>
      </c>
      <c r="AB3240" s="8">
        <f>SUM($Y$8:Y3240)</f>
        <v>2046745</v>
      </c>
    </row>
    <row r="3241" spans="24:28">
      <c r="X3241" s="8">
        <v>3234</v>
      </c>
      <c r="Y3241" s="8">
        <v>1500</v>
      </c>
      <c r="Z3241" s="8">
        <v>1647</v>
      </c>
      <c r="AA3241" s="8">
        <v>561</v>
      </c>
      <c r="AB3241" s="8">
        <f>SUM($Y$8:Y3241)</f>
        <v>2048245</v>
      </c>
    </row>
    <row r="3242" spans="24:28">
      <c r="X3242" s="8">
        <v>3235</v>
      </c>
      <c r="Y3242" s="8">
        <v>1500</v>
      </c>
      <c r="Z3242" s="8">
        <v>1647</v>
      </c>
      <c r="AA3242" s="8">
        <v>561</v>
      </c>
      <c r="AB3242" s="8">
        <f>SUM($Y$8:Y3242)</f>
        <v>2049745</v>
      </c>
    </row>
    <row r="3243" spans="24:28">
      <c r="X3243" s="8">
        <v>3236</v>
      </c>
      <c r="Y3243" s="8">
        <v>1500</v>
      </c>
      <c r="Z3243" s="8">
        <v>1647</v>
      </c>
      <c r="AA3243" s="8">
        <v>561</v>
      </c>
      <c r="AB3243" s="8">
        <f>SUM($Y$8:Y3243)</f>
        <v>2051245</v>
      </c>
    </row>
    <row r="3244" spans="24:28">
      <c r="X3244" s="8">
        <v>3237</v>
      </c>
      <c r="Y3244" s="8">
        <v>1500</v>
      </c>
      <c r="Z3244" s="8">
        <v>1647</v>
      </c>
      <c r="AA3244" s="8">
        <v>561</v>
      </c>
      <c r="AB3244" s="8">
        <f>SUM($Y$8:Y3244)</f>
        <v>2052745</v>
      </c>
    </row>
    <row r="3245" spans="24:28">
      <c r="X3245" s="8">
        <v>3238</v>
      </c>
      <c r="Y3245" s="8">
        <v>1500</v>
      </c>
      <c r="Z3245" s="8">
        <v>1647</v>
      </c>
      <c r="AA3245" s="8">
        <v>561</v>
      </c>
      <c r="AB3245" s="8">
        <f>SUM($Y$8:Y3245)</f>
        <v>2054245</v>
      </c>
    </row>
    <row r="3246" spans="24:28">
      <c r="X3246" s="8">
        <v>3239</v>
      </c>
      <c r="Y3246" s="8">
        <v>1500</v>
      </c>
      <c r="Z3246" s="8">
        <v>1647</v>
      </c>
      <c r="AA3246" s="8">
        <v>561</v>
      </c>
      <c r="AB3246" s="8">
        <f>SUM($Y$8:Y3246)</f>
        <v>2055745</v>
      </c>
    </row>
    <row r="3247" spans="24:28">
      <c r="X3247" s="8">
        <v>3240</v>
      </c>
      <c r="Y3247" s="8">
        <v>2625</v>
      </c>
      <c r="Z3247" s="8">
        <v>1647</v>
      </c>
      <c r="AA3247" s="8">
        <v>561</v>
      </c>
      <c r="AB3247" s="8">
        <f>SUM($Y$8:Y3247)</f>
        <v>2058370</v>
      </c>
    </row>
    <row r="3248" spans="24:28">
      <c r="X3248" s="8">
        <v>3241</v>
      </c>
      <c r="Y3248" s="8">
        <v>1500</v>
      </c>
      <c r="Z3248" s="8">
        <v>1647</v>
      </c>
      <c r="AA3248" s="8">
        <v>561</v>
      </c>
      <c r="AB3248" s="8">
        <f>SUM($Y$8:Y3248)</f>
        <v>2059870</v>
      </c>
    </row>
    <row r="3249" spans="24:28">
      <c r="X3249" s="8">
        <v>3242</v>
      </c>
      <c r="Y3249" s="8">
        <v>1500</v>
      </c>
      <c r="Z3249" s="8">
        <v>1647</v>
      </c>
      <c r="AA3249" s="8">
        <v>562</v>
      </c>
      <c r="AB3249" s="8">
        <f>SUM($Y$8:Y3249)</f>
        <v>2061370</v>
      </c>
    </row>
    <row r="3250" spans="24:28">
      <c r="X3250" s="8">
        <v>3243</v>
      </c>
      <c r="Y3250" s="8">
        <v>1500</v>
      </c>
      <c r="Z3250" s="8">
        <v>1647</v>
      </c>
      <c r="AA3250" s="8">
        <v>562</v>
      </c>
      <c r="AB3250" s="8">
        <f>SUM($Y$8:Y3250)</f>
        <v>2062870</v>
      </c>
    </row>
    <row r="3251" spans="24:28">
      <c r="X3251" s="8">
        <v>3244</v>
      </c>
      <c r="Y3251" s="8">
        <v>1500</v>
      </c>
      <c r="Z3251" s="8">
        <v>1647</v>
      </c>
      <c r="AA3251" s="8">
        <v>562</v>
      </c>
      <c r="AB3251" s="8">
        <f>SUM($Y$8:Y3251)</f>
        <v>2064370</v>
      </c>
    </row>
    <row r="3252" spans="24:28">
      <c r="X3252" s="8">
        <v>3245</v>
      </c>
      <c r="Y3252" s="8">
        <v>1500</v>
      </c>
      <c r="Z3252" s="8">
        <v>1647</v>
      </c>
      <c r="AA3252" s="8">
        <v>562</v>
      </c>
      <c r="AB3252" s="8">
        <f>SUM($Y$8:Y3252)</f>
        <v>2065870</v>
      </c>
    </row>
    <row r="3253" spans="24:28">
      <c r="X3253" s="8">
        <v>3246</v>
      </c>
      <c r="Y3253" s="8">
        <v>1500</v>
      </c>
      <c r="Z3253" s="8">
        <v>1647</v>
      </c>
      <c r="AA3253" s="8">
        <v>562</v>
      </c>
      <c r="AB3253" s="8">
        <f>SUM($Y$8:Y3253)</f>
        <v>2067370</v>
      </c>
    </row>
    <row r="3254" spans="24:28">
      <c r="X3254" s="8">
        <v>3247</v>
      </c>
      <c r="Y3254" s="8">
        <v>1500</v>
      </c>
      <c r="Z3254" s="8">
        <v>1647</v>
      </c>
      <c r="AA3254" s="8">
        <v>562</v>
      </c>
      <c r="AB3254" s="8">
        <f>SUM($Y$8:Y3254)</f>
        <v>2068870</v>
      </c>
    </row>
    <row r="3255" spans="24:28">
      <c r="X3255" s="8">
        <v>3248</v>
      </c>
      <c r="Y3255" s="8">
        <v>1500</v>
      </c>
      <c r="Z3255" s="8">
        <v>1647</v>
      </c>
      <c r="AA3255" s="8">
        <v>562</v>
      </c>
      <c r="AB3255" s="8">
        <f>SUM($Y$8:Y3255)</f>
        <v>2070370</v>
      </c>
    </row>
    <row r="3256" spans="24:28">
      <c r="X3256" s="8">
        <v>3249</v>
      </c>
      <c r="Y3256" s="8">
        <v>1500</v>
      </c>
      <c r="Z3256" s="8">
        <v>1647</v>
      </c>
      <c r="AA3256" s="8">
        <v>562</v>
      </c>
      <c r="AB3256" s="8">
        <f>SUM($Y$8:Y3256)</f>
        <v>2071870</v>
      </c>
    </row>
    <row r="3257" spans="24:28">
      <c r="X3257" s="8">
        <v>3250</v>
      </c>
      <c r="Y3257" s="8">
        <v>2625</v>
      </c>
      <c r="Z3257" s="8">
        <v>1647</v>
      </c>
      <c r="AA3257" s="8">
        <v>562</v>
      </c>
      <c r="AB3257" s="8">
        <f>SUM($Y$8:Y3257)</f>
        <v>2074495</v>
      </c>
    </row>
    <row r="3258" spans="24:28">
      <c r="X3258" s="8">
        <v>3251</v>
      </c>
      <c r="Y3258" s="8">
        <v>1500</v>
      </c>
      <c r="Z3258" s="8">
        <v>1647</v>
      </c>
      <c r="AA3258" s="8">
        <v>563</v>
      </c>
      <c r="AB3258" s="8">
        <f>SUM($Y$8:Y3258)</f>
        <v>2075995</v>
      </c>
    </row>
    <row r="3259" spans="24:28">
      <c r="X3259" s="8">
        <v>3252</v>
      </c>
      <c r="Y3259" s="8">
        <v>1500</v>
      </c>
      <c r="Z3259" s="8">
        <v>1647</v>
      </c>
      <c r="AA3259" s="8">
        <v>563</v>
      </c>
      <c r="AB3259" s="8">
        <f>SUM($Y$8:Y3259)</f>
        <v>2077495</v>
      </c>
    </row>
    <row r="3260" spans="24:28">
      <c r="X3260" s="8">
        <v>3253</v>
      </c>
      <c r="Y3260" s="8">
        <v>1500</v>
      </c>
      <c r="Z3260" s="8">
        <v>1647</v>
      </c>
      <c r="AA3260" s="8">
        <v>563</v>
      </c>
      <c r="AB3260" s="8">
        <f>SUM($Y$8:Y3260)</f>
        <v>2078995</v>
      </c>
    </row>
    <row r="3261" spans="24:28">
      <c r="X3261" s="8">
        <v>3254</v>
      </c>
      <c r="Y3261" s="8">
        <v>1500</v>
      </c>
      <c r="Z3261" s="8">
        <v>1647</v>
      </c>
      <c r="AA3261" s="8">
        <v>563</v>
      </c>
      <c r="AB3261" s="8">
        <f>SUM($Y$8:Y3261)</f>
        <v>2080495</v>
      </c>
    </row>
    <row r="3262" spans="24:28">
      <c r="X3262" s="8">
        <v>3255</v>
      </c>
      <c r="Y3262" s="8">
        <v>1500</v>
      </c>
      <c r="Z3262" s="8">
        <v>1647</v>
      </c>
      <c r="AA3262" s="8">
        <v>563</v>
      </c>
      <c r="AB3262" s="8">
        <f>SUM($Y$8:Y3262)</f>
        <v>2081995</v>
      </c>
    </row>
    <row r="3263" spans="24:28">
      <c r="X3263" s="8">
        <v>3256</v>
      </c>
      <c r="Y3263" s="8">
        <v>1500</v>
      </c>
      <c r="Z3263" s="8">
        <v>1647</v>
      </c>
      <c r="AA3263" s="8">
        <v>563</v>
      </c>
      <c r="AB3263" s="8">
        <f>SUM($Y$8:Y3263)</f>
        <v>2083495</v>
      </c>
    </row>
    <row r="3264" spans="24:28">
      <c r="X3264" s="8">
        <v>3257</v>
      </c>
      <c r="Y3264" s="8">
        <v>1500</v>
      </c>
      <c r="Z3264" s="8">
        <v>1647</v>
      </c>
      <c r="AA3264" s="8">
        <v>563</v>
      </c>
      <c r="AB3264" s="8">
        <f>SUM($Y$8:Y3264)</f>
        <v>2084995</v>
      </c>
    </row>
    <row r="3265" spans="24:28">
      <c r="X3265" s="8">
        <v>3258</v>
      </c>
      <c r="Y3265" s="8">
        <v>1500</v>
      </c>
      <c r="Z3265" s="8">
        <v>1647</v>
      </c>
      <c r="AA3265" s="8">
        <v>563</v>
      </c>
      <c r="AB3265" s="8">
        <f>SUM($Y$8:Y3265)</f>
        <v>2086495</v>
      </c>
    </row>
    <row r="3266" spans="24:28">
      <c r="X3266" s="8">
        <v>3259</v>
      </c>
      <c r="Y3266" s="8">
        <v>1500</v>
      </c>
      <c r="Z3266" s="8">
        <v>1647</v>
      </c>
      <c r="AA3266" s="8">
        <v>563</v>
      </c>
      <c r="AB3266" s="8">
        <f>SUM($Y$8:Y3266)</f>
        <v>2087995</v>
      </c>
    </row>
    <row r="3267" spans="24:28">
      <c r="X3267" s="8">
        <v>3260</v>
      </c>
      <c r="Y3267" s="8">
        <v>2625</v>
      </c>
      <c r="Z3267" s="8">
        <v>1647</v>
      </c>
      <c r="AA3267" s="8">
        <v>564</v>
      </c>
      <c r="AB3267" s="8">
        <f>SUM($Y$8:Y3267)</f>
        <v>2090620</v>
      </c>
    </row>
    <row r="3268" spans="24:28">
      <c r="X3268" s="8">
        <v>3261</v>
      </c>
      <c r="Y3268" s="8">
        <v>1500</v>
      </c>
      <c r="Z3268" s="8">
        <v>1647</v>
      </c>
      <c r="AA3268" s="8">
        <v>564</v>
      </c>
      <c r="AB3268" s="8">
        <f>SUM($Y$8:Y3268)</f>
        <v>2092120</v>
      </c>
    </row>
    <row r="3269" spans="24:28">
      <c r="X3269" s="8">
        <v>3262</v>
      </c>
      <c r="Y3269" s="8">
        <v>1500</v>
      </c>
      <c r="Z3269" s="8">
        <v>1647</v>
      </c>
      <c r="AA3269" s="8">
        <v>564</v>
      </c>
      <c r="AB3269" s="8">
        <f>SUM($Y$8:Y3269)</f>
        <v>2093620</v>
      </c>
    </row>
    <row r="3270" spans="24:28">
      <c r="X3270" s="8">
        <v>3263</v>
      </c>
      <c r="Y3270" s="8">
        <v>1500</v>
      </c>
      <c r="Z3270" s="8">
        <v>1647</v>
      </c>
      <c r="AA3270" s="8">
        <v>564</v>
      </c>
      <c r="AB3270" s="8">
        <f>SUM($Y$8:Y3270)</f>
        <v>2095120</v>
      </c>
    </row>
    <row r="3271" spans="24:28">
      <c r="X3271" s="8">
        <v>3264</v>
      </c>
      <c r="Y3271" s="8">
        <v>1500</v>
      </c>
      <c r="Z3271" s="8">
        <v>1647</v>
      </c>
      <c r="AA3271" s="8">
        <v>564</v>
      </c>
      <c r="AB3271" s="8">
        <f>SUM($Y$8:Y3271)</f>
        <v>2096620</v>
      </c>
    </row>
    <row r="3272" spans="24:28">
      <c r="X3272" s="8">
        <v>3265</v>
      </c>
      <c r="Y3272" s="8">
        <v>1500</v>
      </c>
      <c r="Z3272" s="8">
        <v>1647</v>
      </c>
      <c r="AA3272" s="8">
        <v>564</v>
      </c>
      <c r="AB3272" s="8">
        <f>SUM($Y$8:Y3272)</f>
        <v>2098120</v>
      </c>
    </row>
    <row r="3273" spans="24:28">
      <c r="X3273" s="8">
        <v>3266</v>
      </c>
      <c r="Y3273" s="8">
        <v>1500</v>
      </c>
      <c r="Z3273" s="8">
        <v>1647</v>
      </c>
      <c r="AA3273" s="8">
        <v>564</v>
      </c>
      <c r="AB3273" s="8">
        <f>SUM($Y$8:Y3273)</f>
        <v>2099620</v>
      </c>
    </row>
    <row r="3274" spans="24:28">
      <c r="X3274" s="8">
        <v>3267</v>
      </c>
      <c r="Y3274" s="8">
        <v>1500</v>
      </c>
      <c r="Z3274" s="8">
        <v>1647</v>
      </c>
      <c r="AA3274" s="8">
        <v>564</v>
      </c>
      <c r="AB3274" s="8">
        <f>SUM($Y$8:Y3274)</f>
        <v>2101120</v>
      </c>
    </row>
    <row r="3275" spans="24:28">
      <c r="X3275" s="8">
        <v>3268</v>
      </c>
      <c r="Y3275" s="8">
        <v>1500</v>
      </c>
      <c r="Z3275" s="8">
        <v>1647</v>
      </c>
      <c r="AA3275" s="8">
        <v>564</v>
      </c>
      <c r="AB3275" s="8">
        <f>SUM($Y$8:Y3275)</f>
        <v>2102620</v>
      </c>
    </row>
    <row r="3276" spans="24:28">
      <c r="X3276" s="8">
        <v>3269</v>
      </c>
      <c r="Y3276" s="8">
        <v>1500</v>
      </c>
      <c r="Z3276" s="8">
        <v>1647</v>
      </c>
      <c r="AA3276" s="8">
        <v>565</v>
      </c>
      <c r="AB3276" s="8">
        <f>SUM($Y$8:Y3276)</f>
        <v>2104120</v>
      </c>
    </row>
    <row r="3277" spans="24:28">
      <c r="X3277" s="8">
        <v>3270</v>
      </c>
      <c r="Y3277" s="8">
        <v>2625</v>
      </c>
      <c r="Z3277" s="8">
        <v>1647</v>
      </c>
      <c r="AA3277" s="8">
        <v>565</v>
      </c>
      <c r="AB3277" s="8">
        <f>SUM($Y$8:Y3277)</f>
        <v>2106745</v>
      </c>
    </row>
    <row r="3278" spans="24:28">
      <c r="X3278" s="8">
        <v>3271</v>
      </c>
      <c r="Y3278" s="8">
        <v>1500</v>
      </c>
      <c r="Z3278" s="8">
        <v>1647</v>
      </c>
      <c r="AA3278" s="8">
        <v>565</v>
      </c>
      <c r="AB3278" s="8">
        <f>SUM($Y$8:Y3278)</f>
        <v>2108245</v>
      </c>
    </row>
    <row r="3279" spans="24:28">
      <c r="X3279" s="8">
        <v>3272</v>
      </c>
      <c r="Y3279" s="8">
        <v>1500</v>
      </c>
      <c r="Z3279" s="8">
        <v>1647</v>
      </c>
      <c r="AA3279" s="8">
        <v>565</v>
      </c>
      <c r="AB3279" s="8">
        <f>SUM($Y$8:Y3279)</f>
        <v>2109745</v>
      </c>
    </row>
    <row r="3280" spans="24:28">
      <c r="X3280" s="8">
        <v>3273</v>
      </c>
      <c r="Y3280" s="8">
        <v>1500</v>
      </c>
      <c r="Z3280" s="8">
        <v>1647</v>
      </c>
      <c r="AA3280" s="8">
        <v>565</v>
      </c>
      <c r="AB3280" s="8">
        <f>SUM($Y$8:Y3280)</f>
        <v>2111245</v>
      </c>
    </row>
    <row r="3281" spans="24:28">
      <c r="X3281" s="8">
        <v>3274</v>
      </c>
      <c r="Y3281" s="8">
        <v>1500</v>
      </c>
      <c r="Z3281" s="8">
        <v>1647</v>
      </c>
      <c r="AA3281" s="8">
        <v>565</v>
      </c>
      <c r="AB3281" s="8">
        <f>SUM($Y$8:Y3281)</f>
        <v>2112745</v>
      </c>
    </row>
    <row r="3282" spans="24:28">
      <c r="X3282" s="8">
        <v>3275</v>
      </c>
      <c r="Y3282" s="8">
        <v>1500</v>
      </c>
      <c r="Z3282" s="8">
        <v>1647</v>
      </c>
      <c r="AA3282" s="8">
        <v>565</v>
      </c>
      <c r="AB3282" s="8">
        <f>SUM($Y$8:Y3282)</f>
        <v>2114245</v>
      </c>
    </row>
    <row r="3283" spans="24:28">
      <c r="X3283" s="8">
        <v>3276</v>
      </c>
      <c r="Y3283" s="8">
        <v>1500</v>
      </c>
      <c r="Z3283" s="8">
        <v>1647</v>
      </c>
      <c r="AA3283" s="8">
        <v>565</v>
      </c>
      <c r="AB3283" s="8">
        <f>SUM($Y$8:Y3283)</f>
        <v>2115745</v>
      </c>
    </row>
    <row r="3284" spans="24:28">
      <c r="X3284" s="8">
        <v>3277</v>
      </c>
      <c r="Y3284" s="8">
        <v>1500</v>
      </c>
      <c r="Z3284" s="8">
        <v>1647</v>
      </c>
      <c r="AA3284" s="8">
        <v>565</v>
      </c>
      <c r="AB3284" s="8">
        <f>SUM($Y$8:Y3284)</f>
        <v>2117245</v>
      </c>
    </row>
    <row r="3285" spans="24:28">
      <c r="X3285" s="8">
        <v>3278</v>
      </c>
      <c r="Y3285" s="8">
        <v>1500</v>
      </c>
      <c r="Z3285" s="8">
        <v>1647</v>
      </c>
      <c r="AA3285" s="8">
        <v>565</v>
      </c>
      <c r="AB3285" s="8">
        <f>SUM($Y$8:Y3285)</f>
        <v>2118745</v>
      </c>
    </row>
    <row r="3286" spans="24:28">
      <c r="X3286" s="8">
        <v>3279</v>
      </c>
      <c r="Y3286" s="8">
        <v>1500</v>
      </c>
      <c r="Z3286" s="8">
        <v>1647</v>
      </c>
      <c r="AA3286" s="8">
        <v>566</v>
      </c>
      <c r="AB3286" s="8">
        <f>SUM($Y$8:Y3286)</f>
        <v>2120245</v>
      </c>
    </row>
    <row r="3287" spans="24:28">
      <c r="X3287" s="8">
        <v>3280</v>
      </c>
      <c r="Y3287" s="8">
        <v>2625</v>
      </c>
      <c r="Z3287" s="8">
        <v>1647</v>
      </c>
      <c r="AA3287" s="8">
        <v>566</v>
      </c>
      <c r="AB3287" s="8">
        <f>SUM($Y$8:Y3287)</f>
        <v>2122870</v>
      </c>
    </row>
    <row r="3288" spans="24:28">
      <c r="X3288" s="8">
        <v>3281</v>
      </c>
      <c r="Y3288" s="8">
        <v>1500</v>
      </c>
      <c r="Z3288" s="8">
        <v>1647</v>
      </c>
      <c r="AA3288" s="8">
        <v>566</v>
      </c>
      <c r="AB3288" s="8">
        <f>SUM($Y$8:Y3288)</f>
        <v>2124370</v>
      </c>
    </row>
    <row r="3289" spans="24:28">
      <c r="X3289" s="8">
        <v>3282</v>
      </c>
      <c r="Y3289" s="8">
        <v>1500</v>
      </c>
      <c r="Z3289" s="8">
        <v>1647</v>
      </c>
      <c r="AA3289" s="8">
        <v>566</v>
      </c>
      <c r="AB3289" s="8">
        <f>SUM($Y$8:Y3289)</f>
        <v>2125870</v>
      </c>
    </row>
    <row r="3290" spans="24:28">
      <c r="X3290" s="8">
        <v>3283</v>
      </c>
      <c r="Y3290" s="8">
        <v>1500</v>
      </c>
      <c r="Z3290" s="8">
        <v>1647</v>
      </c>
      <c r="AA3290" s="8">
        <v>566</v>
      </c>
      <c r="AB3290" s="8">
        <f>SUM($Y$8:Y3290)</f>
        <v>2127370</v>
      </c>
    </row>
    <row r="3291" spans="24:28">
      <c r="X3291" s="8">
        <v>3284</v>
      </c>
      <c r="Y3291" s="8">
        <v>1500</v>
      </c>
      <c r="Z3291" s="8">
        <v>1647</v>
      </c>
      <c r="AA3291" s="8">
        <v>566</v>
      </c>
      <c r="AB3291" s="8">
        <f>SUM($Y$8:Y3291)</f>
        <v>2128870</v>
      </c>
    </row>
    <row r="3292" spans="24:28">
      <c r="X3292" s="8">
        <v>3285</v>
      </c>
      <c r="Y3292" s="8">
        <v>1500</v>
      </c>
      <c r="Z3292" s="8">
        <v>1647</v>
      </c>
      <c r="AA3292" s="8">
        <v>566</v>
      </c>
      <c r="AB3292" s="8">
        <f>SUM($Y$8:Y3292)</f>
        <v>2130370</v>
      </c>
    </row>
    <row r="3293" spans="24:28">
      <c r="X3293" s="8">
        <v>3286</v>
      </c>
      <c r="Y3293" s="8">
        <v>1500</v>
      </c>
      <c r="Z3293" s="8">
        <v>1647</v>
      </c>
      <c r="AA3293" s="8">
        <v>566</v>
      </c>
      <c r="AB3293" s="8">
        <f>SUM($Y$8:Y3293)</f>
        <v>2131870</v>
      </c>
    </row>
    <row r="3294" spans="24:28">
      <c r="X3294" s="8">
        <v>3287</v>
      </c>
      <c r="Y3294" s="8">
        <v>1500</v>
      </c>
      <c r="Z3294" s="8">
        <v>1647</v>
      </c>
      <c r="AA3294" s="8">
        <v>566</v>
      </c>
      <c r="AB3294" s="8">
        <f>SUM($Y$8:Y3294)</f>
        <v>2133370</v>
      </c>
    </row>
    <row r="3295" spans="24:28">
      <c r="X3295" s="8">
        <v>3288</v>
      </c>
      <c r="Y3295" s="8">
        <v>1500</v>
      </c>
      <c r="Z3295" s="8">
        <v>1647</v>
      </c>
      <c r="AA3295" s="8">
        <v>567</v>
      </c>
      <c r="AB3295" s="8">
        <f>SUM($Y$8:Y3295)</f>
        <v>2134870</v>
      </c>
    </row>
    <row r="3296" spans="24:28">
      <c r="X3296" s="8">
        <v>3289</v>
      </c>
      <c r="Y3296" s="8">
        <v>1500</v>
      </c>
      <c r="Z3296" s="8">
        <v>1647</v>
      </c>
      <c r="AA3296" s="8">
        <v>567</v>
      </c>
      <c r="AB3296" s="8">
        <f>SUM($Y$8:Y3296)</f>
        <v>2136370</v>
      </c>
    </row>
    <row r="3297" spans="24:28">
      <c r="X3297" s="8">
        <v>3290</v>
      </c>
      <c r="Y3297" s="8">
        <v>2625</v>
      </c>
      <c r="Z3297" s="8">
        <v>1754</v>
      </c>
      <c r="AA3297" s="8">
        <v>567</v>
      </c>
      <c r="AB3297" s="8">
        <f>SUM($Y$8:Y3297)</f>
        <v>2138995</v>
      </c>
    </row>
    <row r="3298" spans="24:28">
      <c r="X3298" s="8">
        <v>3291</v>
      </c>
      <c r="Y3298" s="8">
        <v>1500</v>
      </c>
      <c r="Z3298" s="8">
        <v>1754</v>
      </c>
      <c r="AA3298" s="8">
        <v>567</v>
      </c>
      <c r="AB3298" s="8">
        <f>SUM($Y$8:Y3298)</f>
        <v>2140495</v>
      </c>
    </row>
    <row r="3299" spans="24:28">
      <c r="X3299" s="8">
        <v>3292</v>
      </c>
      <c r="Y3299" s="8">
        <v>1500</v>
      </c>
      <c r="Z3299" s="8">
        <v>1754</v>
      </c>
      <c r="AA3299" s="8">
        <v>567</v>
      </c>
      <c r="AB3299" s="8">
        <f>SUM($Y$8:Y3299)</f>
        <v>2141995</v>
      </c>
    </row>
    <row r="3300" spans="24:28">
      <c r="X3300" s="8">
        <v>3293</v>
      </c>
      <c r="Y3300" s="8">
        <v>1500</v>
      </c>
      <c r="Z3300" s="8">
        <v>1754</v>
      </c>
      <c r="AA3300" s="8">
        <v>567</v>
      </c>
      <c r="AB3300" s="8">
        <f>SUM($Y$8:Y3300)</f>
        <v>2143495</v>
      </c>
    </row>
    <row r="3301" spans="24:28">
      <c r="X3301" s="8">
        <v>3294</v>
      </c>
      <c r="Y3301" s="8">
        <v>1500</v>
      </c>
      <c r="Z3301" s="8">
        <v>1754</v>
      </c>
      <c r="AA3301" s="8">
        <v>567</v>
      </c>
      <c r="AB3301" s="8">
        <f>SUM($Y$8:Y3301)</f>
        <v>2144995</v>
      </c>
    </row>
    <row r="3302" spans="24:28">
      <c r="X3302" s="8">
        <v>3295</v>
      </c>
      <c r="Y3302" s="8">
        <v>1500</v>
      </c>
      <c r="Z3302" s="8">
        <v>1754</v>
      </c>
      <c r="AA3302" s="8">
        <v>567</v>
      </c>
      <c r="AB3302" s="8">
        <f>SUM($Y$8:Y3302)</f>
        <v>2146495</v>
      </c>
    </row>
    <row r="3303" spans="24:28">
      <c r="X3303" s="8">
        <v>3296</v>
      </c>
      <c r="Y3303" s="8">
        <v>1500</v>
      </c>
      <c r="Z3303" s="8">
        <v>1754</v>
      </c>
      <c r="AA3303" s="8">
        <v>567</v>
      </c>
      <c r="AB3303" s="8">
        <f>SUM($Y$8:Y3303)</f>
        <v>2147995</v>
      </c>
    </row>
    <row r="3304" spans="24:28">
      <c r="X3304" s="8">
        <v>3297</v>
      </c>
      <c r="Y3304" s="8">
        <v>1500</v>
      </c>
      <c r="Z3304" s="8">
        <v>1754</v>
      </c>
      <c r="AA3304" s="8">
        <v>568</v>
      </c>
      <c r="AB3304" s="8">
        <f>SUM($Y$8:Y3304)</f>
        <v>2149495</v>
      </c>
    </row>
    <row r="3305" spans="24:28">
      <c r="X3305" s="8">
        <v>3298</v>
      </c>
      <c r="Y3305" s="8">
        <v>1500</v>
      </c>
      <c r="Z3305" s="8">
        <v>1754</v>
      </c>
      <c r="AA3305" s="8">
        <v>568</v>
      </c>
      <c r="AB3305" s="8">
        <f>SUM($Y$8:Y3305)</f>
        <v>2150995</v>
      </c>
    </row>
    <row r="3306" spans="24:28">
      <c r="X3306" s="8">
        <v>3299</v>
      </c>
      <c r="Y3306" s="8">
        <v>1500</v>
      </c>
      <c r="Z3306" s="8">
        <v>1754</v>
      </c>
      <c r="AA3306" s="8">
        <v>568</v>
      </c>
      <c r="AB3306" s="8">
        <f>SUM($Y$8:Y3306)</f>
        <v>2152495</v>
      </c>
    </row>
    <row r="3307" spans="24:28">
      <c r="X3307" s="8">
        <v>3300</v>
      </c>
      <c r="Y3307" s="8">
        <v>2625</v>
      </c>
      <c r="Z3307" s="8">
        <v>1754</v>
      </c>
      <c r="AA3307" s="8">
        <v>568</v>
      </c>
      <c r="AB3307" s="8">
        <f>SUM($Y$8:Y3307)</f>
        <v>2155120</v>
      </c>
    </row>
    <row r="3308" spans="24:28">
      <c r="X3308" s="8">
        <v>3301</v>
      </c>
      <c r="Y3308" s="8">
        <v>1500</v>
      </c>
      <c r="Z3308" s="8">
        <v>1754</v>
      </c>
      <c r="AA3308" s="8">
        <v>568</v>
      </c>
      <c r="AB3308" s="8">
        <f>SUM($Y$8:Y3308)</f>
        <v>2156620</v>
      </c>
    </row>
    <row r="3309" spans="24:28">
      <c r="X3309" s="8">
        <v>3302</v>
      </c>
      <c r="Y3309" s="8">
        <v>1500</v>
      </c>
      <c r="Z3309" s="8">
        <v>1754</v>
      </c>
      <c r="AA3309" s="8">
        <v>568</v>
      </c>
      <c r="AB3309" s="8">
        <f>SUM($Y$8:Y3309)</f>
        <v>2158120</v>
      </c>
    </row>
    <row r="3310" spans="24:28">
      <c r="X3310" s="8">
        <v>3303</v>
      </c>
      <c r="Y3310" s="8">
        <v>1500</v>
      </c>
      <c r="Z3310" s="8">
        <v>1754</v>
      </c>
      <c r="AA3310" s="8">
        <v>568</v>
      </c>
      <c r="AB3310" s="8">
        <f>SUM($Y$8:Y3310)</f>
        <v>2159620</v>
      </c>
    </row>
    <row r="3311" spans="24:28">
      <c r="X3311" s="8">
        <v>3304</v>
      </c>
      <c r="Y3311" s="8">
        <v>1500</v>
      </c>
      <c r="Z3311" s="8">
        <v>1754</v>
      </c>
      <c r="AA3311" s="8">
        <v>568</v>
      </c>
      <c r="AB3311" s="8">
        <f>SUM($Y$8:Y3311)</f>
        <v>2161120</v>
      </c>
    </row>
    <row r="3312" spans="24:28">
      <c r="X3312" s="8">
        <v>3305</v>
      </c>
      <c r="Y3312" s="8">
        <v>1500</v>
      </c>
      <c r="Z3312" s="8">
        <v>1754</v>
      </c>
      <c r="AA3312" s="8">
        <v>568</v>
      </c>
      <c r="AB3312" s="8">
        <f>SUM($Y$8:Y3312)</f>
        <v>2162620</v>
      </c>
    </row>
    <row r="3313" spans="24:28">
      <c r="X3313" s="8">
        <v>3306</v>
      </c>
      <c r="Y3313" s="8">
        <v>1500</v>
      </c>
      <c r="Z3313" s="8">
        <v>1754</v>
      </c>
      <c r="AA3313" s="8">
        <v>569</v>
      </c>
      <c r="AB3313" s="8">
        <f>SUM($Y$8:Y3313)</f>
        <v>2164120</v>
      </c>
    </row>
    <row r="3314" spans="24:28">
      <c r="X3314" s="8">
        <v>3307</v>
      </c>
      <c r="Y3314" s="8">
        <v>1500</v>
      </c>
      <c r="Z3314" s="8">
        <v>1754</v>
      </c>
      <c r="AA3314" s="8">
        <v>569</v>
      </c>
      <c r="AB3314" s="8">
        <f>SUM($Y$8:Y3314)</f>
        <v>2165620</v>
      </c>
    </row>
    <row r="3315" spans="24:28">
      <c r="X3315" s="8">
        <v>3308</v>
      </c>
      <c r="Y3315" s="8">
        <v>1500</v>
      </c>
      <c r="Z3315" s="8">
        <v>1754</v>
      </c>
      <c r="AA3315" s="8">
        <v>569</v>
      </c>
      <c r="AB3315" s="8">
        <f>SUM($Y$8:Y3315)</f>
        <v>2167120</v>
      </c>
    </row>
    <row r="3316" spans="24:28">
      <c r="X3316" s="8">
        <v>3309</v>
      </c>
      <c r="Y3316" s="8">
        <v>1500</v>
      </c>
      <c r="Z3316" s="8">
        <v>1754</v>
      </c>
      <c r="AA3316" s="8">
        <v>569</v>
      </c>
      <c r="AB3316" s="8">
        <f>SUM($Y$8:Y3316)</f>
        <v>2168620</v>
      </c>
    </row>
    <row r="3317" spans="24:28">
      <c r="X3317" s="8">
        <v>3310</v>
      </c>
      <c r="Y3317" s="8">
        <v>2625</v>
      </c>
      <c r="Z3317" s="8">
        <v>1754</v>
      </c>
      <c r="AA3317" s="8">
        <v>569</v>
      </c>
      <c r="AB3317" s="8">
        <f>SUM($Y$8:Y3317)</f>
        <v>2171245</v>
      </c>
    </row>
    <row r="3318" spans="24:28">
      <c r="X3318" s="8">
        <v>3311</v>
      </c>
      <c r="Y3318" s="8">
        <v>1500</v>
      </c>
      <c r="Z3318" s="8">
        <v>1754</v>
      </c>
      <c r="AA3318" s="8">
        <v>569</v>
      </c>
      <c r="AB3318" s="8">
        <f>SUM($Y$8:Y3318)</f>
        <v>2172745</v>
      </c>
    </row>
    <row r="3319" spans="24:28">
      <c r="X3319" s="8">
        <v>3312</v>
      </c>
      <c r="Y3319" s="8">
        <v>1500</v>
      </c>
      <c r="Z3319" s="8">
        <v>1754</v>
      </c>
      <c r="AA3319" s="8">
        <v>569</v>
      </c>
      <c r="AB3319" s="8">
        <f>SUM($Y$8:Y3319)</f>
        <v>2174245</v>
      </c>
    </row>
    <row r="3320" spans="24:28">
      <c r="X3320" s="8">
        <v>3313</v>
      </c>
      <c r="Y3320" s="8">
        <v>1500</v>
      </c>
      <c r="Z3320" s="8">
        <v>1754</v>
      </c>
      <c r="AA3320" s="8">
        <v>569</v>
      </c>
      <c r="AB3320" s="8">
        <f>SUM($Y$8:Y3320)</f>
        <v>2175745</v>
      </c>
    </row>
    <row r="3321" spans="24:28">
      <c r="X3321" s="8">
        <v>3314</v>
      </c>
      <c r="Y3321" s="8">
        <v>1500</v>
      </c>
      <c r="Z3321" s="8">
        <v>1754</v>
      </c>
      <c r="AA3321" s="8">
        <v>569</v>
      </c>
      <c r="AB3321" s="8">
        <f>SUM($Y$8:Y3321)</f>
        <v>2177245</v>
      </c>
    </row>
    <row r="3322" spans="24:28">
      <c r="X3322" s="8">
        <v>3315</v>
      </c>
      <c r="Y3322" s="8">
        <v>1500</v>
      </c>
      <c r="Z3322" s="8">
        <v>1754</v>
      </c>
      <c r="AA3322" s="8">
        <v>570</v>
      </c>
      <c r="AB3322" s="8">
        <f>SUM($Y$8:Y3322)</f>
        <v>2178745</v>
      </c>
    </row>
    <row r="3323" spans="24:28">
      <c r="X3323" s="8">
        <v>3316</v>
      </c>
      <c r="Y3323" s="8">
        <v>1500</v>
      </c>
      <c r="Z3323" s="8">
        <v>1754</v>
      </c>
      <c r="AA3323" s="8">
        <v>570</v>
      </c>
      <c r="AB3323" s="8">
        <f>SUM($Y$8:Y3323)</f>
        <v>2180245</v>
      </c>
    </row>
    <row r="3324" spans="24:28">
      <c r="X3324" s="8">
        <v>3317</v>
      </c>
      <c r="Y3324" s="8">
        <v>1500</v>
      </c>
      <c r="Z3324" s="8">
        <v>1754</v>
      </c>
      <c r="AA3324" s="8">
        <v>570</v>
      </c>
      <c r="AB3324" s="8">
        <f>SUM($Y$8:Y3324)</f>
        <v>2181745</v>
      </c>
    </row>
    <row r="3325" spans="24:28">
      <c r="X3325" s="8">
        <v>3318</v>
      </c>
      <c r="Y3325" s="8">
        <v>1500</v>
      </c>
      <c r="Z3325" s="8">
        <v>1754</v>
      </c>
      <c r="AA3325" s="8">
        <v>570</v>
      </c>
      <c r="AB3325" s="8">
        <f>SUM($Y$8:Y3325)</f>
        <v>2183245</v>
      </c>
    </row>
    <row r="3326" spans="24:28">
      <c r="X3326" s="8">
        <v>3319</v>
      </c>
      <c r="Y3326" s="8">
        <v>1500</v>
      </c>
      <c r="Z3326" s="8">
        <v>1754</v>
      </c>
      <c r="AA3326" s="8">
        <v>570</v>
      </c>
      <c r="AB3326" s="8">
        <f>SUM($Y$8:Y3326)</f>
        <v>2184745</v>
      </c>
    </row>
    <row r="3327" spans="24:28">
      <c r="X3327" s="8">
        <v>3320</v>
      </c>
      <c r="Y3327" s="8">
        <v>2625</v>
      </c>
      <c r="Z3327" s="8">
        <v>1754</v>
      </c>
      <c r="AA3327" s="8">
        <v>570</v>
      </c>
      <c r="AB3327" s="8">
        <f>SUM($Y$8:Y3327)</f>
        <v>2187370</v>
      </c>
    </row>
    <row r="3328" spans="24:28">
      <c r="X3328" s="8">
        <v>3321</v>
      </c>
      <c r="Y3328" s="8">
        <v>1500</v>
      </c>
      <c r="Z3328" s="8">
        <v>1754</v>
      </c>
      <c r="AA3328" s="8">
        <v>570</v>
      </c>
      <c r="AB3328" s="8">
        <f>SUM($Y$8:Y3328)</f>
        <v>2188870</v>
      </c>
    </row>
    <row r="3329" spans="24:28">
      <c r="X3329" s="8">
        <v>3322</v>
      </c>
      <c r="Y3329" s="8">
        <v>1500</v>
      </c>
      <c r="Z3329" s="8">
        <v>1754</v>
      </c>
      <c r="AA3329" s="8">
        <v>570</v>
      </c>
      <c r="AB3329" s="8">
        <f>SUM($Y$8:Y3329)</f>
        <v>2190370</v>
      </c>
    </row>
    <row r="3330" spans="24:28">
      <c r="X3330" s="8">
        <v>3323</v>
      </c>
      <c r="Y3330" s="8">
        <v>1500</v>
      </c>
      <c r="Z3330" s="8">
        <v>1754</v>
      </c>
      <c r="AA3330" s="8">
        <v>570</v>
      </c>
      <c r="AB3330" s="8">
        <f>SUM($Y$8:Y3330)</f>
        <v>2191870</v>
      </c>
    </row>
    <row r="3331" spans="24:28">
      <c r="X3331" s="8">
        <v>3324</v>
      </c>
      <c r="Y3331" s="8">
        <v>1500</v>
      </c>
      <c r="Z3331" s="8">
        <v>1754</v>
      </c>
      <c r="AA3331" s="8">
        <v>571</v>
      </c>
      <c r="AB3331" s="8">
        <f>SUM($Y$8:Y3331)</f>
        <v>2193370</v>
      </c>
    </row>
    <row r="3332" spans="24:28">
      <c r="X3332" s="8">
        <v>3325</v>
      </c>
      <c r="Y3332" s="8">
        <v>1500</v>
      </c>
      <c r="Z3332" s="8">
        <v>1754</v>
      </c>
      <c r="AA3332" s="8">
        <v>571</v>
      </c>
      <c r="AB3332" s="8">
        <f>SUM($Y$8:Y3332)</f>
        <v>2194870</v>
      </c>
    </row>
    <row r="3333" spans="24:28">
      <c r="X3333" s="8">
        <v>3326</v>
      </c>
      <c r="Y3333" s="8">
        <v>1500</v>
      </c>
      <c r="Z3333" s="8">
        <v>1754</v>
      </c>
      <c r="AA3333" s="8">
        <v>571</v>
      </c>
      <c r="AB3333" s="8">
        <f>SUM($Y$8:Y3333)</f>
        <v>2196370</v>
      </c>
    </row>
    <row r="3334" spans="24:28">
      <c r="X3334" s="8">
        <v>3327</v>
      </c>
      <c r="Y3334" s="8">
        <v>1500</v>
      </c>
      <c r="Z3334" s="8">
        <v>1754</v>
      </c>
      <c r="AA3334" s="8">
        <v>571</v>
      </c>
      <c r="AB3334" s="8">
        <f>SUM($Y$8:Y3334)</f>
        <v>2197870</v>
      </c>
    </row>
    <row r="3335" spans="24:28">
      <c r="X3335" s="8">
        <v>3328</v>
      </c>
      <c r="Y3335" s="8">
        <v>1500</v>
      </c>
      <c r="Z3335" s="8">
        <v>1754</v>
      </c>
      <c r="AA3335" s="8">
        <v>571</v>
      </c>
      <c r="AB3335" s="8">
        <f>SUM($Y$8:Y3335)</f>
        <v>2199370</v>
      </c>
    </row>
    <row r="3336" spans="24:28">
      <c r="X3336" s="8">
        <v>3329</v>
      </c>
      <c r="Y3336" s="8">
        <v>1500</v>
      </c>
      <c r="Z3336" s="8">
        <v>1754</v>
      </c>
      <c r="AA3336" s="8">
        <v>571</v>
      </c>
      <c r="AB3336" s="8">
        <f>SUM($Y$8:Y3336)</f>
        <v>2200870</v>
      </c>
    </row>
    <row r="3337" spans="24:28">
      <c r="X3337" s="8">
        <v>3330</v>
      </c>
      <c r="Y3337" s="8">
        <v>2625</v>
      </c>
      <c r="Z3337" s="8">
        <v>1754</v>
      </c>
      <c r="AA3337" s="8">
        <v>571</v>
      </c>
      <c r="AB3337" s="8">
        <f>SUM($Y$8:Y3337)</f>
        <v>2203495</v>
      </c>
    </row>
    <row r="3338" spans="24:28">
      <c r="X3338" s="8">
        <v>3331</v>
      </c>
      <c r="Y3338" s="8">
        <v>1500</v>
      </c>
      <c r="Z3338" s="8">
        <v>1754</v>
      </c>
      <c r="AA3338" s="8">
        <v>571</v>
      </c>
      <c r="AB3338" s="8">
        <f>SUM($Y$8:Y3338)</f>
        <v>2204995</v>
      </c>
    </row>
    <row r="3339" spans="24:28">
      <c r="X3339" s="8">
        <v>3332</v>
      </c>
      <c r="Y3339" s="8">
        <v>1500</v>
      </c>
      <c r="Z3339" s="8">
        <v>1754</v>
      </c>
      <c r="AA3339" s="8">
        <v>571</v>
      </c>
      <c r="AB3339" s="8">
        <f>SUM($Y$8:Y3339)</f>
        <v>2206495</v>
      </c>
    </row>
    <row r="3340" spans="24:28">
      <c r="X3340" s="8">
        <v>3333</v>
      </c>
      <c r="Y3340" s="8">
        <v>1500</v>
      </c>
      <c r="Z3340" s="8">
        <v>1754</v>
      </c>
      <c r="AA3340" s="8">
        <v>572</v>
      </c>
      <c r="AB3340" s="8">
        <f>SUM($Y$8:Y3340)</f>
        <v>2207995</v>
      </c>
    </row>
    <row r="3341" spans="24:28">
      <c r="X3341" s="8">
        <v>3334</v>
      </c>
      <c r="Y3341" s="8">
        <v>1500</v>
      </c>
      <c r="Z3341" s="8">
        <v>1754</v>
      </c>
      <c r="AA3341" s="8">
        <v>572</v>
      </c>
      <c r="AB3341" s="8">
        <f>SUM($Y$8:Y3341)</f>
        <v>2209495</v>
      </c>
    </row>
    <row r="3342" spans="24:28">
      <c r="X3342" s="8">
        <v>3335</v>
      </c>
      <c r="Y3342" s="8">
        <v>1500</v>
      </c>
      <c r="Z3342" s="8">
        <v>1754</v>
      </c>
      <c r="AA3342" s="8">
        <v>572</v>
      </c>
      <c r="AB3342" s="8">
        <f>SUM($Y$8:Y3342)</f>
        <v>2210995</v>
      </c>
    </row>
    <row r="3343" spans="24:28">
      <c r="X3343" s="8">
        <v>3336</v>
      </c>
      <c r="Y3343" s="8">
        <v>1500</v>
      </c>
      <c r="Z3343" s="8">
        <v>1754</v>
      </c>
      <c r="AA3343" s="8">
        <v>572</v>
      </c>
      <c r="AB3343" s="8">
        <f>SUM($Y$8:Y3343)</f>
        <v>2212495</v>
      </c>
    </row>
    <row r="3344" spans="24:28">
      <c r="X3344" s="8">
        <v>3337</v>
      </c>
      <c r="Y3344" s="8">
        <v>1500</v>
      </c>
      <c r="Z3344" s="8">
        <v>1754</v>
      </c>
      <c r="AA3344" s="8">
        <v>572</v>
      </c>
      <c r="AB3344" s="8">
        <f>SUM($Y$8:Y3344)</f>
        <v>2213995</v>
      </c>
    </row>
    <row r="3345" spans="24:28">
      <c r="X3345" s="8">
        <v>3338</v>
      </c>
      <c r="Y3345" s="8">
        <v>1500</v>
      </c>
      <c r="Z3345" s="8">
        <v>1754</v>
      </c>
      <c r="AA3345" s="8">
        <v>572</v>
      </c>
      <c r="AB3345" s="8">
        <f>SUM($Y$8:Y3345)</f>
        <v>2215495</v>
      </c>
    </row>
    <row r="3346" spans="24:28">
      <c r="X3346" s="8">
        <v>3339</v>
      </c>
      <c r="Y3346" s="8">
        <v>1500</v>
      </c>
      <c r="Z3346" s="8">
        <v>1754</v>
      </c>
      <c r="AA3346" s="8">
        <v>572</v>
      </c>
      <c r="AB3346" s="8">
        <f>SUM($Y$8:Y3346)</f>
        <v>2216995</v>
      </c>
    </row>
    <row r="3347" spans="24:28">
      <c r="X3347" s="8">
        <v>3340</v>
      </c>
      <c r="Y3347" s="8">
        <v>2625</v>
      </c>
      <c r="Z3347" s="8">
        <v>1754</v>
      </c>
      <c r="AA3347" s="8">
        <v>572</v>
      </c>
      <c r="AB3347" s="8">
        <f>SUM($Y$8:Y3347)</f>
        <v>2219620</v>
      </c>
    </row>
    <row r="3348" spans="24:28">
      <c r="X3348" s="8">
        <v>3341</v>
      </c>
      <c r="Y3348" s="8">
        <v>1500</v>
      </c>
      <c r="Z3348" s="8">
        <v>1754</v>
      </c>
      <c r="AA3348" s="8">
        <v>572</v>
      </c>
      <c r="AB3348" s="8">
        <f>SUM($Y$8:Y3348)</f>
        <v>2221120</v>
      </c>
    </row>
    <row r="3349" spans="24:28">
      <c r="X3349" s="8">
        <v>3342</v>
      </c>
      <c r="Y3349" s="8">
        <v>1500</v>
      </c>
      <c r="Z3349" s="8">
        <v>1754</v>
      </c>
      <c r="AA3349" s="8">
        <v>572</v>
      </c>
      <c r="AB3349" s="8">
        <f>SUM($Y$8:Y3349)</f>
        <v>2222620</v>
      </c>
    </row>
    <row r="3350" spans="24:28">
      <c r="X3350" s="8">
        <v>3343</v>
      </c>
      <c r="Y3350" s="8">
        <v>1500</v>
      </c>
      <c r="Z3350" s="8">
        <v>1754</v>
      </c>
      <c r="AA3350" s="8">
        <v>573</v>
      </c>
      <c r="AB3350" s="8">
        <f>SUM($Y$8:Y3350)</f>
        <v>2224120</v>
      </c>
    </row>
    <row r="3351" spans="24:28">
      <c r="X3351" s="8">
        <v>3344</v>
      </c>
      <c r="Y3351" s="8">
        <v>1500</v>
      </c>
      <c r="Z3351" s="8">
        <v>1754</v>
      </c>
      <c r="AA3351" s="8">
        <v>573</v>
      </c>
      <c r="AB3351" s="8">
        <f>SUM($Y$8:Y3351)</f>
        <v>2225620</v>
      </c>
    </row>
    <row r="3352" spans="24:28">
      <c r="X3352" s="8">
        <v>3345</v>
      </c>
      <c r="Y3352" s="8">
        <v>1500</v>
      </c>
      <c r="Z3352" s="8">
        <v>1754</v>
      </c>
      <c r="AA3352" s="8">
        <v>573</v>
      </c>
      <c r="AB3352" s="8">
        <f>SUM($Y$8:Y3352)</f>
        <v>2227120</v>
      </c>
    </row>
    <row r="3353" spans="24:28">
      <c r="X3353" s="8">
        <v>3346</v>
      </c>
      <c r="Y3353" s="8">
        <v>1500</v>
      </c>
      <c r="Z3353" s="8">
        <v>1754</v>
      </c>
      <c r="AA3353" s="8">
        <v>573</v>
      </c>
      <c r="AB3353" s="8">
        <f>SUM($Y$8:Y3353)</f>
        <v>2228620</v>
      </c>
    </row>
    <row r="3354" spans="24:28">
      <c r="X3354" s="8">
        <v>3347</v>
      </c>
      <c r="Y3354" s="8">
        <v>1500</v>
      </c>
      <c r="Z3354" s="8">
        <v>1754</v>
      </c>
      <c r="AA3354" s="8">
        <v>573</v>
      </c>
      <c r="AB3354" s="8">
        <f>SUM($Y$8:Y3354)</f>
        <v>2230120</v>
      </c>
    </row>
    <row r="3355" spans="24:28">
      <c r="X3355" s="8">
        <v>3348</v>
      </c>
      <c r="Y3355" s="8">
        <v>1500</v>
      </c>
      <c r="Z3355" s="8">
        <v>1754</v>
      </c>
      <c r="AA3355" s="8">
        <v>573</v>
      </c>
      <c r="AB3355" s="8">
        <f>SUM($Y$8:Y3355)</f>
        <v>2231620</v>
      </c>
    </row>
    <row r="3356" spans="24:28">
      <c r="X3356" s="8">
        <v>3349</v>
      </c>
      <c r="Y3356" s="8">
        <v>1500</v>
      </c>
      <c r="Z3356" s="8">
        <v>1754</v>
      </c>
      <c r="AA3356" s="8">
        <v>573</v>
      </c>
      <c r="AB3356" s="8">
        <f>SUM($Y$8:Y3356)</f>
        <v>2233120</v>
      </c>
    </row>
    <row r="3357" spans="24:28">
      <c r="X3357" s="8">
        <v>3350</v>
      </c>
      <c r="Y3357" s="8">
        <v>2625</v>
      </c>
      <c r="Z3357" s="8">
        <v>1754</v>
      </c>
      <c r="AA3357" s="8">
        <v>573</v>
      </c>
      <c r="AB3357" s="8">
        <f>SUM($Y$8:Y3357)</f>
        <v>2235745</v>
      </c>
    </row>
    <row r="3358" spans="24:28">
      <c r="X3358" s="8">
        <v>3351</v>
      </c>
      <c r="Y3358" s="8">
        <v>1500</v>
      </c>
      <c r="Z3358" s="8">
        <v>1754</v>
      </c>
      <c r="AA3358" s="8">
        <v>573</v>
      </c>
      <c r="AB3358" s="8">
        <f>SUM($Y$8:Y3358)</f>
        <v>2237245</v>
      </c>
    </row>
    <row r="3359" spans="24:28">
      <c r="X3359" s="8">
        <v>3352</v>
      </c>
      <c r="Y3359" s="8">
        <v>1500</v>
      </c>
      <c r="Z3359" s="8">
        <v>1754</v>
      </c>
      <c r="AA3359" s="8">
        <v>574</v>
      </c>
      <c r="AB3359" s="8">
        <f>SUM($Y$8:Y3359)</f>
        <v>2238745</v>
      </c>
    </row>
    <row r="3360" spans="24:28">
      <c r="X3360" s="8">
        <v>3353</v>
      </c>
      <c r="Y3360" s="8">
        <v>1500</v>
      </c>
      <c r="Z3360" s="8">
        <v>1754</v>
      </c>
      <c r="AA3360" s="8">
        <v>574</v>
      </c>
      <c r="AB3360" s="8">
        <f>SUM($Y$8:Y3360)</f>
        <v>2240245</v>
      </c>
    </row>
    <row r="3361" spans="24:28">
      <c r="X3361" s="8">
        <v>3354</v>
      </c>
      <c r="Y3361" s="8">
        <v>1500</v>
      </c>
      <c r="Z3361" s="8">
        <v>1754</v>
      </c>
      <c r="AA3361" s="8">
        <v>574</v>
      </c>
      <c r="AB3361" s="8">
        <f>SUM($Y$8:Y3361)</f>
        <v>2241745</v>
      </c>
    </row>
    <row r="3362" spans="24:28">
      <c r="X3362" s="8">
        <v>3355</v>
      </c>
      <c r="Y3362" s="8">
        <v>1500</v>
      </c>
      <c r="Z3362" s="8">
        <v>1754</v>
      </c>
      <c r="AA3362" s="8">
        <v>574</v>
      </c>
      <c r="AB3362" s="8">
        <f>SUM($Y$8:Y3362)</f>
        <v>2243245</v>
      </c>
    </row>
    <row r="3363" spans="24:28">
      <c r="X3363" s="8">
        <v>3356</v>
      </c>
      <c r="Y3363" s="8">
        <v>1500</v>
      </c>
      <c r="Z3363" s="8">
        <v>1754</v>
      </c>
      <c r="AA3363" s="8">
        <v>574</v>
      </c>
      <c r="AB3363" s="8">
        <f>SUM($Y$8:Y3363)</f>
        <v>2244745</v>
      </c>
    </row>
    <row r="3364" spans="24:28">
      <c r="X3364" s="8">
        <v>3357</v>
      </c>
      <c r="Y3364" s="8">
        <v>1500</v>
      </c>
      <c r="Z3364" s="8">
        <v>1754</v>
      </c>
      <c r="AA3364" s="8">
        <v>574</v>
      </c>
      <c r="AB3364" s="8">
        <f>SUM($Y$8:Y3364)</f>
        <v>2246245</v>
      </c>
    </row>
    <row r="3365" spans="24:28">
      <c r="X3365" s="8">
        <v>3358</v>
      </c>
      <c r="Y3365" s="8">
        <v>1500</v>
      </c>
      <c r="Z3365" s="8">
        <v>1754</v>
      </c>
      <c r="AA3365" s="8">
        <v>574</v>
      </c>
      <c r="AB3365" s="8">
        <f>SUM($Y$8:Y3365)</f>
        <v>2247745</v>
      </c>
    </row>
    <row r="3366" spans="24:28">
      <c r="X3366" s="8">
        <v>3359</v>
      </c>
      <c r="Y3366" s="8">
        <v>1500</v>
      </c>
      <c r="Z3366" s="8">
        <v>1754</v>
      </c>
      <c r="AA3366" s="8">
        <v>574</v>
      </c>
      <c r="AB3366" s="8">
        <f>SUM($Y$8:Y3366)</f>
        <v>2249245</v>
      </c>
    </row>
    <row r="3367" spans="24:28">
      <c r="X3367" s="8">
        <v>3360</v>
      </c>
      <c r="Y3367" s="8">
        <v>2625</v>
      </c>
      <c r="Z3367" s="8">
        <v>1754</v>
      </c>
      <c r="AA3367" s="8">
        <v>574</v>
      </c>
      <c r="AB3367" s="8">
        <f>SUM($Y$8:Y3367)</f>
        <v>2251870</v>
      </c>
    </row>
    <row r="3368" spans="24:28">
      <c r="X3368" s="8">
        <v>3361</v>
      </c>
      <c r="Y3368" s="8">
        <v>1500</v>
      </c>
      <c r="Z3368" s="8">
        <v>1754</v>
      </c>
      <c r="AA3368" s="8">
        <v>575</v>
      </c>
      <c r="AB3368" s="8">
        <f>SUM($Y$8:Y3368)</f>
        <v>2253370</v>
      </c>
    </row>
    <row r="3369" spans="24:28">
      <c r="X3369" s="8">
        <v>3362</v>
      </c>
      <c r="Y3369" s="8">
        <v>1500</v>
      </c>
      <c r="Z3369" s="8">
        <v>1754</v>
      </c>
      <c r="AA3369" s="8">
        <v>575</v>
      </c>
      <c r="AB3369" s="8">
        <f>SUM($Y$8:Y3369)</f>
        <v>2254870</v>
      </c>
    </row>
    <row r="3370" spans="24:28">
      <c r="X3370" s="8">
        <v>3363</v>
      </c>
      <c r="Y3370" s="8">
        <v>1500</v>
      </c>
      <c r="Z3370" s="8">
        <v>1754</v>
      </c>
      <c r="AA3370" s="8">
        <v>575</v>
      </c>
      <c r="AB3370" s="8">
        <f>SUM($Y$8:Y3370)</f>
        <v>2256370</v>
      </c>
    </row>
    <row r="3371" spans="24:28">
      <c r="X3371" s="8">
        <v>3364</v>
      </c>
      <c r="Y3371" s="8">
        <v>1500</v>
      </c>
      <c r="Z3371" s="8">
        <v>1754</v>
      </c>
      <c r="AA3371" s="8">
        <v>575</v>
      </c>
      <c r="AB3371" s="8">
        <f>SUM($Y$8:Y3371)</f>
        <v>2257870</v>
      </c>
    </row>
    <row r="3372" spans="24:28">
      <c r="X3372" s="8">
        <v>3365</v>
      </c>
      <c r="Y3372" s="8">
        <v>1500</v>
      </c>
      <c r="Z3372" s="8">
        <v>1754</v>
      </c>
      <c r="AA3372" s="8">
        <v>575</v>
      </c>
      <c r="AB3372" s="8">
        <f>SUM($Y$8:Y3372)</f>
        <v>2259370</v>
      </c>
    </row>
    <row r="3373" spans="24:28">
      <c r="X3373" s="8">
        <v>3366</v>
      </c>
      <c r="Y3373" s="8">
        <v>1500</v>
      </c>
      <c r="Z3373" s="8">
        <v>1754</v>
      </c>
      <c r="AA3373" s="8">
        <v>575</v>
      </c>
      <c r="AB3373" s="8">
        <f>SUM($Y$8:Y3373)</f>
        <v>2260870</v>
      </c>
    </row>
    <row r="3374" spans="24:28">
      <c r="X3374" s="8">
        <v>3367</v>
      </c>
      <c r="Y3374" s="8">
        <v>1500</v>
      </c>
      <c r="Z3374" s="8">
        <v>1754</v>
      </c>
      <c r="AA3374" s="8">
        <v>575</v>
      </c>
      <c r="AB3374" s="8">
        <f>SUM($Y$8:Y3374)</f>
        <v>2262370</v>
      </c>
    </row>
    <row r="3375" spans="24:28">
      <c r="X3375" s="8">
        <v>3368</v>
      </c>
      <c r="Y3375" s="8">
        <v>1500</v>
      </c>
      <c r="Z3375" s="8">
        <v>1754</v>
      </c>
      <c r="AA3375" s="8">
        <v>575</v>
      </c>
      <c r="AB3375" s="8">
        <f>SUM($Y$8:Y3375)</f>
        <v>2263870</v>
      </c>
    </row>
    <row r="3376" spans="24:28">
      <c r="X3376" s="8">
        <v>3369</v>
      </c>
      <c r="Y3376" s="8">
        <v>1500</v>
      </c>
      <c r="Z3376" s="8">
        <v>1754</v>
      </c>
      <c r="AA3376" s="8">
        <v>575</v>
      </c>
      <c r="AB3376" s="8">
        <f>SUM($Y$8:Y3376)</f>
        <v>2265370</v>
      </c>
    </row>
    <row r="3377" spans="24:28">
      <c r="X3377" s="8">
        <v>3370</v>
      </c>
      <c r="Y3377" s="8">
        <v>2625</v>
      </c>
      <c r="Z3377" s="8">
        <v>1754</v>
      </c>
      <c r="AA3377" s="8">
        <v>576</v>
      </c>
      <c r="AB3377" s="8">
        <f>SUM($Y$8:Y3377)</f>
        <v>2267995</v>
      </c>
    </row>
    <row r="3378" spans="24:28">
      <c r="X3378" s="8">
        <v>3371</v>
      </c>
      <c r="Y3378" s="8">
        <v>1500</v>
      </c>
      <c r="Z3378" s="8">
        <v>1754</v>
      </c>
      <c r="AA3378" s="8">
        <v>576</v>
      </c>
      <c r="AB3378" s="8">
        <f>SUM($Y$8:Y3378)</f>
        <v>2269495</v>
      </c>
    </row>
    <row r="3379" spans="24:28">
      <c r="X3379" s="8">
        <v>3372</v>
      </c>
      <c r="Y3379" s="8">
        <v>1500</v>
      </c>
      <c r="Z3379" s="8">
        <v>1754</v>
      </c>
      <c r="AA3379" s="8">
        <v>576</v>
      </c>
      <c r="AB3379" s="8">
        <f>SUM($Y$8:Y3379)</f>
        <v>2270995</v>
      </c>
    </row>
    <row r="3380" spans="24:28">
      <c r="X3380" s="8">
        <v>3373</v>
      </c>
      <c r="Y3380" s="8">
        <v>1500</v>
      </c>
      <c r="Z3380" s="8">
        <v>1754</v>
      </c>
      <c r="AA3380" s="8">
        <v>576</v>
      </c>
      <c r="AB3380" s="8">
        <f>SUM($Y$8:Y3380)</f>
        <v>2272495</v>
      </c>
    </row>
    <row r="3381" spans="24:28">
      <c r="X3381" s="8">
        <v>3374</v>
      </c>
      <c r="Y3381" s="8">
        <v>1500</v>
      </c>
      <c r="Z3381" s="8">
        <v>1754</v>
      </c>
      <c r="AA3381" s="8">
        <v>576</v>
      </c>
      <c r="AB3381" s="8">
        <f>SUM($Y$8:Y3381)</f>
        <v>2273995</v>
      </c>
    </row>
    <row r="3382" spans="24:28">
      <c r="X3382" s="8">
        <v>3375</v>
      </c>
      <c r="Y3382" s="8">
        <v>1500</v>
      </c>
      <c r="Z3382" s="8">
        <v>1754</v>
      </c>
      <c r="AA3382" s="8">
        <v>576</v>
      </c>
      <c r="AB3382" s="8">
        <f>SUM($Y$8:Y3382)</f>
        <v>2275495</v>
      </c>
    </row>
    <row r="3383" spans="24:28">
      <c r="X3383" s="8">
        <v>3376</v>
      </c>
      <c r="Y3383" s="8">
        <v>1500</v>
      </c>
      <c r="Z3383" s="8">
        <v>1754</v>
      </c>
      <c r="AA3383" s="8">
        <v>576</v>
      </c>
      <c r="AB3383" s="8">
        <f>SUM($Y$8:Y3383)</f>
        <v>2276995</v>
      </c>
    </row>
    <row r="3384" spans="24:28">
      <c r="X3384" s="8">
        <v>3377</v>
      </c>
      <c r="Y3384" s="8">
        <v>1500</v>
      </c>
      <c r="Z3384" s="8">
        <v>1754</v>
      </c>
      <c r="AA3384" s="8">
        <v>576</v>
      </c>
      <c r="AB3384" s="8">
        <f>SUM($Y$8:Y3384)</f>
        <v>2278495</v>
      </c>
    </row>
    <row r="3385" spans="24:28">
      <c r="X3385" s="8">
        <v>3378</v>
      </c>
      <c r="Y3385" s="8">
        <v>1500</v>
      </c>
      <c r="Z3385" s="8">
        <v>1754</v>
      </c>
      <c r="AA3385" s="8">
        <v>576</v>
      </c>
      <c r="AB3385" s="8">
        <f>SUM($Y$8:Y3385)</f>
        <v>2279995</v>
      </c>
    </row>
    <row r="3386" spans="24:28">
      <c r="X3386" s="8">
        <v>3379</v>
      </c>
      <c r="Y3386" s="8">
        <v>1500</v>
      </c>
      <c r="Z3386" s="8">
        <v>1754</v>
      </c>
      <c r="AA3386" s="8">
        <v>577</v>
      </c>
      <c r="AB3386" s="8">
        <f>SUM($Y$8:Y3386)</f>
        <v>2281495</v>
      </c>
    </row>
    <row r="3387" spans="24:28">
      <c r="X3387" s="8">
        <v>3380</v>
      </c>
      <c r="Y3387" s="8">
        <v>2625</v>
      </c>
      <c r="Z3387" s="8">
        <v>1754</v>
      </c>
      <c r="AA3387" s="8">
        <v>577</v>
      </c>
      <c r="AB3387" s="8">
        <f>SUM($Y$8:Y3387)</f>
        <v>2284120</v>
      </c>
    </row>
    <row r="3388" spans="24:28">
      <c r="X3388" s="8">
        <v>3381</v>
      </c>
      <c r="Y3388" s="8">
        <v>1500</v>
      </c>
      <c r="Z3388" s="8">
        <v>1754</v>
      </c>
      <c r="AA3388" s="8">
        <v>577</v>
      </c>
      <c r="AB3388" s="8">
        <f>SUM($Y$8:Y3388)</f>
        <v>2285620</v>
      </c>
    </row>
    <row r="3389" spans="24:28">
      <c r="X3389" s="8">
        <v>3382</v>
      </c>
      <c r="Y3389" s="8">
        <v>1500</v>
      </c>
      <c r="Z3389" s="8">
        <v>1754</v>
      </c>
      <c r="AA3389" s="8">
        <v>577</v>
      </c>
      <c r="AB3389" s="8">
        <f>SUM($Y$8:Y3389)</f>
        <v>2287120</v>
      </c>
    </row>
    <row r="3390" spans="24:28">
      <c r="X3390" s="8">
        <v>3383</v>
      </c>
      <c r="Y3390" s="8">
        <v>1500</v>
      </c>
      <c r="Z3390" s="8">
        <v>1754</v>
      </c>
      <c r="AA3390" s="8">
        <v>577</v>
      </c>
      <c r="AB3390" s="8">
        <f>SUM($Y$8:Y3390)</f>
        <v>2288620</v>
      </c>
    </row>
    <row r="3391" spans="24:28">
      <c r="X3391" s="8">
        <v>3384</v>
      </c>
      <c r="Y3391" s="8">
        <v>1500</v>
      </c>
      <c r="Z3391" s="8">
        <v>1754</v>
      </c>
      <c r="AA3391" s="8">
        <v>577</v>
      </c>
      <c r="AB3391" s="8">
        <f>SUM($Y$8:Y3391)</f>
        <v>2290120</v>
      </c>
    </row>
    <row r="3392" spans="24:28">
      <c r="X3392" s="8">
        <v>3385</v>
      </c>
      <c r="Y3392" s="8">
        <v>1500</v>
      </c>
      <c r="Z3392" s="8">
        <v>1754</v>
      </c>
      <c r="AA3392" s="8">
        <v>577</v>
      </c>
      <c r="AB3392" s="8">
        <f>SUM($Y$8:Y3392)</f>
        <v>2291620</v>
      </c>
    </row>
    <row r="3393" spans="24:28">
      <c r="X3393" s="8">
        <v>3386</v>
      </c>
      <c r="Y3393" s="8">
        <v>1500</v>
      </c>
      <c r="Z3393" s="8">
        <v>1754</v>
      </c>
      <c r="AA3393" s="8">
        <v>577</v>
      </c>
      <c r="AB3393" s="8">
        <f>SUM($Y$8:Y3393)</f>
        <v>2293120</v>
      </c>
    </row>
    <row r="3394" spans="24:28">
      <c r="X3394" s="8">
        <v>3387</v>
      </c>
      <c r="Y3394" s="8">
        <v>1500</v>
      </c>
      <c r="Z3394" s="8">
        <v>1754</v>
      </c>
      <c r="AA3394" s="8">
        <v>577</v>
      </c>
      <c r="AB3394" s="8">
        <f>SUM($Y$8:Y3394)</f>
        <v>2294620</v>
      </c>
    </row>
    <row r="3395" spans="24:28">
      <c r="X3395" s="8">
        <v>3388</v>
      </c>
      <c r="Y3395" s="8">
        <v>1500</v>
      </c>
      <c r="Z3395" s="8">
        <v>1754</v>
      </c>
      <c r="AA3395" s="8">
        <v>578</v>
      </c>
      <c r="AB3395" s="8">
        <f>SUM($Y$8:Y3395)</f>
        <v>2296120</v>
      </c>
    </row>
    <row r="3396" spans="24:28">
      <c r="X3396" s="8">
        <v>3389</v>
      </c>
      <c r="Y3396" s="8">
        <v>1500</v>
      </c>
      <c r="Z3396" s="8">
        <v>1754</v>
      </c>
      <c r="AA3396" s="8">
        <v>578</v>
      </c>
      <c r="AB3396" s="8">
        <f>SUM($Y$8:Y3396)</f>
        <v>2297620</v>
      </c>
    </row>
    <row r="3397" spans="24:28">
      <c r="X3397" s="8">
        <v>3390</v>
      </c>
      <c r="Y3397" s="8">
        <v>2625</v>
      </c>
      <c r="Z3397" s="8">
        <v>1754</v>
      </c>
      <c r="AA3397" s="8">
        <v>578</v>
      </c>
      <c r="AB3397" s="8">
        <f>SUM($Y$8:Y3397)</f>
        <v>2300245</v>
      </c>
    </row>
    <row r="3398" spans="24:28">
      <c r="X3398" s="8">
        <v>3391</v>
      </c>
      <c r="Y3398" s="8">
        <v>1500</v>
      </c>
      <c r="Z3398" s="8">
        <v>1754</v>
      </c>
      <c r="AA3398" s="8">
        <v>578</v>
      </c>
      <c r="AB3398" s="8">
        <f>SUM($Y$8:Y3398)</f>
        <v>2301745</v>
      </c>
    </row>
    <row r="3399" spans="24:28">
      <c r="X3399" s="8">
        <v>3392</v>
      </c>
      <c r="Y3399" s="8">
        <v>1500</v>
      </c>
      <c r="Z3399" s="8">
        <v>1754</v>
      </c>
      <c r="AA3399" s="8">
        <v>578</v>
      </c>
      <c r="AB3399" s="8">
        <f>SUM($Y$8:Y3399)</f>
        <v>2303245</v>
      </c>
    </row>
    <row r="3400" spans="24:28">
      <c r="X3400" s="8">
        <v>3393</v>
      </c>
      <c r="Y3400" s="8">
        <v>1500</v>
      </c>
      <c r="Z3400" s="8">
        <v>1754</v>
      </c>
      <c r="AA3400" s="8">
        <v>578</v>
      </c>
      <c r="AB3400" s="8">
        <f>SUM($Y$8:Y3400)</f>
        <v>2304745</v>
      </c>
    </row>
    <row r="3401" spans="24:28">
      <c r="X3401" s="8">
        <v>3394</v>
      </c>
      <c r="Y3401" s="8">
        <v>1500</v>
      </c>
      <c r="Z3401" s="8">
        <v>1754</v>
      </c>
      <c r="AA3401" s="8">
        <v>578</v>
      </c>
      <c r="AB3401" s="8">
        <f>SUM($Y$8:Y3401)</f>
        <v>2306245</v>
      </c>
    </row>
    <row r="3402" spans="24:28">
      <c r="X3402" s="8">
        <v>3395</v>
      </c>
      <c r="Y3402" s="8">
        <v>1500</v>
      </c>
      <c r="Z3402" s="8">
        <v>1754</v>
      </c>
      <c r="AA3402" s="8">
        <v>578</v>
      </c>
      <c r="AB3402" s="8">
        <f>SUM($Y$8:Y3402)</f>
        <v>2307745</v>
      </c>
    </row>
    <row r="3403" spans="24:28">
      <c r="X3403" s="8">
        <v>3396</v>
      </c>
      <c r="Y3403" s="8">
        <v>1500</v>
      </c>
      <c r="Z3403" s="8">
        <v>1754</v>
      </c>
      <c r="AA3403" s="8">
        <v>578</v>
      </c>
      <c r="AB3403" s="8">
        <f>SUM($Y$8:Y3403)</f>
        <v>2309245</v>
      </c>
    </row>
    <row r="3404" spans="24:28">
      <c r="X3404" s="8">
        <v>3397</v>
      </c>
      <c r="Y3404" s="8">
        <v>1500</v>
      </c>
      <c r="Z3404" s="8">
        <v>1754</v>
      </c>
      <c r="AA3404" s="8">
        <v>579</v>
      </c>
      <c r="AB3404" s="8">
        <f>SUM($Y$8:Y3404)</f>
        <v>2310745</v>
      </c>
    </row>
    <row r="3405" spans="24:28">
      <c r="X3405" s="8">
        <v>3398</v>
      </c>
      <c r="Y3405" s="8">
        <v>1500</v>
      </c>
      <c r="Z3405" s="8">
        <v>1754</v>
      </c>
      <c r="AA3405" s="8">
        <v>579</v>
      </c>
      <c r="AB3405" s="8">
        <f>SUM($Y$8:Y3405)</f>
        <v>2312245</v>
      </c>
    </row>
    <row r="3406" spans="24:28">
      <c r="X3406" s="8">
        <v>3399</v>
      </c>
      <c r="Y3406" s="8">
        <v>1500</v>
      </c>
      <c r="Z3406" s="8">
        <v>1754</v>
      </c>
      <c r="AA3406" s="8">
        <v>579</v>
      </c>
      <c r="AB3406" s="8">
        <f>SUM($Y$8:Y3406)</f>
        <v>2313745</v>
      </c>
    </row>
    <row r="3407" spans="24:28">
      <c r="X3407" s="8">
        <v>3400</v>
      </c>
      <c r="Y3407" s="8">
        <v>2625</v>
      </c>
      <c r="Z3407" s="8">
        <v>1754</v>
      </c>
      <c r="AA3407" s="8">
        <v>579</v>
      </c>
      <c r="AB3407" s="8">
        <f>SUM($Y$8:Y3407)</f>
        <v>2316370</v>
      </c>
    </row>
    <row r="3408" spans="24:28">
      <c r="X3408" s="8">
        <v>3401</v>
      </c>
      <c r="Y3408" s="8">
        <v>1500</v>
      </c>
      <c r="Z3408" s="8">
        <v>1754</v>
      </c>
      <c r="AA3408" s="8">
        <v>579</v>
      </c>
      <c r="AB3408" s="8">
        <f>SUM($Y$8:Y3408)</f>
        <v>2317870</v>
      </c>
    </row>
    <row r="3409" spans="24:28">
      <c r="X3409" s="8">
        <v>3402</v>
      </c>
      <c r="Y3409" s="8">
        <v>1500</v>
      </c>
      <c r="Z3409" s="8">
        <v>1754</v>
      </c>
      <c r="AA3409" s="8">
        <v>579</v>
      </c>
      <c r="AB3409" s="8">
        <f>SUM($Y$8:Y3409)</f>
        <v>2319370</v>
      </c>
    </row>
    <row r="3410" spans="24:28">
      <c r="X3410" s="8">
        <v>3403</v>
      </c>
      <c r="Y3410" s="8">
        <v>1500</v>
      </c>
      <c r="Z3410" s="8">
        <v>1754</v>
      </c>
      <c r="AA3410" s="8">
        <v>579</v>
      </c>
      <c r="AB3410" s="8">
        <f>SUM($Y$8:Y3410)</f>
        <v>2320870</v>
      </c>
    </row>
    <row r="3411" spans="24:28">
      <c r="X3411" s="8">
        <v>3404</v>
      </c>
      <c r="Y3411" s="8">
        <v>1500</v>
      </c>
      <c r="Z3411" s="8">
        <v>1754</v>
      </c>
      <c r="AA3411" s="8">
        <v>579</v>
      </c>
      <c r="AB3411" s="8">
        <f>SUM($Y$8:Y3411)</f>
        <v>2322370</v>
      </c>
    </row>
    <row r="3412" spans="24:28">
      <c r="X3412" s="8">
        <v>3405</v>
      </c>
      <c r="Y3412" s="8">
        <v>1500</v>
      </c>
      <c r="Z3412" s="8">
        <v>1754</v>
      </c>
      <c r="AA3412" s="8">
        <v>579</v>
      </c>
      <c r="AB3412" s="8">
        <f>SUM($Y$8:Y3412)</f>
        <v>2323870</v>
      </c>
    </row>
    <row r="3413" spans="24:28">
      <c r="X3413" s="8">
        <v>3406</v>
      </c>
      <c r="Y3413" s="8">
        <v>1500</v>
      </c>
      <c r="Z3413" s="8">
        <v>1754</v>
      </c>
      <c r="AA3413" s="8">
        <v>579</v>
      </c>
      <c r="AB3413" s="8">
        <f>SUM($Y$8:Y3413)</f>
        <v>2325370</v>
      </c>
    </row>
    <row r="3414" spans="24:28">
      <c r="X3414" s="8">
        <v>3407</v>
      </c>
      <c r="Y3414" s="8">
        <v>1500</v>
      </c>
      <c r="Z3414" s="8">
        <v>1754</v>
      </c>
      <c r="AA3414" s="8">
        <v>580</v>
      </c>
      <c r="AB3414" s="8">
        <f>SUM($Y$8:Y3414)</f>
        <v>2326870</v>
      </c>
    </row>
    <row r="3415" spans="24:28">
      <c r="X3415" s="8">
        <v>3408</v>
      </c>
      <c r="Y3415" s="8">
        <v>1500</v>
      </c>
      <c r="Z3415" s="8">
        <v>1754</v>
      </c>
      <c r="AA3415" s="8">
        <v>580</v>
      </c>
      <c r="AB3415" s="8">
        <f>SUM($Y$8:Y3415)</f>
        <v>2328370</v>
      </c>
    </row>
    <row r="3416" spans="24:28">
      <c r="X3416" s="8">
        <v>3409</v>
      </c>
      <c r="Y3416" s="8">
        <v>1500</v>
      </c>
      <c r="Z3416" s="8">
        <v>1754</v>
      </c>
      <c r="AA3416" s="8">
        <v>580</v>
      </c>
      <c r="AB3416" s="8">
        <f>SUM($Y$8:Y3416)</f>
        <v>2329870</v>
      </c>
    </row>
    <row r="3417" spans="24:28">
      <c r="X3417" s="8">
        <v>3410</v>
      </c>
      <c r="Y3417" s="8">
        <v>2625</v>
      </c>
      <c r="Z3417" s="8">
        <v>1754</v>
      </c>
      <c r="AA3417" s="8">
        <v>580</v>
      </c>
      <c r="AB3417" s="8">
        <f>SUM($Y$8:Y3417)</f>
        <v>2332495</v>
      </c>
    </row>
    <row r="3418" spans="24:28">
      <c r="X3418" s="8">
        <v>3411</v>
      </c>
      <c r="Y3418" s="8">
        <v>1500</v>
      </c>
      <c r="Z3418" s="8">
        <v>1754</v>
      </c>
      <c r="AA3418" s="8">
        <v>580</v>
      </c>
      <c r="AB3418" s="8">
        <f>SUM($Y$8:Y3418)</f>
        <v>2333995</v>
      </c>
    </row>
    <row r="3419" spans="24:28">
      <c r="X3419" s="8">
        <v>3412</v>
      </c>
      <c r="Y3419" s="8">
        <v>1500</v>
      </c>
      <c r="Z3419" s="8">
        <v>1754</v>
      </c>
      <c r="AA3419" s="8">
        <v>580</v>
      </c>
      <c r="AB3419" s="8">
        <f>SUM($Y$8:Y3419)</f>
        <v>2335495</v>
      </c>
    </row>
    <row r="3420" spans="24:28">
      <c r="X3420" s="8">
        <v>3413</v>
      </c>
      <c r="Y3420" s="8">
        <v>1500</v>
      </c>
      <c r="Z3420" s="8">
        <v>1754</v>
      </c>
      <c r="AA3420" s="8">
        <v>580</v>
      </c>
      <c r="AB3420" s="8">
        <f>SUM($Y$8:Y3420)</f>
        <v>2336995</v>
      </c>
    </row>
    <row r="3421" spans="24:28">
      <c r="X3421" s="8">
        <v>3414</v>
      </c>
      <c r="Y3421" s="8">
        <v>1500</v>
      </c>
      <c r="Z3421" s="8">
        <v>1754</v>
      </c>
      <c r="AA3421" s="8">
        <v>580</v>
      </c>
      <c r="AB3421" s="8">
        <f>SUM($Y$8:Y3421)</f>
        <v>2338495</v>
      </c>
    </row>
    <row r="3422" spans="24:28">
      <c r="X3422" s="8">
        <v>3415</v>
      </c>
      <c r="Y3422" s="8">
        <v>1500</v>
      </c>
      <c r="Z3422" s="8">
        <v>1754</v>
      </c>
      <c r="AA3422" s="8">
        <v>580</v>
      </c>
      <c r="AB3422" s="8">
        <f>SUM($Y$8:Y3422)</f>
        <v>2339995</v>
      </c>
    </row>
    <row r="3423" spans="24:28">
      <c r="X3423" s="8">
        <v>3416</v>
      </c>
      <c r="Y3423" s="8">
        <v>1500</v>
      </c>
      <c r="Z3423" s="8">
        <v>1754</v>
      </c>
      <c r="AA3423" s="8">
        <v>581</v>
      </c>
      <c r="AB3423" s="8">
        <f>SUM($Y$8:Y3423)</f>
        <v>2341495</v>
      </c>
    </row>
    <row r="3424" spans="24:28">
      <c r="X3424" s="8">
        <v>3417</v>
      </c>
      <c r="Y3424" s="8">
        <v>1500</v>
      </c>
      <c r="Z3424" s="8">
        <v>1754</v>
      </c>
      <c r="AA3424" s="8">
        <v>581</v>
      </c>
      <c r="AB3424" s="8">
        <f>SUM($Y$8:Y3424)</f>
        <v>2342995</v>
      </c>
    </row>
    <row r="3425" spans="24:28">
      <c r="X3425" s="8">
        <v>3418</v>
      </c>
      <c r="Y3425" s="8">
        <v>1500</v>
      </c>
      <c r="Z3425" s="8">
        <v>1754</v>
      </c>
      <c r="AA3425" s="8">
        <v>581</v>
      </c>
      <c r="AB3425" s="8">
        <f>SUM($Y$8:Y3425)</f>
        <v>2344495</v>
      </c>
    </row>
    <row r="3426" spans="24:28">
      <c r="X3426" s="8">
        <v>3419</v>
      </c>
      <c r="Y3426" s="8">
        <v>1500</v>
      </c>
      <c r="Z3426" s="8">
        <v>1754</v>
      </c>
      <c r="AA3426" s="8">
        <v>581</v>
      </c>
      <c r="AB3426" s="8">
        <f>SUM($Y$8:Y3426)</f>
        <v>2345995</v>
      </c>
    </row>
    <row r="3427" spans="24:28">
      <c r="X3427" s="8">
        <v>3420</v>
      </c>
      <c r="Y3427" s="8">
        <v>2625</v>
      </c>
      <c r="Z3427" s="8">
        <v>1754</v>
      </c>
      <c r="AA3427" s="8">
        <v>581</v>
      </c>
      <c r="AB3427" s="8">
        <f>SUM($Y$8:Y3427)</f>
        <v>2348620</v>
      </c>
    </row>
    <row r="3428" spans="24:28">
      <c r="X3428" s="8">
        <v>3421</v>
      </c>
      <c r="Y3428" s="8">
        <v>1500</v>
      </c>
      <c r="Z3428" s="8">
        <v>1754</v>
      </c>
      <c r="AA3428" s="8">
        <v>581</v>
      </c>
      <c r="AB3428" s="8">
        <f>SUM($Y$8:Y3428)</f>
        <v>2350120</v>
      </c>
    </row>
    <row r="3429" spans="24:28">
      <c r="X3429" s="8">
        <v>3422</v>
      </c>
      <c r="Y3429" s="8">
        <v>1500</v>
      </c>
      <c r="Z3429" s="8">
        <v>1754</v>
      </c>
      <c r="AA3429" s="8">
        <v>581</v>
      </c>
      <c r="AB3429" s="8">
        <f>SUM($Y$8:Y3429)</f>
        <v>2351620</v>
      </c>
    </row>
    <row r="3430" spans="24:28">
      <c r="X3430" s="8">
        <v>3423</v>
      </c>
      <c r="Y3430" s="8">
        <v>1500</v>
      </c>
      <c r="Z3430" s="8">
        <v>1754</v>
      </c>
      <c r="AA3430" s="8">
        <v>581</v>
      </c>
      <c r="AB3430" s="8">
        <f>SUM($Y$8:Y3430)</f>
        <v>2353120</v>
      </c>
    </row>
    <row r="3431" spans="24:28">
      <c r="X3431" s="8">
        <v>3424</v>
      </c>
      <c r="Y3431" s="8">
        <v>1500</v>
      </c>
      <c r="Z3431" s="8">
        <v>1754</v>
      </c>
      <c r="AA3431" s="8">
        <v>581</v>
      </c>
      <c r="AB3431" s="8">
        <f>SUM($Y$8:Y3431)</f>
        <v>2354620</v>
      </c>
    </row>
    <row r="3432" spans="24:28">
      <c r="X3432" s="8">
        <v>3425</v>
      </c>
      <c r="Y3432" s="8">
        <v>1500</v>
      </c>
      <c r="Z3432" s="8">
        <v>1754</v>
      </c>
      <c r="AA3432" s="8">
        <v>582</v>
      </c>
      <c r="AB3432" s="8">
        <f>SUM($Y$8:Y3432)</f>
        <v>2356120</v>
      </c>
    </row>
    <row r="3433" spans="24:28">
      <c r="X3433" s="8">
        <v>3426</v>
      </c>
      <c r="Y3433" s="8">
        <v>1500</v>
      </c>
      <c r="Z3433" s="8">
        <v>1754</v>
      </c>
      <c r="AA3433" s="8">
        <v>582</v>
      </c>
      <c r="AB3433" s="8">
        <f>SUM($Y$8:Y3433)</f>
        <v>2357620</v>
      </c>
    </row>
    <row r="3434" spans="24:28">
      <c r="X3434" s="8">
        <v>3427</v>
      </c>
      <c r="Y3434" s="8">
        <v>1500</v>
      </c>
      <c r="Z3434" s="8">
        <v>1754</v>
      </c>
      <c r="AA3434" s="8">
        <v>582</v>
      </c>
      <c r="AB3434" s="8">
        <f>SUM($Y$8:Y3434)</f>
        <v>2359120</v>
      </c>
    </row>
    <row r="3435" spans="24:28">
      <c r="X3435" s="8">
        <v>3428</v>
      </c>
      <c r="Y3435" s="8">
        <v>1500</v>
      </c>
      <c r="Z3435" s="8">
        <v>1754</v>
      </c>
      <c r="AA3435" s="8">
        <v>582</v>
      </c>
      <c r="AB3435" s="8">
        <f>SUM($Y$8:Y3435)</f>
        <v>2360620</v>
      </c>
    </row>
    <row r="3436" spans="24:28">
      <c r="X3436" s="8">
        <v>3429</v>
      </c>
      <c r="Y3436" s="8">
        <v>1500</v>
      </c>
      <c r="Z3436" s="8">
        <v>1754</v>
      </c>
      <c r="AA3436" s="8">
        <v>582</v>
      </c>
      <c r="AB3436" s="8">
        <f>SUM($Y$8:Y3436)</f>
        <v>2362120</v>
      </c>
    </row>
    <row r="3437" spans="24:28">
      <c r="X3437" s="8">
        <v>3430</v>
      </c>
      <c r="Y3437" s="8">
        <v>2625</v>
      </c>
      <c r="Z3437" s="8">
        <v>1867</v>
      </c>
      <c r="AA3437" s="8">
        <v>582</v>
      </c>
      <c r="AB3437" s="8">
        <f>SUM($Y$8:Y3437)</f>
        <v>2364745</v>
      </c>
    </row>
    <row r="3438" spans="24:28">
      <c r="X3438" s="8">
        <v>3431</v>
      </c>
      <c r="Y3438" s="8">
        <v>1500</v>
      </c>
      <c r="Z3438" s="8">
        <v>1867</v>
      </c>
      <c r="AA3438" s="8">
        <v>582</v>
      </c>
      <c r="AB3438" s="8">
        <f>SUM($Y$8:Y3438)</f>
        <v>2366245</v>
      </c>
    </row>
    <row r="3439" spans="24:28">
      <c r="X3439" s="8">
        <v>3432</v>
      </c>
      <c r="Y3439" s="8">
        <v>1500</v>
      </c>
      <c r="Z3439" s="8">
        <v>1867</v>
      </c>
      <c r="AA3439" s="8">
        <v>582</v>
      </c>
      <c r="AB3439" s="8">
        <f>SUM($Y$8:Y3439)</f>
        <v>2367745</v>
      </c>
    </row>
    <row r="3440" spans="24:28">
      <c r="X3440" s="8">
        <v>3433</v>
      </c>
      <c r="Y3440" s="8">
        <v>1500</v>
      </c>
      <c r="Z3440" s="8">
        <v>1867</v>
      </c>
      <c r="AA3440" s="8">
        <v>582</v>
      </c>
      <c r="AB3440" s="8">
        <f>SUM($Y$8:Y3440)</f>
        <v>2369245</v>
      </c>
    </row>
    <row r="3441" spans="24:28">
      <c r="X3441" s="8">
        <v>3434</v>
      </c>
      <c r="Y3441" s="8">
        <v>1500</v>
      </c>
      <c r="Z3441" s="8">
        <v>1867</v>
      </c>
      <c r="AA3441" s="8">
        <v>583</v>
      </c>
      <c r="AB3441" s="8">
        <f>SUM($Y$8:Y3441)</f>
        <v>2370745</v>
      </c>
    </row>
    <row r="3442" spans="24:28">
      <c r="X3442" s="8">
        <v>3435</v>
      </c>
      <c r="Y3442" s="8">
        <v>1500</v>
      </c>
      <c r="Z3442" s="8">
        <v>1867</v>
      </c>
      <c r="AA3442" s="8">
        <v>583</v>
      </c>
      <c r="AB3442" s="8">
        <f>SUM($Y$8:Y3442)</f>
        <v>2372245</v>
      </c>
    </row>
    <row r="3443" spans="24:28">
      <c r="X3443" s="8">
        <v>3436</v>
      </c>
      <c r="Y3443" s="8">
        <v>1500</v>
      </c>
      <c r="Z3443" s="8">
        <v>1867</v>
      </c>
      <c r="AA3443" s="8">
        <v>583</v>
      </c>
      <c r="AB3443" s="8">
        <f>SUM($Y$8:Y3443)</f>
        <v>2373745</v>
      </c>
    </row>
    <row r="3444" spans="24:28">
      <c r="X3444" s="8">
        <v>3437</v>
      </c>
      <c r="Y3444" s="8">
        <v>1500</v>
      </c>
      <c r="Z3444" s="8">
        <v>1867</v>
      </c>
      <c r="AA3444" s="8">
        <v>583</v>
      </c>
      <c r="AB3444" s="8">
        <f>SUM($Y$8:Y3444)</f>
        <v>2375245</v>
      </c>
    </row>
    <row r="3445" spans="24:28">
      <c r="X3445" s="8">
        <v>3438</v>
      </c>
      <c r="Y3445" s="8">
        <v>1500</v>
      </c>
      <c r="Z3445" s="8">
        <v>1867</v>
      </c>
      <c r="AA3445" s="8">
        <v>583</v>
      </c>
      <c r="AB3445" s="8">
        <f>SUM($Y$8:Y3445)</f>
        <v>2376745</v>
      </c>
    </row>
    <row r="3446" spans="24:28">
      <c r="X3446" s="8">
        <v>3439</v>
      </c>
      <c r="Y3446" s="8">
        <v>1500</v>
      </c>
      <c r="Z3446" s="8">
        <v>1867</v>
      </c>
      <c r="AA3446" s="8">
        <v>583</v>
      </c>
      <c r="AB3446" s="8">
        <f>SUM($Y$8:Y3446)</f>
        <v>2378245</v>
      </c>
    </row>
    <row r="3447" spans="24:28">
      <c r="X3447" s="8">
        <v>3440</v>
      </c>
      <c r="Y3447" s="8">
        <v>2625</v>
      </c>
      <c r="Z3447" s="8">
        <v>1867</v>
      </c>
      <c r="AA3447" s="8">
        <v>583</v>
      </c>
      <c r="AB3447" s="8">
        <f>SUM($Y$8:Y3447)</f>
        <v>2380870</v>
      </c>
    </row>
    <row r="3448" spans="24:28">
      <c r="X3448" s="8">
        <v>3441</v>
      </c>
      <c r="Y3448" s="8">
        <v>1500</v>
      </c>
      <c r="Z3448" s="8">
        <v>1867</v>
      </c>
      <c r="AA3448" s="8">
        <v>583</v>
      </c>
      <c r="AB3448" s="8">
        <f>SUM($Y$8:Y3448)</f>
        <v>2382370</v>
      </c>
    </row>
    <row r="3449" spans="24:28">
      <c r="X3449" s="8">
        <v>3442</v>
      </c>
      <c r="Y3449" s="8">
        <v>1500</v>
      </c>
      <c r="Z3449" s="8">
        <v>1867</v>
      </c>
      <c r="AA3449" s="8">
        <v>583</v>
      </c>
      <c r="AB3449" s="8">
        <f>SUM($Y$8:Y3449)</f>
        <v>2383870</v>
      </c>
    </row>
    <row r="3450" spans="24:28">
      <c r="X3450" s="8">
        <v>3443</v>
      </c>
      <c r="Y3450" s="8">
        <v>1500</v>
      </c>
      <c r="Z3450" s="8">
        <v>1867</v>
      </c>
      <c r="AA3450" s="8">
        <v>584</v>
      </c>
      <c r="AB3450" s="8">
        <f>SUM($Y$8:Y3450)</f>
        <v>2385370</v>
      </c>
    </row>
    <row r="3451" spans="24:28">
      <c r="X3451" s="8">
        <v>3444</v>
      </c>
      <c r="Y3451" s="8">
        <v>1500</v>
      </c>
      <c r="Z3451" s="8">
        <v>1867</v>
      </c>
      <c r="AA3451" s="8">
        <v>584</v>
      </c>
      <c r="AB3451" s="8">
        <f>SUM($Y$8:Y3451)</f>
        <v>2386870</v>
      </c>
    </row>
    <row r="3452" spans="24:28">
      <c r="X3452" s="8">
        <v>3445</v>
      </c>
      <c r="Y3452" s="8">
        <v>1500</v>
      </c>
      <c r="Z3452" s="8">
        <v>1867</v>
      </c>
      <c r="AA3452" s="8">
        <v>584</v>
      </c>
      <c r="AB3452" s="8">
        <f>SUM($Y$8:Y3452)</f>
        <v>2388370</v>
      </c>
    </row>
    <row r="3453" spans="24:28">
      <c r="X3453" s="8">
        <v>3446</v>
      </c>
      <c r="Y3453" s="8">
        <v>1500</v>
      </c>
      <c r="Z3453" s="8">
        <v>1867</v>
      </c>
      <c r="AA3453" s="8">
        <v>584</v>
      </c>
      <c r="AB3453" s="8">
        <f>SUM($Y$8:Y3453)</f>
        <v>2389870</v>
      </c>
    </row>
    <row r="3454" spans="24:28">
      <c r="X3454" s="8">
        <v>3447</v>
      </c>
      <c r="Y3454" s="8">
        <v>1500</v>
      </c>
      <c r="Z3454" s="8">
        <v>1867</v>
      </c>
      <c r="AA3454" s="8">
        <v>584</v>
      </c>
      <c r="AB3454" s="8">
        <f>SUM($Y$8:Y3454)</f>
        <v>2391370</v>
      </c>
    </row>
    <row r="3455" spans="24:28">
      <c r="X3455" s="8">
        <v>3448</v>
      </c>
      <c r="Y3455" s="8">
        <v>1500</v>
      </c>
      <c r="Z3455" s="8">
        <v>1867</v>
      </c>
      <c r="AA3455" s="8">
        <v>584</v>
      </c>
      <c r="AB3455" s="8">
        <f>SUM($Y$8:Y3455)</f>
        <v>2392870</v>
      </c>
    </row>
    <row r="3456" spans="24:28">
      <c r="X3456" s="8">
        <v>3449</v>
      </c>
      <c r="Y3456" s="8">
        <v>1500</v>
      </c>
      <c r="Z3456" s="8">
        <v>1867</v>
      </c>
      <c r="AA3456" s="8">
        <v>584</v>
      </c>
      <c r="AB3456" s="8">
        <f>SUM($Y$8:Y3456)</f>
        <v>2394370</v>
      </c>
    </row>
    <row r="3457" spans="24:28">
      <c r="X3457" s="8">
        <v>3450</v>
      </c>
      <c r="Y3457" s="8">
        <v>2625</v>
      </c>
      <c r="Z3457" s="8">
        <v>1867</v>
      </c>
      <c r="AA3457" s="8">
        <v>584</v>
      </c>
      <c r="AB3457" s="8">
        <f>SUM($Y$8:Y3457)</f>
        <v>2396995</v>
      </c>
    </row>
    <row r="3458" spans="24:28">
      <c r="X3458" s="8">
        <v>3451</v>
      </c>
      <c r="Y3458" s="8">
        <v>1500</v>
      </c>
      <c r="Z3458" s="8">
        <v>1867</v>
      </c>
      <c r="AA3458" s="8">
        <v>584</v>
      </c>
      <c r="AB3458" s="8">
        <f>SUM($Y$8:Y3458)</f>
        <v>2398495</v>
      </c>
    </row>
    <row r="3459" spans="24:28">
      <c r="X3459" s="8">
        <v>3452</v>
      </c>
      <c r="Y3459" s="8">
        <v>1500</v>
      </c>
      <c r="Z3459" s="8">
        <v>1867</v>
      </c>
      <c r="AA3459" s="8">
        <v>585</v>
      </c>
      <c r="AB3459" s="8">
        <f>SUM($Y$8:Y3459)</f>
        <v>2399995</v>
      </c>
    </row>
    <row r="3460" spans="24:28">
      <c r="X3460" s="8">
        <v>3453</v>
      </c>
      <c r="Y3460" s="8">
        <v>1500</v>
      </c>
      <c r="Z3460" s="8">
        <v>1867</v>
      </c>
      <c r="AA3460" s="8">
        <v>585</v>
      </c>
      <c r="AB3460" s="8">
        <f>SUM($Y$8:Y3460)</f>
        <v>2401495</v>
      </c>
    </row>
    <row r="3461" spans="24:28">
      <c r="X3461" s="8">
        <v>3454</v>
      </c>
      <c r="Y3461" s="8">
        <v>1500</v>
      </c>
      <c r="Z3461" s="8">
        <v>1867</v>
      </c>
      <c r="AA3461" s="8">
        <v>585</v>
      </c>
      <c r="AB3461" s="8">
        <f>SUM($Y$8:Y3461)</f>
        <v>2402995</v>
      </c>
    </row>
    <row r="3462" spans="24:28">
      <c r="X3462" s="8">
        <v>3455</v>
      </c>
      <c r="Y3462" s="8">
        <v>1500</v>
      </c>
      <c r="Z3462" s="8">
        <v>1867</v>
      </c>
      <c r="AA3462" s="8">
        <v>585</v>
      </c>
      <c r="AB3462" s="8">
        <f>SUM($Y$8:Y3462)</f>
        <v>2404495</v>
      </c>
    </row>
    <row r="3463" spans="24:28">
      <c r="X3463" s="8">
        <v>3456</v>
      </c>
      <c r="Y3463" s="8">
        <v>1500</v>
      </c>
      <c r="Z3463" s="8">
        <v>1867</v>
      </c>
      <c r="AA3463" s="8">
        <v>585</v>
      </c>
      <c r="AB3463" s="8">
        <f>SUM($Y$8:Y3463)</f>
        <v>2405995</v>
      </c>
    </row>
    <row r="3464" spans="24:28">
      <c r="X3464" s="8">
        <v>3457</v>
      </c>
      <c r="Y3464" s="8">
        <v>1500</v>
      </c>
      <c r="Z3464" s="8">
        <v>1867</v>
      </c>
      <c r="AA3464" s="8">
        <v>585</v>
      </c>
      <c r="AB3464" s="8">
        <f>SUM($Y$8:Y3464)</f>
        <v>2407495</v>
      </c>
    </row>
    <row r="3465" spans="24:28">
      <c r="X3465" s="8">
        <v>3458</v>
      </c>
      <c r="Y3465" s="8">
        <v>1500</v>
      </c>
      <c r="Z3465" s="8">
        <v>1867</v>
      </c>
      <c r="AA3465" s="8">
        <v>585</v>
      </c>
      <c r="AB3465" s="8">
        <f>SUM($Y$8:Y3465)</f>
        <v>2408995</v>
      </c>
    </row>
    <row r="3466" spans="24:28">
      <c r="X3466" s="8">
        <v>3459</v>
      </c>
      <c r="Y3466" s="8">
        <v>1500</v>
      </c>
      <c r="Z3466" s="8">
        <v>1867</v>
      </c>
      <c r="AA3466" s="8">
        <v>585</v>
      </c>
      <c r="AB3466" s="8">
        <f>SUM($Y$8:Y3466)</f>
        <v>2410495</v>
      </c>
    </row>
    <row r="3467" spans="24:28">
      <c r="X3467" s="8">
        <v>3460</v>
      </c>
      <c r="Y3467" s="8">
        <v>2625</v>
      </c>
      <c r="Z3467" s="8">
        <v>1867</v>
      </c>
      <c r="AA3467" s="8">
        <v>585</v>
      </c>
      <c r="AB3467" s="8">
        <f>SUM($Y$8:Y3467)</f>
        <v>2413120</v>
      </c>
    </row>
    <row r="3468" spans="24:28">
      <c r="X3468" s="8">
        <v>3461</v>
      </c>
      <c r="Y3468" s="8">
        <v>1500</v>
      </c>
      <c r="Z3468" s="8">
        <v>1867</v>
      </c>
      <c r="AA3468" s="8">
        <v>586</v>
      </c>
      <c r="AB3468" s="8">
        <f>SUM($Y$8:Y3468)</f>
        <v>2414620</v>
      </c>
    </row>
    <row r="3469" spans="24:28">
      <c r="X3469" s="8">
        <v>3462</v>
      </c>
      <c r="Y3469" s="8">
        <v>1500</v>
      </c>
      <c r="Z3469" s="8">
        <v>1867</v>
      </c>
      <c r="AA3469" s="8">
        <v>586</v>
      </c>
      <c r="AB3469" s="8">
        <f>SUM($Y$8:Y3469)</f>
        <v>2416120</v>
      </c>
    </row>
    <row r="3470" spans="24:28">
      <c r="X3470" s="8">
        <v>3463</v>
      </c>
      <c r="Y3470" s="8">
        <v>1500</v>
      </c>
      <c r="Z3470" s="8">
        <v>1867</v>
      </c>
      <c r="AA3470" s="8">
        <v>586</v>
      </c>
      <c r="AB3470" s="8">
        <f>SUM($Y$8:Y3470)</f>
        <v>2417620</v>
      </c>
    </row>
    <row r="3471" spans="24:28">
      <c r="X3471" s="8">
        <v>3464</v>
      </c>
      <c r="Y3471" s="8">
        <v>1500</v>
      </c>
      <c r="Z3471" s="8">
        <v>1867</v>
      </c>
      <c r="AA3471" s="8">
        <v>586</v>
      </c>
      <c r="AB3471" s="8">
        <f>SUM($Y$8:Y3471)</f>
        <v>2419120</v>
      </c>
    </row>
    <row r="3472" spans="24:28">
      <c r="X3472" s="8">
        <v>3465</v>
      </c>
      <c r="Y3472" s="8">
        <v>1500</v>
      </c>
      <c r="Z3472" s="8">
        <v>1867</v>
      </c>
      <c r="AA3472" s="8">
        <v>586</v>
      </c>
      <c r="AB3472" s="8">
        <f>SUM($Y$8:Y3472)</f>
        <v>2420620</v>
      </c>
    </row>
    <row r="3473" spans="24:28">
      <c r="X3473" s="8">
        <v>3466</v>
      </c>
      <c r="Y3473" s="8">
        <v>1500</v>
      </c>
      <c r="Z3473" s="8">
        <v>1867</v>
      </c>
      <c r="AA3473" s="8">
        <v>586</v>
      </c>
      <c r="AB3473" s="8">
        <f>SUM($Y$8:Y3473)</f>
        <v>2422120</v>
      </c>
    </row>
    <row r="3474" spans="24:28">
      <c r="X3474" s="8">
        <v>3467</v>
      </c>
      <c r="Y3474" s="8">
        <v>1500</v>
      </c>
      <c r="Z3474" s="8">
        <v>1867</v>
      </c>
      <c r="AA3474" s="8">
        <v>586</v>
      </c>
      <c r="AB3474" s="8">
        <f>SUM($Y$8:Y3474)</f>
        <v>2423620</v>
      </c>
    </row>
    <row r="3475" spans="24:28">
      <c r="X3475" s="8">
        <v>3468</v>
      </c>
      <c r="Y3475" s="8">
        <v>1500</v>
      </c>
      <c r="Z3475" s="8">
        <v>1867</v>
      </c>
      <c r="AA3475" s="8">
        <v>586</v>
      </c>
      <c r="AB3475" s="8">
        <f>SUM($Y$8:Y3475)</f>
        <v>2425120</v>
      </c>
    </row>
    <row r="3476" spans="24:28">
      <c r="X3476" s="8">
        <v>3469</v>
      </c>
      <c r="Y3476" s="8">
        <v>1500</v>
      </c>
      <c r="Z3476" s="8">
        <v>1867</v>
      </c>
      <c r="AA3476" s="8">
        <v>586</v>
      </c>
      <c r="AB3476" s="8">
        <f>SUM($Y$8:Y3476)</f>
        <v>2426620</v>
      </c>
    </row>
    <row r="3477" spans="24:28">
      <c r="X3477" s="8">
        <v>3470</v>
      </c>
      <c r="Y3477" s="8">
        <v>2625</v>
      </c>
      <c r="Z3477" s="8">
        <v>1867</v>
      </c>
      <c r="AA3477" s="8">
        <v>587</v>
      </c>
      <c r="AB3477" s="8">
        <f>SUM($Y$8:Y3477)</f>
        <v>2429245</v>
      </c>
    </row>
    <row r="3478" spans="24:28">
      <c r="X3478" s="8">
        <v>3471</v>
      </c>
      <c r="Y3478" s="8">
        <v>1500</v>
      </c>
      <c r="Z3478" s="8">
        <v>1867</v>
      </c>
      <c r="AA3478" s="8">
        <v>587</v>
      </c>
      <c r="AB3478" s="8">
        <f>SUM($Y$8:Y3478)</f>
        <v>2430745</v>
      </c>
    </row>
    <row r="3479" spans="24:28">
      <c r="X3479" s="8">
        <v>3472</v>
      </c>
      <c r="Y3479" s="8">
        <v>1500</v>
      </c>
      <c r="Z3479" s="8">
        <v>1867</v>
      </c>
      <c r="AA3479" s="8">
        <v>587</v>
      </c>
      <c r="AB3479" s="8">
        <f>SUM($Y$8:Y3479)</f>
        <v>2432245</v>
      </c>
    </row>
    <row r="3480" spans="24:28">
      <c r="X3480" s="8">
        <v>3473</v>
      </c>
      <c r="Y3480" s="8">
        <v>1500</v>
      </c>
      <c r="Z3480" s="8">
        <v>1867</v>
      </c>
      <c r="AA3480" s="8">
        <v>587</v>
      </c>
      <c r="AB3480" s="8">
        <f>SUM($Y$8:Y3480)</f>
        <v>2433745</v>
      </c>
    </row>
    <row r="3481" spans="24:28">
      <c r="X3481" s="8">
        <v>3474</v>
      </c>
      <c r="Y3481" s="8">
        <v>1500</v>
      </c>
      <c r="Z3481" s="8">
        <v>1867</v>
      </c>
      <c r="AA3481" s="8">
        <v>587</v>
      </c>
      <c r="AB3481" s="8">
        <f>SUM($Y$8:Y3481)</f>
        <v>2435245</v>
      </c>
    </row>
    <row r="3482" spans="24:28">
      <c r="X3482" s="8">
        <v>3475</v>
      </c>
      <c r="Y3482" s="8">
        <v>1500</v>
      </c>
      <c r="Z3482" s="8">
        <v>1867</v>
      </c>
      <c r="AA3482" s="8">
        <v>587</v>
      </c>
      <c r="AB3482" s="8">
        <f>SUM($Y$8:Y3482)</f>
        <v>2436745</v>
      </c>
    </row>
    <row r="3483" spans="24:28">
      <c r="X3483" s="8">
        <v>3476</v>
      </c>
      <c r="Y3483" s="8">
        <v>1500</v>
      </c>
      <c r="Z3483" s="8">
        <v>1867</v>
      </c>
      <c r="AA3483" s="8">
        <v>587</v>
      </c>
      <c r="AB3483" s="8">
        <f>SUM($Y$8:Y3483)</f>
        <v>2438245</v>
      </c>
    </row>
    <row r="3484" spans="24:28">
      <c r="X3484" s="8">
        <v>3477</v>
      </c>
      <c r="Y3484" s="8">
        <v>1500</v>
      </c>
      <c r="Z3484" s="8">
        <v>1867</v>
      </c>
      <c r="AA3484" s="8">
        <v>587</v>
      </c>
      <c r="AB3484" s="8">
        <f>SUM($Y$8:Y3484)</f>
        <v>2439745</v>
      </c>
    </row>
    <row r="3485" spans="24:28">
      <c r="X3485" s="8">
        <v>3478</v>
      </c>
      <c r="Y3485" s="8">
        <v>1500</v>
      </c>
      <c r="Z3485" s="8">
        <v>1867</v>
      </c>
      <c r="AA3485" s="8">
        <v>588</v>
      </c>
      <c r="AB3485" s="8">
        <f>SUM($Y$8:Y3485)</f>
        <v>2441245</v>
      </c>
    </row>
    <row r="3486" spans="24:28">
      <c r="X3486" s="8">
        <v>3479</v>
      </c>
      <c r="Y3486" s="8">
        <v>1500</v>
      </c>
      <c r="Z3486" s="8">
        <v>1867</v>
      </c>
      <c r="AA3486" s="8">
        <v>588</v>
      </c>
      <c r="AB3486" s="8">
        <f>SUM($Y$8:Y3486)</f>
        <v>2442745</v>
      </c>
    </row>
    <row r="3487" spans="24:28">
      <c r="X3487" s="8">
        <v>3480</v>
      </c>
      <c r="Y3487" s="8">
        <v>2625</v>
      </c>
      <c r="Z3487" s="8">
        <v>1867</v>
      </c>
      <c r="AA3487" s="8">
        <v>588</v>
      </c>
      <c r="AB3487" s="8">
        <f>SUM($Y$8:Y3487)</f>
        <v>2445370</v>
      </c>
    </row>
    <row r="3488" spans="24:28">
      <c r="X3488" s="8">
        <v>3481</v>
      </c>
      <c r="Y3488" s="8">
        <v>1500</v>
      </c>
      <c r="Z3488" s="8">
        <v>1867</v>
      </c>
      <c r="AA3488" s="8">
        <v>588</v>
      </c>
      <c r="AB3488" s="8">
        <f>SUM($Y$8:Y3488)</f>
        <v>2446870</v>
      </c>
    </row>
    <row r="3489" spans="24:28">
      <c r="X3489" s="8">
        <v>3482</v>
      </c>
      <c r="Y3489" s="8">
        <v>1500</v>
      </c>
      <c r="Z3489" s="8">
        <v>1867</v>
      </c>
      <c r="AA3489" s="8">
        <v>588</v>
      </c>
      <c r="AB3489" s="8">
        <f>SUM($Y$8:Y3489)</f>
        <v>2448370</v>
      </c>
    </row>
    <row r="3490" spans="24:28">
      <c r="X3490" s="8">
        <v>3483</v>
      </c>
      <c r="Y3490" s="8">
        <v>1500</v>
      </c>
      <c r="Z3490" s="8">
        <v>1867</v>
      </c>
      <c r="AA3490" s="8">
        <v>588</v>
      </c>
      <c r="AB3490" s="8">
        <f>SUM($Y$8:Y3490)</f>
        <v>2449870</v>
      </c>
    </row>
    <row r="3491" spans="24:28">
      <c r="X3491" s="8">
        <v>3484</v>
      </c>
      <c r="Y3491" s="8">
        <v>1500</v>
      </c>
      <c r="Z3491" s="8">
        <v>1867</v>
      </c>
      <c r="AA3491" s="8">
        <v>588</v>
      </c>
      <c r="AB3491" s="8">
        <f>SUM($Y$8:Y3491)</f>
        <v>2451370</v>
      </c>
    </row>
    <row r="3492" spans="24:28">
      <c r="X3492" s="8">
        <v>3485</v>
      </c>
      <c r="Y3492" s="8">
        <v>1500</v>
      </c>
      <c r="Z3492" s="8">
        <v>1867</v>
      </c>
      <c r="AA3492" s="8">
        <v>588</v>
      </c>
      <c r="AB3492" s="8">
        <f>SUM($Y$8:Y3492)</f>
        <v>2452870</v>
      </c>
    </row>
    <row r="3493" spans="24:28">
      <c r="X3493" s="8">
        <v>3486</v>
      </c>
      <c r="Y3493" s="8">
        <v>1500</v>
      </c>
      <c r="Z3493" s="8">
        <v>1867</v>
      </c>
      <c r="AA3493" s="8">
        <v>588</v>
      </c>
      <c r="AB3493" s="8">
        <f>SUM($Y$8:Y3493)</f>
        <v>2454370</v>
      </c>
    </row>
    <row r="3494" spans="24:28">
      <c r="X3494" s="8">
        <v>3487</v>
      </c>
      <c r="Y3494" s="8">
        <v>1500</v>
      </c>
      <c r="Z3494" s="8">
        <v>1867</v>
      </c>
      <c r="AA3494" s="8">
        <v>589</v>
      </c>
      <c r="AB3494" s="8">
        <f>SUM($Y$8:Y3494)</f>
        <v>2455870</v>
      </c>
    </row>
    <row r="3495" spans="24:28">
      <c r="X3495" s="8">
        <v>3488</v>
      </c>
      <c r="Y3495" s="8">
        <v>1500</v>
      </c>
      <c r="Z3495" s="8">
        <v>1867</v>
      </c>
      <c r="AA3495" s="8">
        <v>589</v>
      </c>
      <c r="AB3495" s="8">
        <f>SUM($Y$8:Y3495)</f>
        <v>2457370</v>
      </c>
    </row>
    <row r="3496" spans="24:28">
      <c r="X3496" s="8">
        <v>3489</v>
      </c>
      <c r="Y3496" s="8">
        <v>1500</v>
      </c>
      <c r="Z3496" s="8">
        <v>1867</v>
      </c>
      <c r="AA3496" s="8">
        <v>589</v>
      </c>
      <c r="AB3496" s="8">
        <f>SUM($Y$8:Y3496)</f>
        <v>2458870</v>
      </c>
    </row>
    <row r="3497" spans="24:28">
      <c r="X3497" s="8">
        <v>3490</v>
      </c>
      <c r="Y3497" s="8">
        <v>2625</v>
      </c>
      <c r="Z3497" s="8">
        <v>1867</v>
      </c>
      <c r="AA3497" s="8">
        <v>589</v>
      </c>
      <c r="AB3497" s="8">
        <f>SUM($Y$8:Y3497)</f>
        <v>2461495</v>
      </c>
    </row>
    <row r="3498" spans="24:28">
      <c r="X3498" s="8">
        <v>3491</v>
      </c>
      <c r="Y3498" s="8">
        <v>1500</v>
      </c>
      <c r="Z3498" s="8">
        <v>1867</v>
      </c>
      <c r="AA3498" s="8">
        <v>589</v>
      </c>
      <c r="AB3498" s="8">
        <f>SUM($Y$8:Y3498)</f>
        <v>2462995</v>
      </c>
    </row>
    <row r="3499" spans="24:28">
      <c r="X3499" s="8">
        <v>3492</v>
      </c>
      <c r="Y3499" s="8">
        <v>1500</v>
      </c>
      <c r="Z3499" s="8">
        <v>1867</v>
      </c>
      <c r="AA3499" s="8">
        <v>589</v>
      </c>
      <c r="AB3499" s="8">
        <f>SUM($Y$8:Y3499)</f>
        <v>2464495</v>
      </c>
    </row>
    <row r="3500" spans="24:28">
      <c r="X3500" s="8">
        <v>3493</v>
      </c>
      <c r="Y3500" s="8">
        <v>1500</v>
      </c>
      <c r="Z3500" s="8">
        <v>1867</v>
      </c>
      <c r="AA3500" s="8">
        <v>589</v>
      </c>
      <c r="AB3500" s="8">
        <f>SUM($Y$8:Y3500)</f>
        <v>2465995</v>
      </c>
    </row>
    <row r="3501" spans="24:28">
      <c r="X3501" s="8">
        <v>3494</v>
      </c>
      <c r="Y3501" s="8">
        <v>1500</v>
      </c>
      <c r="Z3501" s="8">
        <v>1867</v>
      </c>
      <c r="AA3501" s="8">
        <v>589</v>
      </c>
      <c r="AB3501" s="8">
        <f>SUM($Y$8:Y3501)</f>
        <v>2467495</v>
      </c>
    </row>
    <row r="3502" spans="24:28">
      <c r="X3502" s="8">
        <v>3495</v>
      </c>
      <c r="Y3502" s="8">
        <v>1500</v>
      </c>
      <c r="Z3502" s="8">
        <v>1867</v>
      </c>
      <c r="AA3502" s="8">
        <v>589</v>
      </c>
      <c r="AB3502" s="8">
        <f>SUM($Y$8:Y3502)</f>
        <v>2468995</v>
      </c>
    </row>
    <row r="3503" spans="24:28">
      <c r="X3503" s="8">
        <v>3496</v>
      </c>
      <c r="Y3503" s="8">
        <v>1500</v>
      </c>
      <c r="Z3503" s="8">
        <v>1867</v>
      </c>
      <c r="AA3503" s="8">
        <v>590</v>
      </c>
      <c r="AB3503" s="8">
        <f>SUM($Y$8:Y3503)</f>
        <v>2470495</v>
      </c>
    </row>
    <row r="3504" spans="24:28">
      <c r="X3504" s="8">
        <v>3497</v>
      </c>
      <c r="Y3504" s="8">
        <v>1500</v>
      </c>
      <c r="Z3504" s="8">
        <v>1867</v>
      </c>
      <c r="AA3504" s="8">
        <v>590</v>
      </c>
      <c r="AB3504" s="8">
        <f>SUM($Y$8:Y3504)</f>
        <v>2471995</v>
      </c>
    </row>
    <row r="3505" spans="24:28">
      <c r="X3505" s="8">
        <v>3498</v>
      </c>
      <c r="Y3505" s="8">
        <v>1500</v>
      </c>
      <c r="Z3505" s="8">
        <v>1867</v>
      </c>
      <c r="AA3505" s="8">
        <v>590</v>
      </c>
      <c r="AB3505" s="8">
        <f>SUM($Y$8:Y3505)</f>
        <v>2473495</v>
      </c>
    </row>
    <row r="3506" spans="24:28">
      <c r="X3506" s="8">
        <v>3499</v>
      </c>
      <c r="Y3506" s="8">
        <v>1500</v>
      </c>
      <c r="Z3506" s="8">
        <v>1867</v>
      </c>
      <c r="AA3506" s="8">
        <v>590</v>
      </c>
      <c r="AB3506" s="8">
        <f>SUM($Y$8:Y3506)</f>
        <v>2474995</v>
      </c>
    </row>
    <row r="3507" spans="24:28">
      <c r="X3507" s="8">
        <v>3500</v>
      </c>
      <c r="Y3507" s="8">
        <v>2625</v>
      </c>
      <c r="Z3507" s="8">
        <v>1867</v>
      </c>
      <c r="AA3507" s="8">
        <v>590</v>
      </c>
      <c r="AB3507" s="8">
        <f>SUM($Y$8:Y3507)</f>
        <v>2477620</v>
      </c>
    </row>
    <row r="3508" spans="24:28">
      <c r="X3508" s="8">
        <v>3501</v>
      </c>
      <c r="Y3508" s="8">
        <v>1500</v>
      </c>
      <c r="Z3508" s="8">
        <v>1867</v>
      </c>
      <c r="AA3508" s="8">
        <v>590</v>
      </c>
      <c r="AB3508" s="8">
        <f>SUM($Y$8:Y3508)</f>
        <v>2479120</v>
      </c>
    </row>
    <row r="3509" spans="24:28">
      <c r="X3509" s="8">
        <v>3502</v>
      </c>
      <c r="Y3509" s="8">
        <v>1500</v>
      </c>
      <c r="Z3509" s="8">
        <v>1867</v>
      </c>
      <c r="AA3509" s="8">
        <v>590</v>
      </c>
      <c r="AB3509" s="8">
        <f>SUM($Y$8:Y3509)</f>
        <v>2480620</v>
      </c>
    </row>
    <row r="3510" spans="24:28">
      <c r="X3510" s="8">
        <v>3503</v>
      </c>
      <c r="Y3510" s="8">
        <v>1500</v>
      </c>
      <c r="Z3510" s="8">
        <v>1867</v>
      </c>
      <c r="AA3510" s="8">
        <v>590</v>
      </c>
      <c r="AB3510" s="8">
        <f>SUM($Y$8:Y3510)</f>
        <v>2482120</v>
      </c>
    </row>
    <row r="3511" spans="24:28">
      <c r="X3511" s="8">
        <v>3504</v>
      </c>
      <c r="Y3511" s="8">
        <v>1500</v>
      </c>
      <c r="Z3511" s="8">
        <v>1867</v>
      </c>
      <c r="AA3511" s="8">
        <v>590</v>
      </c>
      <c r="AB3511" s="8">
        <f>SUM($Y$8:Y3511)</f>
        <v>2483620</v>
      </c>
    </row>
    <row r="3512" spans="24:28">
      <c r="X3512" s="8">
        <v>3505</v>
      </c>
      <c r="Y3512" s="8">
        <v>1500</v>
      </c>
      <c r="Z3512" s="8">
        <v>1867</v>
      </c>
      <c r="AA3512" s="8">
        <v>591</v>
      </c>
      <c r="AB3512" s="8">
        <f>SUM($Y$8:Y3512)</f>
        <v>2485120</v>
      </c>
    </row>
    <row r="3513" spans="24:28">
      <c r="X3513" s="8">
        <v>3506</v>
      </c>
      <c r="Y3513" s="8">
        <v>1500</v>
      </c>
      <c r="Z3513" s="8">
        <v>1867</v>
      </c>
      <c r="AA3513" s="8">
        <v>591</v>
      </c>
      <c r="AB3513" s="8">
        <f>SUM($Y$8:Y3513)</f>
        <v>2486620</v>
      </c>
    </row>
    <row r="3514" spans="24:28">
      <c r="X3514" s="8">
        <v>3507</v>
      </c>
      <c r="Y3514" s="8">
        <v>1500</v>
      </c>
      <c r="Z3514" s="8">
        <v>1867</v>
      </c>
      <c r="AA3514" s="8">
        <v>591</v>
      </c>
      <c r="AB3514" s="8">
        <f>SUM($Y$8:Y3514)</f>
        <v>2488120</v>
      </c>
    </row>
    <row r="3515" spans="24:28">
      <c r="X3515" s="8">
        <v>3508</v>
      </c>
      <c r="Y3515" s="8">
        <v>1500</v>
      </c>
      <c r="Z3515" s="8">
        <v>1867</v>
      </c>
      <c r="AA3515" s="8">
        <v>591</v>
      </c>
      <c r="AB3515" s="8">
        <f>SUM($Y$8:Y3515)</f>
        <v>2489620</v>
      </c>
    </row>
    <row r="3516" spans="24:28">
      <c r="X3516" s="8">
        <v>3509</v>
      </c>
      <c r="Y3516" s="8">
        <v>1500</v>
      </c>
      <c r="Z3516" s="8">
        <v>1867</v>
      </c>
      <c r="AA3516" s="8">
        <v>591</v>
      </c>
      <c r="AB3516" s="8">
        <f>SUM($Y$8:Y3516)</f>
        <v>2491120</v>
      </c>
    </row>
    <row r="3517" spans="24:28">
      <c r="X3517" s="8">
        <v>3510</v>
      </c>
      <c r="Y3517" s="8">
        <v>2625</v>
      </c>
      <c r="Z3517" s="8">
        <v>1867</v>
      </c>
      <c r="AA3517" s="8">
        <v>591</v>
      </c>
      <c r="AB3517" s="8">
        <f>SUM($Y$8:Y3517)</f>
        <v>2493745</v>
      </c>
    </row>
    <row r="3518" spans="24:28">
      <c r="X3518" s="8">
        <v>3511</v>
      </c>
      <c r="Y3518" s="8">
        <v>1500</v>
      </c>
      <c r="Z3518" s="8">
        <v>1867</v>
      </c>
      <c r="AA3518" s="8">
        <v>591</v>
      </c>
      <c r="AB3518" s="8">
        <f>SUM($Y$8:Y3518)</f>
        <v>2495245</v>
      </c>
    </row>
    <row r="3519" spans="24:28">
      <c r="X3519" s="8">
        <v>3512</v>
      </c>
      <c r="Y3519" s="8">
        <v>1500</v>
      </c>
      <c r="Z3519" s="8">
        <v>1867</v>
      </c>
      <c r="AA3519" s="8">
        <v>591</v>
      </c>
      <c r="AB3519" s="8">
        <f>SUM($Y$8:Y3519)</f>
        <v>2496745</v>
      </c>
    </row>
    <row r="3520" spans="24:28">
      <c r="X3520" s="8">
        <v>3513</v>
      </c>
      <c r="Y3520" s="8">
        <v>1500</v>
      </c>
      <c r="Z3520" s="8">
        <v>1867</v>
      </c>
      <c r="AA3520" s="8">
        <v>592</v>
      </c>
      <c r="AB3520" s="8">
        <f>SUM($Y$8:Y3520)</f>
        <v>2498245</v>
      </c>
    </row>
    <row r="3521" spans="24:28">
      <c r="X3521" s="8">
        <v>3514</v>
      </c>
      <c r="Y3521" s="8">
        <v>1500</v>
      </c>
      <c r="Z3521" s="8">
        <v>1867</v>
      </c>
      <c r="AA3521" s="8">
        <v>592</v>
      </c>
      <c r="AB3521" s="8">
        <f>SUM($Y$8:Y3521)</f>
        <v>2499745</v>
      </c>
    </row>
    <row r="3522" spans="24:28">
      <c r="X3522" s="8">
        <v>3515</v>
      </c>
      <c r="Y3522" s="8">
        <v>1500</v>
      </c>
      <c r="Z3522" s="8">
        <v>1867</v>
      </c>
      <c r="AA3522" s="8">
        <v>592</v>
      </c>
      <c r="AB3522" s="8">
        <f>SUM($Y$8:Y3522)</f>
        <v>2501245</v>
      </c>
    </row>
    <row r="3523" spans="24:28">
      <c r="X3523" s="8">
        <v>3516</v>
      </c>
      <c r="Y3523" s="8">
        <v>1500</v>
      </c>
      <c r="Z3523" s="8">
        <v>1867</v>
      </c>
      <c r="AA3523" s="8">
        <v>592</v>
      </c>
      <c r="AB3523" s="8">
        <f>SUM($Y$8:Y3523)</f>
        <v>2502745</v>
      </c>
    </row>
    <row r="3524" spans="24:28">
      <c r="X3524" s="8">
        <v>3517</v>
      </c>
      <c r="Y3524" s="8">
        <v>1500</v>
      </c>
      <c r="Z3524" s="8">
        <v>1867</v>
      </c>
      <c r="AA3524" s="8">
        <v>592</v>
      </c>
      <c r="AB3524" s="8">
        <f>SUM($Y$8:Y3524)</f>
        <v>2504245</v>
      </c>
    </row>
    <row r="3525" spans="24:28">
      <c r="X3525" s="8">
        <v>3518</v>
      </c>
      <c r="Y3525" s="8">
        <v>1500</v>
      </c>
      <c r="Z3525" s="8">
        <v>1867</v>
      </c>
      <c r="AA3525" s="8">
        <v>592</v>
      </c>
      <c r="AB3525" s="8">
        <f>SUM($Y$8:Y3525)</f>
        <v>2505745</v>
      </c>
    </row>
    <row r="3526" spans="24:28">
      <c r="X3526" s="8">
        <v>3519</v>
      </c>
      <c r="Y3526" s="8">
        <v>1500</v>
      </c>
      <c r="Z3526" s="8">
        <v>1867</v>
      </c>
      <c r="AA3526" s="8">
        <v>592</v>
      </c>
      <c r="AB3526" s="8">
        <f>SUM($Y$8:Y3526)</f>
        <v>2507245</v>
      </c>
    </row>
    <row r="3527" spans="24:28">
      <c r="X3527" s="8">
        <v>3520</v>
      </c>
      <c r="Y3527" s="8">
        <v>2625</v>
      </c>
      <c r="Z3527" s="8">
        <v>1867</v>
      </c>
      <c r="AA3527" s="8">
        <v>592</v>
      </c>
      <c r="AB3527" s="8">
        <f>SUM($Y$8:Y3527)</f>
        <v>2509870</v>
      </c>
    </row>
    <row r="3528" spans="24:28">
      <c r="X3528" s="8">
        <v>3521</v>
      </c>
      <c r="Y3528" s="8">
        <v>1500</v>
      </c>
      <c r="Z3528" s="8">
        <v>1867</v>
      </c>
      <c r="AA3528" s="8">
        <v>592</v>
      </c>
      <c r="AB3528" s="8">
        <f>SUM($Y$8:Y3528)</f>
        <v>2511370</v>
      </c>
    </row>
    <row r="3529" spans="24:28">
      <c r="X3529" s="8">
        <v>3522</v>
      </c>
      <c r="Y3529" s="8">
        <v>1500</v>
      </c>
      <c r="Z3529" s="8">
        <v>1867</v>
      </c>
      <c r="AA3529" s="8">
        <v>593</v>
      </c>
      <c r="AB3529" s="8">
        <f>SUM($Y$8:Y3529)</f>
        <v>2512870</v>
      </c>
    </row>
    <row r="3530" spans="24:28">
      <c r="X3530" s="8">
        <v>3523</v>
      </c>
      <c r="Y3530" s="8">
        <v>1500</v>
      </c>
      <c r="Z3530" s="8">
        <v>1867</v>
      </c>
      <c r="AA3530" s="8">
        <v>593</v>
      </c>
      <c r="AB3530" s="8">
        <f>SUM($Y$8:Y3530)</f>
        <v>2514370</v>
      </c>
    </row>
    <row r="3531" spans="24:28">
      <c r="X3531" s="8">
        <v>3524</v>
      </c>
      <c r="Y3531" s="8">
        <v>1500</v>
      </c>
      <c r="Z3531" s="8">
        <v>1867</v>
      </c>
      <c r="AA3531" s="8">
        <v>593</v>
      </c>
      <c r="AB3531" s="8">
        <f>SUM($Y$8:Y3531)</f>
        <v>2515870</v>
      </c>
    </row>
    <row r="3532" spans="24:28">
      <c r="X3532" s="8">
        <v>3525</v>
      </c>
      <c r="Y3532" s="8">
        <v>1500</v>
      </c>
      <c r="Z3532" s="8">
        <v>1867</v>
      </c>
      <c r="AA3532" s="8">
        <v>593</v>
      </c>
      <c r="AB3532" s="8">
        <f>SUM($Y$8:Y3532)</f>
        <v>2517370</v>
      </c>
    </row>
    <row r="3533" spans="24:28">
      <c r="X3533" s="8">
        <v>3526</v>
      </c>
      <c r="Y3533" s="8">
        <v>1500</v>
      </c>
      <c r="Z3533" s="8">
        <v>1867</v>
      </c>
      <c r="AA3533" s="8">
        <v>593</v>
      </c>
      <c r="AB3533" s="8">
        <f>SUM($Y$8:Y3533)</f>
        <v>2518870</v>
      </c>
    </row>
    <row r="3534" spans="24:28">
      <c r="X3534" s="8">
        <v>3527</v>
      </c>
      <c r="Y3534" s="8">
        <v>1500</v>
      </c>
      <c r="Z3534" s="8">
        <v>1867</v>
      </c>
      <c r="AA3534" s="8">
        <v>593</v>
      </c>
      <c r="AB3534" s="8">
        <f>SUM($Y$8:Y3534)</f>
        <v>2520370</v>
      </c>
    </row>
    <row r="3535" spans="24:28">
      <c r="X3535" s="8">
        <v>3528</v>
      </c>
      <c r="Y3535" s="8">
        <v>1500</v>
      </c>
      <c r="Z3535" s="8">
        <v>1867</v>
      </c>
      <c r="AA3535" s="8">
        <v>593</v>
      </c>
      <c r="AB3535" s="8">
        <f>SUM($Y$8:Y3535)</f>
        <v>2521870</v>
      </c>
    </row>
    <row r="3536" spans="24:28">
      <c r="X3536" s="8">
        <v>3529</v>
      </c>
      <c r="Y3536" s="8">
        <v>1500</v>
      </c>
      <c r="Z3536" s="8">
        <v>1867</v>
      </c>
      <c r="AA3536" s="8">
        <v>593</v>
      </c>
      <c r="AB3536" s="8">
        <f>SUM($Y$8:Y3536)</f>
        <v>2523370</v>
      </c>
    </row>
    <row r="3537" spans="24:28">
      <c r="X3537" s="8">
        <v>3530</v>
      </c>
      <c r="Y3537" s="8">
        <v>2625</v>
      </c>
      <c r="Z3537" s="8">
        <v>1867</v>
      </c>
      <c r="AA3537" s="8">
        <v>593</v>
      </c>
      <c r="AB3537" s="8">
        <f>SUM($Y$8:Y3537)</f>
        <v>2525995</v>
      </c>
    </row>
    <row r="3538" spans="24:28">
      <c r="X3538" s="8">
        <v>3531</v>
      </c>
      <c r="Y3538" s="8">
        <v>1500</v>
      </c>
      <c r="Z3538" s="8">
        <v>1867</v>
      </c>
      <c r="AA3538" s="8">
        <v>594</v>
      </c>
      <c r="AB3538" s="8">
        <f>SUM($Y$8:Y3538)</f>
        <v>2527495</v>
      </c>
    </row>
    <row r="3539" spans="24:28">
      <c r="X3539" s="8">
        <v>3532</v>
      </c>
      <c r="Y3539" s="8">
        <v>1500</v>
      </c>
      <c r="Z3539" s="8">
        <v>1867</v>
      </c>
      <c r="AA3539" s="8">
        <v>594</v>
      </c>
      <c r="AB3539" s="8">
        <f>SUM($Y$8:Y3539)</f>
        <v>2528995</v>
      </c>
    </row>
    <row r="3540" spans="24:28">
      <c r="X3540" s="8">
        <v>3533</v>
      </c>
      <c r="Y3540" s="8">
        <v>1500</v>
      </c>
      <c r="Z3540" s="8">
        <v>1867</v>
      </c>
      <c r="AA3540" s="8">
        <v>594</v>
      </c>
      <c r="AB3540" s="8">
        <f>SUM($Y$8:Y3540)</f>
        <v>2530495</v>
      </c>
    </row>
    <row r="3541" spans="24:28">
      <c r="X3541" s="8">
        <v>3534</v>
      </c>
      <c r="Y3541" s="8">
        <v>1500</v>
      </c>
      <c r="Z3541" s="8">
        <v>1867</v>
      </c>
      <c r="AA3541" s="8">
        <v>594</v>
      </c>
      <c r="AB3541" s="8">
        <f>SUM($Y$8:Y3541)</f>
        <v>2531995</v>
      </c>
    </row>
    <row r="3542" spans="24:28">
      <c r="X3542" s="8">
        <v>3535</v>
      </c>
      <c r="Y3542" s="8">
        <v>1500</v>
      </c>
      <c r="Z3542" s="8">
        <v>1867</v>
      </c>
      <c r="AA3542" s="8">
        <v>594</v>
      </c>
      <c r="AB3542" s="8">
        <f>SUM($Y$8:Y3542)</f>
        <v>2533495</v>
      </c>
    </row>
    <row r="3543" spans="24:28">
      <c r="X3543" s="8">
        <v>3536</v>
      </c>
      <c r="Y3543" s="8">
        <v>1500</v>
      </c>
      <c r="Z3543" s="8">
        <v>1867</v>
      </c>
      <c r="AA3543" s="8">
        <v>594</v>
      </c>
      <c r="AB3543" s="8">
        <f>SUM($Y$8:Y3543)</f>
        <v>2534995</v>
      </c>
    </row>
    <row r="3544" spans="24:28">
      <c r="X3544" s="8">
        <v>3537</v>
      </c>
      <c r="Y3544" s="8">
        <v>1500</v>
      </c>
      <c r="Z3544" s="8">
        <v>1867</v>
      </c>
      <c r="AA3544" s="8">
        <v>594</v>
      </c>
      <c r="AB3544" s="8">
        <f>SUM($Y$8:Y3544)</f>
        <v>2536495</v>
      </c>
    </row>
    <row r="3545" spans="24:28">
      <c r="X3545" s="8">
        <v>3538</v>
      </c>
      <c r="Y3545" s="8">
        <v>1500</v>
      </c>
      <c r="Z3545" s="8">
        <v>1867</v>
      </c>
      <c r="AA3545" s="8">
        <v>594</v>
      </c>
      <c r="AB3545" s="8">
        <f>SUM($Y$8:Y3545)</f>
        <v>2537995</v>
      </c>
    </row>
    <row r="3546" spans="24:28">
      <c r="X3546" s="8">
        <v>3539</v>
      </c>
      <c r="Y3546" s="8">
        <v>1500</v>
      </c>
      <c r="Z3546" s="8">
        <v>1867</v>
      </c>
      <c r="AA3546" s="8">
        <v>595</v>
      </c>
      <c r="AB3546" s="8">
        <f>SUM($Y$8:Y3546)</f>
        <v>2539495</v>
      </c>
    </row>
    <row r="3547" spans="24:28">
      <c r="X3547" s="8">
        <v>3540</v>
      </c>
      <c r="Y3547" s="8">
        <v>2625</v>
      </c>
      <c r="Z3547" s="8">
        <v>1867</v>
      </c>
      <c r="AA3547" s="8">
        <v>595</v>
      </c>
      <c r="AB3547" s="8">
        <f>SUM($Y$8:Y3547)</f>
        <v>2542120</v>
      </c>
    </row>
    <row r="3548" spans="24:28">
      <c r="X3548" s="8">
        <v>3541</v>
      </c>
      <c r="Y3548" s="8">
        <v>1500</v>
      </c>
      <c r="Z3548" s="8">
        <v>1867</v>
      </c>
      <c r="AA3548" s="8">
        <v>595</v>
      </c>
      <c r="AB3548" s="8">
        <f>SUM($Y$8:Y3548)</f>
        <v>2543620</v>
      </c>
    </row>
    <row r="3549" spans="24:28">
      <c r="X3549" s="8">
        <v>3542</v>
      </c>
      <c r="Y3549" s="8">
        <v>1500</v>
      </c>
      <c r="Z3549" s="8">
        <v>1867</v>
      </c>
      <c r="AA3549" s="8">
        <v>595</v>
      </c>
      <c r="AB3549" s="8">
        <f>SUM($Y$8:Y3549)</f>
        <v>2545120</v>
      </c>
    </row>
    <row r="3550" spans="24:28">
      <c r="X3550" s="8">
        <v>3543</v>
      </c>
      <c r="Y3550" s="8">
        <v>1500</v>
      </c>
      <c r="Z3550" s="8">
        <v>1867</v>
      </c>
      <c r="AA3550" s="8">
        <v>595</v>
      </c>
      <c r="AB3550" s="8">
        <f>SUM($Y$8:Y3550)</f>
        <v>2546620</v>
      </c>
    </row>
    <row r="3551" spans="24:28">
      <c r="X3551" s="8">
        <v>3544</v>
      </c>
      <c r="Y3551" s="8">
        <v>1500</v>
      </c>
      <c r="Z3551" s="8">
        <v>1867</v>
      </c>
      <c r="AA3551" s="8">
        <v>595</v>
      </c>
      <c r="AB3551" s="8">
        <f>SUM($Y$8:Y3551)</f>
        <v>2548120</v>
      </c>
    </row>
    <row r="3552" spans="24:28">
      <c r="X3552" s="8">
        <v>3545</v>
      </c>
      <c r="Y3552" s="8">
        <v>1500</v>
      </c>
      <c r="Z3552" s="8">
        <v>1867</v>
      </c>
      <c r="AA3552" s="8">
        <v>595</v>
      </c>
      <c r="AB3552" s="8">
        <f>SUM($Y$8:Y3552)</f>
        <v>2549620</v>
      </c>
    </row>
    <row r="3553" spans="24:28">
      <c r="X3553" s="8">
        <v>3546</v>
      </c>
      <c r="Y3553" s="8">
        <v>1500</v>
      </c>
      <c r="Z3553" s="8">
        <v>1867</v>
      </c>
      <c r="AA3553" s="8">
        <v>595</v>
      </c>
      <c r="AB3553" s="8">
        <f>SUM($Y$8:Y3553)</f>
        <v>2551120</v>
      </c>
    </row>
    <row r="3554" spans="24:28">
      <c r="X3554" s="8">
        <v>3547</v>
      </c>
      <c r="Y3554" s="8">
        <v>1500</v>
      </c>
      <c r="Z3554" s="8">
        <v>1867</v>
      </c>
      <c r="AA3554" s="8">
        <v>595</v>
      </c>
      <c r="AB3554" s="8">
        <f>SUM($Y$8:Y3554)</f>
        <v>2552620</v>
      </c>
    </row>
    <row r="3555" spans="24:28">
      <c r="X3555" s="8">
        <v>3548</v>
      </c>
      <c r="Y3555" s="8">
        <v>1500</v>
      </c>
      <c r="Z3555" s="8">
        <v>1867</v>
      </c>
      <c r="AA3555" s="8">
        <v>596</v>
      </c>
      <c r="AB3555" s="8">
        <f>SUM($Y$8:Y3555)</f>
        <v>2554120</v>
      </c>
    </row>
    <row r="3556" spans="24:28">
      <c r="X3556" s="8">
        <v>3549</v>
      </c>
      <c r="Y3556" s="8">
        <v>1500</v>
      </c>
      <c r="Z3556" s="8">
        <v>1867</v>
      </c>
      <c r="AA3556" s="8">
        <v>596</v>
      </c>
      <c r="AB3556" s="8">
        <f>SUM($Y$8:Y3556)</f>
        <v>2555620</v>
      </c>
    </row>
    <row r="3557" spans="24:28">
      <c r="X3557" s="8">
        <v>3550</v>
      </c>
      <c r="Y3557" s="8">
        <v>2625</v>
      </c>
      <c r="Z3557" s="8">
        <v>1867</v>
      </c>
      <c r="AA3557" s="8">
        <v>596</v>
      </c>
      <c r="AB3557" s="8">
        <f>SUM($Y$8:Y3557)</f>
        <v>2558245</v>
      </c>
    </row>
    <row r="3558" spans="24:28">
      <c r="X3558" s="8">
        <v>3551</v>
      </c>
      <c r="Y3558" s="8">
        <v>1500</v>
      </c>
      <c r="Z3558" s="8">
        <v>1867</v>
      </c>
      <c r="AA3558" s="8">
        <v>596</v>
      </c>
      <c r="AB3558" s="8">
        <f>SUM($Y$8:Y3558)</f>
        <v>2559745</v>
      </c>
    </row>
    <row r="3559" spans="24:28">
      <c r="X3559" s="8">
        <v>3552</v>
      </c>
      <c r="Y3559" s="8">
        <v>1500</v>
      </c>
      <c r="Z3559" s="8">
        <v>1867</v>
      </c>
      <c r="AA3559" s="8">
        <v>596</v>
      </c>
      <c r="AB3559" s="8">
        <f>SUM($Y$8:Y3559)</f>
        <v>2561245</v>
      </c>
    </row>
    <row r="3560" spans="24:28">
      <c r="X3560" s="8">
        <v>3553</v>
      </c>
      <c r="Y3560" s="8">
        <v>1500</v>
      </c>
      <c r="Z3560" s="8">
        <v>1867</v>
      </c>
      <c r="AA3560" s="8">
        <v>596</v>
      </c>
      <c r="AB3560" s="8">
        <f>SUM($Y$8:Y3560)</f>
        <v>2562745</v>
      </c>
    </row>
    <row r="3561" spans="24:28">
      <c r="X3561" s="8">
        <v>3554</v>
      </c>
      <c r="Y3561" s="8">
        <v>1500</v>
      </c>
      <c r="Z3561" s="8">
        <v>1867</v>
      </c>
      <c r="AA3561" s="8">
        <v>596</v>
      </c>
      <c r="AB3561" s="8">
        <f>SUM($Y$8:Y3561)</f>
        <v>2564245</v>
      </c>
    </row>
    <row r="3562" spans="24:28">
      <c r="X3562" s="8">
        <v>3555</v>
      </c>
      <c r="Y3562" s="8">
        <v>1500</v>
      </c>
      <c r="Z3562" s="8">
        <v>1867</v>
      </c>
      <c r="AA3562" s="8">
        <v>596</v>
      </c>
      <c r="AB3562" s="8">
        <f>SUM($Y$8:Y3562)</f>
        <v>2565745</v>
      </c>
    </row>
    <row r="3563" spans="24:28">
      <c r="X3563" s="8">
        <v>3556</v>
      </c>
      <c r="Y3563" s="8">
        <v>1500</v>
      </c>
      <c r="Z3563" s="8">
        <v>1867</v>
      </c>
      <c r="AA3563" s="8">
        <v>596</v>
      </c>
      <c r="AB3563" s="8">
        <f>SUM($Y$8:Y3563)</f>
        <v>2567245</v>
      </c>
    </row>
    <row r="3564" spans="24:28">
      <c r="X3564" s="8">
        <v>3557</v>
      </c>
      <c r="Y3564" s="8">
        <v>1500</v>
      </c>
      <c r="Z3564" s="8">
        <v>1867</v>
      </c>
      <c r="AA3564" s="8">
        <v>597</v>
      </c>
      <c r="AB3564" s="8">
        <f>SUM($Y$8:Y3564)</f>
        <v>2568745</v>
      </c>
    </row>
    <row r="3565" spans="24:28">
      <c r="X3565" s="8">
        <v>3558</v>
      </c>
      <c r="Y3565" s="8">
        <v>1500</v>
      </c>
      <c r="Z3565" s="8">
        <v>1867</v>
      </c>
      <c r="AA3565" s="8">
        <v>597</v>
      </c>
      <c r="AB3565" s="8">
        <f>SUM($Y$8:Y3565)</f>
        <v>2570245</v>
      </c>
    </row>
    <row r="3566" spans="24:28">
      <c r="X3566" s="8">
        <v>3559</v>
      </c>
      <c r="Y3566" s="8">
        <v>1500</v>
      </c>
      <c r="Z3566" s="8">
        <v>1867</v>
      </c>
      <c r="AA3566" s="8">
        <v>597</v>
      </c>
      <c r="AB3566" s="8">
        <f>SUM($Y$8:Y3566)</f>
        <v>2571745</v>
      </c>
    </row>
    <row r="3567" spans="24:28">
      <c r="X3567" s="8">
        <v>3560</v>
      </c>
      <c r="Y3567" s="8">
        <v>2625</v>
      </c>
      <c r="Z3567" s="8">
        <v>1867</v>
      </c>
      <c r="AA3567" s="8">
        <v>597</v>
      </c>
      <c r="AB3567" s="8">
        <f>SUM($Y$8:Y3567)</f>
        <v>2574370</v>
      </c>
    </row>
    <row r="3568" spans="24:28">
      <c r="X3568" s="8">
        <v>3561</v>
      </c>
      <c r="Y3568" s="8">
        <v>1500</v>
      </c>
      <c r="Z3568" s="8">
        <v>1867</v>
      </c>
      <c r="AA3568" s="8">
        <v>597</v>
      </c>
      <c r="AB3568" s="8">
        <f>SUM($Y$8:Y3568)</f>
        <v>2575870</v>
      </c>
    </row>
    <row r="3569" spans="24:28">
      <c r="X3569" s="8">
        <v>3562</v>
      </c>
      <c r="Y3569" s="8">
        <v>1500</v>
      </c>
      <c r="Z3569" s="8">
        <v>1867</v>
      </c>
      <c r="AA3569" s="8">
        <v>597</v>
      </c>
      <c r="AB3569" s="8">
        <f>SUM($Y$8:Y3569)</f>
        <v>2577370</v>
      </c>
    </row>
    <row r="3570" spans="24:28">
      <c r="X3570" s="8">
        <v>3563</v>
      </c>
      <c r="Y3570" s="8">
        <v>1500</v>
      </c>
      <c r="Z3570" s="8">
        <v>1867</v>
      </c>
      <c r="AA3570" s="8">
        <v>597</v>
      </c>
      <c r="AB3570" s="8">
        <f>SUM($Y$8:Y3570)</f>
        <v>2578870</v>
      </c>
    </row>
    <row r="3571" spans="24:28">
      <c r="X3571" s="8">
        <v>3564</v>
      </c>
      <c r="Y3571" s="8">
        <v>1500</v>
      </c>
      <c r="Z3571" s="8">
        <v>1867</v>
      </c>
      <c r="AA3571" s="8">
        <v>597</v>
      </c>
      <c r="AB3571" s="8">
        <f>SUM($Y$8:Y3571)</f>
        <v>2580370</v>
      </c>
    </row>
    <row r="3572" spans="24:28">
      <c r="X3572" s="8">
        <v>3565</v>
      </c>
      <c r="Y3572" s="8">
        <v>1500</v>
      </c>
      <c r="Z3572" s="8">
        <v>1867</v>
      </c>
      <c r="AA3572" s="8">
        <v>597</v>
      </c>
      <c r="AB3572" s="8">
        <f>SUM($Y$8:Y3572)</f>
        <v>2581870</v>
      </c>
    </row>
    <row r="3573" spans="24:28">
      <c r="X3573" s="8">
        <v>3566</v>
      </c>
      <c r="Y3573" s="8">
        <v>1500</v>
      </c>
      <c r="Z3573" s="8">
        <v>1867</v>
      </c>
      <c r="AA3573" s="8">
        <v>598</v>
      </c>
      <c r="AB3573" s="8">
        <f>SUM($Y$8:Y3573)</f>
        <v>2583370</v>
      </c>
    </row>
    <row r="3574" spans="24:28">
      <c r="X3574" s="8">
        <v>3567</v>
      </c>
      <c r="Y3574" s="8">
        <v>1500</v>
      </c>
      <c r="Z3574" s="8">
        <v>1867</v>
      </c>
      <c r="AA3574" s="8">
        <v>598</v>
      </c>
      <c r="AB3574" s="8">
        <f>SUM($Y$8:Y3574)</f>
        <v>2584870</v>
      </c>
    </row>
    <row r="3575" spans="24:28">
      <c r="X3575" s="8">
        <v>3568</v>
      </c>
      <c r="Y3575" s="8">
        <v>1500</v>
      </c>
      <c r="Z3575" s="8">
        <v>1867</v>
      </c>
      <c r="AA3575" s="8">
        <v>598</v>
      </c>
      <c r="AB3575" s="8">
        <f>SUM($Y$8:Y3575)</f>
        <v>2586370</v>
      </c>
    </row>
    <row r="3576" spans="24:28">
      <c r="X3576" s="8">
        <v>3569</v>
      </c>
      <c r="Y3576" s="8">
        <v>1500</v>
      </c>
      <c r="Z3576" s="8">
        <v>1867</v>
      </c>
      <c r="AA3576" s="8">
        <v>598</v>
      </c>
      <c r="AB3576" s="8">
        <f>SUM($Y$8:Y3576)</f>
        <v>2587870</v>
      </c>
    </row>
    <row r="3577" spans="24:28">
      <c r="X3577" s="8">
        <v>3570</v>
      </c>
      <c r="Y3577" s="8">
        <v>2625</v>
      </c>
      <c r="Z3577" s="8">
        <v>1985</v>
      </c>
      <c r="AA3577" s="8">
        <v>598</v>
      </c>
      <c r="AB3577" s="8">
        <f>SUM($Y$8:Y3577)</f>
        <v>2590495</v>
      </c>
    </row>
    <row r="3578" spans="24:28">
      <c r="X3578" s="8">
        <v>3571</v>
      </c>
      <c r="Y3578" s="8">
        <v>1500</v>
      </c>
      <c r="Z3578" s="8">
        <v>1985</v>
      </c>
      <c r="AA3578" s="8">
        <v>598</v>
      </c>
      <c r="AB3578" s="8">
        <f>SUM($Y$8:Y3578)</f>
        <v>2591995</v>
      </c>
    </row>
    <row r="3579" spans="24:28">
      <c r="X3579" s="8">
        <v>3572</v>
      </c>
      <c r="Y3579" s="8">
        <v>1500</v>
      </c>
      <c r="Z3579" s="8">
        <v>1985</v>
      </c>
      <c r="AA3579" s="8">
        <v>598</v>
      </c>
      <c r="AB3579" s="8">
        <f>SUM($Y$8:Y3579)</f>
        <v>2593495</v>
      </c>
    </row>
    <row r="3580" spans="24:28">
      <c r="X3580" s="8">
        <v>3573</v>
      </c>
      <c r="Y3580" s="8">
        <v>1500</v>
      </c>
      <c r="Z3580" s="8">
        <v>1985</v>
      </c>
      <c r="AA3580" s="8">
        <v>598</v>
      </c>
      <c r="AB3580" s="8">
        <f>SUM($Y$8:Y3580)</f>
        <v>2594995</v>
      </c>
    </row>
    <row r="3581" spans="24:28">
      <c r="X3581" s="8">
        <v>3574</v>
      </c>
      <c r="Y3581" s="8">
        <v>1500</v>
      </c>
      <c r="Z3581" s="8">
        <v>1985</v>
      </c>
      <c r="AA3581" s="8">
        <v>599</v>
      </c>
      <c r="AB3581" s="8">
        <f>SUM($Y$8:Y3581)</f>
        <v>2596495</v>
      </c>
    </row>
    <row r="3582" spans="24:28">
      <c r="X3582" s="8">
        <v>3575</v>
      </c>
      <c r="Y3582" s="8">
        <v>1500</v>
      </c>
      <c r="Z3582" s="8">
        <v>1985</v>
      </c>
      <c r="AA3582" s="8">
        <v>599</v>
      </c>
      <c r="AB3582" s="8">
        <f>SUM($Y$8:Y3582)</f>
        <v>2597995</v>
      </c>
    </row>
    <row r="3583" spans="24:28">
      <c r="X3583" s="8">
        <v>3576</v>
      </c>
      <c r="Y3583" s="8">
        <v>1500</v>
      </c>
      <c r="Z3583" s="8">
        <v>1985</v>
      </c>
      <c r="AA3583" s="8">
        <v>599</v>
      </c>
      <c r="AB3583" s="8">
        <f>SUM($Y$8:Y3583)</f>
        <v>2599495</v>
      </c>
    </row>
    <row r="3584" spans="24:28">
      <c r="X3584" s="8">
        <v>3577</v>
      </c>
      <c r="Y3584" s="8">
        <v>1500</v>
      </c>
      <c r="Z3584" s="8">
        <v>1985</v>
      </c>
      <c r="AA3584" s="8">
        <v>599</v>
      </c>
      <c r="AB3584" s="8">
        <f>SUM($Y$8:Y3584)</f>
        <v>2600995</v>
      </c>
    </row>
    <row r="3585" spans="24:28">
      <c r="X3585" s="8">
        <v>3578</v>
      </c>
      <c r="Y3585" s="8">
        <v>1500</v>
      </c>
      <c r="Z3585" s="8">
        <v>1985</v>
      </c>
      <c r="AA3585" s="8">
        <v>599</v>
      </c>
      <c r="AB3585" s="8">
        <f>SUM($Y$8:Y3585)</f>
        <v>2602495</v>
      </c>
    </row>
    <row r="3586" spans="24:28">
      <c r="X3586" s="8">
        <v>3579</v>
      </c>
      <c r="Y3586" s="8">
        <v>1500</v>
      </c>
      <c r="Z3586" s="8">
        <v>1985</v>
      </c>
      <c r="AA3586" s="8">
        <v>599</v>
      </c>
      <c r="AB3586" s="8">
        <f>SUM($Y$8:Y3586)</f>
        <v>2603995</v>
      </c>
    </row>
    <row r="3587" spans="24:28">
      <c r="X3587" s="8">
        <v>3580</v>
      </c>
      <c r="Y3587" s="8">
        <v>2625</v>
      </c>
      <c r="Z3587" s="8">
        <v>1985</v>
      </c>
      <c r="AA3587" s="8">
        <v>599</v>
      </c>
      <c r="AB3587" s="8">
        <f>SUM($Y$8:Y3587)</f>
        <v>2606620</v>
      </c>
    </row>
    <row r="3588" spans="24:28">
      <c r="X3588" s="8">
        <v>3581</v>
      </c>
      <c r="Y3588" s="8">
        <v>1500</v>
      </c>
      <c r="Z3588" s="8">
        <v>1985</v>
      </c>
      <c r="AA3588" s="8">
        <v>599</v>
      </c>
      <c r="AB3588" s="8">
        <f>SUM($Y$8:Y3588)</f>
        <v>2608120</v>
      </c>
    </row>
    <row r="3589" spans="24:28">
      <c r="X3589" s="8">
        <v>3582</v>
      </c>
      <c r="Y3589" s="8">
        <v>1500</v>
      </c>
      <c r="Z3589" s="8">
        <v>1985</v>
      </c>
      <c r="AA3589" s="8">
        <v>599</v>
      </c>
      <c r="AB3589" s="8">
        <f>SUM($Y$8:Y3589)</f>
        <v>2609620</v>
      </c>
    </row>
    <row r="3590" spans="24:28">
      <c r="X3590" s="8">
        <v>3583</v>
      </c>
      <c r="Y3590" s="8">
        <v>1500</v>
      </c>
      <c r="Z3590" s="8">
        <v>1985</v>
      </c>
      <c r="AA3590" s="8">
        <v>600</v>
      </c>
      <c r="AB3590" s="8">
        <f>SUM($Y$8:Y3590)</f>
        <v>2611120</v>
      </c>
    </row>
    <row r="3591" spans="24:28">
      <c r="X3591" s="8">
        <v>3584</v>
      </c>
      <c r="Y3591" s="8">
        <v>1500</v>
      </c>
      <c r="Z3591" s="8">
        <v>1985</v>
      </c>
      <c r="AA3591" s="8">
        <v>600</v>
      </c>
      <c r="AB3591" s="8">
        <f>SUM($Y$8:Y3591)</f>
        <v>2612620</v>
      </c>
    </row>
    <row r="3592" spans="24:28">
      <c r="X3592" s="8">
        <v>3585</v>
      </c>
      <c r="Y3592" s="8">
        <v>1500</v>
      </c>
      <c r="Z3592" s="8">
        <v>1985</v>
      </c>
      <c r="AA3592" s="8">
        <v>600</v>
      </c>
      <c r="AB3592" s="8">
        <f>SUM($Y$8:Y3592)</f>
        <v>2614120</v>
      </c>
    </row>
    <row r="3593" spans="24:28">
      <c r="X3593" s="8">
        <v>3586</v>
      </c>
      <c r="Y3593" s="8">
        <v>1500</v>
      </c>
      <c r="Z3593" s="8">
        <v>1985</v>
      </c>
      <c r="AA3593" s="8">
        <v>600</v>
      </c>
      <c r="AB3593" s="8">
        <f>SUM($Y$8:Y3593)</f>
        <v>2615620</v>
      </c>
    </row>
    <row r="3594" spans="24:28">
      <c r="X3594" s="8">
        <v>3587</v>
      </c>
      <c r="Y3594" s="8">
        <v>1500</v>
      </c>
      <c r="Z3594" s="8">
        <v>1985</v>
      </c>
      <c r="AA3594" s="8">
        <v>600</v>
      </c>
      <c r="AB3594" s="8">
        <f>SUM($Y$8:Y3594)</f>
        <v>2617120</v>
      </c>
    </row>
    <row r="3595" spans="24:28">
      <c r="X3595" s="8">
        <v>3588</v>
      </c>
      <c r="Y3595" s="8">
        <v>1500</v>
      </c>
      <c r="Z3595" s="8">
        <v>1985</v>
      </c>
      <c r="AA3595" s="8">
        <v>600</v>
      </c>
      <c r="AB3595" s="8">
        <f>SUM($Y$8:Y3595)</f>
        <v>2618620</v>
      </c>
    </row>
    <row r="3596" spans="24:28">
      <c r="X3596" s="8">
        <v>3589</v>
      </c>
      <c r="Y3596" s="8">
        <v>1500</v>
      </c>
      <c r="Z3596" s="8">
        <v>1985</v>
      </c>
      <c r="AA3596" s="8">
        <v>600</v>
      </c>
      <c r="AB3596" s="8">
        <f>SUM($Y$8:Y3596)</f>
        <v>2620120</v>
      </c>
    </row>
    <row r="3597" spans="24:28">
      <c r="X3597" s="8">
        <v>3590</v>
      </c>
      <c r="Y3597" s="8">
        <v>2625</v>
      </c>
      <c r="Z3597" s="8">
        <v>1985</v>
      </c>
      <c r="AA3597" s="8">
        <v>600</v>
      </c>
      <c r="AB3597" s="8">
        <f>SUM($Y$8:Y3597)</f>
        <v>2622745</v>
      </c>
    </row>
    <row r="3598" spans="24:28">
      <c r="X3598" s="8">
        <v>3591</v>
      </c>
      <c r="Y3598" s="8">
        <v>1500</v>
      </c>
      <c r="Z3598" s="8">
        <v>1985</v>
      </c>
      <c r="AA3598" s="8">
        <v>600</v>
      </c>
      <c r="AB3598" s="8">
        <f>SUM($Y$8:Y3598)</f>
        <v>2624245</v>
      </c>
    </row>
    <row r="3599" spans="24:28">
      <c r="X3599" s="8">
        <v>3592</v>
      </c>
      <c r="Y3599" s="8">
        <v>1500</v>
      </c>
      <c r="Z3599" s="8">
        <v>1985</v>
      </c>
      <c r="AA3599" s="8">
        <v>601</v>
      </c>
      <c r="AB3599" s="8">
        <f>SUM($Y$8:Y3599)</f>
        <v>2625745</v>
      </c>
    </row>
    <row r="3600" spans="24:28">
      <c r="X3600" s="8">
        <v>3593</v>
      </c>
      <c r="Y3600" s="8">
        <v>1500</v>
      </c>
      <c r="Z3600" s="8">
        <v>1985</v>
      </c>
      <c r="AA3600" s="8">
        <v>601</v>
      </c>
      <c r="AB3600" s="8">
        <f>SUM($Y$8:Y3600)</f>
        <v>2627245</v>
      </c>
    </row>
    <row r="3601" spans="24:28">
      <c r="X3601" s="8">
        <v>3594</v>
      </c>
      <c r="Y3601" s="8">
        <v>1500</v>
      </c>
      <c r="Z3601" s="8">
        <v>1985</v>
      </c>
      <c r="AA3601" s="8">
        <v>601</v>
      </c>
      <c r="AB3601" s="8">
        <f>SUM($Y$8:Y3601)</f>
        <v>2628745</v>
      </c>
    </row>
    <row r="3602" spans="24:28">
      <c r="X3602" s="8">
        <v>3595</v>
      </c>
      <c r="Y3602" s="8">
        <v>1500</v>
      </c>
      <c r="Z3602" s="8">
        <v>1985</v>
      </c>
      <c r="AA3602" s="8">
        <v>601</v>
      </c>
      <c r="AB3602" s="8">
        <f>SUM($Y$8:Y3602)</f>
        <v>2630245</v>
      </c>
    </row>
    <row r="3603" spans="24:28">
      <c r="X3603" s="8">
        <v>3596</v>
      </c>
      <c r="Y3603" s="8">
        <v>1500</v>
      </c>
      <c r="Z3603" s="8">
        <v>1985</v>
      </c>
      <c r="AA3603" s="8">
        <v>601</v>
      </c>
      <c r="AB3603" s="8">
        <f>SUM($Y$8:Y3603)</f>
        <v>2631745</v>
      </c>
    </row>
    <row r="3604" spans="24:28">
      <c r="X3604" s="8">
        <v>3597</v>
      </c>
      <c r="Y3604" s="8">
        <v>1500</v>
      </c>
      <c r="Z3604" s="8">
        <v>1985</v>
      </c>
      <c r="AA3604" s="8">
        <v>601</v>
      </c>
      <c r="AB3604" s="8">
        <f>SUM($Y$8:Y3604)</f>
        <v>2633245</v>
      </c>
    </row>
    <row r="3605" spans="24:28">
      <c r="X3605" s="8">
        <v>3598</v>
      </c>
      <c r="Y3605" s="8">
        <v>1500</v>
      </c>
      <c r="Z3605" s="8">
        <v>1985</v>
      </c>
      <c r="AA3605" s="8">
        <v>601</v>
      </c>
      <c r="AB3605" s="8">
        <f>SUM($Y$8:Y3605)</f>
        <v>2634745</v>
      </c>
    </row>
    <row r="3606" spans="24:28">
      <c r="X3606" s="8">
        <v>3599</v>
      </c>
      <c r="Y3606" s="8">
        <v>1500</v>
      </c>
      <c r="Z3606" s="8">
        <v>1985</v>
      </c>
      <c r="AA3606" s="8">
        <v>601</v>
      </c>
      <c r="AB3606" s="8">
        <f>SUM($Y$8:Y3606)</f>
        <v>2636245</v>
      </c>
    </row>
    <row r="3607" spans="24:28">
      <c r="X3607" s="8">
        <v>3600</v>
      </c>
      <c r="Y3607" s="8">
        <v>2625</v>
      </c>
      <c r="Z3607" s="8">
        <v>1985</v>
      </c>
      <c r="AA3607" s="8">
        <v>601</v>
      </c>
      <c r="AB3607" s="8">
        <f>SUM($Y$8:Y3607)</f>
        <v>2638870</v>
      </c>
    </row>
    <row r="3608" spans="24:28">
      <c r="X3608" s="8">
        <v>3601</v>
      </c>
      <c r="Y3608" s="8">
        <v>1500</v>
      </c>
      <c r="Z3608" s="8">
        <v>1985</v>
      </c>
      <c r="AA3608" s="8">
        <v>602</v>
      </c>
      <c r="AB3608" s="8">
        <f>SUM($Y$8:Y3608)</f>
        <v>2640370</v>
      </c>
    </row>
    <row r="3609" spans="24:28">
      <c r="X3609" s="8">
        <v>3602</v>
      </c>
      <c r="Y3609" s="8">
        <v>1500</v>
      </c>
      <c r="Z3609" s="8">
        <v>1985</v>
      </c>
      <c r="AA3609" s="8">
        <v>602</v>
      </c>
      <c r="AB3609" s="8">
        <f>SUM($Y$8:Y3609)</f>
        <v>2641870</v>
      </c>
    </row>
    <row r="3610" spans="24:28">
      <c r="X3610" s="8">
        <v>3603</v>
      </c>
      <c r="Y3610" s="8">
        <v>1500</v>
      </c>
      <c r="Z3610" s="8">
        <v>1985</v>
      </c>
      <c r="AA3610" s="8">
        <v>602</v>
      </c>
      <c r="AB3610" s="8">
        <f>SUM($Y$8:Y3610)</f>
        <v>2643370</v>
      </c>
    </row>
    <row r="3611" spans="24:28">
      <c r="X3611" s="8">
        <v>3604</v>
      </c>
      <c r="Y3611" s="8">
        <v>1500</v>
      </c>
      <c r="Z3611" s="8">
        <v>1985</v>
      </c>
      <c r="AA3611" s="8">
        <v>602</v>
      </c>
      <c r="AB3611" s="8">
        <f>SUM($Y$8:Y3611)</f>
        <v>2644870</v>
      </c>
    </row>
    <row r="3612" spans="24:28">
      <c r="X3612" s="8">
        <v>3605</v>
      </c>
      <c r="Y3612" s="8">
        <v>1500</v>
      </c>
      <c r="Z3612" s="8">
        <v>1985</v>
      </c>
      <c r="AA3612" s="8">
        <v>602</v>
      </c>
      <c r="AB3612" s="8">
        <f>SUM($Y$8:Y3612)</f>
        <v>2646370</v>
      </c>
    </row>
    <row r="3613" spans="24:28">
      <c r="X3613" s="8">
        <v>3606</v>
      </c>
      <c r="Y3613" s="8">
        <v>1500</v>
      </c>
      <c r="Z3613" s="8">
        <v>1985</v>
      </c>
      <c r="AA3613" s="8">
        <v>602</v>
      </c>
      <c r="AB3613" s="8">
        <f>SUM($Y$8:Y3613)</f>
        <v>2647870</v>
      </c>
    </row>
    <row r="3614" spans="24:28">
      <c r="X3614" s="8">
        <v>3607</v>
      </c>
      <c r="Y3614" s="8">
        <v>1500</v>
      </c>
      <c r="Z3614" s="8">
        <v>1985</v>
      </c>
      <c r="AA3614" s="8">
        <v>602</v>
      </c>
      <c r="AB3614" s="8">
        <f>SUM($Y$8:Y3614)</f>
        <v>2649370</v>
      </c>
    </row>
    <row r="3615" spans="24:28">
      <c r="X3615" s="8">
        <v>3608</v>
      </c>
      <c r="Y3615" s="8">
        <v>1500</v>
      </c>
      <c r="Z3615" s="8">
        <v>1985</v>
      </c>
      <c r="AA3615" s="8">
        <v>602</v>
      </c>
      <c r="AB3615" s="8">
        <f>SUM($Y$8:Y3615)</f>
        <v>2650870</v>
      </c>
    </row>
    <row r="3616" spans="24:28">
      <c r="X3616" s="8">
        <v>3609</v>
      </c>
      <c r="Y3616" s="8">
        <v>1500</v>
      </c>
      <c r="Z3616" s="8">
        <v>1985</v>
      </c>
      <c r="AA3616" s="8">
        <v>603</v>
      </c>
      <c r="AB3616" s="8">
        <f>SUM($Y$8:Y3616)</f>
        <v>2652370</v>
      </c>
    </row>
    <row r="3617" spans="24:28">
      <c r="X3617" s="8">
        <v>3610</v>
      </c>
      <c r="Y3617" s="8">
        <v>2625</v>
      </c>
      <c r="Z3617" s="8">
        <v>1985</v>
      </c>
      <c r="AA3617" s="8">
        <v>603</v>
      </c>
      <c r="AB3617" s="8">
        <f>SUM($Y$8:Y3617)</f>
        <v>2654995</v>
      </c>
    </row>
    <row r="3618" spans="24:28">
      <c r="X3618" s="8">
        <v>3611</v>
      </c>
      <c r="Y3618" s="8">
        <v>1500</v>
      </c>
      <c r="Z3618" s="8">
        <v>1985</v>
      </c>
      <c r="AA3618" s="8">
        <v>603</v>
      </c>
      <c r="AB3618" s="8">
        <f>SUM($Y$8:Y3618)</f>
        <v>2656495</v>
      </c>
    </row>
    <row r="3619" spans="24:28">
      <c r="X3619" s="8">
        <v>3612</v>
      </c>
      <c r="Y3619" s="8">
        <v>1500</v>
      </c>
      <c r="Z3619" s="8">
        <v>1985</v>
      </c>
      <c r="AA3619" s="8">
        <v>603</v>
      </c>
      <c r="AB3619" s="8">
        <f>SUM($Y$8:Y3619)</f>
        <v>2657995</v>
      </c>
    </row>
    <row r="3620" spans="24:28">
      <c r="X3620" s="8">
        <v>3613</v>
      </c>
      <c r="Y3620" s="8">
        <v>1500</v>
      </c>
      <c r="Z3620" s="8">
        <v>1985</v>
      </c>
      <c r="AA3620" s="8">
        <v>603</v>
      </c>
      <c r="AB3620" s="8">
        <f>SUM($Y$8:Y3620)</f>
        <v>2659495</v>
      </c>
    </row>
    <row r="3621" spans="24:28">
      <c r="X3621" s="8">
        <v>3614</v>
      </c>
      <c r="Y3621" s="8">
        <v>1500</v>
      </c>
      <c r="Z3621" s="8">
        <v>1985</v>
      </c>
      <c r="AA3621" s="8">
        <v>603</v>
      </c>
      <c r="AB3621" s="8">
        <f>SUM($Y$8:Y3621)</f>
        <v>2660995</v>
      </c>
    </row>
    <row r="3622" spans="24:28">
      <c r="X3622" s="8">
        <v>3615</v>
      </c>
      <c r="Y3622" s="8">
        <v>1500</v>
      </c>
      <c r="Z3622" s="8">
        <v>1985</v>
      </c>
      <c r="AA3622" s="8">
        <v>603</v>
      </c>
      <c r="AB3622" s="8">
        <f>SUM($Y$8:Y3622)</f>
        <v>2662495</v>
      </c>
    </row>
    <row r="3623" spans="24:28">
      <c r="X3623" s="8">
        <v>3616</v>
      </c>
      <c r="Y3623" s="8">
        <v>1500</v>
      </c>
      <c r="Z3623" s="8">
        <v>1985</v>
      </c>
      <c r="AA3623" s="8">
        <v>603</v>
      </c>
      <c r="AB3623" s="8">
        <f>SUM($Y$8:Y3623)</f>
        <v>2663995</v>
      </c>
    </row>
    <row r="3624" spans="24:28">
      <c r="X3624" s="8">
        <v>3617</v>
      </c>
      <c r="Y3624" s="8">
        <v>1500</v>
      </c>
      <c r="Z3624" s="8">
        <v>1985</v>
      </c>
      <c r="AA3624" s="8">
        <v>603</v>
      </c>
      <c r="AB3624" s="8">
        <f>SUM($Y$8:Y3624)</f>
        <v>2665495</v>
      </c>
    </row>
    <row r="3625" spans="24:28">
      <c r="X3625" s="8">
        <v>3618</v>
      </c>
      <c r="Y3625" s="8">
        <v>1500</v>
      </c>
      <c r="Z3625" s="8">
        <v>1985</v>
      </c>
      <c r="AA3625" s="8">
        <v>604</v>
      </c>
      <c r="AB3625" s="8">
        <f>SUM($Y$8:Y3625)</f>
        <v>2666995</v>
      </c>
    </row>
    <row r="3626" spans="24:28">
      <c r="X3626" s="8">
        <v>3619</v>
      </c>
      <c r="Y3626" s="8">
        <v>1500</v>
      </c>
      <c r="Z3626" s="8">
        <v>1985</v>
      </c>
      <c r="AA3626" s="8">
        <v>604</v>
      </c>
      <c r="AB3626" s="8">
        <f>SUM($Y$8:Y3626)</f>
        <v>2668495</v>
      </c>
    </row>
    <row r="3627" spans="24:28">
      <c r="X3627" s="8">
        <v>3620</v>
      </c>
      <c r="Y3627" s="8">
        <v>2625</v>
      </c>
      <c r="Z3627" s="8">
        <v>1985</v>
      </c>
      <c r="AA3627" s="8">
        <v>604</v>
      </c>
      <c r="AB3627" s="8">
        <f>SUM($Y$8:Y3627)</f>
        <v>2671120</v>
      </c>
    </row>
    <row r="3628" spans="24:28">
      <c r="X3628" s="8">
        <v>3621</v>
      </c>
      <c r="Y3628" s="8">
        <v>1500</v>
      </c>
      <c r="Z3628" s="8">
        <v>1985</v>
      </c>
      <c r="AA3628" s="8">
        <v>604</v>
      </c>
      <c r="AB3628" s="8">
        <f>SUM($Y$8:Y3628)</f>
        <v>2672620</v>
      </c>
    </row>
    <row r="3629" spans="24:28">
      <c r="X3629" s="8">
        <v>3622</v>
      </c>
      <c r="Y3629" s="8">
        <v>1500</v>
      </c>
      <c r="Z3629" s="8">
        <v>1985</v>
      </c>
      <c r="AA3629" s="8">
        <v>604</v>
      </c>
      <c r="AB3629" s="8">
        <f>SUM($Y$8:Y3629)</f>
        <v>2674120</v>
      </c>
    </row>
    <row r="3630" spans="24:28">
      <c r="X3630" s="8">
        <v>3623</v>
      </c>
      <c r="Y3630" s="8">
        <v>1500</v>
      </c>
      <c r="Z3630" s="8">
        <v>1985</v>
      </c>
      <c r="AA3630" s="8">
        <v>604</v>
      </c>
      <c r="AB3630" s="8">
        <f>SUM($Y$8:Y3630)</f>
        <v>2675620</v>
      </c>
    </row>
    <row r="3631" spans="24:28">
      <c r="X3631" s="8">
        <v>3624</v>
      </c>
      <c r="Y3631" s="8">
        <v>1500</v>
      </c>
      <c r="Z3631" s="8">
        <v>1985</v>
      </c>
      <c r="AA3631" s="8">
        <v>604</v>
      </c>
      <c r="AB3631" s="8">
        <f>SUM($Y$8:Y3631)</f>
        <v>2677120</v>
      </c>
    </row>
    <row r="3632" spans="24:28">
      <c r="X3632" s="8">
        <v>3625</v>
      </c>
      <c r="Y3632" s="8">
        <v>1500</v>
      </c>
      <c r="Z3632" s="8">
        <v>1985</v>
      </c>
      <c r="AA3632" s="8">
        <v>604</v>
      </c>
      <c r="AB3632" s="8">
        <f>SUM($Y$8:Y3632)</f>
        <v>2678620</v>
      </c>
    </row>
    <row r="3633" spans="24:28">
      <c r="X3633" s="8">
        <v>3626</v>
      </c>
      <c r="Y3633" s="8">
        <v>1500</v>
      </c>
      <c r="Z3633" s="8">
        <v>1985</v>
      </c>
      <c r="AA3633" s="8">
        <v>604</v>
      </c>
      <c r="AB3633" s="8">
        <f>SUM($Y$8:Y3633)</f>
        <v>2680120</v>
      </c>
    </row>
    <row r="3634" spans="24:28">
      <c r="X3634" s="8">
        <v>3627</v>
      </c>
      <c r="Y3634" s="8">
        <v>1500</v>
      </c>
      <c r="Z3634" s="8">
        <v>1985</v>
      </c>
      <c r="AA3634" s="8">
        <v>605</v>
      </c>
      <c r="AB3634" s="8">
        <f>SUM($Y$8:Y3634)</f>
        <v>2681620</v>
      </c>
    </row>
    <row r="3635" spans="24:28">
      <c r="X3635" s="8">
        <v>3628</v>
      </c>
      <c r="Y3635" s="8">
        <v>1500</v>
      </c>
      <c r="Z3635" s="8">
        <v>1985</v>
      </c>
      <c r="AA3635" s="8">
        <v>605</v>
      </c>
      <c r="AB3635" s="8">
        <f>SUM($Y$8:Y3635)</f>
        <v>2683120</v>
      </c>
    </row>
    <row r="3636" spans="24:28">
      <c r="X3636" s="8">
        <v>3629</v>
      </c>
      <c r="Y3636" s="8">
        <v>1500</v>
      </c>
      <c r="Z3636" s="8">
        <v>1985</v>
      </c>
      <c r="AA3636" s="8">
        <v>605</v>
      </c>
      <c r="AB3636" s="8">
        <f>SUM($Y$8:Y3636)</f>
        <v>2684620</v>
      </c>
    </row>
    <row r="3637" spans="24:28">
      <c r="X3637" s="8">
        <v>3630</v>
      </c>
      <c r="Y3637" s="8">
        <v>2625</v>
      </c>
      <c r="Z3637" s="8">
        <v>1985</v>
      </c>
      <c r="AA3637" s="8">
        <v>605</v>
      </c>
      <c r="AB3637" s="8">
        <f>SUM($Y$8:Y3637)</f>
        <v>2687245</v>
      </c>
    </row>
    <row r="3638" spans="24:28">
      <c r="X3638" s="8">
        <v>3631</v>
      </c>
      <c r="Y3638" s="8">
        <v>1500</v>
      </c>
      <c r="Z3638" s="8">
        <v>1985</v>
      </c>
      <c r="AA3638" s="8">
        <v>605</v>
      </c>
      <c r="AB3638" s="8">
        <f>SUM($Y$8:Y3638)</f>
        <v>2688745</v>
      </c>
    </row>
    <row r="3639" spans="24:28">
      <c r="X3639" s="8">
        <v>3632</v>
      </c>
      <c r="Y3639" s="8">
        <v>1500</v>
      </c>
      <c r="Z3639" s="8">
        <v>1985</v>
      </c>
      <c r="AA3639" s="8">
        <v>605</v>
      </c>
      <c r="AB3639" s="8">
        <f>SUM($Y$8:Y3639)</f>
        <v>2690245</v>
      </c>
    </row>
    <row r="3640" spans="24:28">
      <c r="X3640" s="8">
        <v>3633</v>
      </c>
      <c r="Y3640" s="8">
        <v>1500</v>
      </c>
      <c r="Z3640" s="8">
        <v>1985</v>
      </c>
      <c r="AA3640" s="8">
        <v>605</v>
      </c>
      <c r="AB3640" s="8">
        <f>SUM($Y$8:Y3640)</f>
        <v>2691745</v>
      </c>
    </row>
    <row r="3641" spans="24:28">
      <c r="X3641" s="8">
        <v>3634</v>
      </c>
      <c r="Y3641" s="8">
        <v>1500</v>
      </c>
      <c r="Z3641" s="8">
        <v>1985</v>
      </c>
      <c r="AA3641" s="8">
        <v>605</v>
      </c>
      <c r="AB3641" s="8">
        <f>SUM($Y$8:Y3641)</f>
        <v>2693245</v>
      </c>
    </row>
    <row r="3642" spans="24:28">
      <c r="X3642" s="8">
        <v>3635</v>
      </c>
      <c r="Y3642" s="8">
        <v>1500</v>
      </c>
      <c r="Z3642" s="8">
        <v>1985</v>
      </c>
      <c r="AA3642" s="8">
        <v>605</v>
      </c>
      <c r="AB3642" s="8">
        <f>SUM($Y$8:Y3642)</f>
        <v>2694745</v>
      </c>
    </row>
    <row r="3643" spans="24:28">
      <c r="X3643" s="8">
        <v>3636</v>
      </c>
      <c r="Y3643" s="8">
        <v>1500</v>
      </c>
      <c r="Z3643" s="8">
        <v>1985</v>
      </c>
      <c r="AA3643" s="8">
        <v>606</v>
      </c>
      <c r="AB3643" s="8">
        <f>SUM($Y$8:Y3643)</f>
        <v>2696245</v>
      </c>
    </row>
    <row r="3644" spans="24:28">
      <c r="X3644" s="8">
        <v>3637</v>
      </c>
      <c r="Y3644" s="8">
        <v>1500</v>
      </c>
      <c r="Z3644" s="8">
        <v>1985</v>
      </c>
      <c r="AA3644" s="8">
        <v>606</v>
      </c>
      <c r="AB3644" s="8">
        <f>SUM($Y$8:Y3644)</f>
        <v>2697745</v>
      </c>
    </row>
    <row r="3645" spans="24:28">
      <c r="X3645" s="8">
        <v>3638</v>
      </c>
      <c r="Y3645" s="8">
        <v>1500</v>
      </c>
      <c r="Z3645" s="8">
        <v>1985</v>
      </c>
      <c r="AA3645" s="8">
        <v>606</v>
      </c>
      <c r="AB3645" s="8">
        <f>SUM($Y$8:Y3645)</f>
        <v>2699245</v>
      </c>
    </row>
    <row r="3646" spans="24:28">
      <c r="X3646" s="8">
        <v>3639</v>
      </c>
      <c r="Y3646" s="8">
        <v>1500</v>
      </c>
      <c r="Z3646" s="8">
        <v>1985</v>
      </c>
      <c r="AA3646" s="8">
        <v>606</v>
      </c>
      <c r="AB3646" s="8">
        <f>SUM($Y$8:Y3646)</f>
        <v>2700745</v>
      </c>
    </row>
    <row r="3647" spans="24:28">
      <c r="X3647" s="8">
        <v>3640</v>
      </c>
      <c r="Y3647" s="8">
        <v>2625</v>
      </c>
      <c r="Z3647" s="8">
        <v>1985</v>
      </c>
      <c r="AA3647" s="8">
        <v>606</v>
      </c>
      <c r="AB3647" s="8">
        <f>SUM($Y$8:Y3647)</f>
        <v>2703370</v>
      </c>
    </row>
    <row r="3648" spans="24:28">
      <c r="X3648" s="8">
        <v>3641</v>
      </c>
      <c r="Y3648" s="8">
        <v>1500</v>
      </c>
      <c r="Z3648" s="8">
        <v>1985</v>
      </c>
      <c r="AA3648" s="8">
        <v>606</v>
      </c>
      <c r="AB3648" s="8">
        <f>SUM($Y$8:Y3648)</f>
        <v>2704870</v>
      </c>
    </row>
    <row r="3649" spans="24:28">
      <c r="X3649" s="8">
        <v>3642</v>
      </c>
      <c r="Y3649" s="8">
        <v>1500</v>
      </c>
      <c r="Z3649" s="8">
        <v>1985</v>
      </c>
      <c r="AA3649" s="8">
        <v>606</v>
      </c>
      <c r="AB3649" s="8">
        <f>SUM($Y$8:Y3649)</f>
        <v>2706370</v>
      </c>
    </row>
    <row r="3650" spans="24:28">
      <c r="X3650" s="8">
        <v>3643</v>
      </c>
      <c r="Y3650" s="8">
        <v>1500</v>
      </c>
      <c r="Z3650" s="8">
        <v>1985</v>
      </c>
      <c r="AA3650" s="8">
        <v>606</v>
      </c>
      <c r="AB3650" s="8">
        <f>SUM($Y$8:Y3650)</f>
        <v>2707870</v>
      </c>
    </row>
    <row r="3651" spans="24:28">
      <c r="X3651" s="8">
        <v>3644</v>
      </c>
      <c r="Y3651" s="8">
        <v>1500</v>
      </c>
      <c r="Z3651" s="8">
        <v>1985</v>
      </c>
      <c r="AA3651" s="8">
        <v>607</v>
      </c>
      <c r="AB3651" s="8">
        <f>SUM($Y$8:Y3651)</f>
        <v>2709370</v>
      </c>
    </row>
    <row r="3652" spans="24:28">
      <c r="X3652" s="8">
        <v>3645</v>
      </c>
      <c r="Y3652" s="8">
        <v>1500</v>
      </c>
      <c r="Z3652" s="8">
        <v>1985</v>
      </c>
      <c r="AA3652" s="8">
        <v>607</v>
      </c>
      <c r="AB3652" s="8">
        <f>SUM($Y$8:Y3652)</f>
        <v>2710870</v>
      </c>
    </row>
    <row r="3653" spans="24:28">
      <c r="X3653" s="8">
        <v>3646</v>
      </c>
      <c r="Y3653" s="8">
        <v>1500</v>
      </c>
      <c r="Z3653" s="8">
        <v>1985</v>
      </c>
      <c r="AA3653" s="8">
        <v>607</v>
      </c>
      <c r="AB3653" s="8">
        <f>SUM($Y$8:Y3653)</f>
        <v>2712370</v>
      </c>
    </row>
    <row r="3654" spans="24:28">
      <c r="X3654" s="8">
        <v>3647</v>
      </c>
      <c r="Y3654" s="8">
        <v>1500</v>
      </c>
      <c r="Z3654" s="8">
        <v>1985</v>
      </c>
      <c r="AA3654" s="8">
        <v>607</v>
      </c>
      <c r="AB3654" s="8">
        <f>SUM($Y$8:Y3654)</f>
        <v>2713870</v>
      </c>
    </row>
    <row r="3655" spans="24:28">
      <c r="X3655" s="8">
        <v>3648</v>
      </c>
      <c r="Y3655" s="8">
        <v>1500</v>
      </c>
      <c r="Z3655" s="8">
        <v>1985</v>
      </c>
      <c r="AA3655" s="8">
        <v>607</v>
      </c>
      <c r="AB3655" s="8">
        <f>SUM($Y$8:Y3655)</f>
        <v>2715370</v>
      </c>
    </row>
    <row r="3656" spans="24:28">
      <c r="X3656" s="8">
        <v>3649</v>
      </c>
      <c r="Y3656" s="8">
        <v>1500</v>
      </c>
      <c r="Z3656" s="8">
        <v>1985</v>
      </c>
      <c r="AA3656" s="8">
        <v>607</v>
      </c>
      <c r="AB3656" s="8">
        <f>SUM($Y$8:Y3656)</f>
        <v>2716870</v>
      </c>
    </row>
    <row r="3657" spans="24:28">
      <c r="X3657" s="8">
        <v>3650</v>
      </c>
      <c r="Y3657" s="8">
        <v>2625</v>
      </c>
      <c r="Z3657" s="8">
        <v>1985</v>
      </c>
      <c r="AA3657" s="8">
        <v>607</v>
      </c>
      <c r="AB3657" s="8">
        <f>SUM($Y$8:Y3657)</f>
        <v>2719495</v>
      </c>
    </row>
    <row r="3658" spans="24:28">
      <c r="X3658" s="8">
        <v>3651</v>
      </c>
      <c r="Y3658" s="8">
        <v>1500</v>
      </c>
      <c r="Z3658" s="8">
        <v>1985</v>
      </c>
      <c r="AA3658" s="8">
        <v>607</v>
      </c>
      <c r="AB3658" s="8">
        <f>SUM($Y$8:Y3658)</f>
        <v>2720995</v>
      </c>
    </row>
    <row r="3659" spans="24:28">
      <c r="X3659" s="8">
        <v>3652</v>
      </c>
      <c r="Y3659" s="8">
        <v>1500</v>
      </c>
      <c r="Z3659" s="8">
        <v>1985</v>
      </c>
      <c r="AA3659" s="8">
        <v>607</v>
      </c>
      <c r="AB3659" s="8">
        <f>SUM($Y$8:Y3659)</f>
        <v>2722495</v>
      </c>
    </row>
    <row r="3660" spans="24:28">
      <c r="X3660" s="8">
        <v>3653</v>
      </c>
      <c r="Y3660" s="8">
        <v>1500</v>
      </c>
      <c r="Z3660" s="8">
        <v>1985</v>
      </c>
      <c r="AA3660" s="8">
        <v>608</v>
      </c>
      <c r="AB3660" s="8">
        <f>SUM($Y$8:Y3660)</f>
        <v>2723995</v>
      </c>
    </row>
    <row r="3661" spans="24:28">
      <c r="X3661" s="8">
        <v>3654</v>
      </c>
      <c r="Y3661" s="8">
        <v>1500</v>
      </c>
      <c r="Z3661" s="8">
        <v>1985</v>
      </c>
      <c r="AA3661" s="8">
        <v>608</v>
      </c>
      <c r="AB3661" s="8">
        <f>SUM($Y$8:Y3661)</f>
        <v>2725495</v>
      </c>
    </row>
    <row r="3662" spans="24:28">
      <c r="X3662" s="8">
        <v>3655</v>
      </c>
      <c r="Y3662" s="8">
        <v>1500</v>
      </c>
      <c r="Z3662" s="8">
        <v>1985</v>
      </c>
      <c r="AA3662" s="8">
        <v>608</v>
      </c>
      <c r="AB3662" s="8">
        <f>SUM($Y$8:Y3662)</f>
        <v>2726995</v>
      </c>
    </row>
    <row r="3663" spans="24:28">
      <c r="X3663" s="8">
        <v>3656</v>
      </c>
      <c r="Y3663" s="8">
        <v>1500</v>
      </c>
      <c r="Z3663" s="8">
        <v>1985</v>
      </c>
      <c r="AA3663" s="8">
        <v>608</v>
      </c>
      <c r="AB3663" s="8">
        <f>SUM($Y$8:Y3663)</f>
        <v>2728495</v>
      </c>
    </row>
    <row r="3664" spans="24:28">
      <c r="X3664" s="8">
        <v>3657</v>
      </c>
      <c r="Y3664" s="8">
        <v>1500</v>
      </c>
      <c r="Z3664" s="8">
        <v>1985</v>
      </c>
      <c r="AA3664" s="8">
        <v>608</v>
      </c>
      <c r="AB3664" s="8">
        <f>SUM($Y$8:Y3664)</f>
        <v>2729995</v>
      </c>
    </row>
    <row r="3665" spans="24:28">
      <c r="X3665" s="8">
        <v>3658</v>
      </c>
      <c r="Y3665" s="8">
        <v>1500</v>
      </c>
      <c r="Z3665" s="8">
        <v>1985</v>
      </c>
      <c r="AA3665" s="8">
        <v>608</v>
      </c>
      <c r="AB3665" s="8">
        <f>SUM($Y$8:Y3665)</f>
        <v>2731495</v>
      </c>
    </row>
    <row r="3666" spans="24:28">
      <c r="X3666" s="8">
        <v>3659</v>
      </c>
      <c r="Y3666" s="8">
        <v>1500</v>
      </c>
      <c r="Z3666" s="8">
        <v>1985</v>
      </c>
      <c r="AA3666" s="8">
        <v>608</v>
      </c>
      <c r="AB3666" s="8">
        <f>SUM($Y$8:Y3666)</f>
        <v>2732995</v>
      </c>
    </row>
    <row r="3667" spans="24:28">
      <c r="X3667" s="8">
        <v>3660</v>
      </c>
      <c r="Y3667" s="8">
        <v>2625</v>
      </c>
      <c r="Z3667" s="8">
        <v>1985</v>
      </c>
      <c r="AA3667" s="8">
        <v>608</v>
      </c>
      <c r="AB3667" s="8">
        <f>SUM($Y$8:Y3667)</f>
        <v>2735620</v>
      </c>
    </row>
    <row r="3668" spans="24:28">
      <c r="X3668" s="8">
        <v>3661</v>
      </c>
      <c r="Y3668" s="8">
        <v>1500</v>
      </c>
      <c r="Z3668" s="8">
        <v>1985</v>
      </c>
      <c r="AA3668" s="8">
        <v>608</v>
      </c>
      <c r="AB3668" s="8">
        <f>SUM($Y$8:Y3668)</f>
        <v>2737120</v>
      </c>
    </row>
    <row r="3669" spans="24:28">
      <c r="X3669" s="8">
        <v>3662</v>
      </c>
      <c r="Y3669" s="8">
        <v>1500</v>
      </c>
      <c r="Z3669" s="8">
        <v>1985</v>
      </c>
      <c r="AA3669" s="8">
        <v>609</v>
      </c>
      <c r="AB3669" s="8">
        <f>SUM($Y$8:Y3669)</f>
        <v>2738620</v>
      </c>
    </row>
    <row r="3670" spans="24:28">
      <c r="X3670" s="8">
        <v>3663</v>
      </c>
      <c r="Y3670" s="8">
        <v>1500</v>
      </c>
      <c r="Z3670" s="8">
        <v>1985</v>
      </c>
      <c r="AA3670" s="8">
        <v>609</v>
      </c>
      <c r="AB3670" s="8">
        <f>SUM($Y$8:Y3670)</f>
        <v>2740120</v>
      </c>
    </row>
    <row r="3671" spans="24:28">
      <c r="X3671" s="8">
        <v>3664</v>
      </c>
      <c r="Y3671" s="8">
        <v>1500</v>
      </c>
      <c r="Z3671" s="8">
        <v>1985</v>
      </c>
      <c r="AA3671" s="8">
        <v>609</v>
      </c>
      <c r="AB3671" s="8">
        <f>SUM($Y$8:Y3671)</f>
        <v>2741620</v>
      </c>
    </row>
    <row r="3672" spans="24:28">
      <c r="X3672" s="8">
        <v>3665</v>
      </c>
      <c r="Y3672" s="8">
        <v>1500</v>
      </c>
      <c r="Z3672" s="8">
        <v>1985</v>
      </c>
      <c r="AA3672" s="8">
        <v>609</v>
      </c>
      <c r="AB3672" s="8">
        <f>SUM($Y$8:Y3672)</f>
        <v>2743120</v>
      </c>
    </row>
    <row r="3673" spans="24:28">
      <c r="X3673" s="8">
        <v>3666</v>
      </c>
      <c r="Y3673" s="8">
        <v>1500</v>
      </c>
      <c r="Z3673" s="8">
        <v>1985</v>
      </c>
      <c r="AA3673" s="8">
        <v>609</v>
      </c>
      <c r="AB3673" s="8">
        <f>SUM($Y$8:Y3673)</f>
        <v>2744620</v>
      </c>
    </row>
    <row r="3674" spans="24:28">
      <c r="X3674" s="8">
        <v>3667</v>
      </c>
      <c r="Y3674" s="8">
        <v>1500</v>
      </c>
      <c r="Z3674" s="8">
        <v>1985</v>
      </c>
      <c r="AA3674" s="8">
        <v>609</v>
      </c>
      <c r="AB3674" s="8">
        <f>SUM($Y$8:Y3674)</f>
        <v>2746120</v>
      </c>
    </row>
    <row r="3675" spans="24:28">
      <c r="X3675" s="8">
        <v>3668</v>
      </c>
      <c r="Y3675" s="8">
        <v>1500</v>
      </c>
      <c r="Z3675" s="8">
        <v>1985</v>
      </c>
      <c r="AA3675" s="8">
        <v>609</v>
      </c>
      <c r="AB3675" s="8">
        <f>SUM($Y$8:Y3675)</f>
        <v>2747620</v>
      </c>
    </row>
    <row r="3676" spans="24:28">
      <c r="X3676" s="8">
        <v>3669</v>
      </c>
      <c r="Y3676" s="8">
        <v>1500</v>
      </c>
      <c r="Z3676" s="8">
        <v>1985</v>
      </c>
      <c r="AA3676" s="8">
        <v>609</v>
      </c>
      <c r="AB3676" s="8">
        <f>SUM($Y$8:Y3676)</f>
        <v>2749120</v>
      </c>
    </row>
    <row r="3677" spans="24:28">
      <c r="X3677" s="8">
        <v>3670</v>
      </c>
      <c r="Y3677" s="8">
        <v>2625</v>
      </c>
      <c r="Z3677" s="8">
        <v>1985</v>
      </c>
      <c r="AA3677" s="8">
        <v>609</v>
      </c>
      <c r="AB3677" s="8">
        <f>SUM($Y$8:Y3677)</f>
        <v>2751745</v>
      </c>
    </row>
    <row r="3678" spans="24:28">
      <c r="X3678" s="8">
        <v>3671</v>
      </c>
      <c r="Y3678" s="8">
        <v>1500</v>
      </c>
      <c r="Z3678" s="8">
        <v>1985</v>
      </c>
      <c r="AA3678" s="8">
        <v>609</v>
      </c>
      <c r="AB3678" s="8">
        <f>SUM($Y$8:Y3678)</f>
        <v>2753245</v>
      </c>
    </row>
    <row r="3679" spans="24:28">
      <c r="X3679" s="8">
        <v>3672</v>
      </c>
      <c r="Y3679" s="8">
        <v>1500</v>
      </c>
      <c r="Z3679" s="8">
        <v>1985</v>
      </c>
      <c r="AA3679" s="8">
        <v>610</v>
      </c>
      <c r="AB3679" s="8">
        <f>SUM($Y$8:Y3679)</f>
        <v>2754745</v>
      </c>
    </row>
    <row r="3680" spans="24:28">
      <c r="X3680" s="8">
        <v>3673</v>
      </c>
      <c r="Y3680" s="8">
        <v>1500</v>
      </c>
      <c r="Z3680" s="8">
        <v>1985</v>
      </c>
      <c r="AA3680" s="8">
        <v>610</v>
      </c>
      <c r="AB3680" s="8">
        <f>SUM($Y$8:Y3680)</f>
        <v>2756245</v>
      </c>
    </row>
    <row r="3681" spans="24:28">
      <c r="X3681" s="8">
        <v>3674</v>
      </c>
      <c r="Y3681" s="8">
        <v>1500</v>
      </c>
      <c r="Z3681" s="8">
        <v>1985</v>
      </c>
      <c r="AA3681" s="8">
        <v>610</v>
      </c>
      <c r="AB3681" s="8">
        <f>SUM($Y$8:Y3681)</f>
        <v>2757745</v>
      </c>
    </row>
    <row r="3682" spans="24:28">
      <c r="X3682" s="8">
        <v>3675</v>
      </c>
      <c r="Y3682" s="8">
        <v>1500</v>
      </c>
      <c r="Z3682" s="8">
        <v>1985</v>
      </c>
      <c r="AA3682" s="8">
        <v>610</v>
      </c>
      <c r="AB3682" s="8">
        <f>SUM($Y$8:Y3682)</f>
        <v>2759245</v>
      </c>
    </row>
    <row r="3683" spans="24:28">
      <c r="X3683" s="8">
        <v>3676</v>
      </c>
      <c r="Y3683" s="8">
        <v>1500</v>
      </c>
      <c r="Z3683" s="8">
        <v>1985</v>
      </c>
      <c r="AA3683" s="8">
        <v>610</v>
      </c>
      <c r="AB3683" s="8">
        <f>SUM($Y$8:Y3683)</f>
        <v>2760745</v>
      </c>
    </row>
    <row r="3684" spans="24:28">
      <c r="X3684" s="8">
        <v>3677</v>
      </c>
      <c r="Y3684" s="8">
        <v>1500</v>
      </c>
      <c r="Z3684" s="8">
        <v>1985</v>
      </c>
      <c r="AA3684" s="8">
        <v>610</v>
      </c>
      <c r="AB3684" s="8">
        <f>SUM($Y$8:Y3684)</f>
        <v>2762245</v>
      </c>
    </row>
    <row r="3685" spans="24:28">
      <c r="X3685" s="8">
        <v>3678</v>
      </c>
      <c r="Y3685" s="8">
        <v>1500</v>
      </c>
      <c r="Z3685" s="8">
        <v>1985</v>
      </c>
      <c r="AA3685" s="8">
        <v>610</v>
      </c>
      <c r="AB3685" s="8">
        <f>SUM($Y$8:Y3685)</f>
        <v>2763745</v>
      </c>
    </row>
    <row r="3686" spans="24:28">
      <c r="X3686" s="8">
        <v>3679</v>
      </c>
      <c r="Y3686" s="8">
        <v>1500</v>
      </c>
      <c r="Z3686" s="8">
        <v>1985</v>
      </c>
      <c r="AA3686" s="8">
        <v>610</v>
      </c>
      <c r="AB3686" s="8">
        <f>SUM($Y$8:Y3686)</f>
        <v>2765245</v>
      </c>
    </row>
    <row r="3687" spans="24:28">
      <c r="X3687" s="8">
        <v>3680</v>
      </c>
      <c r="Y3687" s="8">
        <v>2625</v>
      </c>
      <c r="Z3687" s="8">
        <v>1985</v>
      </c>
      <c r="AA3687" s="8">
        <v>610</v>
      </c>
      <c r="AB3687" s="8">
        <f>SUM($Y$8:Y3687)</f>
        <v>2767870</v>
      </c>
    </row>
    <row r="3688" spans="24:28">
      <c r="X3688" s="8">
        <v>3681</v>
      </c>
      <c r="Y3688" s="8">
        <v>1500</v>
      </c>
      <c r="Z3688" s="8">
        <v>1985</v>
      </c>
      <c r="AA3688" s="8">
        <v>611</v>
      </c>
      <c r="AB3688" s="8">
        <f>SUM($Y$8:Y3688)</f>
        <v>2769370</v>
      </c>
    </row>
    <row r="3689" spans="24:28">
      <c r="X3689" s="8">
        <v>3682</v>
      </c>
      <c r="Y3689" s="8">
        <v>1500</v>
      </c>
      <c r="Z3689" s="8">
        <v>1985</v>
      </c>
      <c r="AA3689" s="8">
        <v>611</v>
      </c>
      <c r="AB3689" s="8">
        <f>SUM($Y$8:Y3689)</f>
        <v>2770870</v>
      </c>
    </row>
    <row r="3690" spans="24:28">
      <c r="X3690" s="8">
        <v>3683</v>
      </c>
      <c r="Y3690" s="8">
        <v>1500</v>
      </c>
      <c r="Z3690" s="8">
        <v>1985</v>
      </c>
      <c r="AA3690" s="8">
        <v>611</v>
      </c>
      <c r="AB3690" s="8">
        <f>SUM($Y$8:Y3690)</f>
        <v>2772370</v>
      </c>
    </row>
    <row r="3691" spans="24:28">
      <c r="X3691" s="8">
        <v>3684</v>
      </c>
      <c r="Y3691" s="8">
        <v>1500</v>
      </c>
      <c r="Z3691" s="8">
        <v>1985</v>
      </c>
      <c r="AA3691" s="8">
        <v>611</v>
      </c>
      <c r="AB3691" s="8">
        <f>SUM($Y$8:Y3691)</f>
        <v>2773870</v>
      </c>
    </row>
    <row r="3692" spans="24:28">
      <c r="X3692" s="8">
        <v>3685</v>
      </c>
      <c r="Y3692" s="8">
        <v>1500</v>
      </c>
      <c r="Z3692" s="8">
        <v>1985</v>
      </c>
      <c r="AA3692" s="8">
        <v>611</v>
      </c>
      <c r="AB3692" s="8">
        <f>SUM($Y$8:Y3692)</f>
        <v>2775370</v>
      </c>
    </row>
    <row r="3693" spans="24:28">
      <c r="X3693" s="8">
        <v>3686</v>
      </c>
      <c r="Y3693" s="8">
        <v>1500</v>
      </c>
      <c r="Z3693" s="8">
        <v>1985</v>
      </c>
      <c r="AA3693" s="8">
        <v>611</v>
      </c>
      <c r="AB3693" s="8">
        <f>SUM($Y$8:Y3693)</f>
        <v>2776870</v>
      </c>
    </row>
    <row r="3694" spans="24:28">
      <c r="X3694" s="8">
        <v>3687</v>
      </c>
      <c r="Y3694" s="8">
        <v>1500</v>
      </c>
      <c r="Z3694" s="8">
        <v>1985</v>
      </c>
      <c r="AA3694" s="8">
        <v>611</v>
      </c>
      <c r="AB3694" s="8">
        <f>SUM($Y$8:Y3694)</f>
        <v>2778370</v>
      </c>
    </row>
    <row r="3695" spans="24:28">
      <c r="X3695" s="8">
        <v>3688</v>
      </c>
      <c r="Y3695" s="8">
        <v>1500</v>
      </c>
      <c r="Z3695" s="8">
        <v>1985</v>
      </c>
      <c r="AA3695" s="8">
        <v>611</v>
      </c>
      <c r="AB3695" s="8">
        <f>SUM($Y$8:Y3695)</f>
        <v>2779870</v>
      </c>
    </row>
    <row r="3696" spans="24:28">
      <c r="X3696" s="8">
        <v>3689</v>
      </c>
      <c r="Y3696" s="8">
        <v>1500</v>
      </c>
      <c r="Z3696" s="8">
        <v>1985</v>
      </c>
      <c r="AA3696" s="8">
        <v>611</v>
      </c>
      <c r="AB3696" s="8">
        <f>SUM($Y$8:Y3696)</f>
        <v>2781370</v>
      </c>
    </row>
    <row r="3697" spans="24:28">
      <c r="X3697" s="8">
        <v>3690</v>
      </c>
      <c r="Y3697" s="8">
        <v>3500</v>
      </c>
      <c r="Z3697" s="8">
        <v>2101</v>
      </c>
      <c r="AA3697" s="8">
        <v>612</v>
      </c>
      <c r="AB3697" s="8">
        <f>SUM($Y$8:Y3697)</f>
        <v>2784870</v>
      </c>
    </row>
    <row r="3698" spans="24:28">
      <c r="X3698" s="8">
        <v>3691</v>
      </c>
      <c r="Y3698" s="8">
        <v>2000</v>
      </c>
      <c r="Z3698" s="8">
        <v>2101</v>
      </c>
      <c r="AA3698" s="8">
        <v>612</v>
      </c>
      <c r="AB3698" s="8">
        <f>SUM($Y$8:Y3698)</f>
        <v>2786870</v>
      </c>
    </row>
    <row r="3699" spans="24:28">
      <c r="X3699" s="8">
        <v>3692</v>
      </c>
      <c r="Y3699" s="8">
        <v>2000</v>
      </c>
      <c r="Z3699" s="8">
        <v>2101</v>
      </c>
      <c r="AA3699" s="8">
        <v>612</v>
      </c>
      <c r="AB3699" s="8">
        <f>SUM($Y$8:Y3699)</f>
        <v>2788870</v>
      </c>
    </row>
    <row r="3700" spans="24:28">
      <c r="X3700" s="8">
        <v>3693</v>
      </c>
      <c r="Y3700" s="8">
        <v>2000</v>
      </c>
      <c r="Z3700" s="8">
        <v>2101</v>
      </c>
      <c r="AA3700" s="8">
        <v>612</v>
      </c>
      <c r="AB3700" s="8">
        <f>SUM($Y$8:Y3700)</f>
        <v>2790870</v>
      </c>
    </row>
    <row r="3701" spans="24:28">
      <c r="X3701" s="8">
        <v>3694</v>
      </c>
      <c r="Y3701" s="8">
        <v>2000</v>
      </c>
      <c r="Z3701" s="8">
        <v>2101</v>
      </c>
      <c r="AA3701" s="8">
        <v>612</v>
      </c>
      <c r="AB3701" s="8">
        <f>SUM($Y$8:Y3701)</f>
        <v>2792870</v>
      </c>
    </row>
    <row r="3702" spans="24:28">
      <c r="X3702" s="8">
        <v>3695</v>
      </c>
      <c r="Y3702" s="8">
        <v>2000</v>
      </c>
      <c r="Z3702" s="8">
        <v>2101</v>
      </c>
      <c r="AA3702" s="8">
        <v>612</v>
      </c>
      <c r="AB3702" s="8">
        <f>SUM($Y$8:Y3702)</f>
        <v>2794870</v>
      </c>
    </row>
    <row r="3703" spans="24:28">
      <c r="X3703" s="8">
        <v>3696</v>
      </c>
      <c r="Y3703" s="8">
        <v>2000</v>
      </c>
      <c r="Z3703" s="8">
        <v>2101</v>
      </c>
      <c r="AA3703" s="8">
        <v>612</v>
      </c>
      <c r="AB3703" s="8">
        <f>SUM($Y$8:Y3703)</f>
        <v>2796870</v>
      </c>
    </row>
    <row r="3704" spans="24:28">
      <c r="X3704" s="8">
        <v>3697</v>
      </c>
      <c r="Y3704" s="8">
        <v>2000</v>
      </c>
      <c r="Z3704" s="8">
        <v>2101</v>
      </c>
      <c r="AA3704" s="8">
        <v>612</v>
      </c>
      <c r="AB3704" s="8">
        <f>SUM($Y$8:Y3704)</f>
        <v>2798870</v>
      </c>
    </row>
    <row r="3705" spans="24:28">
      <c r="X3705" s="8">
        <v>3698</v>
      </c>
      <c r="Y3705" s="8">
        <v>2000</v>
      </c>
      <c r="Z3705" s="8">
        <v>2101</v>
      </c>
      <c r="AA3705" s="8">
        <v>612</v>
      </c>
      <c r="AB3705" s="8">
        <f>SUM($Y$8:Y3705)</f>
        <v>2800870</v>
      </c>
    </row>
    <row r="3706" spans="24:28">
      <c r="X3706" s="8">
        <v>3699</v>
      </c>
      <c r="Y3706" s="8">
        <v>2000</v>
      </c>
      <c r="Z3706" s="8">
        <v>2101</v>
      </c>
      <c r="AA3706" s="8">
        <v>613</v>
      </c>
      <c r="AB3706" s="8">
        <f>SUM($Y$8:Y3706)</f>
        <v>2802870</v>
      </c>
    </row>
    <row r="3707" spans="24:28">
      <c r="X3707" s="8">
        <v>3700</v>
      </c>
      <c r="Y3707" s="8">
        <v>3500</v>
      </c>
      <c r="Z3707" s="8">
        <v>2101</v>
      </c>
      <c r="AA3707" s="8">
        <v>613</v>
      </c>
      <c r="AB3707" s="8">
        <f>SUM($Y$8:Y3707)</f>
        <v>2806370</v>
      </c>
    </row>
    <row r="3708" spans="24:28">
      <c r="X3708" s="8">
        <v>3701</v>
      </c>
      <c r="Y3708" s="8">
        <v>2000</v>
      </c>
      <c r="Z3708" s="8">
        <v>2101</v>
      </c>
      <c r="AA3708" s="8">
        <v>613</v>
      </c>
      <c r="AB3708" s="8">
        <f>SUM($Y$8:Y3708)</f>
        <v>2808370</v>
      </c>
    </row>
    <row r="3709" spans="24:28">
      <c r="X3709" s="8">
        <v>3702</v>
      </c>
      <c r="Y3709" s="8">
        <v>2000</v>
      </c>
      <c r="Z3709" s="8">
        <v>2101</v>
      </c>
      <c r="AA3709" s="8">
        <v>613</v>
      </c>
      <c r="AB3709" s="8">
        <f>SUM($Y$8:Y3709)</f>
        <v>2810370</v>
      </c>
    </row>
    <row r="3710" spans="24:28">
      <c r="X3710" s="8">
        <v>3703</v>
      </c>
      <c r="Y3710" s="8">
        <v>2000</v>
      </c>
      <c r="Z3710" s="8">
        <v>2101</v>
      </c>
      <c r="AA3710" s="8">
        <v>613</v>
      </c>
      <c r="AB3710" s="8">
        <f>SUM($Y$8:Y3710)</f>
        <v>2812370</v>
      </c>
    </row>
    <row r="3711" spans="24:28">
      <c r="X3711" s="8">
        <v>3704</v>
      </c>
      <c r="Y3711" s="8">
        <v>2000</v>
      </c>
      <c r="Z3711" s="8">
        <v>2101</v>
      </c>
      <c r="AA3711" s="8">
        <v>613</v>
      </c>
      <c r="AB3711" s="8">
        <f>SUM($Y$8:Y3711)</f>
        <v>2814370</v>
      </c>
    </row>
    <row r="3712" spans="24:28">
      <c r="X3712" s="8">
        <v>3705</v>
      </c>
      <c r="Y3712" s="8">
        <v>2000</v>
      </c>
      <c r="Z3712" s="8">
        <v>2101</v>
      </c>
      <c r="AA3712" s="8">
        <v>613</v>
      </c>
      <c r="AB3712" s="8">
        <f>SUM($Y$8:Y3712)</f>
        <v>2816370</v>
      </c>
    </row>
    <row r="3713" spans="24:28">
      <c r="X3713" s="8">
        <v>3706</v>
      </c>
      <c r="Y3713" s="8">
        <v>2000</v>
      </c>
      <c r="Z3713" s="8">
        <v>2101</v>
      </c>
      <c r="AA3713" s="8">
        <v>613</v>
      </c>
      <c r="AB3713" s="8">
        <f>SUM($Y$8:Y3713)</f>
        <v>2818370</v>
      </c>
    </row>
    <row r="3714" spans="24:28">
      <c r="X3714" s="8">
        <v>3707</v>
      </c>
      <c r="Y3714" s="8">
        <v>2000</v>
      </c>
      <c r="Z3714" s="8">
        <v>2101</v>
      </c>
      <c r="AA3714" s="8">
        <v>613</v>
      </c>
      <c r="AB3714" s="8">
        <f>SUM($Y$8:Y3714)</f>
        <v>2820370</v>
      </c>
    </row>
    <row r="3715" spans="24:28">
      <c r="X3715" s="8">
        <v>3708</v>
      </c>
      <c r="Y3715" s="8">
        <v>2000</v>
      </c>
      <c r="Z3715" s="8">
        <v>2101</v>
      </c>
      <c r="AA3715" s="8">
        <v>614</v>
      </c>
      <c r="AB3715" s="8">
        <f>SUM($Y$8:Y3715)</f>
        <v>2822370</v>
      </c>
    </row>
    <row r="3716" spans="24:28">
      <c r="X3716" s="8">
        <v>3709</v>
      </c>
      <c r="Y3716" s="8">
        <v>2000</v>
      </c>
      <c r="Z3716" s="8">
        <v>2101</v>
      </c>
      <c r="AA3716" s="8">
        <v>614</v>
      </c>
      <c r="AB3716" s="8">
        <f>SUM($Y$8:Y3716)</f>
        <v>2824370</v>
      </c>
    </row>
    <row r="3717" spans="24:28">
      <c r="X3717" s="8">
        <v>3710</v>
      </c>
      <c r="Y3717" s="8">
        <v>3500</v>
      </c>
      <c r="Z3717" s="8">
        <v>2101</v>
      </c>
      <c r="AA3717" s="8">
        <v>614</v>
      </c>
      <c r="AB3717" s="8">
        <f>SUM($Y$8:Y3717)</f>
        <v>2827870</v>
      </c>
    </row>
    <row r="3718" spans="24:28">
      <c r="X3718" s="8">
        <v>3711</v>
      </c>
      <c r="Y3718" s="8">
        <v>2000</v>
      </c>
      <c r="Z3718" s="8">
        <v>2101</v>
      </c>
      <c r="AA3718" s="8">
        <v>614</v>
      </c>
      <c r="AB3718" s="8">
        <f>SUM($Y$8:Y3718)</f>
        <v>2829870</v>
      </c>
    </row>
    <row r="3719" spans="24:28">
      <c r="X3719" s="8">
        <v>3712</v>
      </c>
      <c r="Y3719" s="8">
        <v>2000</v>
      </c>
      <c r="Z3719" s="8">
        <v>2101</v>
      </c>
      <c r="AA3719" s="8">
        <v>614</v>
      </c>
      <c r="AB3719" s="8">
        <f>SUM($Y$8:Y3719)</f>
        <v>2831870</v>
      </c>
    </row>
    <row r="3720" spans="24:28">
      <c r="X3720" s="8">
        <v>3713</v>
      </c>
      <c r="Y3720" s="8">
        <v>2000</v>
      </c>
      <c r="Z3720" s="8">
        <v>2101</v>
      </c>
      <c r="AA3720" s="8">
        <v>614</v>
      </c>
      <c r="AB3720" s="8">
        <f>SUM($Y$8:Y3720)</f>
        <v>2833870</v>
      </c>
    </row>
    <row r="3721" spans="24:28">
      <c r="X3721" s="8">
        <v>3714</v>
      </c>
      <c r="Y3721" s="8">
        <v>2000</v>
      </c>
      <c r="Z3721" s="8">
        <v>2101</v>
      </c>
      <c r="AA3721" s="8">
        <v>614</v>
      </c>
      <c r="AB3721" s="8">
        <f>SUM($Y$8:Y3721)</f>
        <v>2835870</v>
      </c>
    </row>
    <row r="3722" spans="24:28">
      <c r="X3722" s="8">
        <v>3715</v>
      </c>
      <c r="Y3722" s="8">
        <v>2000</v>
      </c>
      <c r="Z3722" s="8">
        <v>2101</v>
      </c>
      <c r="AA3722" s="8">
        <v>614</v>
      </c>
      <c r="AB3722" s="8">
        <f>SUM($Y$8:Y3722)</f>
        <v>2837870</v>
      </c>
    </row>
    <row r="3723" spans="24:28">
      <c r="X3723" s="8">
        <v>3716</v>
      </c>
      <c r="Y3723" s="8">
        <v>2000</v>
      </c>
      <c r="Z3723" s="8">
        <v>2101</v>
      </c>
      <c r="AA3723" s="8">
        <v>614</v>
      </c>
      <c r="AB3723" s="8">
        <f>SUM($Y$8:Y3723)</f>
        <v>2839870</v>
      </c>
    </row>
    <row r="3724" spans="24:28">
      <c r="X3724" s="8">
        <v>3717</v>
      </c>
      <c r="Y3724" s="8">
        <v>2000</v>
      </c>
      <c r="Z3724" s="8">
        <v>2101</v>
      </c>
      <c r="AA3724" s="8">
        <v>615</v>
      </c>
      <c r="AB3724" s="8">
        <f>SUM($Y$8:Y3724)</f>
        <v>2841870</v>
      </c>
    </row>
    <row r="3725" spans="24:28">
      <c r="X3725" s="8">
        <v>3718</v>
      </c>
      <c r="Y3725" s="8">
        <v>2000</v>
      </c>
      <c r="Z3725" s="8">
        <v>2101</v>
      </c>
      <c r="AA3725" s="8">
        <v>615</v>
      </c>
      <c r="AB3725" s="8">
        <f>SUM($Y$8:Y3725)</f>
        <v>2843870</v>
      </c>
    </row>
    <row r="3726" spans="24:28">
      <c r="X3726" s="8">
        <v>3719</v>
      </c>
      <c r="Y3726" s="8">
        <v>2000</v>
      </c>
      <c r="Z3726" s="8">
        <v>2101</v>
      </c>
      <c r="AA3726" s="8">
        <v>615</v>
      </c>
      <c r="AB3726" s="8">
        <f>SUM($Y$8:Y3726)</f>
        <v>2845870</v>
      </c>
    </row>
    <row r="3727" spans="24:28">
      <c r="X3727" s="8">
        <v>3720</v>
      </c>
      <c r="Y3727" s="8">
        <v>3500</v>
      </c>
      <c r="Z3727" s="8">
        <v>2101</v>
      </c>
      <c r="AA3727" s="8">
        <v>615</v>
      </c>
      <c r="AB3727" s="8">
        <f>SUM($Y$8:Y3727)</f>
        <v>2849370</v>
      </c>
    </row>
    <row r="3728" spans="24:28">
      <c r="X3728" s="8">
        <v>3721</v>
      </c>
      <c r="Y3728" s="8">
        <v>2000</v>
      </c>
      <c r="Z3728" s="8">
        <v>2101</v>
      </c>
      <c r="AA3728" s="8">
        <v>615</v>
      </c>
      <c r="AB3728" s="8">
        <f>SUM($Y$8:Y3728)</f>
        <v>2851370</v>
      </c>
    </row>
    <row r="3729" spans="24:28">
      <c r="X3729" s="8">
        <v>3722</v>
      </c>
      <c r="Y3729" s="8">
        <v>2000</v>
      </c>
      <c r="Z3729" s="8">
        <v>2101</v>
      </c>
      <c r="AA3729" s="8">
        <v>615</v>
      </c>
      <c r="AB3729" s="8">
        <f>SUM($Y$8:Y3729)</f>
        <v>2853370</v>
      </c>
    </row>
    <row r="3730" spans="24:28">
      <c r="X3730" s="8">
        <v>3723</v>
      </c>
      <c r="Y3730" s="8">
        <v>2000</v>
      </c>
      <c r="Z3730" s="8">
        <v>2101</v>
      </c>
      <c r="AA3730" s="8">
        <v>615</v>
      </c>
      <c r="AB3730" s="8">
        <f>SUM($Y$8:Y3730)</f>
        <v>2855370</v>
      </c>
    </row>
    <row r="3731" spans="24:28">
      <c r="X3731" s="8">
        <v>3724</v>
      </c>
      <c r="Y3731" s="8">
        <v>2000</v>
      </c>
      <c r="Z3731" s="8">
        <v>2101</v>
      </c>
      <c r="AA3731" s="8">
        <v>615</v>
      </c>
      <c r="AB3731" s="8">
        <f>SUM($Y$8:Y3731)</f>
        <v>2857370</v>
      </c>
    </row>
    <row r="3732" spans="24:28">
      <c r="X3732" s="8">
        <v>3725</v>
      </c>
      <c r="Y3732" s="8">
        <v>2000</v>
      </c>
      <c r="Z3732" s="8">
        <v>2101</v>
      </c>
      <c r="AA3732" s="8">
        <v>615</v>
      </c>
      <c r="AB3732" s="8">
        <f>SUM($Y$8:Y3732)</f>
        <v>2859370</v>
      </c>
    </row>
    <row r="3733" spans="24:28">
      <c r="X3733" s="8">
        <v>3726</v>
      </c>
      <c r="Y3733" s="8">
        <v>2000</v>
      </c>
      <c r="Z3733" s="8">
        <v>2101</v>
      </c>
      <c r="AA3733" s="8">
        <v>616</v>
      </c>
      <c r="AB3733" s="8">
        <f>SUM($Y$8:Y3733)</f>
        <v>2861370</v>
      </c>
    </row>
    <row r="3734" spans="24:28">
      <c r="X3734" s="8">
        <v>3727</v>
      </c>
      <c r="Y3734" s="8">
        <v>2000</v>
      </c>
      <c r="Z3734" s="8">
        <v>2101</v>
      </c>
      <c r="AA3734" s="8">
        <v>616</v>
      </c>
      <c r="AB3734" s="8">
        <f>SUM($Y$8:Y3734)</f>
        <v>2863370</v>
      </c>
    </row>
    <row r="3735" spans="24:28">
      <c r="X3735" s="8">
        <v>3728</v>
      </c>
      <c r="Y3735" s="8">
        <v>2000</v>
      </c>
      <c r="Z3735" s="8">
        <v>2101</v>
      </c>
      <c r="AA3735" s="8">
        <v>616</v>
      </c>
      <c r="AB3735" s="8">
        <f>SUM($Y$8:Y3735)</f>
        <v>2865370</v>
      </c>
    </row>
    <row r="3736" spans="24:28">
      <c r="X3736" s="8">
        <v>3729</v>
      </c>
      <c r="Y3736" s="8">
        <v>2000</v>
      </c>
      <c r="Z3736" s="8">
        <v>2101</v>
      </c>
      <c r="AA3736" s="8">
        <v>616</v>
      </c>
      <c r="AB3736" s="8">
        <f>SUM($Y$8:Y3736)</f>
        <v>2867370</v>
      </c>
    </row>
    <row r="3737" spans="24:28">
      <c r="X3737" s="8">
        <v>3730</v>
      </c>
      <c r="Y3737" s="8">
        <v>3500</v>
      </c>
      <c r="Z3737" s="8">
        <v>2101</v>
      </c>
      <c r="AA3737" s="8">
        <v>616</v>
      </c>
      <c r="AB3737" s="8">
        <f>SUM($Y$8:Y3737)</f>
        <v>2870870</v>
      </c>
    </row>
    <row r="3738" spans="24:28">
      <c r="X3738" s="8">
        <v>3731</v>
      </c>
      <c r="Y3738" s="8">
        <v>2000</v>
      </c>
      <c r="Z3738" s="8">
        <v>2101</v>
      </c>
      <c r="AA3738" s="8">
        <v>616</v>
      </c>
      <c r="AB3738" s="8">
        <f>SUM($Y$8:Y3738)</f>
        <v>2872870</v>
      </c>
    </row>
    <row r="3739" spans="24:28">
      <c r="X3739" s="8">
        <v>3732</v>
      </c>
      <c r="Y3739" s="8">
        <v>2000</v>
      </c>
      <c r="Z3739" s="8">
        <v>2101</v>
      </c>
      <c r="AA3739" s="8">
        <v>616</v>
      </c>
      <c r="AB3739" s="8">
        <f>SUM($Y$8:Y3739)</f>
        <v>2874870</v>
      </c>
    </row>
    <row r="3740" spans="24:28">
      <c r="X3740" s="8">
        <v>3733</v>
      </c>
      <c r="Y3740" s="8">
        <v>2000</v>
      </c>
      <c r="Z3740" s="8">
        <v>2101</v>
      </c>
      <c r="AA3740" s="8">
        <v>616</v>
      </c>
      <c r="AB3740" s="8">
        <f>SUM($Y$8:Y3740)</f>
        <v>2876870</v>
      </c>
    </row>
    <row r="3741" spans="24:28">
      <c r="X3741" s="8">
        <v>3734</v>
      </c>
      <c r="Y3741" s="8">
        <v>2000</v>
      </c>
      <c r="Z3741" s="8">
        <v>2101</v>
      </c>
      <c r="AA3741" s="8">
        <v>616</v>
      </c>
      <c r="AB3741" s="8">
        <f>SUM($Y$8:Y3741)</f>
        <v>2878870</v>
      </c>
    </row>
    <row r="3742" spans="24:28">
      <c r="X3742" s="8">
        <v>3735</v>
      </c>
      <c r="Y3742" s="8">
        <v>2000</v>
      </c>
      <c r="Z3742" s="8">
        <v>2101</v>
      </c>
      <c r="AA3742" s="8">
        <v>617</v>
      </c>
      <c r="AB3742" s="8">
        <f>SUM($Y$8:Y3742)</f>
        <v>2880870</v>
      </c>
    </row>
    <row r="3743" spans="24:28">
      <c r="X3743" s="8">
        <v>3736</v>
      </c>
      <c r="Y3743" s="8">
        <v>2000</v>
      </c>
      <c r="Z3743" s="8">
        <v>2101</v>
      </c>
      <c r="AA3743" s="8">
        <v>617</v>
      </c>
      <c r="AB3743" s="8">
        <f>SUM($Y$8:Y3743)</f>
        <v>2882870</v>
      </c>
    </row>
    <row r="3744" spans="24:28">
      <c r="X3744" s="8">
        <v>3737</v>
      </c>
      <c r="Y3744" s="8">
        <v>2000</v>
      </c>
      <c r="Z3744" s="8">
        <v>2101</v>
      </c>
      <c r="AA3744" s="8">
        <v>617</v>
      </c>
      <c r="AB3744" s="8">
        <f>SUM($Y$8:Y3744)</f>
        <v>2884870</v>
      </c>
    </row>
    <row r="3745" spans="24:28">
      <c r="X3745" s="8">
        <v>3738</v>
      </c>
      <c r="Y3745" s="8">
        <v>2000</v>
      </c>
      <c r="Z3745" s="8">
        <v>2101</v>
      </c>
      <c r="AA3745" s="8">
        <v>617</v>
      </c>
      <c r="AB3745" s="8">
        <f>SUM($Y$8:Y3745)</f>
        <v>2886870</v>
      </c>
    </row>
    <row r="3746" spans="24:28">
      <c r="X3746" s="8">
        <v>3739</v>
      </c>
      <c r="Y3746" s="8">
        <v>2000</v>
      </c>
      <c r="Z3746" s="8">
        <v>2101</v>
      </c>
      <c r="AA3746" s="8">
        <v>617</v>
      </c>
      <c r="AB3746" s="8">
        <f>SUM($Y$8:Y3746)</f>
        <v>2888870</v>
      </c>
    </row>
    <row r="3747" spans="24:28">
      <c r="X3747" s="8">
        <v>3740</v>
      </c>
      <c r="Y3747" s="8">
        <v>3500</v>
      </c>
      <c r="Z3747" s="8">
        <v>2101</v>
      </c>
      <c r="AA3747" s="8">
        <v>617</v>
      </c>
      <c r="AB3747" s="8">
        <f>SUM($Y$8:Y3747)</f>
        <v>2892370</v>
      </c>
    </row>
    <row r="3748" spans="24:28">
      <c r="X3748" s="8">
        <v>3741</v>
      </c>
      <c r="Y3748" s="8">
        <v>2000</v>
      </c>
      <c r="Z3748" s="8">
        <v>2101</v>
      </c>
      <c r="AA3748" s="8">
        <v>617</v>
      </c>
      <c r="AB3748" s="8">
        <f>SUM($Y$8:Y3748)</f>
        <v>2894370</v>
      </c>
    </row>
    <row r="3749" spans="24:28">
      <c r="X3749" s="8">
        <v>3742</v>
      </c>
      <c r="Y3749" s="8">
        <v>2000</v>
      </c>
      <c r="Z3749" s="8">
        <v>2101</v>
      </c>
      <c r="AA3749" s="8">
        <v>617</v>
      </c>
      <c r="AB3749" s="8">
        <f>SUM($Y$8:Y3749)</f>
        <v>2896370</v>
      </c>
    </row>
    <row r="3750" spans="24:28">
      <c r="X3750" s="8">
        <v>3743</v>
      </c>
      <c r="Y3750" s="8">
        <v>2000</v>
      </c>
      <c r="Z3750" s="8">
        <v>2101</v>
      </c>
      <c r="AA3750" s="8">
        <v>617</v>
      </c>
      <c r="AB3750" s="8">
        <f>SUM($Y$8:Y3750)</f>
        <v>2898370</v>
      </c>
    </row>
    <row r="3751" spans="24:28">
      <c r="X3751" s="8">
        <v>3744</v>
      </c>
      <c r="Y3751" s="8">
        <v>2000</v>
      </c>
      <c r="Z3751" s="8">
        <v>2101</v>
      </c>
      <c r="AA3751" s="8">
        <v>617</v>
      </c>
      <c r="AB3751" s="8">
        <f>SUM($Y$8:Y3751)</f>
        <v>2900370</v>
      </c>
    </row>
    <row r="3752" spans="24:28">
      <c r="X3752" s="8">
        <v>3745</v>
      </c>
      <c r="Y3752" s="8">
        <v>2000</v>
      </c>
      <c r="Z3752" s="8">
        <v>2101</v>
      </c>
      <c r="AA3752" s="8">
        <v>618</v>
      </c>
      <c r="AB3752" s="8">
        <f>SUM($Y$8:Y3752)</f>
        <v>2902370</v>
      </c>
    </row>
    <row r="3753" spans="24:28">
      <c r="X3753" s="8">
        <v>3746</v>
      </c>
      <c r="Y3753" s="8">
        <v>2000</v>
      </c>
      <c r="Z3753" s="8">
        <v>2101</v>
      </c>
      <c r="AA3753" s="8">
        <v>618</v>
      </c>
      <c r="AB3753" s="8">
        <f>SUM($Y$8:Y3753)</f>
        <v>2904370</v>
      </c>
    </row>
    <row r="3754" spans="24:28">
      <c r="X3754" s="8">
        <v>3747</v>
      </c>
      <c r="Y3754" s="8">
        <v>2000</v>
      </c>
      <c r="Z3754" s="8">
        <v>2101</v>
      </c>
      <c r="AA3754" s="8">
        <v>618</v>
      </c>
      <c r="AB3754" s="8">
        <f>SUM($Y$8:Y3754)</f>
        <v>2906370</v>
      </c>
    </row>
    <row r="3755" spans="24:28">
      <c r="X3755" s="8">
        <v>3748</v>
      </c>
      <c r="Y3755" s="8">
        <v>2000</v>
      </c>
      <c r="Z3755" s="8">
        <v>2101</v>
      </c>
      <c r="AA3755" s="8">
        <v>618</v>
      </c>
      <c r="AB3755" s="8">
        <f>SUM($Y$8:Y3755)</f>
        <v>2908370</v>
      </c>
    </row>
    <row r="3756" spans="24:28">
      <c r="X3756" s="8">
        <v>3749</v>
      </c>
      <c r="Y3756" s="8">
        <v>2000</v>
      </c>
      <c r="Z3756" s="8">
        <v>2101</v>
      </c>
      <c r="AA3756" s="8">
        <v>618</v>
      </c>
      <c r="AB3756" s="8">
        <f>SUM($Y$8:Y3756)</f>
        <v>2910370</v>
      </c>
    </row>
    <row r="3757" spans="24:28">
      <c r="X3757" s="8">
        <v>3750</v>
      </c>
      <c r="Y3757" s="8">
        <v>3500</v>
      </c>
      <c r="Z3757" s="8">
        <v>2101</v>
      </c>
      <c r="AA3757" s="8">
        <v>618</v>
      </c>
      <c r="AB3757" s="8">
        <f>SUM($Y$8:Y3757)</f>
        <v>2913870</v>
      </c>
    </row>
    <row r="3758" spans="24:28">
      <c r="X3758" s="8">
        <v>3751</v>
      </c>
      <c r="Y3758" s="8">
        <v>2000</v>
      </c>
      <c r="Z3758" s="8">
        <v>2101</v>
      </c>
      <c r="AA3758" s="8">
        <v>618</v>
      </c>
      <c r="AB3758" s="8">
        <f>SUM($Y$8:Y3758)</f>
        <v>2915870</v>
      </c>
    </row>
    <row r="3759" spans="24:28">
      <c r="X3759" s="8">
        <v>3752</v>
      </c>
      <c r="Y3759" s="8">
        <v>2000</v>
      </c>
      <c r="Z3759" s="8">
        <v>2101</v>
      </c>
      <c r="AA3759" s="8">
        <v>618</v>
      </c>
      <c r="AB3759" s="8">
        <f>SUM($Y$8:Y3759)</f>
        <v>2917870</v>
      </c>
    </row>
    <row r="3760" spans="24:28">
      <c r="X3760" s="8">
        <v>3753</v>
      </c>
      <c r="Y3760" s="8">
        <v>2000</v>
      </c>
      <c r="Z3760" s="8">
        <v>2101</v>
      </c>
      <c r="AA3760" s="8">
        <v>618</v>
      </c>
      <c r="AB3760" s="8">
        <f>SUM($Y$8:Y3760)</f>
        <v>2919870</v>
      </c>
    </row>
    <row r="3761" spans="24:28">
      <c r="X3761" s="8">
        <v>3754</v>
      </c>
      <c r="Y3761" s="8">
        <v>2000</v>
      </c>
      <c r="Z3761" s="8">
        <v>2101</v>
      </c>
      <c r="AA3761" s="8">
        <v>619</v>
      </c>
      <c r="AB3761" s="8">
        <f>SUM($Y$8:Y3761)</f>
        <v>2921870</v>
      </c>
    </row>
    <row r="3762" spans="24:28">
      <c r="X3762" s="8">
        <v>3755</v>
      </c>
      <c r="Y3762" s="8">
        <v>2000</v>
      </c>
      <c r="Z3762" s="8">
        <v>2101</v>
      </c>
      <c r="AA3762" s="8">
        <v>619</v>
      </c>
      <c r="AB3762" s="8">
        <f>SUM($Y$8:Y3762)</f>
        <v>2923870</v>
      </c>
    </row>
    <row r="3763" spans="24:28">
      <c r="X3763" s="8">
        <v>3756</v>
      </c>
      <c r="Y3763" s="8">
        <v>2000</v>
      </c>
      <c r="Z3763" s="8">
        <v>2101</v>
      </c>
      <c r="AA3763" s="8">
        <v>619</v>
      </c>
      <c r="AB3763" s="8">
        <f>SUM($Y$8:Y3763)</f>
        <v>2925870</v>
      </c>
    </row>
    <row r="3764" spans="24:28">
      <c r="X3764" s="8">
        <v>3757</v>
      </c>
      <c r="Y3764" s="8">
        <v>2000</v>
      </c>
      <c r="Z3764" s="8">
        <v>2101</v>
      </c>
      <c r="AA3764" s="8">
        <v>619</v>
      </c>
      <c r="AB3764" s="8">
        <f>SUM($Y$8:Y3764)</f>
        <v>2927870</v>
      </c>
    </row>
    <row r="3765" spans="24:28">
      <c r="X3765" s="8">
        <v>3758</v>
      </c>
      <c r="Y3765" s="8">
        <v>2000</v>
      </c>
      <c r="Z3765" s="8">
        <v>2101</v>
      </c>
      <c r="AA3765" s="8">
        <v>619</v>
      </c>
      <c r="AB3765" s="8">
        <f>SUM($Y$8:Y3765)</f>
        <v>2929870</v>
      </c>
    </row>
    <row r="3766" spans="24:28">
      <c r="X3766" s="8">
        <v>3759</v>
      </c>
      <c r="Y3766" s="8">
        <v>2000</v>
      </c>
      <c r="Z3766" s="8">
        <v>2101</v>
      </c>
      <c r="AA3766" s="8">
        <v>619</v>
      </c>
      <c r="AB3766" s="8">
        <f>SUM($Y$8:Y3766)</f>
        <v>2931870</v>
      </c>
    </row>
    <row r="3767" spans="24:28">
      <c r="X3767" s="8">
        <v>3760</v>
      </c>
      <c r="Y3767" s="8">
        <v>3500</v>
      </c>
      <c r="Z3767" s="8">
        <v>2101</v>
      </c>
      <c r="AA3767" s="8">
        <v>619</v>
      </c>
      <c r="AB3767" s="8">
        <f>SUM($Y$8:Y3767)</f>
        <v>2935370</v>
      </c>
    </row>
    <row r="3768" spans="24:28">
      <c r="X3768" s="8">
        <v>3761</v>
      </c>
      <c r="Y3768" s="8">
        <v>2000</v>
      </c>
      <c r="Z3768" s="8">
        <v>2101</v>
      </c>
      <c r="AA3768" s="8">
        <v>619</v>
      </c>
      <c r="AB3768" s="8">
        <f>SUM($Y$8:Y3768)</f>
        <v>2937370</v>
      </c>
    </row>
    <row r="3769" spans="24:28">
      <c r="X3769" s="8">
        <v>3762</v>
      </c>
      <c r="Y3769" s="8">
        <v>2000</v>
      </c>
      <c r="Z3769" s="8">
        <v>2101</v>
      </c>
      <c r="AA3769" s="8">
        <v>619</v>
      </c>
      <c r="AB3769" s="8">
        <f>SUM($Y$8:Y3769)</f>
        <v>2939370</v>
      </c>
    </row>
    <row r="3770" spans="24:28">
      <c r="X3770" s="8">
        <v>3763</v>
      </c>
      <c r="Y3770" s="8">
        <v>2000</v>
      </c>
      <c r="Z3770" s="8">
        <v>2101</v>
      </c>
      <c r="AA3770" s="8">
        <v>620</v>
      </c>
      <c r="AB3770" s="8">
        <f>SUM($Y$8:Y3770)</f>
        <v>2941370</v>
      </c>
    </row>
    <row r="3771" spans="24:28">
      <c r="X3771" s="8">
        <v>3764</v>
      </c>
      <c r="Y3771" s="8">
        <v>2000</v>
      </c>
      <c r="Z3771" s="8">
        <v>2101</v>
      </c>
      <c r="AA3771" s="8">
        <v>620</v>
      </c>
      <c r="AB3771" s="8">
        <f>SUM($Y$8:Y3771)</f>
        <v>2943370</v>
      </c>
    </row>
    <row r="3772" spans="24:28">
      <c r="X3772" s="8">
        <v>3765</v>
      </c>
      <c r="Y3772" s="8">
        <v>2000</v>
      </c>
      <c r="Z3772" s="8">
        <v>2101</v>
      </c>
      <c r="AA3772" s="8">
        <v>620</v>
      </c>
      <c r="AB3772" s="8">
        <f>SUM($Y$8:Y3772)</f>
        <v>2945370</v>
      </c>
    </row>
    <row r="3773" spans="24:28">
      <c r="X3773" s="8">
        <v>3766</v>
      </c>
      <c r="Y3773" s="8">
        <v>2000</v>
      </c>
      <c r="Z3773" s="8">
        <v>2101</v>
      </c>
      <c r="AA3773" s="8">
        <v>620</v>
      </c>
      <c r="AB3773" s="8">
        <f>SUM($Y$8:Y3773)</f>
        <v>2947370</v>
      </c>
    </row>
    <row r="3774" spans="24:28">
      <c r="X3774" s="8">
        <v>3767</v>
      </c>
      <c r="Y3774" s="8">
        <v>2000</v>
      </c>
      <c r="Z3774" s="8">
        <v>2101</v>
      </c>
      <c r="AA3774" s="8">
        <v>620</v>
      </c>
      <c r="AB3774" s="8">
        <f>SUM($Y$8:Y3774)</f>
        <v>2949370</v>
      </c>
    </row>
    <row r="3775" spans="24:28">
      <c r="X3775" s="8">
        <v>3768</v>
      </c>
      <c r="Y3775" s="8">
        <v>2000</v>
      </c>
      <c r="Z3775" s="8">
        <v>2101</v>
      </c>
      <c r="AA3775" s="8">
        <v>620</v>
      </c>
      <c r="AB3775" s="8">
        <f>SUM($Y$8:Y3775)</f>
        <v>2951370</v>
      </c>
    </row>
    <row r="3776" spans="24:28">
      <c r="X3776" s="8">
        <v>3769</v>
      </c>
      <c r="Y3776" s="8">
        <v>2000</v>
      </c>
      <c r="Z3776" s="8">
        <v>2101</v>
      </c>
      <c r="AA3776" s="8">
        <v>620</v>
      </c>
      <c r="AB3776" s="8">
        <f>SUM($Y$8:Y3776)</f>
        <v>2953370</v>
      </c>
    </row>
    <row r="3777" spans="24:28">
      <c r="X3777" s="8">
        <v>3770</v>
      </c>
      <c r="Y3777" s="8">
        <v>3500</v>
      </c>
      <c r="Z3777" s="8">
        <v>2101</v>
      </c>
      <c r="AA3777" s="8">
        <v>620</v>
      </c>
      <c r="AB3777" s="8">
        <f>SUM($Y$8:Y3777)</f>
        <v>2956870</v>
      </c>
    </row>
    <row r="3778" spans="24:28">
      <c r="X3778" s="8">
        <v>3771</v>
      </c>
      <c r="Y3778" s="8">
        <v>2000</v>
      </c>
      <c r="Z3778" s="8">
        <v>2101</v>
      </c>
      <c r="AA3778" s="8">
        <v>620</v>
      </c>
      <c r="AB3778" s="8">
        <f>SUM($Y$8:Y3778)</f>
        <v>2958870</v>
      </c>
    </row>
    <row r="3779" spans="24:28">
      <c r="X3779" s="8">
        <v>3772</v>
      </c>
      <c r="Y3779" s="8">
        <v>2000</v>
      </c>
      <c r="Z3779" s="8">
        <v>2101</v>
      </c>
      <c r="AA3779" s="8">
        <v>621</v>
      </c>
      <c r="AB3779" s="8">
        <f>SUM($Y$8:Y3779)</f>
        <v>2960870</v>
      </c>
    </row>
    <row r="3780" spans="24:28">
      <c r="X3780" s="8">
        <v>3773</v>
      </c>
      <c r="Y3780" s="8">
        <v>2000</v>
      </c>
      <c r="Z3780" s="8">
        <v>2101</v>
      </c>
      <c r="AA3780" s="8">
        <v>621</v>
      </c>
      <c r="AB3780" s="8">
        <f>SUM($Y$8:Y3780)</f>
        <v>2962870</v>
      </c>
    </row>
    <row r="3781" spans="24:28">
      <c r="X3781" s="8">
        <v>3774</v>
      </c>
      <c r="Y3781" s="8">
        <v>2000</v>
      </c>
      <c r="Z3781" s="8">
        <v>2101</v>
      </c>
      <c r="AA3781" s="8">
        <v>621</v>
      </c>
      <c r="AB3781" s="8">
        <f>SUM($Y$8:Y3781)</f>
        <v>2964870</v>
      </c>
    </row>
    <row r="3782" spans="24:28">
      <c r="X3782" s="8">
        <v>3775</v>
      </c>
      <c r="Y3782" s="8">
        <v>2000</v>
      </c>
      <c r="Z3782" s="8">
        <v>2101</v>
      </c>
      <c r="AA3782" s="8">
        <v>621</v>
      </c>
      <c r="AB3782" s="8">
        <f>SUM($Y$8:Y3782)</f>
        <v>2966870</v>
      </c>
    </row>
    <row r="3783" spans="24:28">
      <c r="X3783" s="8">
        <v>3776</v>
      </c>
      <c r="Y3783" s="8">
        <v>2000</v>
      </c>
      <c r="Z3783" s="8">
        <v>2101</v>
      </c>
      <c r="AA3783" s="8">
        <v>621</v>
      </c>
      <c r="AB3783" s="8">
        <f>SUM($Y$8:Y3783)</f>
        <v>2968870</v>
      </c>
    </row>
    <row r="3784" spans="24:28">
      <c r="X3784" s="8">
        <v>3777</v>
      </c>
      <c r="Y3784" s="8">
        <v>2000</v>
      </c>
      <c r="Z3784" s="8">
        <v>2101</v>
      </c>
      <c r="AA3784" s="8">
        <v>621</v>
      </c>
      <c r="AB3784" s="8">
        <f>SUM($Y$8:Y3784)</f>
        <v>2970870</v>
      </c>
    </row>
    <row r="3785" spans="24:28">
      <c r="X3785" s="8">
        <v>3778</v>
      </c>
      <c r="Y3785" s="8">
        <v>2000</v>
      </c>
      <c r="Z3785" s="8">
        <v>2101</v>
      </c>
      <c r="AA3785" s="8">
        <v>621</v>
      </c>
      <c r="AB3785" s="8">
        <f>SUM($Y$8:Y3785)</f>
        <v>2972870</v>
      </c>
    </row>
    <row r="3786" spans="24:28">
      <c r="X3786" s="8">
        <v>3779</v>
      </c>
      <c r="Y3786" s="8">
        <v>2000</v>
      </c>
      <c r="Z3786" s="8">
        <v>2101</v>
      </c>
      <c r="AA3786" s="8">
        <v>621</v>
      </c>
      <c r="AB3786" s="8">
        <f>SUM($Y$8:Y3786)</f>
        <v>2974870</v>
      </c>
    </row>
    <row r="3787" spans="24:28">
      <c r="X3787" s="8">
        <v>3780</v>
      </c>
      <c r="Y3787" s="8">
        <v>3500</v>
      </c>
      <c r="Z3787" s="8">
        <v>2101</v>
      </c>
      <c r="AA3787" s="8">
        <v>621</v>
      </c>
      <c r="AB3787" s="8">
        <f>SUM($Y$8:Y3787)</f>
        <v>2978370</v>
      </c>
    </row>
    <row r="3788" spans="24:28">
      <c r="X3788" s="8">
        <v>3781</v>
      </c>
      <c r="Y3788" s="8">
        <v>2000</v>
      </c>
      <c r="Z3788" s="8">
        <v>2101</v>
      </c>
      <c r="AA3788" s="8">
        <v>622</v>
      </c>
      <c r="AB3788" s="8">
        <f>SUM($Y$8:Y3788)</f>
        <v>2980370</v>
      </c>
    </row>
    <row r="3789" spans="24:28">
      <c r="X3789" s="8">
        <v>3782</v>
      </c>
      <c r="Y3789" s="8">
        <v>2000</v>
      </c>
      <c r="Z3789" s="8">
        <v>2101</v>
      </c>
      <c r="AA3789" s="8">
        <v>622</v>
      </c>
      <c r="AB3789" s="8">
        <f>SUM($Y$8:Y3789)</f>
        <v>2982370</v>
      </c>
    </row>
    <row r="3790" spans="24:28">
      <c r="X3790" s="8">
        <v>3783</v>
      </c>
      <c r="Y3790" s="8">
        <v>2000</v>
      </c>
      <c r="Z3790" s="8">
        <v>2101</v>
      </c>
      <c r="AA3790" s="8">
        <v>622</v>
      </c>
      <c r="AB3790" s="8">
        <f>SUM($Y$8:Y3790)</f>
        <v>2984370</v>
      </c>
    </row>
    <row r="3791" spans="24:28">
      <c r="X3791" s="8">
        <v>3784</v>
      </c>
      <c r="Y3791" s="8">
        <v>2000</v>
      </c>
      <c r="Z3791" s="8">
        <v>2101</v>
      </c>
      <c r="AA3791" s="8">
        <v>622</v>
      </c>
      <c r="AB3791" s="8">
        <f>SUM($Y$8:Y3791)</f>
        <v>2986370</v>
      </c>
    </row>
    <row r="3792" spans="24:28">
      <c r="X3792" s="8">
        <v>3785</v>
      </c>
      <c r="Y3792" s="8">
        <v>2000</v>
      </c>
      <c r="Z3792" s="8">
        <v>2101</v>
      </c>
      <c r="AA3792" s="8">
        <v>622</v>
      </c>
      <c r="AB3792" s="8">
        <f>SUM($Y$8:Y3792)</f>
        <v>2988370</v>
      </c>
    </row>
    <row r="3793" spans="24:28">
      <c r="X3793" s="8">
        <v>3786</v>
      </c>
      <c r="Y3793" s="8">
        <v>2000</v>
      </c>
      <c r="Z3793" s="8">
        <v>2101</v>
      </c>
      <c r="AA3793" s="8">
        <v>622</v>
      </c>
      <c r="AB3793" s="8">
        <f>SUM($Y$8:Y3793)</f>
        <v>2990370</v>
      </c>
    </row>
    <row r="3794" spans="24:28">
      <c r="X3794" s="8">
        <v>3787</v>
      </c>
      <c r="Y3794" s="8">
        <v>2000</v>
      </c>
      <c r="Z3794" s="8">
        <v>2101</v>
      </c>
      <c r="AA3794" s="8">
        <v>622</v>
      </c>
      <c r="AB3794" s="8">
        <f>SUM($Y$8:Y3794)</f>
        <v>2992370</v>
      </c>
    </row>
    <row r="3795" spans="24:28">
      <c r="X3795" s="8">
        <v>3788</v>
      </c>
      <c r="Y3795" s="8">
        <v>2000</v>
      </c>
      <c r="Z3795" s="8">
        <v>2101</v>
      </c>
      <c r="AA3795" s="8">
        <v>622</v>
      </c>
      <c r="AB3795" s="8">
        <f>SUM($Y$8:Y3795)</f>
        <v>2994370</v>
      </c>
    </row>
    <row r="3796" spans="24:28">
      <c r="X3796" s="8">
        <v>3789</v>
      </c>
      <c r="Y3796" s="8">
        <v>2000</v>
      </c>
      <c r="Z3796" s="8">
        <v>2101</v>
      </c>
      <c r="AA3796" s="8">
        <v>622</v>
      </c>
      <c r="AB3796" s="8">
        <f>SUM($Y$8:Y3796)</f>
        <v>2996370</v>
      </c>
    </row>
    <row r="3797" spans="24:28">
      <c r="X3797" s="8">
        <v>3790</v>
      </c>
      <c r="Y3797" s="8">
        <v>3500</v>
      </c>
      <c r="Z3797" s="8">
        <v>2101</v>
      </c>
      <c r="AA3797" s="8">
        <v>623</v>
      </c>
      <c r="AB3797" s="8">
        <f>SUM($Y$8:Y3797)</f>
        <v>2999870</v>
      </c>
    </row>
    <row r="3798" spans="24:28">
      <c r="X3798" s="8">
        <v>3791</v>
      </c>
      <c r="Y3798" s="8">
        <v>2000</v>
      </c>
      <c r="Z3798" s="8">
        <v>2101</v>
      </c>
      <c r="AA3798" s="8">
        <v>623</v>
      </c>
      <c r="AB3798" s="8">
        <f>SUM($Y$8:Y3798)</f>
        <v>3001870</v>
      </c>
    </row>
    <row r="3799" spans="24:28">
      <c r="X3799" s="8">
        <v>3792</v>
      </c>
      <c r="Y3799" s="8">
        <v>2000</v>
      </c>
      <c r="Z3799" s="8">
        <v>2101</v>
      </c>
      <c r="AA3799" s="8">
        <v>623</v>
      </c>
      <c r="AB3799" s="8">
        <f>SUM($Y$8:Y3799)</f>
        <v>3003870</v>
      </c>
    </row>
    <row r="3800" spans="24:28">
      <c r="X3800" s="8">
        <v>3793</v>
      </c>
      <c r="Y3800" s="8">
        <v>2000</v>
      </c>
      <c r="Z3800" s="8">
        <v>2101</v>
      </c>
      <c r="AA3800" s="8">
        <v>623</v>
      </c>
      <c r="AB3800" s="8">
        <f>SUM($Y$8:Y3800)</f>
        <v>3005870</v>
      </c>
    </row>
    <row r="3801" spans="24:28">
      <c r="X3801" s="8">
        <v>3794</v>
      </c>
      <c r="Y3801" s="8">
        <v>2000</v>
      </c>
      <c r="Z3801" s="8">
        <v>2101</v>
      </c>
      <c r="AA3801" s="8">
        <v>623</v>
      </c>
      <c r="AB3801" s="8">
        <f>SUM($Y$8:Y3801)</f>
        <v>3007870</v>
      </c>
    </row>
    <row r="3802" spans="24:28">
      <c r="X3802" s="8">
        <v>3795</v>
      </c>
      <c r="Y3802" s="8">
        <v>2000</v>
      </c>
      <c r="Z3802" s="8">
        <v>2101</v>
      </c>
      <c r="AA3802" s="8">
        <v>623</v>
      </c>
      <c r="AB3802" s="8">
        <f>SUM($Y$8:Y3802)</f>
        <v>3009870</v>
      </c>
    </row>
    <row r="3803" spans="24:28">
      <c r="X3803" s="8">
        <v>3796</v>
      </c>
      <c r="Y3803" s="8">
        <v>2000</v>
      </c>
      <c r="Z3803" s="8">
        <v>2101</v>
      </c>
      <c r="AA3803" s="8">
        <v>623</v>
      </c>
      <c r="AB3803" s="8">
        <f>SUM($Y$8:Y3803)</f>
        <v>3011870</v>
      </c>
    </row>
    <row r="3804" spans="24:28">
      <c r="X3804" s="8">
        <v>3797</v>
      </c>
      <c r="Y3804" s="8">
        <v>2000</v>
      </c>
      <c r="Z3804" s="8">
        <v>2101</v>
      </c>
      <c r="AA3804" s="8">
        <v>623</v>
      </c>
      <c r="AB3804" s="8">
        <f>SUM($Y$8:Y3804)</f>
        <v>3013870</v>
      </c>
    </row>
    <row r="3805" spans="24:28">
      <c r="X3805" s="8">
        <v>3798</v>
      </c>
      <c r="Y3805" s="8">
        <v>2000</v>
      </c>
      <c r="Z3805" s="8">
        <v>2101</v>
      </c>
      <c r="AA3805" s="8">
        <v>623</v>
      </c>
      <c r="AB3805" s="8">
        <f>SUM($Y$8:Y3805)</f>
        <v>3015870</v>
      </c>
    </row>
    <row r="3806" spans="24:28">
      <c r="X3806" s="8">
        <v>3799</v>
      </c>
      <c r="Y3806" s="8">
        <v>2000</v>
      </c>
      <c r="Z3806" s="8">
        <v>2101</v>
      </c>
      <c r="AA3806" s="8">
        <v>624</v>
      </c>
      <c r="AB3806" s="8">
        <f>SUM($Y$8:Y3806)</f>
        <v>3017870</v>
      </c>
    </row>
    <row r="3807" spans="24:28">
      <c r="X3807" s="8">
        <v>3800</v>
      </c>
      <c r="Y3807" s="8">
        <v>3500</v>
      </c>
      <c r="Z3807" s="8">
        <v>2101</v>
      </c>
      <c r="AA3807" s="8">
        <v>624</v>
      </c>
      <c r="AB3807" s="8">
        <f>SUM($Y$8:Y3807)</f>
        <v>3021370</v>
      </c>
    </row>
    <row r="3808" spans="24:28">
      <c r="X3808" s="8">
        <v>3801</v>
      </c>
      <c r="Y3808" s="8">
        <v>2000</v>
      </c>
      <c r="Z3808" s="8">
        <v>2101</v>
      </c>
      <c r="AA3808" s="8">
        <v>624</v>
      </c>
      <c r="AB3808" s="8">
        <f>SUM($Y$8:Y3808)</f>
        <v>3023370</v>
      </c>
    </row>
    <row r="3809" spans="24:28">
      <c r="X3809" s="8">
        <v>3802</v>
      </c>
      <c r="Y3809" s="8">
        <v>2000</v>
      </c>
      <c r="Z3809" s="8">
        <v>2101</v>
      </c>
      <c r="AA3809" s="8">
        <v>624</v>
      </c>
      <c r="AB3809" s="8">
        <f>SUM($Y$8:Y3809)</f>
        <v>3025370</v>
      </c>
    </row>
    <row r="3810" spans="24:28">
      <c r="X3810" s="8">
        <v>3803</v>
      </c>
      <c r="Y3810" s="8">
        <v>2000</v>
      </c>
      <c r="Z3810" s="8">
        <v>2101</v>
      </c>
      <c r="AA3810" s="8">
        <v>624</v>
      </c>
      <c r="AB3810" s="8">
        <f>SUM($Y$8:Y3810)</f>
        <v>3027370</v>
      </c>
    </row>
    <row r="3811" spans="24:28">
      <c r="X3811" s="8">
        <v>3804</v>
      </c>
      <c r="Y3811" s="8">
        <v>2000</v>
      </c>
      <c r="Z3811" s="8">
        <v>2101</v>
      </c>
      <c r="AA3811" s="8">
        <v>624</v>
      </c>
      <c r="AB3811" s="8">
        <f>SUM($Y$8:Y3811)</f>
        <v>3029370</v>
      </c>
    </row>
    <row r="3812" spans="24:28">
      <c r="X3812" s="8">
        <v>3805</v>
      </c>
      <c r="Y3812" s="8">
        <v>2000</v>
      </c>
      <c r="Z3812" s="8">
        <v>2101</v>
      </c>
      <c r="AA3812" s="8">
        <v>624</v>
      </c>
      <c r="AB3812" s="8">
        <f>SUM($Y$8:Y3812)</f>
        <v>3031370</v>
      </c>
    </row>
    <row r="3813" spans="24:28">
      <c r="X3813" s="8">
        <v>3806</v>
      </c>
      <c r="Y3813" s="8">
        <v>2000</v>
      </c>
      <c r="Z3813" s="8">
        <v>2101</v>
      </c>
      <c r="AA3813" s="8">
        <v>624</v>
      </c>
      <c r="AB3813" s="8">
        <f>SUM($Y$8:Y3813)</f>
        <v>3033370</v>
      </c>
    </row>
    <row r="3814" spans="24:28">
      <c r="X3814" s="8">
        <v>3807</v>
      </c>
      <c r="Y3814" s="8">
        <v>2000</v>
      </c>
      <c r="Z3814" s="8">
        <v>2101</v>
      </c>
      <c r="AA3814" s="8">
        <v>624</v>
      </c>
      <c r="AB3814" s="8">
        <f>SUM($Y$8:Y3814)</f>
        <v>3035370</v>
      </c>
    </row>
    <row r="3815" spans="24:28">
      <c r="X3815" s="8">
        <v>3808</v>
      </c>
      <c r="Y3815" s="8">
        <v>2000</v>
      </c>
      <c r="Z3815" s="8">
        <v>2101</v>
      </c>
      <c r="AA3815" s="8">
        <v>624</v>
      </c>
      <c r="AB3815" s="8">
        <f>SUM($Y$8:Y3815)</f>
        <v>3037370</v>
      </c>
    </row>
    <row r="3816" spans="24:28">
      <c r="X3816" s="8">
        <v>3809</v>
      </c>
      <c r="Y3816" s="8">
        <v>2000</v>
      </c>
      <c r="Z3816" s="8">
        <v>2101</v>
      </c>
      <c r="AA3816" s="8">
        <v>625</v>
      </c>
      <c r="AB3816" s="8">
        <f>SUM($Y$8:Y3816)</f>
        <v>3039370</v>
      </c>
    </row>
    <row r="3817" spans="24:28">
      <c r="X3817" s="8">
        <v>3810</v>
      </c>
      <c r="Y3817" s="8">
        <v>3500</v>
      </c>
      <c r="Z3817" s="8">
        <v>2101</v>
      </c>
      <c r="AA3817" s="8">
        <v>625</v>
      </c>
      <c r="AB3817" s="8">
        <f>SUM($Y$8:Y3817)</f>
        <v>3042870</v>
      </c>
    </row>
    <row r="3818" spans="24:28">
      <c r="X3818" s="8">
        <v>3811</v>
      </c>
      <c r="Y3818" s="8">
        <v>2000</v>
      </c>
      <c r="Z3818" s="8">
        <v>2101</v>
      </c>
      <c r="AA3818" s="8">
        <v>625</v>
      </c>
      <c r="AB3818" s="8">
        <f>SUM($Y$8:Y3818)</f>
        <v>3044870</v>
      </c>
    </row>
    <row r="3819" spans="24:28">
      <c r="X3819" s="8">
        <v>3812</v>
      </c>
      <c r="Y3819" s="8">
        <v>2000</v>
      </c>
      <c r="Z3819" s="8">
        <v>2101</v>
      </c>
      <c r="AA3819" s="8">
        <v>625</v>
      </c>
      <c r="AB3819" s="8">
        <f>SUM($Y$8:Y3819)</f>
        <v>3046870</v>
      </c>
    </row>
    <row r="3820" spans="24:28">
      <c r="X3820" s="8">
        <v>3813</v>
      </c>
      <c r="Y3820" s="8">
        <v>2000</v>
      </c>
      <c r="Z3820" s="8">
        <v>2101</v>
      </c>
      <c r="AA3820" s="8">
        <v>625</v>
      </c>
      <c r="AB3820" s="8">
        <f>SUM($Y$8:Y3820)</f>
        <v>3048870</v>
      </c>
    </row>
    <row r="3821" spans="24:28">
      <c r="X3821" s="8">
        <v>3814</v>
      </c>
      <c r="Y3821" s="8">
        <v>2000</v>
      </c>
      <c r="Z3821" s="8">
        <v>2101</v>
      </c>
      <c r="AA3821" s="8">
        <v>625</v>
      </c>
      <c r="AB3821" s="8">
        <f>SUM($Y$8:Y3821)</f>
        <v>3050870</v>
      </c>
    </row>
    <row r="3822" spans="24:28">
      <c r="X3822" s="8">
        <v>3815</v>
      </c>
      <c r="Y3822" s="8">
        <v>2000</v>
      </c>
      <c r="Z3822" s="8">
        <v>2101</v>
      </c>
      <c r="AA3822" s="8">
        <v>625</v>
      </c>
      <c r="AB3822" s="8">
        <f>SUM($Y$8:Y3822)</f>
        <v>3052870</v>
      </c>
    </row>
    <row r="3823" spans="24:28">
      <c r="X3823" s="8">
        <v>3816</v>
      </c>
      <c r="Y3823" s="8">
        <v>2000</v>
      </c>
      <c r="Z3823" s="8">
        <v>2101</v>
      </c>
      <c r="AA3823" s="8">
        <v>625</v>
      </c>
      <c r="AB3823" s="8">
        <f>SUM($Y$8:Y3823)</f>
        <v>3054870</v>
      </c>
    </row>
    <row r="3824" spans="24:28">
      <c r="X3824" s="8">
        <v>3817</v>
      </c>
      <c r="Y3824" s="8">
        <v>2000</v>
      </c>
      <c r="Z3824" s="8">
        <v>2101</v>
      </c>
      <c r="AA3824" s="8">
        <v>625</v>
      </c>
      <c r="AB3824" s="8">
        <f>SUM($Y$8:Y3824)</f>
        <v>3056870</v>
      </c>
    </row>
    <row r="3825" spans="24:28">
      <c r="X3825" s="8">
        <v>3818</v>
      </c>
      <c r="Y3825" s="8">
        <v>2000</v>
      </c>
      <c r="Z3825" s="8">
        <v>2101</v>
      </c>
      <c r="AA3825" s="8">
        <v>626</v>
      </c>
      <c r="AB3825" s="8">
        <f>SUM($Y$8:Y3825)</f>
        <v>3058870</v>
      </c>
    </row>
    <row r="3826" spans="24:28">
      <c r="X3826" s="8">
        <v>3819</v>
      </c>
      <c r="Y3826" s="8">
        <v>2000</v>
      </c>
      <c r="Z3826" s="8">
        <v>2101</v>
      </c>
      <c r="AA3826" s="8">
        <v>626</v>
      </c>
      <c r="AB3826" s="8">
        <f>SUM($Y$8:Y3826)</f>
        <v>3060870</v>
      </c>
    </row>
    <row r="3827" spans="24:28">
      <c r="X3827" s="8">
        <v>3820</v>
      </c>
      <c r="Y3827" s="8">
        <v>3500</v>
      </c>
      <c r="Z3827" s="8">
        <v>2101</v>
      </c>
      <c r="AA3827" s="8">
        <v>626</v>
      </c>
      <c r="AB3827" s="8">
        <f>SUM($Y$8:Y3827)</f>
        <v>3064370</v>
      </c>
    </row>
    <row r="3828" spans="24:28">
      <c r="X3828" s="8">
        <v>3821</v>
      </c>
      <c r="Y3828" s="8">
        <v>2000</v>
      </c>
      <c r="Z3828" s="8">
        <v>2101</v>
      </c>
      <c r="AA3828" s="8">
        <v>626</v>
      </c>
      <c r="AB3828" s="8">
        <f>SUM($Y$8:Y3828)</f>
        <v>3066370</v>
      </c>
    </row>
    <row r="3829" spans="24:28">
      <c r="X3829" s="8">
        <v>3822</v>
      </c>
      <c r="Y3829" s="8">
        <v>2000</v>
      </c>
      <c r="Z3829" s="8">
        <v>2101</v>
      </c>
      <c r="AA3829" s="8">
        <v>626</v>
      </c>
      <c r="AB3829" s="8">
        <f>SUM($Y$8:Y3829)</f>
        <v>3068370</v>
      </c>
    </row>
    <row r="3830" spans="24:28">
      <c r="X3830" s="8">
        <v>3823</v>
      </c>
      <c r="Y3830" s="8">
        <v>2000</v>
      </c>
      <c r="Z3830" s="8">
        <v>2101</v>
      </c>
      <c r="AA3830" s="8">
        <v>626</v>
      </c>
      <c r="AB3830" s="8">
        <f>SUM($Y$8:Y3830)</f>
        <v>3070370</v>
      </c>
    </row>
    <row r="3831" spans="24:28">
      <c r="X3831" s="8">
        <v>3824</v>
      </c>
      <c r="Y3831" s="8">
        <v>2000</v>
      </c>
      <c r="Z3831" s="8">
        <v>2101</v>
      </c>
      <c r="AA3831" s="8">
        <v>626</v>
      </c>
      <c r="AB3831" s="8">
        <f>SUM($Y$8:Y3831)</f>
        <v>3072370</v>
      </c>
    </row>
    <row r="3832" spans="24:28">
      <c r="X3832" s="8">
        <v>3825</v>
      </c>
      <c r="Y3832" s="8">
        <v>2000</v>
      </c>
      <c r="Z3832" s="8">
        <v>2101</v>
      </c>
      <c r="AA3832" s="8">
        <v>626</v>
      </c>
      <c r="AB3832" s="8">
        <f>SUM($Y$8:Y3832)</f>
        <v>3074370</v>
      </c>
    </row>
    <row r="3833" spans="24:28">
      <c r="X3833" s="8">
        <v>3826</v>
      </c>
      <c r="Y3833" s="8">
        <v>2000</v>
      </c>
      <c r="Z3833" s="8">
        <v>2101</v>
      </c>
      <c r="AA3833" s="8">
        <v>626</v>
      </c>
      <c r="AB3833" s="8">
        <f>SUM($Y$8:Y3833)</f>
        <v>3076370</v>
      </c>
    </row>
    <row r="3834" spans="24:28">
      <c r="X3834" s="8">
        <v>3827</v>
      </c>
      <c r="Y3834" s="8">
        <v>2000</v>
      </c>
      <c r="Z3834" s="8">
        <v>2101</v>
      </c>
      <c r="AA3834" s="8">
        <v>627</v>
      </c>
      <c r="AB3834" s="8">
        <f>SUM($Y$8:Y3834)</f>
        <v>3078370</v>
      </c>
    </row>
    <row r="3835" spans="24:28">
      <c r="X3835" s="8">
        <v>3828</v>
      </c>
      <c r="Y3835" s="8">
        <v>2000</v>
      </c>
      <c r="Z3835" s="8">
        <v>2101</v>
      </c>
      <c r="AA3835" s="8">
        <v>627</v>
      </c>
      <c r="AB3835" s="8">
        <f>SUM($Y$8:Y3835)</f>
        <v>3080370</v>
      </c>
    </row>
    <row r="3836" spans="24:28">
      <c r="X3836" s="8">
        <v>3829</v>
      </c>
      <c r="Y3836" s="8">
        <v>2000</v>
      </c>
      <c r="Z3836" s="8">
        <v>2101</v>
      </c>
      <c r="AA3836" s="8">
        <v>627</v>
      </c>
      <c r="AB3836" s="8">
        <f>SUM($Y$8:Y3836)</f>
        <v>3082370</v>
      </c>
    </row>
    <row r="3837" spans="24:28">
      <c r="X3837" s="8">
        <v>3830</v>
      </c>
      <c r="Y3837" s="8">
        <v>3500</v>
      </c>
      <c r="Z3837" s="8">
        <v>2223</v>
      </c>
      <c r="AA3837" s="8">
        <v>627</v>
      </c>
      <c r="AB3837" s="8">
        <f>SUM($Y$8:Y3837)</f>
        <v>3085870</v>
      </c>
    </row>
    <row r="3838" spans="24:28">
      <c r="X3838" s="8">
        <v>3831</v>
      </c>
      <c r="Y3838" s="8">
        <v>2000</v>
      </c>
      <c r="Z3838" s="8">
        <v>2223</v>
      </c>
      <c r="AA3838" s="8">
        <v>627</v>
      </c>
      <c r="AB3838" s="8">
        <f>SUM($Y$8:Y3838)</f>
        <v>3087870</v>
      </c>
    </row>
    <row r="3839" spans="24:28">
      <c r="X3839" s="8">
        <v>3832</v>
      </c>
      <c r="Y3839" s="8">
        <v>2000</v>
      </c>
      <c r="Z3839" s="8">
        <v>2223</v>
      </c>
      <c r="AA3839" s="8">
        <v>627</v>
      </c>
      <c r="AB3839" s="8">
        <f>SUM($Y$8:Y3839)</f>
        <v>3089870</v>
      </c>
    </row>
    <row r="3840" spans="24:28">
      <c r="X3840" s="8">
        <v>3833</v>
      </c>
      <c r="Y3840" s="8">
        <v>2000</v>
      </c>
      <c r="Z3840" s="8">
        <v>2223</v>
      </c>
      <c r="AA3840" s="8">
        <v>627</v>
      </c>
      <c r="AB3840" s="8">
        <f>SUM($Y$8:Y3840)</f>
        <v>3091870</v>
      </c>
    </row>
    <row r="3841" spans="24:28">
      <c r="X3841" s="8">
        <v>3834</v>
      </c>
      <c r="Y3841" s="8">
        <v>2000</v>
      </c>
      <c r="Z3841" s="8">
        <v>2223</v>
      </c>
      <c r="AA3841" s="8">
        <v>627</v>
      </c>
      <c r="AB3841" s="8">
        <f>SUM($Y$8:Y3841)</f>
        <v>3093870</v>
      </c>
    </row>
    <row r="3842" spans="24:28">
      <c r="X3842" s="8">
        <v>3835</v>
      </c>
      <c r="Y3842" s="8">
        <v>2000</v>
      </c>
      <c r="Z3842" s="8">
        <v>2223</v>
      </c>
      <c r="AA3842" s="8">
        <v>627</v>
      </c>
      <c r="AB3842" s="8">
        <f>SUM($Y$8:Y3842)</f>
        <v>3095870</v>
      </c>
    </row>
    <row r="3843" spans="24:28">
      <c r="X3843" s="8">
        <v>3836</v>
      </c>
      <c r="Y3843" s="8">
        <v>2000</v>
      </c>
      <c r="Z3843" s="8">
        <v>2223</v>
      </c>
      <c r="AA3843" s="8">
        <v>628</v>
      </c>
      <c r="AB3843" s="8">
        <f>SUM($Y$8:Y3843)</f>
        <v>3097870</v>
      </c>
    </row>
    <row r="3844" spans="24:28">
      <c r="X3844" s="8">
        <v>3837</v>
      </c>
      <c r="Y3844" s="8">
        <v>2000</v>
      </c>
      <c r="Z3844" s="8">
        <v>2223</v>
      </c>
      <c r="AA3844" s="8">
        <v>628</v>
      </c>
      <c r="AB3844" s="8">
        <f>SUM($Y$8:Y3844)</f>
        <v>3099870</v>
      </c>
    </row>
    <row r="3845" spans="24:28">
      <c r="X3845" s="8">
        <v>3838</v>
      </c>
      <c r="Y3845" s="8">
        <v>2000</v>
      </c>
      <c r="Z3845" s="8">
        <v>2223</v>
      </c>
      <c r="AA3845" s="8">
        <v>628</v>
      </c>
      <c r="AB3845" s="8">
        <f>SUM($Y$8:Y3845)</f>
        <v>3101870</v>
      </c>
    </row>
    <row r="3846" spans="24:28">
      <c r="X3846" s="8">
        <v>3839</v>
      </c>
      <c r="Y3846" s="8">
        <v>2000</v>
      </c>
      <c r="Z3846" s="8">
        <v>2223</v>
      </c>
      <c r="AA3846" s="8">
        <v>628</v>
      </c>
      <c r="AB3846" s="8">
        <f>SUM($Y$8:Y3846)</f>
        <v>3103870</v>
      </c>
    </row>
    <row r="3847" spans="24:28">
      <c r="X3847" s="8">
        <v>3840</v>
      </c>
      <c r="Y3847" s="8">
        <v>3500</v>
      </c>
      <c r="Z3847" s="8">
        <v>2223</v>
      </c>
      <c r="AA3847" s="8">
        <v>628</v>
      </c>
      <c r="AB3847" s="8">
        <f>SUM($Y$8:Y3847)</f>
        <v>3107370</v>
      </c>
    </row>
    <row r="3848" spans="24:28">
      <c r="X3848" s="8">
        <v>3841</v>
      </c>
      <c r="Y3848" s="8">
        <v>2000</v>
      </c>
      <c r="Z3848" s="8">
        <v>2223</v>
      </c>
      <c r="AA3848" s="8">
        <v>628</v>
      </c>
      <c r="AB3848" s="8">
        <f>SUM($Y$8:Y3848)</f>
        <v>3109370</v>
      </c>
    </row>
    <row r="3849" spans="24:28">
      <c r="X3849" s="8">
        <v>3842</v>
      </c>
      <c r="Y3849" s="8">
        <v>2000</v>
      </c>
      <c r="Z3849" s="8">
        <v>2223</v>
      </c>
      <c r="AA3849" s="8">
        <v>628</v>
      </c>
      <c r="AB3849" s="8">
        <f>SUM($Y$8:Y3849)</f>
        <v>3111370</v>
      </c>
    </row>
    <row r="3850" spans="24:28">
      <c r="X3850" s="8">
        <v>3843</v>
      </c>
      <c r="Y3850" s="8">
        <v>2000</v>
      </c>
      <c r="Z3850" s="8">
        <v>2223</v>
      </c>
      <c r="AA3850" s="8">
        <v>628</v>
      </c>
      <c r="AB3850" s="8">
        <f>SUM($Y$8:Y3850)</f>
        <v>3113370</v>
      </c>
    </row>
    <row r="3851" spans="24:28">
      <c r="X3851" s="8">
        <v>3844</v>
      </c>
      <c r="Y3851" s="8">
        <v>2000</v>
      </c>
      <c r="Z3851" s="8">
        <v>2223</v>
      </c>
      <c r="AA3851" s="8">
        <v>628</v>
      </c>
      <c r="AB3851" s="8">
        <f>SUM($Y$8:Y3851)</f>
        <v>3115370</v>
      </c>
    </row>
    <row r="3852" spans="24:28">
      <c r="X3852" s="8">
        <v>3845</v>
      </c>
      <c r="Y3852" s="8">
        <v>2000</v>
      </c>
      <c r="Z3852" s="8">
        <v>2223</v>
      </c>
      <c r="AA3852" s="8">
        <v>629</v>
      </c>
      <c r="AB3852" s="8">
        <f>SUM($Y$8:Y3852)</f>
        <v>3117370</v>
      </c>
    </row>
    <row r="3853" spans="24:28">
      <c r="X3853" s="8">
        <v>3846</v>
      </c>
      <c r="Y3853" s="8">
        <v>2000</v>
      </c>
      <c r="Z3853" s="8">
        <v>2223</v>
      </c>
      <c r="AA3853" s="8">
        <v>629</v>
      </c>
      <c r="AB3853" s="8">
        <f>SUM($Y$8:Y3853)</f>
        <v>3119370</v>
      </c>
    </row>
    <row r="3854" spans="24:28">
      <c r="X3854" s="8">
        <v>3847</v>
      </c>
      <c r="Y3854" s="8">
        <v>2000</v>
      </c>
      <c r="Z3854" s="8">
        <v>2223</v>
      </c>
      <c r="AA3854" s="8">
        <v>629</v>
      </c>
      <c r="AB3854" s="8">
        <f>SUM($Y$8:Y3854)</f>
        <v>3121370</v>
      </c>
    </row>
    <row r="3855" spans="24:28">
      <c r="X3855" s="8">
        <v>3848</v>
      </c>
      <c r="Y3855" s="8">
        <v>2000</v>
      </c>
      <c r="Z3855" s="8">
        <v>2223</v>
      </c>
      <c r="AA3855" s="8">
        <v>629</v>
      </c>
      <c r="AB3855" s="8">
        <f>SUM($Y$8:Y3855)</f>
        <v>3123370</v>
      </c>
    </row>
    <row r="3856" spans="24:28">
      <c r="X3856" s="8">
        <v>3849</v>
      </c>
      <c r="Y3856" s="8">
        <v>2000</v>
      </c>
      <c r="Z3856" s="8">
        <v>2223</v>
      </c>
      <c r="AA3856" s="8">
        <v>629</v>
      </c>
      <c r="AB3856" s="8">
        <f>SUM($Y$8:Y3856)</f>
        <v>3125370</v>
      </c>
    </row>
    <row r="3857" spans="24:28">
      <c r="X3857" s="8">
        <v>3850</v>
      </c>
      <c r="Y3857" s="8">
        <v>3500</v>
      </c>
      <c r="Z3857" s="8">
        <v>2223</v>
      </c>
      <c r="AA3857" s="8">
        <v>629</v>
      </c>
      <c r="AB3857" s="8">
        <f>SUM($Y$8:Y3857)</f>
        <v>3128870</v>
      </c>
    </row>
    <row r="3858" spans="24:28">
      <c r="X3858" s="8">
        <v>3851</v>
      </c>
      <c r="Y3858" s="8">
        <v>2000</v>
      </c>
      <c r="Z3858" s="8">
        <v>2223</v>
      </c>
      <c r="AA3858" s="8">
        <v>629</v>
      </c>
      <c r="AB3858" s="8">
        <f>SUM($Y$8:Y3858)</f>
        <v>3130870</v>
      </c>
    </row>
    <row r="3859" spans="24:28">
      <c r="X3859" s="8">
        <v>3852</v>
      </c>
      <c r="Y3859" s="8">
        <v>2000</v>
      </c>
      <c r="Z3859" s="8">
        <v>2223</v>
      </c>
      <c r="AA3859" s="8">
        <v>629</v>
      </c>
      <c r="AB3859" s="8">
        <f>SUM($Y$8:Y3859)</f>
        <v>3132870</v>
      </c>
    </row>
    <row r="3860" spans="24:28">
      <c r="X3860" s="8">
        <v>3853</v>
      </c>
      <c r="Y3860" s="8">
        <v>2000</v>
      </c>
      <c r="Z3860" s="8">
        <v>2223</v>
      </c>
      <c r="AA3860" s="8">
        <v>629</v>
      </c>
      <c r="AB3860" s="8">
        <f>SUM($Y$8:Y3860)</f>
        <v>3134870</v>
      </c>
    </row>
    <row r="3861" spans="24:28">
      <c r="X3861" s="8">
        <v>3854</v>
      </c>
      <c r="Y3861" s="8">
        <v>2000</v>
      </c>
      <c r="Z3861" s="8">
        <v>2223</v>
      </c>
      <c r="AA3861" s="8">
        <v>629</v>
      </c>
      <c r="AB3861" s="8">
        <f>SUM($Y$8:Y3861)</f>
        <v>3136870</v>
      </c>
    </row>
    <row r="3862" spans="24:28">
      <c r="X3862" s="8">
        <v>3855</v>
      </c>
      <c r="Y3862" s="8">
        <v>2000</v>
      </c>
      <c r="Z3862" s="8">
        <v>2223</v>
      </c>
      <c r="AA3862" s="8">
        <v>630</v>
      </c>
      <c r="AB3862" s="8">
        <f>SUM($Y$8:Y3862)</f>
        <v>3138870</v>
      </c>
    </row>
    <row r="3863" spans="24:28">
      <c r="X3863" s="8">
        <v>3856</v>
      </c>
      <c r="Y3863" s="8">
        <v>2000</v>
      </c>
      <c r="Z3863" s="8">
        <v>2223</v>
      </c>
      <c r="AA3863" s="8">
        <v>630</v>
      </c>
      <c r="AB3863" s="8">
        <f>SUM($Y$8:Y3863)</f>
        <v>3140870</v>
      </c>
    </row>
    <row r="3864" spans="24:28">
      <c r="X3864" s="8">
        <v>3857</v>
      </c>
      <c r="Y3864" s="8">
        <v>2000</v>
      </c>
      <c r="Z3864" s="8">
        <v>2223</v>
      </c>
      <c r="AA3864" s="8">
        <v>630</v>
      </c>
      <c r="AB3864" s="8">
        <f>SUM($Y$8:Y3864)</f>
        <v>3142870</v>
      </c>
    </row>
    <row r="3865" spans="24:28">
      <c r="X3865" s="8">
        <v>3858</v>
      </c>
      <c r="Y3865" s="8">
        <v>2000</v>
      </c>
      <c r="Z3865" s="8">
        <v>2223</v>
      </c>
      <c r="AA3865" s="8">
        <v>630</v>
      </c>
      <c r="AB3865" s="8">
        <f>SUM($Y$8:Y3865)</f>
        <v>3144870</v>
      </c>
    </row>
    <row r="3866" spans="24:28">
      <c r="X3866" s="8">
        <v>3859</v>
      </c>
      <c r="Y3866" s="8">
        <v>2000</v>
      </c>
      <c r="Z3866" s="8">
        <v>2223</v>
      </c>
      <c r="AA3866" s="8">
        <v>630</v>
      </c>
      <c r="AB3866" s="8">
        <f>SUM($Y$8:Y3866)</f>
        <v>3146870</v>
      </c>
    </row>
    <row r="3867" spans="24:28">
      <c r="X3867" s="8">
        <v>3860</v>
      </c>
      <c r="Y3867" s="8">
        <v>3500</v>
      </c>
      <c r="Z3867" s="8">
        <v>2223</v>
      </c>
      <c r="AA3867" s="8">
        <v>630</v>
      </c>
      <c r="AB3867" s="8">
        <f>SUM($Y$8:Y3867)</f>
        <v>3150370</v>
      </c>
    </row>
    <row r="3868" spans="24:28">
      <c r="X3868" s="8">
        <v>3861</v>
      </c>
      <c r="Y3868" s="8">
        <v>2000</v>
      </c>
      <c r="Z3868" s="8">
        <v>2223</v>
      </c>
      <c r="AA3868" s="8">
        <v>630</v>
      </c>
      <c r="AB3868" s="8">
        <f>SUM($Y$8:Y3868)</f>
        <v>3152370</v>
      </c>
    </row>
    <row r="3869" spans="24:28">
      <c r="X3869" s="8">
        <v>3862</v>
      </c>
      <c r="Y3869" s="8">
        <v>2000</v>
      </c>
      <c r="Z3869" s="8">
        <v>2223</v>
      </c>
      <c r="AA3869" s="8">
        <v>630</v>
      </c>
      <c r="AB3869" s="8">
        <f>SUM($Y$8:Y3869)</f>
        <v>3154370</v>
      </c>
    </row>
    <row r="3870" spans="24:28">
      <c r="X3870" s="8">
        <v>3863</v>
      </c>
      <c r="Y3870" s="8">
        <v>2000</v>
      </c>
      <c r="Z3870" s="8">
        <v>2223</v>
      </c>
      <c r="AA3870" s="8">
        <v>630</v>
      </c>
      <c r="AB3870" s="8">
        <f>SUM($Y$8:Y3870)</f>
        <v>3156370</v>
      </c>
    </row>
    <row r="3871" spans="24:28">
      <c r="X3871" s="8">
        <v>3864</v>
      </c>
      <c r="Y3871" s="8">
        <v>2000</v>
      </c>
      <c r="Z3871" s="8">
        <v>2223</v>
      </c>
      <c r="AA3871" s="8">
        <v>630</v>
      </c>
      <c r="AB3871" s="8">
        <f>SUM($Y$8:Y3871)</f>
        <v>3158370</v>
      </c>
    </row>
    <row r="3872" spans="24:28">
      <c r="X3872" s="8">
        <v>3865</v>
      </c>
      <c r="Y3872" s="8">
        <v>2000</v>
      </c>
      <c r="Z3872" s="8">
        <v>2223</v>
      </c>
      <c r="AA3872" s="8">
        <v>630</v>
      </c>
      <c r="AB3872" s="8">
        <f>SUM($Y$8:Y3872)</f>
        <v>3160370</v>
      </c>
    </row>
    <row r="3873" spans="24:28">
      <c r="X3873" s="8">
        <v>3866</v>
      </c>
      <c r="Y3873" s="8">
        <v>2000</v>
      </c>
      <c r="Z3873" s="8">
        <v>2223</v>
      </c>
      <c r="AA3873" s="8">
        <v>630</v>
      </c>
      <c r="AB3873" s="8">
        <f>SUM($Y$8:Y3873)</f>
        <v>3162370</v>
      </c>
    </row>
    <row r="3874" spans="24:28">
      <c r="X3874" s="8">
        <v>3867</v>
      </c>
      <c r="Y3874" s="8">
        <v>2000</v>
      </c>
      <c r="Z3874" s="8">
        <v>2223</v>
      </c>
      <c r="AA3874" s="8">
        <v>631</v>
      </c>
      <c r="AB3874" s="8">
        <f>SUM($Y$8:Y3874)</f>
        <v>3164370</v>
      </c>
    </row>
    <row r="3875" spans="24:28">
      <c r="X3875" s="8">
        <v>3868</v>
      </c>
      <c r="Y3875" s="8">
        <v>2000</v>
      </c>
      <c r="Z3875" s="8">
        <v>2223</v>
      </c>
      <c r="AA3875" s="8">
        <v>631</v>
      </c>
      <c r="AB3875" s="8">
        <f>SUM($Y$8:Y3875)</f>
        <v>3166370</v>
      </c>
    </row>
    <row r="3876" spans="24:28">
      <c r="X3876" s="8">
        <v>3869</v>
      </c>
      <c r="Y3876" s="8">
        <v>2000</v>
      </c>
      <c r="Z3876" s="8">
        <v>2223</v>
      </c>
      <c r="AA3876" s="8">
        <v>631</v>
      </c>
      <c r="AB3876" s="8">
        <f>SUM($Y$8:Y3876)</f>
        <v>3168370</v>
      </c>
    </row>
    <row r="3877" spans="24:28">
      <c r="X3877" s="8">
        <v>3870</v>
      </c>
      <c r="Y3877" s="8">
        <v>3500</v>
      </c>
      <c r="Z3877" s="8">
        <v>2223</v>
      </c>
      <c r="AA3877" s="8">
        <v>631</v>
      </c>
      <c r="AB3877" s="8">
        <f>SUM($Y$8:Y3877)</f>
        <v>3171870</v>
      </c>
    </row>
    <row r="3878" spans="24:28">
      <c r="X3878" s="8">
        <v>3871</v>
      </c>
      <c r="Y3878" s="8">
        <v>2000</v>
      </c>
      <c r="Z3878" s="8">
        <v>2223</v>
      </c>
      <c r="AA3878" s="8">
        <v>631</v>
      </c>
      <c r="AB3878" s="8">
        <f>SUM($Y$8:Y3878)</f>
        <v>3173870</v>
      </c>
    </row>
    <row r="3879" spans="24:28">
      <c r="X3879" s="8">
        <v>3872</v>
      </c>
      <c r="Y3879" s="8">
        <v>2000</v>
      </c>
      <c r="Z3879" s="8">
        <v>2223</v>
      </c>
      <c r="AA3879" s="8">
        <v>631</v>
      </c>
      <c r="AB3879" s="8">
        <f>SUM($Y$8:Y3879)</f>
        <v>3175870</v>
      </c>
    </row>
    <row r="3880" spans="24:28">
      <c r="X3880" s="8">
        <v>3873</v>
      </c>
      <c r="Y3880" s="8">
        <v>2000</v>
      </c>
      <c r="Z3880" s="8">
        <v>2223</v>
      </c>
      <c r="AA3880" s="8">
        <v>631</v>
      </c>
      <c r="AB3880" s="8">
        <f>SUM($Y$8:Y3880)</f>
        <v>3177870</v>
      </c>
    </row>
    <row r="3881" spans="24:28">
      <c r="X3881" s="8">
        <v>3874</v>
      </c>
      <c r="Y3881" s="8">
        <v>2000</v>
      </c>
      <c r="Z3881" s="8">
        <v>2223</v>
      </c>
      <c r="AA3881" s="8">
        <v>631</v>
      </c>
      <c r="AB3881" s="8">
        <f>SUM($Y$8:Y3881)</f>
        <v>3179870</v>
      </c>
    </row>
    <row r="3882" spans="24:28">
      <c r="X3882" s="8">
        <v>3875</v>
      </c>
      <c r="Y3882" s="8">
        <v>2000</v>
      </c>
      <c r="Z3882" s="8">
        <v>2223</v>
      </c>
      <c r="AA3882" s="8">
        <v>631</v>
      </c>
      <c r="AB3882" s="8">
        <f>SUM($Y$8:Y3882)</f>
        <v>3181870</v>
      </c>
    </row>
    <row r="3883" spans="24:28">
      <c r="X3883" s="8">
        <v>3876</v>
      </c>
      <c r="Y3883" s="8">
        <v>2000</v>
      </c>
      <c r="Z3883" s="8">
        <v>2223</v>
      </c>
      <c r="AA3883" s="8">
        <v>631</v>
      </c>
      <c r="AB3883" s="8">
        <f>SUM($Y$8:Y3883)</f>
        <v>3183870</v>
      </c>
    </row>
    <row r="3884" spans="24:28">
      <c r="X3884" s="8">
        <v>3877</v>
      </c>
      <c r="Y3884" s="8">
        <v>2000</v>
      </c>
      <c r="Z3884" s="8">
        <v>2223</v>
      </c>
      <c r="AA3884" s="8">
        <v>631</v>
      </c>
      <c r="AB3884" s="8">
        <f>SUM($Y$8:Y3884)</f>
        <v>3185870</v>
      </c>
    </row>
    <row r="3885" spans="24:28">
      <c r="X3885" s="8">
        <v>3878</v>
      </c>
      <c r="Y3885" s="8">
        <v>2000</v>
      </c>
      <c r="Z3885" s="8">
        <v>2223</v>
      </c>
      <c r="AA3885" s="8">
        <v>632</v>
      </c>
      <c r="AB3885" s="8">
        <f>SUM($Y$8:Y3885)</f>
        <v>3187870</v>
      </c>
    </row>
    <row r="3886" spans="24:28">
      <c r="X3886" s="8">
        <v>3879</v>
      </c>
      <c r="Y3886" s="8">
        <v>2000</v>
      </c>
      <c r="Z3886" s="8">
        <v>2223</v>
      </c>
      <c r="AA3886" s="8">
        <v>632</v>
      </c>
      <c r="AB3886" s="8">
        <f>SUM($Y$8:Y3886)</f>
        <v>3189870</v>
      </c>
    </row>
    <row r="3887" spans="24:28">
      <c r="X3887" s="8">
        <v>3880</v>
      </c>
      <c r="Y3887" s="8">
        <v>3500</v>
      </c>
      <c r="Z3887" s="8">
        <v>2223</v>
      </c>
      <c r="AA3887" s="8">
        <v>632</v>
      </c>
      <c r="AB3887" s="8">
        <f>SUM($Y$8:Y3887)</f>
        <v>3193370</v>
      </c>
    </row>
    <row r="3888" spans="24:28">
      <c r="X3888" s="8">
        <v>3881</v>
      </c>
      <c r="Y3888" s="8">
        <v>2000</v>
      </c>
      <c r="Z3888" s="8">
        <v>2223</v>
      </c>
      <c r="AA3888" s="8">
        <v>632</v>
      </c>
      <c r="AB3888" s="8">
        <f>SUM($Y$8:Y3888)</f>
        <v>3195370</v>
      </c>
    </row>
    <row r="3889" spans="24:28">
      <c r="X3889" s="8">
        <v>3882</v>
      </c>
      <c r="Y3889" s="8">
        <v>2000</v>
      </c>
      <c r="Z3889" s="8">
        <v>2223</v>
      </c>
      <c r="AA3889" s="8">
        <v>632</v>
      </c>
      <c r="AB3889" s="8">
        <f>SUM($Y$8:Y3889)</f>
        <v>3197370</v>
      </c>
    </row>
    <row r="3890" spans="24:28">
      <c r="X3890" s="8">
        <v>3883</v>
      </c>
      <c r="Y3890" s="8">
        <v>2000</v>
      </c>
      <c r="Z3890" s="8">
        <v>2223</v>
      </c>
      <c r="AA3890" s="8">
        <v>632</v>
      </c>
      <c r="AB3890" s="8">
        <f>SUM($Y$8:Y3890)</f>
        <v>3199370</v>
      </c>
    </row>
    <row r="3891" spans="24:28">
      <c r="X3891" s="8">
        <v>3884</v>
      </c>
      <c r="Y3891" s="8">
        <v>2000</v>
      </c>
      <c r="Z3891" s="8">
        <v>2223</v>
      </c>
      <c r="AA3891" s="8">
        <v>632</v>
      </c>
      <c r="AB3891" s="8">
        <f>SUM($Y$8:Y3891)</f>
        <v>3201370</v>
      </c>
    </row>
    <row r="3892" spans="24:28">
      <c r="X3892" s="8">
        <v>3885</v>
      </c>
      <c r="Y3892" s="8">
        <v>2000</v>
      </c>
      <c r="Z3892" s="8">
        <v>2223</v>
      </c>
      <c r="AA3892" s="8">
        <v>632</v>
      </c>
      <c r="AB3892" s="8">
        <f>SUM($Y$8:Y3892)</f>
        <v>3203370</v>
      </c>
    </row>
    <row r="3893" spans="24:28">
      <c r="X3893" s="8">
        <v>3886</v>
      </c>
      <c r="Y3893" s="8">
        <v>2000</v>
      </c>
      <c r="Z3893" s="8">
        <v>2223</v>
      </c>
      <c r="AA3893" s="8">
        <v>632</v>
      </c>
      <c r="AB3893" s="8">
        <f>SUM($Y$8:Y3893)</f>
        <v>3205370</v>
      </c>
    </row>
    <row r="3894" spans="24:28">
      <c r="X3894" s="8">
        <v>3887</v>
      </c>
      <c r="Y3894" s="8">
        <v>2000</v>
      </c>
      <c r="Z3894" s="8">
        <v>2223</v>
      </c>
      <c r="AA3894" s="8">
        <v>632</v>
      </c>
      <c r="AB3894" s="8">
        <f>SUM($Y$8:Y3894)</f>
        <v>3207370</v>
      </c>
    </row>
    <row r="3895" spans="24:28">
      <c r="X3895" s="8">
        <v>3888</v>
      </c>
      <c r="Y3895" s="8">
        <v>2000</v>
      </c>
      <c r="Z3895" s="8">
        <v>2223</v>
      </c>
      <c r="AA3895" s="8">
        <v>632</v>
      </c>
      <c r="AB3895" s="8">
        <f>SUM($Y$8:Y3895)</f>
        <v>3209370</v>
      </c>
    </row>
    <row r="3896" spans="24:28">
      <c r="X3896" s="8">
        <v>3889</v>
      </c>
      <c r="Y3896" s="8">
        <v>2000</v>
      </c>
      <c r="Z3896" s="8">
        <v>2223</v>
      </c>
      <c r="AA3896" s="8">
        <v>632</v>
      </c>
      <c r="AB3896" s="8">
        <f>SUM($Y$8:Y3896)</f>
        <v>3211370</v>
      </c>
    </row>
    <row r="3897" spans="24:28">
      <c r="X3897" s="8">
        <v>3890</v>
      </c>
      <c r="Y3897" s="8">
        <v>3500</v>
      </c>
      <c r="Z3897" s="8">
        <v>2223</v>
      </c>
      <c r="AA3897" s="8">
        <v>633</v>
      </c>
      <c r="AB3897" s="8">
        <f>SUM($Y$8:Y3897)</f>
        <v>3214870</v>
      </c>
    </row>
    <row r="3898" spans="24:28">
      <c r="X3898" s="8">
        <v>3891</v>
      </c>
      <c r="Y3898" s="8">
        <v>2000</v>
      </c>
      <c r="Z3898" s="8">
        <v>2223</v>
      </c>
      <c r="AA3898" s="8">
        <v>633</v>
      </c>
      <c r="AB3898" s="8">
        <f>SUM($Y$8:Y3898)</f>
        <v>3216870</v>
      </c>
    </row>
    <row r="3899" spans="24:28">
      <c r="X3899" s="8">
        <v>3892</v>
      </c>
      <c r="Y3899" s="8">
        <v>2000</v>
      </c>
      <c r="Z3899" s="8">
        <v>2223</v>
      </c>
      <c r="AA3899" s="8">
        <v>633</v>
      </c>
      <c r="AB3899" s="8">
        <f>SUM($Y$8:Y3899)</f>
        <v>3218870</v>
      </c>
    </row>
    <row r="3900" spans="24:28">
      <c r="X3900" s="8">
        <v>3893</v>
      </c>
      <c r="Y3900" s="8">
        <v>2000</v>
      </c>
      <c r="Z3900" s="8">
        <v>2223</v>
      </c>
      <c r="AA3900" s="8">
        <v>633</v>
      </c>
      <c r="AB3900" s="8">
        <f>SUM($Y$8:Y3900)</f>
        <v>3220870</v>
      </c>
    </row>
    <row r="3901" spans="24:28">
      <c r="X3901" s="8">
        <v>3894</v>
      </c>
      <c r="Y3901" s="8">
        <v>2000</v>
      </c>
      <c r="Z3901" s="8">
        <v>2223</v>
      </c>
      <c r="AA3901" s="8">
        <v>633</v>
      </c>
      <c r="AB3901" s="8">
        <f>SUM($Y$8:Y3901)</f>
        <v>3222870</v>
      </c>
    </row>
    <row r="3902" spans="24:28">
      <c r="X3902" s="8">
        <v>3895</v>
      </c>
      <c r="Y3902" s="8">
        <v>2000</v>
      </c>
      <c r="Z3902" s="8">
        <v>2223</v>
      </c>
      <c r="AA3902" s="8">
        <v>633</v>
      </c>
      <c r="AB3902" s="8">
        <f>SUM($Y$8:Y3902)</f>
        <v>3224870</v>
      </c>
    </row>
    <row r="3903" spans="24:28">
      <c r="X3903" s="8">
        <v>3896</v>
      </c>
      <c r="Y3903" s="8">
        <v>2000</v>
      </c>
      <c r="Z3903" s="8">
        <v>2223</v>
      </c>
      <c r="AA3903" s="8">
        <v>633</v>
      </c>
      <c r="AB3903" s="8">
        <f>SUM($Y$8:Y3903)</f>
        <v>3226870</v>
      </c>
    </row>
    <row r="3904" spans="24:28">
      <c r="X3904" s="8">
        <v>3897</v>
      </c>
      <c r="Y3904" s="8">
        <v>2000</v>
      </c>
      <c r="Z3904" s="8">
        <v>2223</v>
      </c>
      <c r="AA3904" s="8">
        <v>633</v>
      </c>
      <c r="AB3904" s="8">
        <f>SUM($Y$8:Y3904)</f>
        <v>3228870</v>
      </c>
    </row>
    <row r="3905" spans="24:28">
      <c r="X3905" s="8">
        <v>3898</v>
      </c>
      <c r="Y3905" s="8">
        <v>2000</v>
      </c>
      <c r="Z3905" s="8">
        <v>2223</v>
      </c>
      <c r="AA3905" s="8">
        <v>633</v>
      </c>
      <c r="AB3905" s="8">
        <f>SUM($Y$8:Y3905)</f>
        <v>3230870</v>
      </c>
    </row>
    <row r="3906" spans="24:28">
      <c r="X3906" s="8">
        <v>3899</v>
      </c>
      <c r="Y3906" s="8">
        <v>2000</v>
      </c>
      <c r="Z3906" s="8">
        <v>2223</v>
      </c>
      <c r="AA3906" s="8">
        <v>633</v>
      </c>
      <c r="AB3906" s="8">
        <f>SUM($Y$8:Y3906)</f>
        <v>3232870</v>
      </c>
    </row>
    <row r="3907" spans="24:28">
      <c r="X3907" s="8">
        <v>3900</v>
      </c>
      <c r="Y3907" s="8">
        <v>3500</v>
      </c>
      <c r="Z3907" s="8">
        <v>2223</v>
      </c>
      <c r="AA3907" s="8">
        <v>633</v>
      </c>
      <c r="AB3907" s="8">
        <f>SUM($Y$8:Y3907)</f>
        <v>3236370</v>
      </c>
    </row>
    <row r="3908" spans="24:28">
      <c r="X3908" s="8">
        <v>3901</v>
      </c>
      <c r="Y3908" s="8">
        <v>2000</v>
      </c>
      <c r="Z3908" s="8">
        <v>2223</v>
      </c>
      <c r="AA3908" s="8">
        <v>634</v>
      </c>
      <c r="AB3908" s="8">
        <f>SUM($Y$8:Y3908)</f>
        <v>3238370</v>
      </c>
    </row>
    <row r="3909" spans="24:28">
      <c r="X3909" s="8">
        <v>3902</v>
      </c>
      <c r="Y3909" s="8">
        <v>2000</v>
      </c>
      <c r="Z3909" s="8">
        <v>2223</v>
      </c>
      <c r="AA3909" s="8">
        <v>634</v>
      </c>
      <c r="AB3909" s="8">
        <f>SUM($Y$8:Y3909)</f>
        <v>3240370</v>
      </c>
    </row>
    <row r="3910" spans="24:28">
      <c r="X3910" s="8">
        <v>3903</v>
      </c>
      <c r="Y3910" s="8">
        <v>2000</v>
      </c>
      <c r="Z3910" s="8">
        <v>2223</v>
      </c>
      <c r="AA3910" s="8">
        <v>634</v>
      </c>
      <c r="AB3910" s="8">
        <f>SUM($Y$8:Y3910)</f>
        <v>3242370</v>
      </c>
    </row>
    <row r="3911" spans="24:28">
      <c r="X3911" s="8">
        <v>3904</v>
      </c>
      <c r="Y3911" s="8">
        <v>2000</v>
      </c>
      <c r="Z3911" s="8">
        <v>2223</v>
      </c>
      <c r="AA3911" s="8">
        <v>634</v>
      </c>
      <c r="AB3911" s="8">
        <f>SUM($Y$8:Y3911)</f>
        <v>3244370</v>
      </c>
    </row>
    <row r="3912" spans="24:28">
      <c r="X3912" s="8">
        <v>3905</v>
      </c>
      <c r="Y3912" s="8">
        <v>2000</v>
      </c>
      <c r="Z3912" s="8">
        <v>2223</v>
      </c>
      <c r="AA3912" s="8">
        <v>634</v>
      </c>
      <c r="AB3912" s="8">
        <f>SUM($Y$8:Y3912)</f>
        <v>3246370</v>
      </c>
    </row>
    <row r="3913" spans="24:28">
      <c r="X3913" s="8">
        <v>3906</v>
      </c>
      <c r="Y3913" s="8">
        <v>2000</v>
      </c>
      <c r="Z3913" s="8">
        <v>2223</v>
      </c>
      <c r="AA3913" s="8">
        <v>634</v>
      </c>
      <c r="AB3913" s="8">
        <f>SUM($Y$8:Y3913)</f>
        <v>3248370</v>
      </c>
    </row>
    <row r="3914" spans="24:28">
      <c r="X3914" s="8">
        <v>3907</v>
      </c>
      <c r="Y3914" s="8">
        <v>2000</v>
      </c>
      <c r="Z3914" s="8">
        <v>2223</v>
      </c>
      <c r="AA3914" s="8">
        <v>634</v>
      </c>
      <c r="AB3914" s="8">
        <f>SUM($Y$8:Y3914)</f>
        <v>3250370</v>
      </c>
    </row>
    <row r="3915" spans="24:28">
      <c r="X3915" s="8">
        <v>3908</v>
      </c>
      <c r="Y3915" s="8">
        <v>2000</v>
      </c>
      <c r="Z3915" s="8">
        <v>2223</v>
      </c>
      <c r="AA3915" s="8">
        <v>634</v>
      </c>
      <c r="AB3915" s="8">
        <f>SUM($Y$8:Y3915)</f>
        <v>3252370</v>
      </c>
    </row>
    <row r="3916" spans="24:28">
      <c r="X3916" s="8">
        <v>3909</v>
      </c>
      <c r="Y3916" s="8">
        <v>2000</v>
      </c>
      <c r="Z3916" s="8">
        <v>2223</v>
      </c>
      <c r="AA3916" s="8">
        <v>634</v>
      </c>
      <c r="AB3916" s="8">
        <f>SUM($Y$8:Y3916)</f>
        <v>3254370</v>
      </c>
    </row>
    <row r="3917" spans="24:28">
      <c r="X3917" s="8">
        <v>3910</v>
      </c>
      <c r="Y3917" s="8">
        <v>3500</v>
      </c>
      <c r="Z3917" s="8">
        <v>2223</v>
      </c>
      <c r="AA3917" s="8">
        <v>634</v>
      </c>
      <c r="AB3917" s="8">
        <f>SUM($Y$8:Y3917)</f>
        <v>3257870</v>
      </c>
    </row>
    <row r="3918" spans="24:28">
      <c r="X3918" s="8">
        <v>3911</v>
      </c>
      <c r="Y3918" s="8">
        <v>2000</v>
      </c>
      <c r="Z3918" s="8">
        <v>2223</v>
      </c>
      <c r="AA3918" s="8">
        <v>634</v>
      </c>
      <c r="AB3918" s="8">
        <f>SUM($Y$8:Y3918)</f>
        <v>3259870</v>
      </c>
    </row>
    <row r="3919" spans="24:28">
      <c r="X3919" s="8">
        <v>3912</v>
      </c>
      <c r="Y3919" s="8">
        <v>2000</v>
      </c>
      <c r="Z3919" s="8">
        <v>2223</v>
      </c>
      <c r="AA3919" s="8">
        <v>634</v>
      </c>
      <c r="AB3919" s="8">
        <f>SUM($Y$8:Y3919)</f>
        <v>3261870</v>
      </c>
    </row>
    <row r="3920" spans="24:28">
      <c r="X3920" s="8">
        <v>3913</v>
      </c>
      <c r="Y3920" s="8">
        <v>2000</v>
      </c>
      <c r="Z3920" s="8">
        <v>2223</v>
      </c>
      <c r="AA3920" s="8">
        <v>635</v>
      </c>
      <c r="AB3920" s="8">
        <f>SUM($Y$8:Y3920)</f>
        <v>3263870</v>
      </c>
    </row>
    <row r="3921" spans="24:28">
      <c r="X3921" s="8">
        <v>3914</v>
      </c>
      <c r="Y3921" s="8">
        <v>2000</v>
      </c>
      <c r="Z3921" s="8">
        <v>2223</v>
      </c>
      <c r="AA3921" s="8">
        <v>635</v>
      </c>
      <c r="AB3921" s="8">
        <f>SUM($Y$8:Y3921)</f>
        <v>3265870</v>
      </c>
    </row>
    <row r="3922" spans="24:28">
      <c r="X3922" s="8">
        <v>3915</v>
      </c>
      <c r="Y3922" s="8">
        <v>2000</v>
      </c>
      <c r="Z3922" s="8">
        <v>2223</v>
      </c>
      <c r="AA3922" s="8">
        <v>635</v>
      </c>
      <c r="AB3922" s="8">
        <f>SUM($Y$8:Y3922)</f>
        <v>3267870</v>
      </c>
    </row>
    <row r="3923" spans="24:28">
      <c r="X3923" s="8">
        <v>3916</v>
      </c>
      <c r="Y3923" s="8">
        <v>2000</v>
      </c>
      <c r="Z3923" s="8">
        <v>2223</v>
      </c>
      <c r="AA3923" s="8">
        <v>635</v>
      </c>
      <c r="AB3923" s="8">
        <f>SUM($Y$8:Y3923)</f>
        <v>3269870</v>
      </c>
    </row>
    <row r="3924" spans="24:28">
      <c r="X3924" s="8">
        <v>3917</v>
      </c>
      <c r="Y3924" s="8">
        <v>2000</v>
      </c>
      <c r="Z3924" s="8">
        <v>2223</v>
      </c>
      <c r="AA3924" s="8">
        <v>635</v>
      </c>
      <c r="AB3924" s="8">
        <f>SUM($Y$8:Y3924)</f>
        <v>3271870</v>
      </c>
    </row>
    <row r="3925" spans="24:28">
      <c r="X3925" s="8">
        <v>3918</v>
      </c>
      <c r="Y3925" s="8">
        <v>2000</v>
      </c>
      <c r="Z3925" s="8">
        <v>2223</v>
      </c>
      <c r="AA3925" s="8">
        <v>635</v>
      </c>
      <c r="AB3925" s="8">
        <f>SUM($Y$8:Y3925)</f>
        <v>3273870</v>
      </c>
    </row>
    <row r="3926" spans="24:28">
      <c r="X3926" s="8">
        <v>3919</v>
      </c>
      <c r="Y3926" s="8">
        <v>2000</v>
      </c>
      <c r="Z3926" s="8">
        <v>2223</v>
      </c>
      <c r="AA3926" s="8">
        <v>635</v>
      </c>
      <c r="AB3926" s="8">
        <f>SUM($Y$8:Y3926)</f>
        <v>3275870</v>
      </c>
    </row>
    <row r="3927" spans="24:28">
      <c r="X3927" s="8">
        <v>3920</v>
      </c>
      <c r="Y3927" s="8">
        <v>3500</v>
      </c>
      <c r="Z3927" s="8">
        <v>2223</v>
      </c>
      <c r="AA3927" s="8">
        <v>635</v>
      </c>
      <c r="AB3927" s="8">
        <f>SUM($Y$8:Y3927)</f>
        <v>3279370</v>
      </c>
    </row>
    <row r="3928" spans="24:28">
      <c r="X3928" s="8">
        <v>3921</v>
      </c>
      <c r="Y3928" s="8">
        <v>2000</v>
      </c>
      <c r="Z3928" s="8">
        <v>2223</v>
      </c>
      <c r="AA3928" s="8">
        <v>635</v>
      </c>
      <c r="AB3928" s="8">
        <f>SUM($Y$8:Y3928)</f>
        <v>3281370</v>
      </c>
    </row>
    <row r="3929" spans="24:28">
      <c r="X3929" s="8">
        <v>3922</v>
      </c>
      <c r="Y3929" s="8">
        <v>2000</v>
      </c>
      <c r="Z3929" s="8">
        <v>2223</v>
      </c>
      <c r="AA3929" s="8">
        <v>635</v>
      </c>
      <c r="AB3929" s="8">
        <f>SUM($Y$8:Y3929)</f>
        <v>3283370</v>
      </c>
    </row>
    <row r="3930" spans="24:28">
      <c r="X3930" s="8">
        <v>3923</v>
      </c>
      <c r="Y3930" s="8">
        <v>2000</v>
      </c>
      <c r="Z3930" s="8">
        <v>2223</v>
      </c>
      <c r="AA3930" s="8">
        <v>635</v>
      </c>
      <c r="AB3930" s="8">
        <f>SUM($Y$8:Y3930)</f>
        <v>3285370</v>
      </c>
    </row>
    <row r="3931" spans="24:28">
      <c r="X3931" s="8">
        <v>3924</v>
      </c>
      <c r="Y3931" s="8">
        <v>2000</v>
      </c>
      <c r="Z3931" s="8">
        <v>2223</v>
      </c>
      <c r="AA3931" s="8">
        <v>636</v>
      </c>
      <c r="AB3931" s="8">
        <f>SUM($Y$8:Y3931)</f>
        <v>3287370</v>
      </c>
    </row>
    <row r="3932" spans="24:28">
      <c r="X3932" s="8">
        <v>3925</v>
      </c>
      <c r="Y3932" s="8">
        <v>2000</v>
      </c>
      <c r="Z3932" s="8">
        <v>2223</v>
      </c>
      <c r="AA3932" s="8">
        <v>636</v>
      </c>
      <c r="AB3932" s="8">
        <f>SUM($Y$8:Y3932)</f>
        <v>3289370</v>
      </c>
    </row>
    <row r="3933" spans="24:28">
      <c r="X3933" s="8">
        <v>3926</v>
      </c>
      <c r="Y3933" s="8">
        <v>2000</v>
      </c>
      <c r="Z3933" s="8">
        <v>2223</v>
      </c>
      <c r="AA3933" s="8">
        <v>636</v>
      </c>
      <c r="AB3933" s="8">
        <f>SUM($Y$8:Y3933)</f>
        <v>3291370</v>
      </c>
    </row>
    <row r="3934" spans="24:28">
      <c r="X3934" s="8">
        <v>3927</v>
      </c>
      <c r="Y3934" s="8">
        <v>2000</v>
      </c>
      <c r="Z3934" s="8">
        <v>2223</v>
      </c>
      <c r="AA3934" s="8">
        <v>636</v>
      </c>
      <c r="AB3934" s="8">
        <f>SUM($Y$8:Y3934)</f>
        <v>3293370</v>
      </c>
    </row>
    <row r="3935" spans="24:28">
      <c r="X3935" s="8">
        <v>3928</v>
      </c>
      <c r="Y3935" s="8">
        <v>2000</v>
      </c>
      <c r="Z3935" s="8">
        <v>2223</v>
      </c>
      <c r="AA3935" s="8">
        <v>636</v>
      </c>
      <c r="AB3935" s="8">
        <f>SUM($Y$8:Y3935)</f>
        <v>3295370</v>
      </c>
    </row>
    <row r="3936" spans="24:28">
      <c r="X3936" s="8">
        <v>3929</v>
      </c>
      <c r="Y3936" s="8">
        <v>2000</v>
      </c>
      <c r="Z3936" s="8">
        <v>2223</v>
      </c>
      <c r="AA3936" s="8">
        <v>636</v>
      </c>
      <c r="AB3936" s="8">
        <f>SUM($Y$8:Y3936)</f>
        <v>3297370</v>
      </c>
    </row>
    <row r="3937" spans="24:28">
      <c r="X3937" s="8">
        <v>3930</v>
      </c>
      <c r="Y3937" s="8">
        <v>3500</v>
      </c>
      <c r="Z3937" s="8">
        <v>2223</v>
      </c>
      <c r="AA3937" s="8">
        <v>636</v>
      </c>
      <c r="AB3937" s="8">
        <f>SUM($Y$8:Y3937)</f>
        <v>3300870</v>
      </c>
    </row>
    <row r="3938" spans="24:28">
      <c r="X3938" s="8">
        <v>3931</v>
      </c>
      <c r="Y3938" s="8">
        <v>2000</v>
      </c>
      <c r="Z3938" s="8">
        <v>2223</v>
      </c>
      <c r="AA3938" s="8">
        <v>636</v>
      </c>
      <c r="AB3938" s="8">
        <f>SUM($Y$8:Y3938)</f>
        <v>3302870</v>
      </c>
    </row>
    <row r="3939" spans="24:28">
      <c r="X3939" s="8">
        <v>3932</v>
      </c>
      <c r="Y3939" s="8">
        <v>2000</v>
      </c>
      <c r="Z3939" s="8">
        <v>2223</v>
      </c>
      <c r="AA3939" s="8">
        <v>636</v>
      </c>
      <c r="AB3939" s="8">
        <f>SUM($Y$8:Y3939)</f>
        <v>3304870</v>
      </c>
    </row>
    <row r="3940" spans="24:28">
      <c r="X3940" s="8">
        <v>3933</v>
      </c>
      <c r="Y3940" s="8">
        <v>2000</v>
      </c>
      <c r="Z3940" s="8">
        <v>2223</v>
      </c>
      <c r="AA3940" s="8">
        <v>636</v>
      </c>
      <c r="AB3940" s="8">
        <f>SUM($Y$8:Y3940)</f>
        <v>3306870</v>
      </c>
    </row>
    <row r="3941" spans="24:28">
      <c r="X3941" s="8">
        <v>3934</v>
      </c>
      <c r="Y3941" s="8">
        <v>2000</v>
      </c>
      <c r="Z3941" s="8">
        <v>2223</v>
      </c>
      <c r="AA3941" s="8">
        <v>636</v>
      </c>
      <c r="AB3941" s="8">
        <f>SUM($Y$8:Y3941)</f>
        <v>3308870</v>
      </c>
    </row>
    <row r="3942" spans="24:28">
      <c r="X3942" s="8">
        <v>3935</v>
      </c>
      <c r="Y3942" s="8">
        <v>2000</v>
      </c>
      <c r="Z3942" s="8">
        <v>2223</v>
      </c>
      <c r="AA3942" s="8">
        <v>637</v>
      </c>
      <c r="AB3942" s="8">
        <f>SUM($Y$8:Y3942)</f>
        <v>3310870</v>
      </c>
    </row>
    <row r="3943" spans="24:28">
      <c r="X3943" s="8">
        <v>3936</v>
      </c>
      <c r="Y3943" s="8">
        <v>2000</v>
      </c>
      <c r="Z3943" s="8">
        <v>2223</v>
      </c>
      <c r="AA3943" s="8">
        <v>637</v>
      </c>
      <c r="AB3943" s="8">
        <f>SUM($Y$8:Y3943)</f>
        <v>3312870</v>
      </c>
    </row>
    <row r="3944" spans="24:28">
      <c r="X3944" s="8">
        <v>3937</v>
      </c>
      <c r="Y3944" s="8">
        <v>2000</v>
      </c>
      <c r="Z3944" s="8">
        <v>2223</v>
      </c>
      <c r="AA3944" s="8">
        <v>637</v>
      </c>
      <c r="AB3944" s="8">
        <f>SUM($Y$8:Y3944)</f>
        <v>3314870</v>
      </c>
    </row>
    <row r="3945" spans="24:28">
      <c r="X3945" s="8">
        <v>3938</v>
      </c>
      <c r="Y3945" s="8">
        <v>2000</v>
      </c>
      <c r="Z3945" s="8">
        <v>2223</v>
      </c>
      <c r="AA3945" s="8">
        <v>637</v>
      </c>
      <c r="AB3945" s="8">
        <f>SUM($Y$8:Y3945)</f>
        <v>3316870</v>
      </c>
    </row>
    <row r="3946" spans="24:28">
      <c r="X3946" s="8">
        <v>3939</v>
      </c>
      <c r="Y3946" s="8">
        <v>2000</v>
      </c>
      <c r="Z3946" s="8">
        <v>2223</v>
      </c>
      <c r="AA3946" s="8">
        <v>637</v>
      </c>
      <c r="AB3946" s="8">
        <f>SUM($Y$8:Y3946)</f>
        <v>3318870</v>
      </c>
    </row>
    <row r="3947" spans="24:28">
      <c r="X3947" s="8">
        <v>3940</v>
      </c>
      <c r="Y3947" s="8">
        <v>3500</v>
      </c>
      <c r="Z3947" s="8">
        <v>2223</v>
      </c>
      <c r="AA3947" s="8">
        <v>637</v>
      </c>
      <c r="AB3947" s="8">
        <f>SUM($Y$8:Y3947)</f>
        <v>3322370</v>
      </c>
    </row>
    <row r="3948" spans="24:28">
      <c r="X3948" s="8">
        <v>3941</v>
      </c>
      <c r="Y3948" s="8">
        <v>2000</v>
      </c>
      <c r="Z3948" s="8">
        <v>2223</v>
      </c>
      <c r="AA3948" s="8">
        <v>637</v>
      </c>
      <c r="AB3948" s="8">
        <f>SUM($Y$8:Y3948)</f>
        <v>3324370</v>
      </c>
    </row>
    <row r="3949" spans="24:28">
      <c r="X3949" s="8">
        <v>3942</v>
      </c>
      <c r="Y3949" s="8">
        <v>2000</v>
      </c>
      <c r="Z3949" s="8">
        <v>2223</v>
      </c>
      <c r="AA3949" s="8">
        <v>637</v>
      </c>
      <c r="AB3949" s="8">
        <f>SUM($Y$8:Y3949)</f>
        <v>3326370</v>
      </c>
    </row>
    <row r="3950" spans="24:28">
      <c r="X3950" s="8">
        <v>3943</v>
      </c>
      <c r="Y3950" s="8">
        <v>2000</v>
      </c>
      <c r="Z3950" s="8">
        <v>2223</v>
      </c>
      <c r="AA3950" s="8">
        <v>637</v>
      </c>
      <c r="AB3950" s="8">
        <f>SUM($Y$8:Y3950)</f>
        <v>3328370</v>
      </c>
    </row>
    <row r="3951" spans="24:28">
      <c r="X3951" s="8">
        <v>3944</v>
      </c>
      <c r="Y3951" s="8">
        <v>2000</v>
      </c>
      <c r="Z3951" s="8">
        <v>2223</v>
      </c>
      <c r="AA3951" s="8">
        <v>637</v>
      </c>
      <c r="AB3951" s="8">
        <f>SUM($Y$8:Y3951)</f>
        <v>3330370</v>
      </c>
    </row>
    <row r="3952" spans="24:28">
      <c r="X3952" s="8">
        <v>3945</v>
      </c>
      <c r="Y3952" s="8">
        <v>2000</v>
      </c>
      <c r="Z3952" s="8">
        <v>2223</v>
      </c>
      <c r="AA3952" s="8">
        <v>637</v>
      </c>
      <c r="AB3952" s="8">
        <f>SUM($Y$8:Y3952)</f>
        <v>3332370</v>
      </c>
    </row>
    <row r="3953" spans="24:28">
      <c r="X3953" s="8">
        <v>3946</v>
      </c>
      <c r="Y3953" s="8">
        <v>2000</v>
      </c>
      <c r="Z3953" s="8">
        <v>2223</v>
      </c>
      <c r="AA3953" s="8">
        <v>637</v>
      </c>
      <c r="AB3953" s="8">
        <f>SUM($Y$8:Y3953)</f>
        <v>3334370</v>
      </c>
    </row>
    <row r="3954" spans="24:28">
      <c r="X3954" s="8">
        <v>3947</v>
      </c>
      <c r="Y3954" s="8">
        <v>2000</v>
      </c>
      <c r="Z3954" s="8">
        <v>2223</v>
      </c>
      <c r="AA3954" s="8">
        <v>638</v>
      </c>
      <c r="AB3954" s="8">
        <f>SUM($Y$8:Y3954)</f>
        <v>3336370</v>
      </c>
    </row>
    <row r="3955" spans="24:28">
      <c r="X3955" s="8">
        <v>3948</v>
      </c>
      <c r="Y3955" s="8">
        <v>2000</v>
      </c>
      <c r="Z3955" s="8">
        <v>2223</v>
      </c>
      <c r="AA3955" s="8">
        <v>638</v>
      </c>
      <c r="AB3955" s="8">
        <f>SUM($Y$8:Y3955)</f>
        <v>3338370</v>
      </c>
    </row>
    <row r="3956" spans="24:28">
      <c r="X3956" s="8">
        <v>3949</v>
      </c>
      <c r="Y3956" s="8">
        <v>2000</v>
      </c>
      <c r="Z3956" s="8">
        <v>2223</v>
      </c>
      <c r="AA3956" s="8">
        <v>638</v>
      </c>
      <c r="AB3956" s="8">
        <f>SUM($Y$8:Y3956)</f>
        <v>3340370</v>
      </c>
    </row>
    <row r="3957" spans="24:28">
      <c r="X3957" s="8">
        <v>3950</v>
      </c>
      <c r="Y3957" s="8">
        <v>3500</v>
      </c>
      <c r="Z3957" s="8">
        <v>2223</v>
      </c>
      <c r="AA3957" s="8">
        <v>638</v>
      </c>
      <c r="AB3957" s="8">
        <f>SUM($Y$8:Y3957)</f>
        <v>3343870</v>
      </c>
    </row>
    <row r="3958" spans="24:28">
      <c r="X3958" s="8">
        <v>3951</v>
      </c>
      <c r="Y3958" s="8">
        <v>2000</v>
      </c>
      <c r="Z3958" s="8">
        <v>2223</v>
      </c>
      <c r="AA3958" s="8">
        <v>638</v>
      </c>
      <c r="AB3958" s="8">
        <f>SUM($Y$8:Y3958)</f>
        <v>3345870</v>
      </c>
    </row>
    <row r="3959" spans="24:28">
      <c r="X3959" s="8">
        <v>3952</v>
      </c>
      <c r="Y3959" s="8">
        <v>2000</v>
      </c>
      <c r="Z3959" s="8">
        <v>2223</v>
      </c>
      <c r="AA3959" s="8">
        <v>638</v>
      </c>
      <c r="AB3959" s="8">
        <f>SUM($Y$8:Y3959)</f>
        <v>3347870</v>
      </c>
    </row>
    <row r="3960" spans="24:28">
      <c r="X3960" s="8">
        <v>3953</v>
      </c>
      <c r="Y3960" s="8">
        <v>2000</v>
      </c>
      <c r="Z3960" s="8">
        <v>2223</v>
      </c>
      <c r="AA3960" s="8">
        <v>638</v>
      </c>
      <c r="AB3960" s="8">
        <f>SUM($Y$8:Y3960)</f>
        <v>3349870</v>
      </c>
    </row>
    <row r="3961" spans="24:28">
      <c r="X3961" s="8">
        <v>3954</v>
      </c>
      <c r="Y3961" s="8">
        <v>2000</v>
      </c>
      <c r="Z3961" s="8">
        <v>2223</v>
      </c>
      <c r="AA3961" s="8">
        <v>638</v>
      </c>
      <c r="AB3961" s="8">
        <f>SUM($Y$8:Y3961)</f>
        <v>3351870</v>
      </c>
    </row>
    <row r="3962" spans="24:28">
      <c r="X3962" s="8">
        <v>3955</v>
      </c>
      <c r="Y3962" s="8">
        <v>2000</v>
      </c>
      <c r="Z3962" s="8">
        <v>2223</v>
      </c>
      <c r="AA3962" s="8">
        <v>638</v>
      </c>
      <c r="AB3962" s="8">
        <f>SUM($Y$8:Y3962)</f>
        <v>3353870</v>
      </c>
    </row>
    <row r="3963" spans="24:28">
      <c r="X3963" s="8">
        <v>3956</v>
      </c>
      <c r="Y3963" s="8">
        <v>2000</v>
      </c>
      <c r="Z3963" s="8">
        <v>2223</v>
      </c>
      <c r="AA3963" s="8">
        <v>638</v>
      </c>
      <c r="AB3963" s="8">
        <f>SUM($Y$8:Y3963)</f>
        <v>3355870</v>
      </c>
    </row>
    <row r="3964" spans="24:28">
      <c r="X3964" s="8">
        <v>3957</v>
      </c>
      <c r="Y3964" s="8">
        <v>2000</v>
      </c>
      <c r="Z3964" s="8">
        <v>2223</v>
      </c>
      <c r="AA3964" s="8">
        <v>638</v>
      </c>
      <c r="AB3964" s="8">
        <f>SUM($Y$8:Y3964)</f>
        <v>3357870</v>
      </c>
    </row>
    <row r="3965" spans="24:28">
      <c r="X3965" s="8">
        <v>3958</v>
      </c>
      <c r="Y3965" s="8">
        <v>2000</v>
      </c>
      <c r="Z3965" s="8">
        <v>2223</v>
      </c>
      <c r="AA3965" s="8">
        <v>639</v>
      </c>
      <c r="AB3965" s="8">
        <f>SUM($Y$8:Y3965)</f>
        <v>3359870</v>
      </c>
    </row>
    <row r="3966" spans="24:28">
      <c r="X3966" s="8">
        <v>3959</v>
      </c>
      <c r="Y3966" s="8">
        <v>2000</v>
      </c>
      <c r="Z3966" s="8">
        <v>2223</v>
      </c>
      <c r="AA3966" s="8">
        <v>639</v>
      </c>
      <c r="AB3966" s="8">
        <f>SUM($Y$8:Y3966)</f>
        <v>3361870</v>
      </c>
    </row>
    <row r="3967" spans="24:28">
      <c r="X3967" s="8">
        <v>3960</v>
      </c>
      <c r="Y3967" s="8">
        <v>3500</v>
      </c>
      <c r="Z3967" s="8">
        <v>2223</v>
      </c>
      <c r="AA3967" s="8">
        <v>639</v>
      </c>
      <c r="AB3967" s="8">
        <f>SUM($Y$8:Y3967)</f>
        <v>3365370</v>
      </c>
    </row>
    <row r="3968" spans="24:28">
      <c r="X3968" s="8">
        <v>3961</v>
      </c>
      <c r="Y3968" s="8">
        <v>2000</v>
      </c>
      <c r="Z3968" s="8">
        <v>2223</v>
      </c>
      <c r="AA3968" s="8">
        <v>639</v>
      </c>
      <c r="AB3968" s="8">
        <f>SUM($Y$8:Y3968)</f>
        <v>3367370</v>
      </c>
    </row>
    <row r="3969" spans="24:28">
      <c r="X3969" s="8">
        <v>3962</v>
      </c>
      <c r="Y3969" s="8">
        <v>2000</v>
      </c>
      <c r="Z3969" s="8">
        <v>2223</v>
      </c>
      <c r="AA3969" s="8">
        <v>639</v>
      </c>
      <c r="AB3969" s="8">
        <f>SUM($Y$8:Y3969)</f>
        <v>3369370</v>
      </c>
    </row>
    <row r="3970" spans="24:28">
      <c r="X3970" s="8">
        <v>3963</v>
      </c>
      <c r="Y3970" s="8">
        <v>2000</v>
      </c>
      <c r="Z3970" s="8">
        <v>2223</v>
      </c>
      <c r="AA3970" s="8">
        <v>639</v>
      </c>
      <c r="AB3970" s="8">
        <f>SUM($Y$8:Y3970)</f>
        <v>3371370</v>
      </c>
    </row>
    <row r="3971" spans="24:28">
      <c r="X3971" s="8">
        <v>3964</v>
      </c>
      <c r="Y3971" s="8">
        <v>2000</v>
      </c>
      <c r="Z3971" s="8">
        <v>2223</v>
      </c>
      <c r="AA3971" s="8">
        <v>639</v>
      </c>
      <c r="AB3971" s="8">
        <f>SUM($Y$8:Y3971)</f>
        <v>3373370</v>
      </c>
    </row>
    <row r="3972" spans="24:28">
      <c r="X3972" s="8">
        <v>3965</v>
      </c>
      <c r="Y3972" s="8">
        <v>2000</v>
      </c>
      <c r="Z3972" s="8">
        <v>2223</v>
      </c>
      <c r="AA3972" s="8">
        <v>639</v>
      </c>
      <c r="AB3972" s="8">
        <f>SUM($Y$8:Y3972)</f>
        <v>3375370</v>
      </c>
    </row>
    <row r="3973" spans="24:28">
      <c r="X3973" s="8">
        <v>3966</v>
      </c>
      <c r="Y3973" s="8">
        <v>2000</v>
      </c>
      <c r="Z3973" s="8">
        <v>2223</v>
      </c>
      <c r="AA3973" s="8">
        <v>639</v>
      </c>
      <c r="AB3973" s="8">
        <f>SUM($Y$8:Y3973)</f>
        <v>3377370</v>
      </c>
    </row>
    <row r="3974" spans="24:28">
      <c r="X3974" s="8">
        <v>3967</v>
      </c>
      <c r="Y3974" s="8">
        <v>2000</v>
      </c>
      <c r="Z3974" s="8">
        <v>2223</v>
      </c>
      <c r="AA3974" s="8">
        <v>639</v>
      </c>
      <c r="AB3974" s="8">
        <f>SUM($Y$8:Y3974)</f>
        <v>3379370</v>
      </c>
    </row>
    <row r="3975" spans="24:28">
      <c r="X3975" s="8">
        <v>3968</v>
      </c>
      <c r="Y3975" s="8">
        <v>2000</v>
      </c>
      <c r="Z3975" s="8">
        <v>2223</v>
      </c>
      <c r="AA3975" s="8">
        <v>639</v>
      </c>
      <c r="AB3975" s="8">
        <f>SUM($Y$8:Y3975)</f>
        <v>3381370</v>
      </c>
    </row>
    <row r="3976" spans="24:28">
      <c r="X3976" s="8">
        <v>3969</v>
      </c>
      <c r="Y3976" s="8">
        <v>2000</v>
      </c>
      <c r="Z3976" s="8">
        <v>2223</v>
      </c>
      <c r="AA3976" s="8">
        <v>639</v>
      </c>
      <c r="AB3976" s="8">
        <f>SUM($Y$8:Y3976)</f>
        <v>3383370</v>
      </c>
    </row>
    <row r="3977" spans="24:28">
      <c r="X3977" s="8">
        <v>3970</v>
      </c>
      <c r="Y3977" s="8">
        <v>3500</v>
      </c>
      <c r="Z3977" s="8">
        <v>2352</v>
      </c>
      <c r="AA3977" s="8">
        <v>640</v>
      </c>
      <c r="AB3977" s="8">
        <f>SUM($Y$8:Y3977)</f>
        <v>3386870</v>
      </c>
    </row>
    <row r="3978" spans="24:28">
      <c r="X3978" s="8">
        <v>3971</v>
      </c>
      <c r="Y3978" s="8">
        <v>2000</v>
      </c>
      <c r="Z3978" s="8">
        <v>2352</v>
      </c>
      <c r="AA3978" s="8">
        <v>640</v>
      </c>
      <c r="AB3978" s="8">
        <f>SUM($Y$8:Y3978)</f>
        <v>3388870</v>
      </c>
    </row>
    <row r="3979" spans="24:28">
      <c r="X3979" s="8">
        <v>3972</v>
      </c>
      <c r="Y3979" s="8">
        <v>2000</v>
      </c>
      <c r="Z3979" s="8">
        <v>2352</v>
      </c>
      <c r="AA3979" s="8">
        <v>640</v>
      </c>
      <c r="AB3979" s="8">
        <f>SUM($Y$8:Y3979)</f>
        <v>3390870</v>
      </c>
    </row>
    <row r="3980" spans="24:28">
      <c r="X3980" s="8">
        <v>3973</v>
      </c>
      <c r="Y3980" s="8">
        <v>2000</v>
      </c>
      <c r="Z3980" s="8">
        <v>2352</v>
      </c>
      <c r="AA3980" s="8">
        <v>640</v>
      </c>
      <c r="AB3980" s="8">
        <f>SUM($Y$8:Y3980)</f>
        <v>3392870</v>
      </c>
    </row>
    <row r="3981" spans="24:28">
      <c r="X3981" s="8">
        <v>3974</v>
      </c>
      <c r="Y3981" s="8">
        <v>2000</v>
      </c>
      <c r="Z3981" s="8">
        <v>2352</v>
      </c>
      <c r="AA3981" s="8">
        <v>640</v>
      </c>
      <c r="AB3981" s="8">
        <f>SUM($Y$8:Y3981)</f>
        <v>3394870</v>
      </c>
    </row>
    <row r="3982" spans="24:28">
      <c r="X3982" s="8">
        <v>3975</v>
      </c>
      <c r="Y3982" s="8">
        <v>2000</v>
      </c>
      <c r="Z3982" s="8">
        <v>2352</v>
      </c>
      <c r="AA3982" s="8">
        <v>640</v>
      </c>
      <c r="AB3982" s="8">
        <f>SUM($Y$8:Y3982)</f>
        <v>3396870</v>
      </c>
    </row>
    <row r="3983" spans="24:28">
      <c r="X3983" s="8">
        <v>3976</v>
      </c>
      <c r="Y3983" s="8">
        <v>2000</v>
      </c>
      <c r="Z3983" s="8">
        <v>2352</v>
      </c>
      <c r="AA3983" s="8">
        <v>640</v>
      </c>
      <c r="AB3983" s="8">
        <f>SUM($Y$8:Y3983)</f>
        <v>3398870</v>
      </c>
    </row>
    <row r="3984" spans="24:28">
      <c r="X3984" s="8">
        <v>3977</v>
      </c>
      <c r="Y3984" s="8">
        <v>2000</v>
      </c>
      <c r="Z3984" s="8">
        <v>2352</v>
      </c>
      <c r="AA3984" s="8">
        <v>640</v>
      </c>
      <c r="AB3984" s="8">
        <f>SUM($Y$8:Y3984)</f>
        <v>3400870</v>
      </c>
    </row>
    <row r="3985" spans="24:28">
      <c r="X3985" s="8">
        <v>3978</v>
      </c>
      <c r="Y3985" s="8">
        <v>2000</v>
      </c>
      <c r="Z3985" s="8">
        <v>2352</v>
      </c>
      <c r="AA3985" s="8">
        <v>640</v>
      </c>
      <c r="AB3985" s="8">
        <f>SUM($Y$8:Y3985)</f>
        <v>3402870</v>
      </c>
    </row>
    <row r="3986" spans="24:28">
      <c r="X3986" s="8">
        <v>3979</v>
      </c>
      <c r="Y3986" s="8">
        <v>2000</v>
      </c>
      <c r="Z3986" s="8">
        <v>2352</v>
      </c>
      <c r="AA3986" s="8">
        <v>640</v>
      </c>
      <c r="AB3986" s="8">
        <f>SUM($Y$8:Y3986)</f>
        <v>3404870</v>
      </c>
    </row>
    <row r="3987" spans="24:28">
      <c r="X3987" s="8">
        <v>3980</v>
      </c>
      <c r="Y3987" s="8">
        <v>3500</v>
      </c>
      <c r="Z3987" s="8">
        <v>2352</v>
      </c>
      <c r="AA3987" s="8">
        <v>640</v>
      </c>
      <c r="AB3987" s="8">
        <f>SUM($Y$8:Y3987)</f>
        <v>3408370</v>
      </c>
    </row>
    <row r="3988" spans="24:28">
      <c r="X3988" s="8">
        <v>3981</v>
      </c>
      <c r="Y3988" s="8">
        <v>2000</v>
      </c>
      <c r="Z3988" s="8">
        <v>2352</v>
      </c>
      <c r="AA3988" s="8">
        <v>641</v>
      </c>
      <c r="AB3988" s="8">
        <f>SUM($Y$8:Y3988)</f>
        <v>3410370</v>
      </c>
    </row>
    <row r="3989" spans="24:28">
      <c r="X3989" s="8">
        <v>3982</v>
      </c>
      <c r="Y3989" s="8">
        <v>2000</v>
      </c>
      <c r="Z3989" s="8">
        <v>2352</v>
      </c>
      <c r="AA3989" s="8">
        <v>641</v>
      </c>
      <c r="AB3989" s="8">
        <f>SUM($Y$8:Y3989)</f>
        <v>3412370</v>
      </c>
    </row>
    <row r="3990" spans="24:28">
      <c r="X3990" s="8">
        <v>3983</v>
      </c>
      <c r="Y3990" s="8">
        <v>2000</v>
      </c>
      <c r="Z3990" s="8">
        <v>2352</v>
      </c>
      <c r="AA3990" s="8">
        <v>641</v>
      </c>
      <c r="AB3990" s="8">
        <f>SUM($Y$8:Y3990)</f>
        <v>3414370</v>
      </c>
    </row>
    <row r="3991" spans="24:28">
      <c r="X3991" s="8">
        <v>3984</v>
      </c>
      <c r="Y3991" s="8">
        <v>2000</v>
      </c>
      <c r="Z3991" s="8">
        <v>2352</v>
      </c>
      <c r="AA3991" s="8">
        <v>641</v>
      </c>
      <c r="AB3991" s="8">
        <f>SUM($Y$8:Y3991)</f>
        <v>3416370</v>
      </c>
    </row>
    <row r="3992" spans="24:28">
      <c r="X3992" s="8">
        <v>3985</v>
      </c>
      <c r="Y3992" s="8">
        <v>2000</v>
      </c>
      <c r="Z3992" s="8">
        <v>2352</v>
      </c>
      <c r="AA3992" s="8">
        <v>641</v>
      </c>
      <c r="AB3992" s="8">
        <f>SUM($Y$8:Y3992)</f>
        <v>3418370</v>
      </c>
    </row>
    <row r="3993" spans="24:28">
      <c r="X3993" s="8">
        <v>3986</v>
      </c>
      <c r="Y3993" s="8">
        <v>2000</v>
      </c>
      <c r="Z3993" s="8">
        <v>2352</v>
      </c>
      <c r="AA3993" s="8">
        <v>641</v>
      </c>
      <c r="AB3993" s="8">
        <f>SUM($Y$8:Y3993)</f>
        <v>3420370</v>
      </c>
    </row>
    <row r="3994" spans="24:28">
      <c r="X3994" s="8">
        <v>3987</v>
      </c>
      <c r="Y3994" s="8">
        <v>2000</v>
      </c>
      <c r="Z3994" s="8">
        <v>2352</v>
      </c>
      <c r="AA3994" s="8">
        <v>641</v>
      </c>
      <c r="AB3994" s="8">
        <f>SUM($Y$8:Y3994)</f>
        <v>3422370</v>
      </c>
    </row>
    <row r="3995" spans="24:28">
      <c r="X3995" s="8">
        <v>3988</v>
      </c>
      <c r="Y3995" s="8">
        <v>2000</v>
      </c>
      <c r="Z3995" s="8">
        <v>2352</v>
      </c>
      <c r="AA3995" s="8">
        <v>641</v>
      </c>
      <c r="AB3995" s="8">
        <f>SUM($Y$8:Y3995)</f>
        <v>3424370</v>
      </c>
    </row>
    <row r="3996" spans="24:28">
      <c r="X3996" s="8">
        <v>3989</v>
      </c>
      <c r="Y3996" s="8">
        <v>2000</v>
      </c>
      <c r="Z3996" s="8">
        <v>2352</v>
      </c>
      <c r="AA3996" s="8">
        <v>641</v>
      </c>
      <c r="AB3996" s="8">
        <f>SUM($Y$8:Y3996)</f>
        <v>3426370</v>
      </c>
    </row>
    <row r="3997" spans="24:28">
      <c r="X3997" s="8">
        <v>3990</v>
      </c>
      <c r="Y3997" s="8">
        <v>3500</v>
      </c>
      <c r="Z3997" s="8">
        <v>2352</v>
      </c>
      <c r="AA3997" s="8">
        <v>641</v>
      </c>
      <c r="AB3997" s="8">
        <f>SUM($Y$8:Y3997)</f>
        <v>3429870</v>
      </c>
    </row>
    <row r="3998" spans="24:28">
      <c r="X3998" s="8">
        <v>3991</v>
      </c>
      <c r="Y3998" s="8">
        <v>2000</v>
      </c>
      <c r="Z3998" s="8">
        <v>2352</v>
      </c>
      <c r="AA3998" s="8">
        <v>641</v>
      </c>
      <c r="AB3998" s="8">
        <f>SUM($Y$8:Y3998)</f>
        <v>3431870</v>
      </c>
    </row>
    <row r="3999" spans="24:28">
      <c r="X3999" s="8">
        <v>3992</v>
      </c>
      <c r="Y3999" s="8">
        <v>2000</v>
      </c>
      <c r="Z3999" s="8">
        <v>2352</v>
      </c>
      <c r="AA3999" s="8">
        <v>642</v>
      </c>
      <c r="AB3999" s="8">
        <f>SUM($Y$8:Y3999)</f>
        <v>3433870</v>
      </c>
    </row>
    <row r="4000" spans="24:28">
      <c r="X4000" s="8">
        <v>3993</v>
      </c>
      <c r="Y4000" s="8">
        <v>2000</v>
      </c>
      <c r="Z4000" s="8">
        <v>2352</v>
      </c>
      <c r="AA4000" s="8">
        <v>642</v>
      </c>
      <c r="AB4000" s="8">
        <f>SUM($Y$8:Y4000)</f>
        <v>3435870</v>
      </c>
    </row>
    <row r="4001" spans="24:28">
      <c r="X4001" s="8">
        <v>3994</v>
      </c>
      <c r="Y4001" s="8">
        <v>2000</v>
      </c>
      <c r="Z4001" s="8">
        <v>2352</v>
      </c>
      <c r="AA4001" s="8">
        <v>642</v>
      </c>
      <c r="AB4001" s="8">
        <f>SUM($Y$8:Y4001)</f>
        <v>3437870</v>
      </c>
    </row>
    <row r="4002" spans="24:28">
      <c r="X4002" s="8">
        <v>3995</v>
      </c>
      <c r="Y4002" s="8">
        <v>2000</v>
      </c>
      <c r="Z4002" s="8">
        <v>2352</v>
      </c>
      <c r="AA4002" s="8">
        <v>642</v>
      </c>
      <c r="AB4002" s="8">
        <f>SUM($Y$8:Y4002)</f>
        <v>3439870</v>
      </c>
    </row>
    <row r="4003" spans="24:28">
      <c r="X4003" s="8">
        <v>3996</v>
      </c>
      <c r="Y4003" s="8">
        <v>2000</v>
      </c>
      <c r="Z4003" s="8">
        <v>2352</v>
      </c>
      <c r="AA4003" s="8">
        <v>642</v>
      </c>
      <c r="AB4003" s="8">
        <f>SUM($Y$8:Y4003)</f>
        <v>3441870</v>
      </c>
    </row>
    <row r="4004" spans="24:28">
      <c r="X4004" s="8">
        <v>3997</v>
      </c>
      <c r="Y4004" s="8">
        <v>2000</v>
      </c>
      <c r="Z4004" s="8">
        <v>2352</v>
      </c>
      <c r="AA4004" s="8">
        <v>642</v>
      </c>
      <c r="AB4004" s="8">
        <f>SUM($Y$8:Y4004)</f>
        <v>3443870</v>
      </c>
    </row>
    <row r="4005" spans="24:28">
      <c r="X4005" s="8">
        <v>3998</v>
      </c>
      <c r="Y4005" s="8">
        <v>2000</v>
      </c>
      <c r="Z4005" s="8">
        <v>2352</v>
      </c>
      <c r="AA4005" s="8">
        <v>642</v>
      </c>
      <c r="AB4005" s="8">
        <f>SUM($Y$8:Y4005)</f>
        <v>3445870</v>
      </c>
    </row>
    <row r="4006" spans="24:28">
      <c r="X4006" s="8">
        <v>3999</v>
      </c>
      <c r="Y4006" s="8">
        <v>2000</v>
      </c>
      <c r="Z4006" s="8">
        <v>2352</v>
      </c>
      <c r="AA4006" s="8">
        <v>642</v>
      </c>
      <c r="AB4006" s="8">
        <f>SUM($Y$8:Y4006)</f>
        <v>3447870</v>
      </c>
    </row>
    <row r="4007" spans="24:28">
      <c r="X4007" s="8">
        <v>4000</v>
      </c>
      <c r="Y4007" s="8">
        <v>3500</v>
      </c>
      <c r="Z4007" s="8">
        <v>2352</v>
      </c>
      <c r="AA4007" s="8">
        <v>642</v>
      </c>
      <c r="AB4007" s="8">
        <f>SUM($Y$8:Y4007)</f>
        <v>3451370</v>
      </c>
    </row>
    <row r="4008" spans="24:28">
      <c r="X4008" s="8">
        <v>4001</v>
      </c>
      <c r="Y4008" s="8">
        <v>2000</v>
      </c>
      <c r="Z4008" s="8">
        <v>2352</v>
      </c>
      <c r="AA4008" s="8">
        <v>642</v>
      </c>
      <c r="AB4008" s="8">
        <f>SUM($Y$8:Y4008)</f>
        <v>3453370</v>
      </c>
    </row>
    <row r="4009" spans="24:28">
      <c r="X4009" s="8">
        <v>4002</v>
      </c>
      <c r="Y4009" s="8">
        <v>2000</v>
      </c>
      <c r="Z4009" s="8">
        <v>2352</v>
      </c>
      <c r="AA4009" s="8">
        <v>642</v>
      </c>
      <c r="AB4009" s="8">
        <f>SUM($Y$8:Y4009)</f>
        <v>3455370</v>
      </c>
    </row>
    <row r="4010" spans="24:28">
      <c r="X4010" s="8">
        <v>4003</v>
      </c>
      <c r="Y4010" s="8">
        <v>2000</v>
      </c>
      <c r="Z4010" s="8">
        <v>2352</v>
      </c>
      <c r="AA4010" s="8">
        <v>642</v>
      </c>
      <c r="AB4010" s="8">
        <f>SUM($Y$8:Y4010)</f>
        <v>3457370</v>
      </c>
    </row>
    <row r="4011" spans="24:28">
      <c r="X4011" s="8">
        <v>4004</v>
      </c>
      <c r="Y4011" s="8">
        <v>2000</v>
      </c>
      <c r="Z4011" s="8">
        <v>2352</v>
      </c>
      <c r="AA4011" s="8">
        <v>643</v>
      </c>
      <c r="AB4011" s="8">
        <f>SUM($Y$8:Y4011)</f>
        <v>3459370</v>
      </c>
    </row>
    <row r="4012" spans="24:28">
      <c r="X4012" s="8">
        <v>4005</v>
      </c>
      <c r="Y4012" s="8">
        <v>2000</v>
      </c>
      <c r="Z4012" s="8">
        <v>2352</v>
      </c>
      <c r="AA4012" s="8">
        <v>643</v>
      </c>
      <c r="AB4012" s="8">
        <f>SUM($Y$8:Y4012)</f>
        <v>3461370</v>
      </c>
    </row>
    <row r="4013" spans="24:28">
      <c r="X4013" s="8">
        <v>4006</v>
      </c>
      <c r="Y4013" s="8">
        <v>2000</v>
      </c>
      <c r="Z4013" s="8">
        <v>2352</v>
      </c>
      <c r="AA4013" s="8">
        <v>643</v>
      </c>
      <c r="AB4013" s="8">
        <f>SUM($Y$8:Y4013)</f>
        <v>3463370</v>
      </c>
    </row>
    <row r="4014" spans="24:28">
      <c r="X4014" s="8">
        <v>4007</v>
      </c>
      <c r="Y4014" s="8">
        <v>2000</v>
      </c>
      <c r="Z4014" s="8">
        <v>2352</v>
      </c>
      <c r="AA4014" s="8">
        <v>643</v>
      </c>
      <c r="AB4014" s="8">
        <f>SUM($Y$8:Y4014)</f>
        <v>3465370</v>
      </c>
    </row>
    <row r="4015" spans="24:28">
      <c r="X4015" s="8">
        <v>4008</v>
      </c>
      <c r="Y4015" s="8">
        <v>2000</v>
      </c>
      <c r="Z4015" s="8">
        <v>2352</v>
      </c>
      <c r="AA4015" s="8">
        <v>643</v>
      </c>
      <c r="AB4015" s="8">
        <f>SUM($Y$8:Y4015)</f>
        <v>3467370</v>
      </c>
    </row>
    <row r="4016" spans="24:28">
      <c r="X4016" s="8">
        <v>4009</v>
      </c>
      <c r="Y4016" s="8">
        <v>2000</v>
      </c>
      <c r="Z4016" s="8">
        <v>2352</v>
      </c>
      <c r="AA4016" s="8">
        <v>643</v>
      </c>
      <c r="AB4016" s="8">
        <f>SUM($Y$8:Y4016)</f>
        <v>3469370</v>
      </c>
    </row>
    <row r="4017" spans="24:28">
      <c r="X4017" s="8">
        <v>4010</v>
      </c>
      <c r="Y4017" s="8">
        <v>3500</v>
      </c>
      <c r="Z4017" s="8">
        <v>2352</v>
      </c>
      <c r="AA4017" s="8">
        <v>643</v>
      </c>
      <c r="AB4017" s="8">
        <f>SUM($Y$8:Y4017)</f>
        <v>3472870</v>
      </c>
    </row>
    <row r="4018" spans="24:28">
      <c r="X4018" s="8">
        <v>4011</v>
      </c>
      <c r="Y4018" s="8">
        <v>2000</v>
      </c>
      <c r="Z4018" s="8">
        <v>2352</v>
      </c>
      <c r="AA4018" s="8">
        <v>643</v>
      </c>
      <c r="AB4018" s="8">
        <f>SUM($Y$8:Y4018)</f>
        <v>3474870</v>
      </c>
    </row>
    <row r="4019" spans="24:28">
      <c r="X4019" s="8">
        <v>4012</v>
      </c>
      <c r="Y4019" s="8">
        <v>2000</v>
      </c>
      <c r="Z4019" s="8">
        <v>2352</v>
      </c>
      <c r="AA4019" s="8">
        <v>643</v>
      </c>
      <c r="AB4019" s="8">
        <f>SUM($Y$8:Y4019)</f>
        <v>3476870</v>
      </c>
    </row>
    <row r="4020" spans="24:28">
      <c r="X4020" s="8">
        <v>4013</v>
      </c>
      <c r="Y4020" s="8">
        <v>2000</v>
      </c>
      <c r="Z4020" s="8">
        <v>2352</v>
      </c>
      <c r="AA4020" s="8">
        <v>643</v>
      </c>
      <c r="AB4020" s="8">
        <f>SUM($Y$8:Y4020)</f>
        <v>3478870</v>
      </c>
    </row>
    <row r="4021" spans="24:28">
      <c r="X4021" s="8">
        <v>4014</v>
      </c>
      <c r="Y4021" s="8">
        <v>2000</v>
      </c>
      <c r="Z4021" s="8">
        <v>2352</v>
      </c>
      <c r="AA4021" s="8">
        <v>643</v>
      </c>
      <c r="AB4021" s="8">
        <f>SUM($Y$8:Y4021)</f>
        <v>3480870</v>
      </c>
    </row>
    <row r="4022" spans="24:28">
      <c r="X4022" s="8">
        <v>4015</v>
      </c>
      <c r="Y4022" s="8">
        <v>2000</v>
      </c>
      <c r="Z4022" s="8">
        <v>2352</v>
      </c>
      <c r="AA4022" s="8">
        <v>644</v>
      </c>
      <c r="AB4022" s="8">
        <f>SUM($Y$8:Y4022)</f>
        <v>3482870</v>
      </c>
    </row>
    <row r="4023" spans="24:28">
      <c r="X4023" s="8">
        <v>4016</v>
      </c>
      <c r="Y4023" s="8">
        <v>2000</v>
      </c>
      <c r="Z4023" s="8">
        <v>2352</v>
      </c>
      <c r="AA4023" s="8">
        <v>644</v>
      </c>
      <c r="AB4023" s="8">
        <f>SUM($Y$8:Y4023)</f>
        <v>3484870</v>
      </c>
    </row>
    <row r="4024" spans="24:28">
      <c r="X4024" s="8">
        <v>4017</v>
      </c>
      <c r="Y4024" s="8">
        <v>2000</v>
      </c>
      <c r="Z4024" s="8">
        <v>2352</v>
      </c>
      <c r="AA4024" s="8">
        <v>644</v>
      </c>
      <c r="AB4024" s="8">
        <f>SUM($Y$8:Y4024)</f>
        <v>3486870</v>
      </c>
    </row>
    <row r="4025" spans="24:28">
      <c r="X4025" s="8">
        <v>4018</v>
      </c>
      <c r="Y4025" s="8">
        <v>2000</v>
      </c>
      <c r="Z4025" s="8">
        <v>2352</v>
      </c>
      <c r="AA4025" s="8">
        <v>644</v>
      </c>
      <c r="AB4025" s="8">
        <f>SUM($Y$8:Y4025)</f>
        <v>3488870</v>
      </c>
    </row>
    <row r="4026" spans="24:28">
      <c r="X4026" s="8">
        <v>4019</v>
      </c>
      <c r="Y4026" s="8">
        <v>2000</v>
      </c>
      <c r="Z4026" s="8">
        <v>2352</v>
      </c>
      <c r="AA4026" s="8">
        <v>644</v>
      </c>
      <c r="AB4026" s="8">
        <f>SUM($Y$8:Y4026)</f>
        <v>3490870</v>
      </c>
    </row>
    <row r="4027" spans="24:28">
      <c r="X4027" s="8">
        <v>4020</v>
      </c>
      <c r="Y4027" s="8">
        <v>3500</v>
      </c>
      <c r="Z4027" s="8">
        <v>2352</v>
      </c>
      <c r="AA4027" s="8">
        <v>644</v>
      </c>
      <c r="AB4027" s="8">
        <f>SUM($Y$8:Y4027)</f>
        <v>3494370</v>
      </c>
    </row>
    <row r="4028" spans="24:28">
      <c r="X4028" s="8">
        <v>4021</v>
      </c>
      <c r="Y4028" s="8">
        <v>2000</v>
      </c>
      <c r="Z4028" s="8">
        <v>2352</v>
      </c>
      <c r="AA4028" s="8">
        <v>644</v>
      </c>
      <c r="AB4028" s="8">
        <f>SUM($Y$8:Y4028)</f>
        <v>3496370</v>
      </c>
    </row>
    <row r="4029" spans="24:28">
      <c r="X4029" s="8">
        <v>4022</v>
      </c>
      <c r="Y4029" s="8">
        <v>2000</v>
      </c>
      <c r="Z4029" s="8">
        <v>2352</v>
      </c>
      <c r="AA4029" s="8">
        <v>644</v>
      </c>
      <c r="AB4029" s="8">
        <f>SUM($Y$8:Y4029)</f>
        <v>3498370</v>
      </c>
    </row>
    <row r="4030" spans="24:28">
      <c r="X4030" s="8">
        <v>4023</v>
      </c>
      <c r="Y4030" s="8">
        <v>2000</v>
      </c>
      <c r="Z4030" s="8">
        <v>2352</v>
      </c>
      <c r="AA4030" s="8">
        <v>644</v>
      </c>
      <c r="AB4030" s="8">
        <f>SUM($Y$8:Y4030)</f>
        <v>3500370</v>
      </c>
    </row>
    <row r="4031" spans="24:28">
      <c r="X4031" s="8">
        <v>4024</v>
      </c>
      <c r="Y4031" s="8">
        <v>2000</v>
      </c>
      <c r="Z4031" s="8">
        <v>2352</v>
      </c>
      <c r="AA4031" s="8">
        <v>644</v>
      </c>
      <c r="AB4031" s="8">
        <f>SUM($Y$8:Y4031)</f>
        <v>3502370</v>
      </c>
    </row>
    <row r="4032" spans="24:28">
      <c r="X4032" s="8">
        <v>4025</v>
      </c>
      <c r="Y4032" s="8">
        <v>2000</v>
      </c>
      <c r="Z4032" s="8">
        <v>2352</v>
      </c>
      <c r="AA4032" s="8">
        <v>644</v>
      </c>
      <c r="AB4032" s="8">
        <f>SUM($Y$8:Y4032)</f>
        <v>3504370</v>
      </c>
    </row>
    <row r="4033" spans="24:28">
      <c r="X4033" s="8">
        <v>4026</v>
      </c>
      <c r="Y4033" s="8">
        <v>2000</v>
      </c>
      <c r="Z4033" s="8">
        <v>2352</v>
      </c>
      <c r="AA4033" s="8">
        <v>644</v>
      </c>
      <c r="AB4033" s="8">
        <f>SUM($Y$8:Y4033)</f>
        <v>3506370</v>
      </c>
    </row>
    <row r="4034" spans="24:28">
      <c r="X4034" s="8">
        <v>4027</v>
      </c>
      <c r="Y4034" s="8">
        <v>2000</v>
      </c>
      <c r="Z4034" s="8">
        <v>2352</v>
      </c>
      <c r="AA4034" s="8">
        <v>645</v>
      </c>
      <c r="AB4034" s="8">
        <f>SUM($Y$8:Y4034)</f>
        <v>3508370</v>
      </c>
    </row>
    <row r="4035" spans="24:28">
      <c r="X4035" s="8">
        <v>4028</v>
      </c>
      <c r="Y4035" s="8">
        <v>2000</v>
      </c>
      <c r="Z4035" s="8">
        <v>2352</v>
      </c>
      <c r="AA4035" s="8">
        <v>645</v>
      </c>
      <c r="AB4035" s="8">
        <f>SUM($Y$8:Y4035)</f>
        <v>3510370</v>
      </c>
    </row>
    <row r="4036" spans="24:28">
      <c r="X4036" s="8">
        <v>4029</v>
      </c>
      <c r="Y4036" s="8">
        <v>2000</v>
      </c>
      <c r="Z4036" s="8">
        <v>2352</v>
      </c>
      <c r="AA4036" s="8">
        <v>645</v>
      </c>
      <c r="AB4036" s="8">
        <f>SUM($Y$8:Y4036)</f>
        <v>3512370</v>
      </c>
    </row>
    <row r="4037" spans="24:28">
      <c r="X4037" s="8">
        <v>4030</v>
      </c>
      <c r="Y4037" s="8">
        <v>3500</v>
      </c>
      <c r="Z4037" s="8">
        <v>2352</v>
      </c>
      <c r="AA4037" s="8">
        <v>645</v>
      </c>
      <c r="AB4037" s="8">
        <f>SUM($Y$8:Y4037)</f>
        <v>3515870</v>
      </c>
    </row>
    <row r="4038" spans="24:28">
      <c r="X4038" s="8">
        <v>4031</v>
      </c>
      <c r="Y4038" s="8">
        <v>2000</v>
      </c>
      <c r="Z4038" s="8">
        <v>2352</v>
      </c>
      <c r="AA4038" s="8">
        <v>645</v>
      </c>
      <c r="AB4038" s="8">
        <f>SUM($Y$8:Y4038)</f>
        <v>3517870</v>
      </c>
    </row>
    <row r="4039" spans="24:28">
      <c r="X4039" s="8">
        <v>4032</v>
      </c>
      <c r="Y4039" s="8">
        <v>2000</v>
      </c>
      <c r="Z4039" s="8">
        <v>2352</v>
      </c>
      <c r="AA4039" s="8">
        <v>645</v>
      </c>
      <c r="AB4039" s="8">
        <f>SUM($Y$8:Y4039)</f>
        <v>3519870</v>
      </c>
    </row>
    <row r="4040" spans="24:28">
      <c r="X4040" s="8">
        <v>4033</v>
      </c>
      <c r="Y4040" s="8">
        <v>2000</v>
      </c>
      <c r="Z4040" s="8">
        <v>2352</v>
      </c>
      <c r="AA4040" s="8">
        <v>645</v>
      </c>
      <c r="AB4040" s="8">
        <f>SUM($Y$8:Y4040)</f>
        <v>3521870</v>
      </c>
    </row>
    <row r="4041" spans="24:28">
      <c r="X4041" s="8">
        <v>4034</v>
      </c>
      <c r="Y4041" s="8">
        <v>2000</v>
      </c>
      <c r="Z4041" s="8">
        <v>2352</v>
      </c>
      <c r="AA4041" s="8">
        <v>645</v>
      </c>
      <c r="AB4041" s="8">
        <f>SUM($Y$8:Y4041)</f>
        <v>3523870</v>
      </c>
    </row>
    <row r="4042" spans="24:28">
      <c r="X4042" s="8">
        <v>4035</v>
      </c>
      <c r="Y4042" s="8">
        <v>2000</v>
      </c>
      <c r="Z4042" s="8">
        <v>2352</v>
      </c>
      <c r="AA4042" s="8">
        <v>645</v>
      </c>
      <c r="AB4042" s="8">
        <f>SUM($Y$8:Y4042)</f>
        <v>3525870</v>
      </c>
    </row>
    <row r="4043" spans="24:28">
      <c r="X4043" s="8">
        <v>4036</v>
      </c>
      <c r="Y4043" s="8">
        <v>2000</v>
      </c>
      <c r="Z4043" s="8">
        <v>2352</v>
      </c>
      <c r="AA4043" s="8">
        <v>645</v>
      </c>
      <c r="AB4043" s="8">
        <f>SUM($Y$8:Y4043)</f>
        <v>3527870</v>
      </c>
    </row>
    <row r="4044" spans="24:28">
      <c r="X4044" s="8">
        <v>4037</v>
      </c>
      <c r="Y4044" s="8">
        <v>2000</v>
      </c>
      <c r="Z4044" s="8">
        <v>2352</v>
      </c>
      <c r="AA4044" s="8">
        <v>645</v>
      </c>
      <c r="AB4044" s="8">
        <f>SUM($Y$8:Y4044)</f>
        <v>3529870</v>
      </c>
    </row>
    <row r="4045" spans="24:28">
      <c r="X4045" s="8">
        <v>4038</v>
      </c>
      <c r="Y4045" s="8">
        <v>2000</v>
      </c>
      <c r="Z4045" s="8">
        <v>2352</v>
      </c>
      <c r="AA4045" s="8">
        <v>646</v>
      </c>
      <c r="AB4045" s="8">
        <f>SUM($Y$8:Y4045)</f>
        <v>3531870</v>
      </c>
    </row>
    <row r="4046" spans="24:28">
      <c r="X4046" s="8">
        <v>4039</v>
      </c>
      <c r="Y4046" s="8">
        <v>2000</v>
      </c>
      <c r="Z4046" s="8">
        <v>2352</v>
      </c>
      <c r="AA4046" s="8">
        <v>646</v>
      </c>
      <c r="AB4046" s="8">
        <f>SUM($Y$8:Y4046)</f>
        <v>3533870</v>
      </c>
    </row>
    <row r="4047" spans="24:28">
      <c r="X4047" s="8">
        <v>4040</v>
      </c>
      <c r="Y4047" s="8">
        <v>3500</v>
      </c>
      <c r="Z4047" s="8">
        <v>2352</v>
      </c>
      <c r="AA4047" s="8">
        <v>646</v>
      </c>
      <c r="AB4047" s="8">
        <f>SUM($Y$8:Y4047)</f>
        <v>3537370</v>
      </c>
    </row>
    <row r="4048" spans="24:28">
      <c r="X4048" s="8">
        <v>4041</v>
      </c>
      <c r="Y4048" s="8">
        <v>2000</v>
      </c>
      <c r="Z4048" s="8">
        <v>2352</v>
      </c>
      <c r="AA4048" s="8">
        <v>646</v>
      </c>
      <c r="AB4048" s="8">
        <f>SUM($Y$8:Y4048)</f>
        <v>3539370</v>
      </c>
    </row>
    <row r="4049" spans="24:28">
      <c r="X4049" s="8">
        <v>4042</v>
      </c>
      <c r="Y4049" s="8">
        <v>2000</v>
      </c>
      <c r="Z4049" s="8">
        <v>2352</v>
      </c>
      <c r="AA4049" s="8">
        <v>646</v>
      </c>
      <c r="AB4049" s="8">
        <f>SUM($Y$8:Y4049)</f>
        <v>3541370</v>
      </c>
    </row>
    <row r="4050" spans="24:28">
      <c r="X4050" s="8">
        <v>4043</v>
      </c>
      <c r="Y4050" s="8">
        <v>2000</v>
      </c>
      <c r="Z4050" s="8">
        <v>2352</v>
      </c>
      <c r="AA4050" s="8">
        <v>646</v>
      </c>
      <c r="AB4050" s="8">
        <f>SUM($Y$8:Y4050)</f>
        <v>3543370</v>
      </c>
    </row>
    <row r="4051" spans="24:28">
      <c r="X4051" s="8">
        <v>4044</v>
      </c>
      <c r="Y4051" s="8">
        <v>2000</v>
      </c>
      <c r="Z4051" s="8">
        <v>2352</v>
      </c>
      <c r="AA4051" s="8">
        <v>646</v>
      </c>
      <c r="AB4051" s="8">
        <f>SUM($Y$8:Y4051)</f>
        <v>3545370</v>
      </c>
    </row>
    <row r="4052" spans="24:28">
      <c r="X4052" s="8">
        <v>4045</v>
      </c>
      <c r="Y4052" s="8">
        <v>2000</v>
      </c>
      <c r="Z4052" s="8">
        <v>2352</v>
      </c>
      <c r="AA4052" s="8">
        <v>646</v>
      </c>
      <c r="AB4052" s="8">
        <f>SUM($Y$8:Y4052)</f>
        <v>3547370</v>
      </c>
    </row>
    <row r="4053" spans="24:28">
      <c r="X4053" s="8">
        <v>4046</v>
      </c>
      <c r="Y4053" s="8">
        <v>2000</v>
      </c>
      <c r="Z4053" s="8">
        <v>2352</v>
      </c>
      <c r="AA4053" s="8">
        <v>646</v>
      </c>
      <c r="AB4053" s="8">
        <f>SUM($Y$8:Y4053)</f>
        <v>3549370</v>
      </c>
    </row>
    <row r="4054" spans="24:28">
      <c r="X4054" s="8">
        <v>4047</v>
      </c>
      <c r="Y4054" s="8">
        <v>2000</v>
      </c>
      <c r="Z4054" s="8">
        <v>2352</v>
      </c>
      <c r="AA4054" s="8">
        <v>646</v>
      </c>
      <c r="AB4054" s="8">
        <f>SUM($Y$8:Y4054)</f>
        <v>3551370</v>
      </c>
    </row>
    <row r="4055" spans="24:28">
      <c r="X4055" s="8">
        <v>4048</v>
      </c>
      <c r="Y4055" s="8">
        <v>2000</v>
      </c>
      <c r="Z4055" s="8">
        <v>2352</v>
      </c>
      <c r="AA4055" s="8">
        <v>646</v>
      </c>
      <c r="AB4055" s="8">
        <f>SUM($Y$8:Y4055)</f>
        <v>3553370</v>
      </c>
    </row>
    <row r="4056" spans="24:28">
      <c r="X4056" s="8">
        <v>4049</v>
      </c>
      <c r="Y4056" s="8">
        <v>2000</v>
      </c>
      <c r="Z4056" s="8">
        <v>2352</v>
      </c>
      <c r="AA4056" s="8">
        <v>647</v>
      </c>
      <c r="AB4056" s="8">
        <f>SUM($Y$8:Y4056)</f>
        <v>3555370</v>
      </c>
    </row>
    <row r="4057" spans="24:28">
      <c r="X4057" s="8">
        <v>4050</v>
      </c>
      <c r="Y4057" s="8">
        <v>3500</v>
      </c>
      <c r="Z4057" s="8">
        <v>2352</v>
      </c>
      <c r="AA4057" s="8">
        <v>647</v>
      </c>
      <c r="AB4057" s="8">
        <f>SUM($Y$8:Y4057)</f>
        <v>3558870</v>
      </c>
    </row>
    <row r="4058" spans="24:28">
      <c r="X4058" s="8">
        <v>4051</v>
      </c>
      <c r="Y4058" s="8">
        <v>2000</v>
      </c>
      <c r="Z4058" s="8">
        <v>2352</v>
      </c>
      <c r="AA4058" s="8">
        <v>647</v>
      </c>
      <c r="AB4058" s="8">
        <f>SUM($Y$8:Y4058)</f>
        <v>3560870</v>
      </c>
    </row>
    <row r="4059" spans="24:28">
      <c r="X4059" s="8">
        <v>4052</v>
      </c>
      <c r="Y4059" s="8">
        <v>2000</v>
      </c>
      <c r="Z4059" s="8">
        <v>2352</v>
      </c>
      <c r="AA4059" s="8">
        <v>647</v>
      </c>
      <c r="AB4059" s="8">
        <f>SUM($Y$8:Y4059)</f>
        <v>3562870</v>
      </c>
    </row>
    <row r="4060" spans="24:28">
      <c r="X4060" s="8">
        <v>4053</v>
      </c>
      <c r="Y4060" s="8">
        <v>2000</v>
      </c>
      <c r="Z4060" s="8">
        <v>2352</v>
      </c>
      <c r="AA4060" s="8">
        <v>647</v>
      </c>
      <c r="AB4060" s="8">
        <f>SUM($Y$8:Y4060)</f>
        <v>3564870</v>
      </c>
    </row>
    <row r="4061" spans="24:28">
      <c r="X4061" s="8">
        <v>4054</v>
      </c>
      <c r="Y4061" s="8">
        <v>2000</v>
      </c>
      <c r="Z4061" s="8">
        <v>2352</v>
      </c>
      <c r="AA4061" s="8">
        <v>647</v>
      </c>
      <c r="AB4061" s="8">
        <f>SUM($Y$8:Y4061)</f>
        <v>3566870</v>
      </c>
    </row>
    <row r="4062" spans="24:28">
      <c r="X4062" s="8">
        <v>4055</v>
      </c>
      <c r="Y4062" s="8">
        <v>2000</v>
      </c>
      <c r="Z4062" s="8">
        <v>2352</v>
      </c>
      <c r="AA4062" s="8">
        <v>647</v>
      </c>
      <c r="AB4062" s="8">
        <f>SUM($Y$8:Y4062)</f>
        <v>3568870</v>
      </c>
    </row>
    <row r="4063" spans="24:28">
      <c r="X4063" s="8">
        <v>4056</v>
      </c>
      <c r="Y4063" s="8">
        <v>2000</v>
      </c>
      <c r="Z4063" s="8">
        <v>2352</v>
      </c>
      <c r="AA4063" s="8">
        <v>647</v>
      </c>
      <c r="AB4063" s="8">
        <f>SUM($Y$8:Y4063)</f>
        <v>3570870</v>
      </c>
    </row>
    <row r="4064" spans="24:28">
      <c r="X4064" s="8">
        <v>4057</v>
      </c>
      <c r="Y4064" s="8">
        <v>2000</v>
      </c>
      <c r="Z4064" s="8">
        <v>2352</v>
      </c>
      <c r="AA4064" s="8">
        <v>647</v>
      </c>
      <c r="AB4064" s="8">
        <f>SUM($Y$8:Y4064)</f>
        <v>3572870</v>
      </c>
    </row>
    <row r="4065" spans="24:28">
      <c r="X4065" s="8">
        <v>4058</v>
      </c>
      <c r="Y4065" s="8">
        <v>2000</v>
      </c>
      <c r="Z4065" s="8">
        <v>2352</v>
      </c>
      <c r="AA4065" s="8">
        <v>647</v>
      </c>
      <c r="AB4065" s="8">
        <f>SUM($Y$8:Y4065)</f>
        <v>3574870</v>
      </c>
    </row>
    <row r="4066" spans="24:28">
      <c r="X4066" s="8">
        <v>4059</v>
      </c>
      <c r="Y4066" s="8">
        <v>2000</v>
      </c>
      <c r="Z4066" s="8">
        <v>2352</v>
      </c>
      <c r="AA4066" s="8">
        <v>647</v>
      </c>
      <c r="AB4066" s="8">
        <f>SUM($Y$8:Y4066)</f>
        <v>3576870</v>
      </c>
    </row>
    <row r="4067" spans="24:28">
      <c r="X4067" s="8">
        <v>4060</v>
      </c>
      <c r="Y4067" s="8">
        <v>3500</v>
      </c>
      <c r="Z4067" s="8">
        <v>2352</v>
      </c>
      <c r="AA4067" s="8">
        <v>647</v>
      </c>
      <c r="AB4067" s="8">
        <f>SUM($Y$8:Y4067)</f>
        <v>3580370</v>
      </c>
    </row>
    <row r="4068" spans="24:28">
      <c r="X4068" s="8">
        <v>4061</v>
      </c>
      <c r="Y4068" s="8">
        <v>2000</v>
      </c>
      <c r="Z4068" s="8">
        <v>2352</v>
      </c>
      <c r="AA4068" s="8">
        <v>648</v>
      </c>
      <c r="AB4068" s="8">
        <f>SUM($Y$8:Y4068)</f>
        <v>3582370</v>
      </c>
    </row>
    <row r="4069" spans="24:28">
      <c r="X4069" s="8">
        <v>4062</v>
      </c>
      <c r="Y4069" s="8">
        <v>2000</v>
      </c>
      <c r="Z4069" s="8">
        <v>2352</v>
      </c>
      <c r="AA4069" s="8">
        <v>648</v>
      </c>
      <c r="AB4069" s="8">
        <f>SUM($Y$8:Y4069)</f>
        <v>3584370</v>
      </c>
    </row>
    <row r="4070" spans="24:28">
      <c r="X4070" s="8">
        <v>4063</v>
      </c>
      <c r="Y4070" s="8">
        <v>2000</v>
      </c>
      <c r="Z4070" s="8">
        <v>2352</v>
      </c>
      <c r="AA4070" s="8">
        <v>648</v>
      </c>
      <c r="AB4070" s="8">
        <f>SUM($Y$8:Y4070)</f>
        <v>3586370</v>
      </c>
    </row>
    <row r="4071" spans="24:28">
      <c r="X4071" s="8">
        <v>4064</v>
      </c>
      <c r="Y4071" s="8">
        <v>2000</v>
      </c>
      <c r="Z4071" s="8">
        <v>2352</v>
      </c>
      <c r="AA4071" s="8">
        <v>648</v>
      </c>
      <c r="AB4071" s="8">
        <f>SUM($Y$8:Y4071)</f>
        <v>3588370</v>
      </c>
    </row>
    <row r="4072" spans="24:28">
      <c r="X4072" s="8">
        <v>4065</v>
      </c>
      <c r="Y4072" s="8">
        <v>2000</v>
      </c>
      <c r="Z4072" s="8">
        <v>2352</v>
      </c>
      <c r="AA4072" s="8">
        <v>648</v>
      </c>
      <c r="AB4072" s="8">
        <f>SUM($Y$8:Y4072)</f>
        <v>3590370</v>
      </c>
    </row>
    <row r="4073" spans="24:28">
      <c r="X4073" s="8">
        <v>4066</v>
      </c>
      <c r="Y4073" s="8">
        <v>2000</v>
      </c>
      <c r="Z4073" s="8">
        <v>2352</v>
      </c>
      <c r="AA4073" s="8">
        <v>648</v>
      </c>
      <c r="AB4073" s="8">
        <f>SUM($Y$8:Y4073)</f>
        <v>3592370</v>
      </c>
    </row>
    <row r="4074" spans="24:28">
      <c r="X4074" s="8">
        <v>4067</v>
      </c>
      <c r="Y4074" s="8">
        <v>2000</v>
      </c>
      <c r="Z4074" s="8">
        <v>2352</v>
      </c>
      <c r="AA4074" s="8">
        <v>648</v>
      </c>
      <c r="AB4074" s="8">
        <f>SUM($Y$8:Y4074)</f>
        <v>3594370</v>
      </c>
    </row>
    <row r="4075" spans="24:28">
      <c r="X4075" s="8">
        <v>4068</v>
      </c>
      <c r="Y4075" s="8">
        <v>2000</v>
      </c>
      <c r="Z4075" s="8">
        <v>2352</v>
      </c>
      <c r="AA4075" s="8">
        <v>648</v>
      </c>
      <c r="AB4075" s="8">
        <f>SUM($Y$8:Y4075)</f>
        <v>3596370</v>
      </c>
    </row>
    <row r="4076" spans="24:28">
      <c r="X4076" s="8">
        <v>4069</v>
      </c>
      <c r="Y4076" s="8">
        <v>2000</v>
      </c>
      <c r="Z4076" s="8">
        <v>2352</v>
      </c>
      <c r="AA4076" s="8">
        <v>648</v>
      </c>
      <c r="AB4076" s="8">
        <f>SUM($Y$8:Y4076)</f>
        <v>3598370</v>
      </c>
    </row>
    <row r="4077" spans="24:28">
      <c r="X4077" s="8">
        <v>4070</v>
      </c>
      <c r="Y4077" s="8">
        <v>3500</v>
      </c>
      <c r="Z4077" s="8">
        <v>2352</v>
      </c>
      <c r="AA4077" s="8">
        <v>648</v>
      </c>
      <c r="AB4077" s="8">
        <f>SUM($Y$8:Y4077)</f>
        <v>3601870</v>
      </c>
    </row>
    <row r="4078" spans="24:28">
      <c r="X4078" s="8">
        <v>4071</v>
      </c>
      <c r="Y4078" s="8">
        <v>2000</v>
      </c>
      <c r="Z4078" s="8">
        <v>2352</v>
      </c>
      <c r="AA4078" s="8">
        <v>648</v>
      </c>
      <c r="AB4078" s="8">
        <f>SUM($Y$8:Y4078)</f>
        <v>3603870</v>
      </c>
    </row>
    <row r="4079" spans="24:28">
      <c r="X4079" s="8">
        <v>4072</v>
      </c>
      <c r="Y4079" s="8">
        <v>2000</v>
      </c>
      <c r="Z4079" s="8">
        <v>2352</v>
      </c>
      <c r="AA4079" s="8">
        <v>649</v>
      </c>
      <c r="AB4079" s="8">
        <f>SUM($Y$8:Y4079)</f>
        <v>3605870</v>
      </c>
    </row>
    <row r="4080" spans="24:28">
      <c r="X4080" s="8">
        <v>4073</v>
      </c>
      <c r="Y4080" s="8">
        <v>2000</v>
      </c>
      <c r="Z4080" s="8">
        <v>2352</v>
      </c>
      <c r="AA4080" s="8">
        <v>649</v>
      </c>
      <c r="AB4080" s="8">
        <f>SUM($Y$8:Y4080)</f>
        <v>3607870</v>
      </c>
    </row>
    <row r="4081" spans="24:28">
      <c r="X4081" s="8">
        <v>4074</v>
      </c>
      <c r="Y4081" s="8">
        <v>2000</v>
      </c>
      <c r="Z4081" s="8">
        <v>2352</v>
      </c>
      <c r="AA4081" s="8">
        <v>649</v>
      </c>
      <c r="AB4081" s="8">
        <f>SUM($Y$8:Y4081)</f>
        <v>3609870</v>
      </c>
    </row>
    <row r="4082" spans="24:28">
      <c r="X4082" s="8">
        <v>4075</v>
      </c>
      <c r="Y4082" s="8">
        <v>2000</v>
      </c>
      <c r="Z4082" s="8">
        <v>2352</v>
      </c>
      <c r="AA4082" s="8">
        <v>649</v>
      </c>
      <c r="AB4082" s="8">
        <f>SUM($Y$8:Y4082)</f>
        <v>3611870</v>
      </c>
    </row>
    <row r="4083" spans="24:28">
      <c r="X4083" s="8">
        <v>4076</v>
      </c>
      <c r="Y4083" s="8">
        <v>2000</v>
      </c>
      <c r="Z4083" s="8">
        <v>2352</v>
      </c>
      <c r="AA4083" s="8">
        <v>649</v>
      </c>
      <c r="AB4083" s="8">
        <f>SUM($Y$8:Y4083)</f>
        <v>3613870</v>
      </c>
    </row>
    <row r="4084" spans="24:28">
      <c r="X4084" s="8">
        <v>4077</v>
      </c>
      <c r="Y4084" s="8">
        <v>2000</v>
      </c>
      <c r="Z4084" s="8">
        <v>2352</v>
      </c>
      <c r="AA4084" s="8">
        <v>649</v>
      </c>
      <c r="AB4084" s="8">
        <f>SUM($Y$8:Y4084)</f>
        <v>3615870</v>
      </c>
    </row>
    <row r="4085" spans="24:28">
      <c r="X4085" s="8">
        <v>4078</v>
      </c>
      <c r="Y4085" s="8">
        <v>2000</v>
      </c>
      <c r="Z4085" s="8">
        <v>2352</v>
      </c>
      <c r="AA4085" s="8">
        <v>649</v>
      </c>
      <c r="AB4085" s="8">
        <f>SUM($Y$8:Y4085)</f>
        <v>3617870</v>
      </c>
    </row>
    <row r="4086" spans="24:28">
      <c r="X4086" s="8">
        <v>4079</v>
      </c>
      <c r="Y4086" s="8">
        <v>2000</v>
      </c>
      <c r="Z4086" s="8">
        <v>2352</v>
      </c>
      <c r="AA4086" s="8">
        <v>649</v>
      </c>
      <c r="AB4086" s="8">
        <f>SUM($Y$8:Y4086)</f>
        <v>3619870</v>
      </c>
    </row>
    <row r="4087" spans="24:28">
      <c r="X4087" s="8">
        <v>4080</v>
      </c>
      <c r="Y4087" s="8">
        <v>3500</v>
      </c>
      <c r="Z4087" s="8">
        <v>2352</v>
      </c>
      <c r="AA4087" s="8">
        <v>649</v>
      </c>
      <c r="AB4087" s="8">
        <f>SUM($Y$8:Y4087)</f>
        <v>3623370</v>
      </c>
    </row>
    <row r="4088" spans="24:28">
      <c r="X4088" s="8">
        <v>4081</v>
      </c>
      <c r="Y4088" s="8">
        <v>2000</v>
      </c>
      <c r="Z4088" s="8">
        <v>2352</v>
      </c>
      <c r="AA4088" s="8">
        <v>649</v>
      </c>
      <c r="AB4088" s="8">
        <f>SUM($Y$8:Y4088)</f>
        <v>3625370</v>
      </c>
    </row>
    <row r="4089" spans="24:28">
      <c r="X4089" s="8">
        <v>4082</v>
      </c>
      <c r="Y4089" s="8">
        <v>2000</v>
      </c>
      <c r="Z4089" s="8">
        <v>2352</v>
      </c>
      <c r="AA4089" s="8">
        <v>649</v>
      </c>
      <c r="AB4089" s="8">
        <f>SUM($Y$8:Y4089)</f>
        <v>3627370</v>
      </c>
    </row>
    <row r="4090" spans="24:28">
      <c r="X4090" s="8">
        <v>4083</v>
      </c>
      <c r="Y4090" s="8">
        <v>2000</v>
      </c>
      <c r="Z4090" s="8">
        <v>2352</v>
      </c>
      <c r="AA4090" s="8">
        <v>649</v>
      </c>
      <c r="AB4090" s="8">
        <f>SUM($Y$8:Y4090)</f>
        <v>3629370</v>
      </c>
    </row>
    <row r="4091" spans="24:28">
      <c r="X4091" s="8">
        <v>4084</v>
      </c>
      <c r="Y4091" s="8">
        <v>2000</v>
      </c>
      <c r="Z4091" s="8">
        <v>2352</v>
      </c>
      <c r="AA4091" s="8">
        <v>650</v>
      </c>
      <c r="AB4091" s="8">
        <f>SUM($Y$8:Y4091)</f>
        <v>3631370</v>
      </c>
    </row>
    <row r="4092" spans="24:28">
      <c r="X4092" s="8">
        <v>4085</v>
      </c>
      <c r="Y4092" s="8">
        <v>2000</v>
      </c>
      <c r="Z4092" s="8">
        <v>2352</v>
      </c>
      <c r="AA4092" s="8">
        <v>650</v>
      </c>
      <c r="AB4092" s="8">
        <f>SUM($Y$8:Y4092)</f>
        <v>3633370</v>
      </c>
    </row>
    <row r="4093" spans="24:28">
      <c r="X4093" s="8">
        <v>4086</v>
      </c>
      <c r="Y4093" s="8">
        <v>2000</v>
      </c>
      <c r="Z4093" s="8">
        <v>2352</v>
      </c>
      <c r="AA4093" s="8">
        <v>650</v>
      </c>
      <c r="AB4093" s="8">
        <f>SUM($Y$8:Y4093)</f>
        <v>3635370</v>
      </c>
    </row>
    <row r="4094" spans="24:28">
      <c r="X4094" s="8">
        <v>4087</v>
      </c>
      <c r="Y4094" s="8">
        <v>2000</v>
      </c>
      <c r="Z4094" s="8">
        <v>2352</v>
      </c>
      <c r="AA4094" s="8">
        <v>650</v>
      </c>
      <c r="AB4094" s="8">
        <f>SUM($Y$8:Y4094)</f>
        <v>3637370</v>
      </c>
    </row>
    <row r="4095" spans="24:28">
      <c r="X4095" s="8">
        <v>4088</v>
      </c>
      <c r="Y4095" s="8">
        <v>2000</v>
      </c>
      <c r="Z4095" s="8">
        <v>2352</v>
      </c>
      <c r="AA4095" s="8">
        <v>650</v>
      </c>
      <c r="AB4095" s="8">
        <f>SUM($Y$8:Y4095)</f>
        <v>3639370</v>
      </c>
    </row>
    <row r="4096" spans="24:28">
      <c r="X4096" s="8">
        <v>4089</v>
      </c>
      <c r="Y4096" s="8">
        <v>2000</v>
      </c>
      <c r="Z4096" s="8">
        <v>2352</v>
      </c>
      <c r="AA4096" s="8">
        <v>650</v>
      </c>
      <c r="AB4096" s="8">
        <f>SUM($Y$8:Y4096)</f>
        <v>3641370</v>
      </c>
    </row>
    <row r="4097" spans="24:28">
      <c r="X4097" s="8">
        <v>4090</v>
      </c>
      <c r="Y4097" s="8">
        <v>3500</v>
      </c>
      <c r="Z4097" s="8">
        <v>2436</v>
      </c>
      <c r="AA4097" s="8">
        <v>650</v>
      </c>
      <c r="AB4097" s="8">
        <f>SUM($Y$8:Y4097)</f>
        <v>3644870</v>
      </c>
    </row>
    <row r="4098" spans="24:28">
      <c r="X4098" s="8">
        <v>4091</v>
      </c>
      <c r="Y4098" s="8">
        <v>2000</v>
      </c>
      <c r="Z4098" s="8">
        <v>2436</v>
      </c>
      <c r="AA4098" s="8">
        <v>650</v>
      </c>
      <c r="AB4098" s="8">
        <f>SUM($Y$8:Y4098)</f>
        <v>3646870</v>
      </c>
    </row>
    <row r="4099" spans="24:28">
      <c r="X4099" s="8">
        <v>4092</v>
      </c>
      <c r="Y4099" s="8">
        <v>2000</v>
      </c>
      <c r="Z4099" s="8">
        <v>2436</v>
      </c>
      <c r="AA4099" s="8">
        <v>650</v>
      </c>
      <c r="AB4099" s="8">
        <f>SUM($Y$8:Y4099)</f>
        <v>3648870</v>
      </c>
    </row>
    <row r="4100" spans="24:28">
      <c r="X4100" s="8">
        <v>4093</v>
      </c>
      <c r="Y4100" s="8">
        <v>2000</v>
      </c>
      <c r="Z4100" s="8">
        <v>2436</v>
      </c>
      <c r="AA4100" s="8">
        <v>650</v>
      </c>
      <c r="AB4100" s="8">
        <f>SUM($Y$8:Y4100)</f>
        <v>3650870</v>
      </c>
    </row>
    <row r="4101" spans="24:28">
      <c r="X4101" s="8">
        <v>4094</v>
      </c>
      <c r="Y4101" s="8">
        <v>2000</v>
      </c>
      <c r="Z4101" s="8">
        <v>2436</v>
      </c>
      <c r="AA4101" s="8">
        <v>650</v>
      </c>
      <c r="AB4101" s="8">
        <f>SUM($Y$8:Y4101)</f>
        <v>3652870</v>
      </c>
    </row>
    <row r="4102" spans="24:28">
      <c r="X4102" s="8">
        <v>4095</v>
      </c>
      <c r="Y4102" s="8">
        <v>2000</v>
      </c>
      <c r="Z4102" s="8">
        <v>2436</v>
      </c>
      <c r="AA4102" s="8">
        <v>651</v>
      </c>
      <c r="AB4102" s="8">
        <f>SUM($Y$8:Y4102)</f>
        <v>3654870</v>
      </c>
    </row>
    <row r="4103" spans="24:28">
      <c r="X4103" s="8">
        <v>4096</v>
      </c>
      <c r="Y4103" s="8">
        <v>2000</v>
      </c>
      <c r="Z4103" s="8">
        <v>2436</v>
      </c>
      <c r="AA4103" s="8">
        <v>651</v>
      </c>
      <c r="AB4103" s="8">
        <f>SUM($Y$8:Y4103)</f>
        <v>3656870</v>
      </c>
    </row>
    <row r="4104" spans="24:28">
      <c r="X4104" s="8">
        <v>4097</v>
      </c>
      <c r="Y4104" s="8">
        <v>2000</v>
      </c>
      <c r="Z4104" s="8">
        <v>2436</v>
      </c>
      <c r="AA4104" s="8">
        <v>651</v>
      </c>
      <c r="AB4104" s="8">
        <f>SUM($Y$8:Y4104)</f>
        <v>3658870</v>
      </c>
    </row>
    <row r="4105" spans="24:28">
      <c r="X4105" s="8">
        <v>4098</v>
      </c>
      <c r="Y4105" s="8">
        <v>2000</v>
      </c>
      <c r="Z4105" s="8">
        <v>2436</v>
      </c>
      <c r="AA4105" s="8">
        <v>651</v>
      </c>
      <c r="AB4105" s="8">
        <f>SUM($Y$8:Y4105)</f>
        <v>3660870</v>
      </c>
    </row>
    <row r="4106" spans="24:28">
      <c r="X4106" s="8">
        <v>4099</v>
      </c>
      <c r="Y4106" s="8">
        <v>2000</v>
      </c>
      <c r="Z4106" s="8">
        <v>2436</v>
      </c>
      <c r="AA4106" s="8">
        <v>651</v>
      </c>
      <c r="AB4106" s="8">
        <f>SUM($Y$8:Y4106)</f>
        <v>3662870</v>
      </c>
    </row>
    <row r="4107" spans="24:28">
      <c r="X4107" s="8">
        <v>4100</v>
      </c>
      <c r="Y4107" s="8">
        <v>3500</v>
      </c>
      <c r="Z4107" s="8">
        <v>2436</v>
      </c>
      <c r="AA4107" s="8">
        <v>651</v>
      </c>
      <c r="AB4107" s="8">
        <f>SUM($Y$8:Y4107)</f>
        <v>3666370</v>
      </c>
    </row>
    <row r="4108" spans="24:28">
      <c r="X4108" s="8">
        <v>4101</v>
      </c>
      <c r="Y4108" s="8">
        <v>2000</v>
      </c>
      <c r="Z4108" s="8">
        <v>2436</v>
      </c>
      <c r="AA4108" s="8">
        <v>651</v>
      </c>
      <c r="AB4108" s="8">
        <f>SUM($Y$8:Y4108)</f>
        <v>3668370</v>
      </c>
    </row>
    <row r="4109" spans="24:28">
      <c r="X4109" s="8">
        <v>4102</v>
      </c>
      <c r="Y4109" s="8">
        <v>2000</v>
      </c>
      <c r="Z4109" s="8">
        <v>2436</v>
      </c>
      <c r="AA4109" s="8">
        <v>651</v>
      </c>
      <c r="AB4109" s="8">
        <f>SUM($Y$8:Y4109)</f>
        <v>3670370</v>
      </c>
    </row>
    <row r="4110" spans="24:28">
      <c r="X4110" s="8">
        <v>4103</v>
      </c>
      <c r="Y4110" s="8">
        <v>2000</v>
      </c>
      <c r="Z4110" s="8">
        <v>2436</v>
      </c>
      <c r="AA4110" s="8">
        <v>651</v>
      </c>
      <c r="AB4110" s="8">
        <f>SUM($Y$8:Y4110)</f>
        <v>3672370</v>
      </c>
    </row>
    <row r="4111" spans="24:28">
      <c r="X4111" s="8">
        <v>4104</v>
      </c>
      <c r="Y4111" s="8">
        <v>2000</v>
      </c>
      <c r="Z4111" s="8">
        <v>2436</v>
      </c>
      <c r="AA4111" s="8">
        <v>651</v>
      </c>
      <c r="AB4111" s="8">
        <f>SUM($Y$8:Y4111)</f>
        <v>3674370</v>
      </c>
    </row>
    <row r="4112" spans="24:28">
      <c r="X4112" s="8">
        <v>4105</v>
      </c>
      <c r="Y4112" s="8">
        <v>2000</v>
      </c>
      <c r="Z4112" s="8">
        <v>2436</v>
      </c>
      <c r="AA4112" s="8">
        <v>652</v>
      </c>
      <c r="AB4112" s="8">
        <f>SUM($Y$8:Y4112)</f>
        <v>3676370</v>
      </c>
    </row>
    <row r="4113" spans="24:28">
      <c r="X4113" s="8">
        <v>4106</v>
      </c>
      <c r="Y4113" s="8">
        <v>2000</v>
      </c>
      <c r="Z4113" s="8">
        <v>2436</v>
      </c>
      <c r="AA4113" s="8">
        <v>652</v>
      </c>
      <c r="AB4113" s="8">
        <f>SUM($Y$8:Y4113)</f>
        <v>3678370</v>
      </c>
    </row>
    <row r="4114" spans="24:28">
      <c r="X4114" s="8">
        <v>4107</v>
      </c>
      <c r="Y4114" s="8">
        <v>2000</v>
      </c>
      <c r="Z4114" s="8">
        <v>2436</v>
      </c>
      <c r="AA4114" s="8">
        <v>652</v>
      </c>
      <c r="AB4114" s="8">
        <f>SUM($Y$8:Y4114)</f>
        <v>3680370</v>
      </c>
    </row>
    <row r="4115" spans="24:28">
      <c r="X4115" s="8">
        <v>4108</v>
      </c>
      <c r="Y4115" s="8">
        <v>2000</v>
      </c>
      <c r="Z4115" s="8">
        <v>2436</v>
      </c>
      <c r="AA4115" s="8">
        <v>652</v>
      </c>
      <c r="AB4115" s="8">
        <f>SUM($Y$8:Y4115)</f>
        <v>3682370</v>
      </c>
    </row>
    <row r="4116" spans="24:28">
      <c r="X4116" s="8">
        <v>4109</v>
      </c>
      <c r="Y4116" s="8">
        <v>2000</v>
      </c>
      <c r="Z4116" s="8">
        <v>2436</v>
      </c>
      <c r="AA4116" s="8">
        <v>652</v>
      </c>
      <c r="AB4116" s="8">
        <f>SUM($Y$8:Y4116)</f>
        <v>3684370</v>
      </c>
    </row>
    <row r="4117" spans="24:28">
      <c r="X4117" s="8">
        <v>4110</v>
      </c>
      <c r="Y4117" s="8">
        <v>3500</v>
      </c>
      <c r="Z4117" s="8">
        <v>2436</v>
      </c>
      <c r="AA4117" s="8">
        <v>652</v>
      </c>
      <c r="AB4117" s="8">
        <f>SUM($Y$8:Y4117)</f>
        <v>3687870</v>
      </c>
    </row>
    <row r="4118" spans="24:28">
      <c r="X4118" s="8">
        <v>4111</v>
      </c>
      <c r="Y4118" s="8">
        <v>2000</v>
      </c>
      <c r="Z4118" s="8">
        <v>2436</v>
      </c>
      <c r="AA4118" s="8">
        <v>652</v>
      </c>
      <c r="AB4118" s="8">
        <f>SUM($Y$8:Y4118)</f>
        <v>3689870</v>
      </c>
    </row>
    <row r="4119" spans="24:28">
      <c r="X4119" s="8">
        <v>4112</v>
      </c>
      <c r="Y4119" s="8">
        <v>2000</v>
      </c>
      <c r="Z4119" s="8">
        <v>2436</v>
      </c>
      <c r="AA4119" s="8">
        <v>652</v>
      </c>
      <c r="AB4119" s="8">
        <f>SUM($Y$8:Y4119)</f>
        <v>3691870</v>
      </c>
    </row>
    <row r="4120" spans="24:28">
      <c r="X4120" s="8">
        <v>4113</v>
      </c>
      <c r="Y4120" s="8">
        <v>2000</v>
      </c>
      <c r="Z4120" s="8">
        <v>2436</v>
      </c>
      <c r="AA4120" s="8">
        <v>652</v>
      </c>
      <c r="AB4120" s="8">
        <f>SUM($Y$8:Y4120)</f>
        <v>3693870</v>
      </c>
    </row>
    <row r="4121" spans="24:28">
      <c r="X4121" s="8">
        <v>4114</v>
      </c>
      <c r="Y4121" s="8">
        <v>2000</v>
      </c>
      <c r="Z4121" s="8">
        <v>2436</v>
      </c>
      <c r="AA4121" s="8">
        <v>653</v>
      </c>
      <c r="AB4121" s="8">
        <f>SUM($Y$8:Y4121)</f>
        <v>3695870</v>
      </c>
    </row>
    <row r="4122" spans="24:28">
      <c r="X4122" s="8">
        <v>4115</v>
      </c>
      <c r="Y4122" s="8">
        <v>2000</v>
      </c>
      <c r="Z4122" s="8">
        <v>2436</v>
      </c>
      <c r="AA4122" s="8">
        <v>653</v>
      </c>
      <c r="AB4122" s="8">
        <f>SUM($Y$8:Y4122)</f>
        <v>3697870</v>
      </c>
    </row>
    <row r="4123" spans="24:28">
      <c r="X4123" s="8">
        <v>4116</v>
      </c>
      <c r="Y4123" s="8">
        <v>2000</v>
      </c>
      <c r="Z4123" s="8">
        <v>2436</v>
      </c>
      <c r="AA4123" s="8">
        <v>653</v>
      </c>
      <c r="AB4123" s="8">
        <f>SUM($Y$8:Y4123)</f>
        <v>3699870</v>
      </c>
    </row>
    <row r="4124" spans="24:28">
      <c r="X4124" s="8">
        <v>4117</v>
      </c>
      <c r="Y4124" s="8">
        <v>2000</v>
      </c>
      <c r="Z4124" s="8">
        <v>2436</v>
      </c>
      <c r="AA4124" s="8">
        <v>653</v>
      </c>
      <c r="AB4124" s="8">
        <f>SUM($Y$8:Y4124)</f>
        <v>3701870</v>
      </c>
    </row>
    <row r="4125" spans="24:28">
      <c r="X4125" s="8">
        <v>4118</v>
      </c>
      <c r="Y4125" s="8">
        <v>2000</v>
      </c>
      <c r="Z4125" s="8">
        <v>2436</v>
      </c>
      <c r="AA4125" s="8">
        <v>653</v>
      </c>
      <c r="AB4125" s="8">
        <f>SUM($Y$8:Y4125)</f>
        <v>3703870</v>
      </c>
    </row>
    <row r="4126" spans="24:28">
      <c r="X4126" s="8">
        <v>4119</v>
      </c>
      <c r="Y4126" s="8">
        <v>2000</v>
      </c>
      <c r="Z4126" s="8">
        <v>2436</v>
      </c>
      <c r="AA4126" s="8">
        <v>653</v>
      </c>
      <c r="AB4126" s="8">
        <f>SUM($Y$8:Y4126)</f>
        <v>3705870</v>
      </c>
    </row>
    <row r="4127" spans="24:28">
      <c r="X4127" s="8">
        <v>4120</v>
      </c>
      <c r="Y4127" s="8">
        <v>3500</v>
      </c>
      <c r="Z4127" s="8">
        <v>2436</v>
      </c>
      <c r="AA4127" s="8">
        <v>653</v>
      </c>
      <c r="AB4127" s="8">
        <f>SUM($Y$8:Y4127)</f>
        <v>3709370</v>
      </c>
    </row>
    <row r="4128" spans="24:28">
      <c r="X4128" s="8">
        <v>4121</v>
      </c>
      <c r="Y4128" s="8">
        <v>2000</v>
      </c>
      <c r="Z4128" s="8">
        <v>2436</v>
      </c>
      <c r="AA4128" s="8">
        <v>653</v>
      </c>
      <c r="AB4128" s="8">
        <f>SUM($Y$8:Y4128)</f>
        <v>3711370</v>
      </c>
    </row>
    <row r="4129" spans="24:28">
      <c r="X4129" s="8">
        <v>4122</v>
      </c>
      <c r="Y4129" s="8">
        <v>2000</v>
      </c>
      <c r="Z4129" s="8">
        <v>2436</v>
      </c>
      <c r="AA4129" s="8">
        <v>653</v>
      </c>
      <c r="AB4129" s="8">
        <f>SUM($Y$8:Y4129)</f>
        <v>3713370</v>
      </c>
    </row>
    <row r="4130" spans="24:28">
      <c r="X4130" s="8">
        <v>4123</v>
      </c>
      <c r="Y4130" s="8">
        <v>2000</v>
      </c>
      <c r="Z4130" s="8">
        <v>2436</v>
      </c>
      <c r="AA4130" s="8">
        <v>654</v>
      </c>
      <c r="AB4130" s="8">
        <f>SUM($Y$8:Y4130)</f>
        <v>3715370</v>
      </c>
    </row>
    <row r="4131" spans="24:28">
      <c r="X4131" s="8">
        <v>4124</v>
      </c>
      <c r="Y4131" s="8">
        <v>2000</v>
      </c>
      <c r="Z4131" s="8">
        <v>2436</v>
      </c>
      <c r="AA4131" s="8">
        <v>654</v>
      </c>
      <c r="AB4131" s="8">
        <f>SUM($Y$8:Y4131)</f>
        <v>3717370</v>
      </c>
    </row>
    <row r="4132" spans="24:28">
      <c r="X4132" s="8">
        <v>4125</v>
      </c>
      <c r="Y4132" s="8">
        <v>2000</v>
      </c>
      <c r="Z4132" s="8">
        <v>2436</v>
      </c>
      <c r="AA4132" s="8">
        <v>654</v>
      </c>
      <c r="AB4132" s="8">
        <f>SUM($Y$8:Y4132)</f>
        <v>3719370</v>
      </c>
    </row>
    <row r="4133" spans="24:28">
      <c r="X4133" s="8">
        <v>4126</v>
      </c>
      <c r="Y4133" s="8">
        <v>2000</v>
      </c>
      <c r="Z4133" s="8">
        <v>2436</v>
      </c>
      <c r="AA4133" s="8">
        <v>654</v>
      </c>
      <c r="AB4133" s="8">
        <f>SUM($Y$8:Y4133)</f>
        <v>3721370</v>
      </c>
    </row>
    <row r="4134" spans="24:28">
      <c r="X4134" s="8">
        <v>4127</v>
      </c>
      <c r="Y4134" s="8">
        <v>2000</v>
      </c>
      <c r="Z4134" s="8">
        <v>2436</v>
      </c>
      <c r="AA4134" s="8">
        <v>654</v>
      </c>
      <c r="AB4134" s="8">
        <f>SUM($Y$8:Y4134)</f>
        <v>3723370</v>
      </c>
    </row>
    <row r="4135" spans="24:28">
      <c r="X4135" s="8">
        <v>4128</v>
      </c>
      <c r="Y4135" s="8">
        <v>2000</v>
      </c>
      <c r="Z4135" s="8">
        <v>2436</v>
      </c>
      <c r="AA4135" s="8">
        <v>654</v>
      </c>
      <c r="AB4135" s="8">
        <f>SUM($Y$8:Y4135)</f>
        <v>3725370</v>
      </c>
    </row>
    <row r="4136" spans="24:28">
      <c r="X4136" s="8">
        <v>4129</v>
      </c>
      <c r="Y4136" s="8">
        <v>2000</v>
      </c>
      <c r="Z4136" s="8">
        <v>2436</v>
      </c>
      <c r="AA4136" s="8">
        <v>654</v>
      </c>
      <c r="AB4136" s="8">
        <f>SUM($Y$8:Y4136)</f>
        <v>3727370</v>
      </c>
    </row>
    <row r="4137" spans="24:28">
      <c r="X4137" s="8">
        <v>4130</v>
      </c>
      <c r="Y4137" s="8">
        <v>3500</v>
      </c>
      <c r="Z4137" s="8">
        <v>2436</v>
      </c>
      <c r="AA4137" s="8">
        <v>654</v>
      </c>
      <c r="AB4137" s="8">
        <f>SUM($Y$8:Y4137)</f>
        <v>3730870</v>
      </c>
    </row>
    <row r="4138" spans="24:28">
      <c r="X4138" s="8">
        <v>4131</v>
      </c>
      <c r="Y4138" s="8">
        <v>2000</v>
      </c>
      <c r="Z4138" s="8">
        <v>2436</v>
      </c>
      <c r="AA4138" s="8">
        <v>654</v>
      </c>
      <c r="AB4138" s="8">
        <f>SUM($Y$8:Y4138)</f>
        <v>3732870</v>
      </c>
    </row>
    <row r="4139" spans="24:28">
      <c r="X4139" s="8">
        <v>4132</v>
      </c>
      <c r="Y4139" s="8">
        <v>2000</v>
      </c>
      <c r="Z4139" s="8">
        <v>2436</v>
      </c>
      <c r="AA4139" s="8">
        <v>655</v>
      </c>
      <c r="AB4139" s="8">
        <f>SUM($Y$8:Y4139)</f>
        <v>3734870</v>
      </c>
    </row>
    <row r="4140" spans="24:28">
      <c r="X4140" s="8">
        <v>4133</v>
      </c>
      <c r="Y4140" s="8">
        <v>2000</v>
      </c>
      <c r="Z4140" s="8">
        <v>2436</v>
      </c>
      <c r="AA4140" s="8">
        <v>655</v>
      </c>
      <c r="AB4140" s="8">
        <f>SUM($Y$8:Y4140)</f>
        <v>3736870</v>
      </c>
    </row>
    <row r="4141" spans="24:28">
      <c r="X4141" s="8">
        <v>4134</v>
      </c>
      <c r="Y4141" s="8">
        <v>2000</v>
      </c>
      <c r="Z4141" s="8">
        <v>2436</v>
      </c>
      <c r="AA4141" s="8">
        <v>655</v>
      </c>
      <c r="AB4141" s="8">
        <f>SUM($Y$8:Y4141)</f>
        <v>3738870</v>
      </c>
    </row>
    <row r="4142" spans="24:28">
      <c r="X4142" s="8">
        <v>4135</v>
      </c>
      <c r="Y4142" s="8">
        <v>2000</v>
      </c>
      <c r="Z4142" s="8">
        <v>2436</v>
      </c>
      <c r="AA4142" s="8">
        <v>655</v>
      </c>
      <c r="AB4142" s="8">
        <f>SUM($Y$8:Y4142)</f>
        <v>3740870</v>
      </c>
    </row>
    <row r="4143" spans="24:28">
      <c r="X4143" s="8">
        <v>4136</v>
      </c>
      <c r="Y4143" s="8">
        <v>2000</v>
      </c>
      <c r="Z4143" s="8">
        <v>2436</v>
      </c>
      <c r="AA4143" s="8">
        <v>655</v>
      </c>
      <c r="AB4143" s="8">
        <f>SUM($Y$8:Y4143)</f>
        <v>3742870</v>
      </c>
    </row>
    <row r="4144" spans="24:28">
      <c r="X4144" s="8">
        <v>4137</v>
      </c>
      <c r="Y4144" s="8">
        <v>2000</v>
      </c>
      <c r="Z4144" s="8">
        <v>2436</v>
      </c>
      <c r="AA4144" s="8">
        <v>655</v>
      </c>
      <c r="AB4144" s="8">
        <f>SUM($Y$8:Y4144)</f>
        <v>3744870</v>
      </c>
    </row>
    <row r="4145" spans="24:28">
      <c r="X4145" s="8">
        <v>4138</v>
      </c>
      <c r="Y4145" s="8">
        <v>2000</v>
      </c>
      <c r="Z4145" s="8">
        <v>2436</v>
      </c>
      <c r="AA4145" s="8">
        <v>655</v>
      </c>
      <c r="AB4145" s="8">
        <f>SUM($Y$8:Y4145)</f>
        <v>3746870</v>
      </c>
    </row>
    <row r="4146" spans="24:28">
      <c r="X4146" s="8">
        <v>4139</v>
      </c>
      <c r="Y4146" s="8">
        <v>2000</v>
      </c>
      <c r="Z4146" s="8">
        <v>2436</v>
      </c>
      <c r="AA4146" s="8">
        <v>655</v>
      </c>
      <c r="AB4146" s="8">
        <f>SUM($Y$8:Y4146)</f>
        <v>3748870</v>
      </c>
    </row>
    <row r="4147" spans="24:28">
      <c r="X4147" s="8">
        <v>4140</v>
      </c>
      <c r="Y4147" s="8">
        <v>3500</v>
      </c>
      <c r="Z4147" s="8">
        <v>2436</v>
      </c>
      <c r="AA4147" s="8">
        <v>655</v>
      </c>
      <c r="AB4147" s="8">
        <f>SUM($Y$8:Y4147)</f>
        <v>3752370</v>
      </c>
    </row>
    <row r="4148" spans="24:28">
      <c r="X4148" s="8">
        <v>4141</v>
      </c>
      <c r="Y4148" s="8">
        <v>2000</v>
      </c>
      <c r="Z4148" s="8">
        <v>2436</v>
      </c>
      <c r="AA4148" s="8">
        <v>656</v>
      </c>
      <c r="AB4148" s="8">
        <f>SUM($Y$8:Y4148)</f>
        <v>3754370</v>
      </c>
    </row>
    <row r="4149" spans="24:28">
      <c r="X4149" s="8">
        <v>4142</v>
      </c>
      <c r="Y4149" s="8">
        <v>2000</v>
      </c>
      <c r="Z4149" s="8">
        <v>2436</v>
      </c>
      <c r="AA4149" s="8">
        <v>656</v>
      </c>
      <c r="AB4149" s="8">
        <f>SUM($Y$8:Y4149)</f>
        <v>3756370</v>
      </c>
    </row>
    <row r="4150" spans="24:28">
      <c r="X4150" s="8">
        <v>4143</v>
      </c>
      <c r="Y4150" s="8">
        <v>2000</v>
      </c>
      <c r="Z4150" s="8">
        <v>2436</v>
      </c>
      <c r="AA4150" s="8">
        <v>656</v>
      </c>
      <c r="AB4150" s="8">
        <f>SUM($Y$8:Y4150)</f>
        <v>3758370</v>
      </c>
    </row>
    <row r="4151" spans="24:28">
      <c r="X4151" s="8">
        <v>4144</v>
      </c>
      <c r="Y4151" s="8">
        <v>2000</v>
      </c>
      <c r="Z4151" s="8">
        <v>2436</v>
      </c>
      <c r="AA4151" s="8">
        <v>656</v>
      </c>
      <c r="AB4151" s="8">
        <f>SUM($Y$8:Y4151)</f>
        <v>3760370</v>
      </c>
    </row>
    <row r="4152" spans="24:28">
      <c r="X4152" s="8">
        <v>4145</v>
      </c>
      <c r="Y4152" s="8">
        <v>2000</v>
      </c>
      <c r="Z4152" s="8">
        <v>2436</v>
      </c>
      <c r="AA4152" s="8">
        <v>656</v>
      </c>
      <c r="AB4152" s="8">
        <f>SUM($Y$8:Y4152)</f>
        <v>3762370</v>
      </c>
    </row>
    <row r="4153" spans="24:28">
      <c r="X4153" s="8">
        <v>4146</v>
      </c>
      <c r="Y4153" s="8">
        <v>2000</v>
      </c>
      <c r="Z4153" s="8">
        <v>2436</v>
      </c>
      <c r="AA4153" s="8">
        <v>656</v>
      </c>
      <c r="AB4153" s="8">
        <f>SUM($Y$8:Y4153)</f>
        <v>3764370</v>
      </c>
    </row>
    <row r="4154" spans="24:28">
      <c r="X4154" s="8">
        <v>4147</v>
      </c>
      <c r="Y4154" s="8">
        <v>2000</v>
      </c>
      <c r="Z4154" s="8">
        <v>2436</v>
      </c>
      <c r="AA4154" s="8">
        <v>656</v>
      </c>
      <c r="AB4154" s="8">
        <f>SUM($Y$8:Y4154)</f>
        <v>3766370</v>
      </c>
    </row>
    <row r="4155" spans="24:28">
      <c r="X4155" s="8">
        <v>4148</v>
      </c>
      <c r="Y4155" s="8">
        <v>2000</v>
      </c>
      <c r="Z4155" s="8">
        <v>2436</v>
      </c>
      <c r="AA4155" s="8">
        <v>656</v>
      </c>
      <c r="AB4155" s="8">
        <f>SUM($Y$8:Y4155)</f>
        <v>3768370</v>
      </c>
    </row>
    <row r="4156" spans="24:28">
      <c r="X4156" s="8">
        <v>4149</v>
      </c>
      <c r="Y4156" s="8">
        <v>2000</v>
      </c>
      <c r="Z4156" s="8">
        <v>2436</v>
      </c>
      <c r="AA4156" s="8">
        <v>656</v>
      </c>
      <c r="AB4156" s="8">
        <f>SUM($Y$8:Y4156)</f>
        <v>3770370</v>
      </c>
    </row>
    <row r="4157" spans="24:28">
      <c r="X4157" s="8">
        <v>4150</v>
      </c>
      <c r="Y4157" s="8">
        <v>3500</v>
      </c>
      <c r="Z4157" s="8">
        <v>2436</v>
      </c>
      <c r="AA4157" s="8">
        <v>657</v>
      </c>
      <c r="AB4157" s="8">
        <f>SUM($Y$8:Y4157)</f>
        <v>3773870</v>
      </c>
    </row>
    <row r="4158" spans="24:28">
      <c r="X4158" s="8">
        <v>4151</v>
      </c>
      <c r="Y4158" s="8">
        <v>2000</v>
      </c>
      <c r="Z4158" s="8">
        <v>2436</v>
      </c>
      <c r="AA4158" s="8">
        <v>657</v>
      </c>
      <c r="AB4158" s="8">
        <f>SUM($Y$8:Y4158)</f>
        <v>3775870</v>
      </c>
    </row>
    <row r="4159" spans="24:28">
      <c r="X4159" s="8">
        <v>4152</v>
      </c>
      <c r="Y4159" s="8">
        <v>2000</v>
      </c>
      <c r="Z4159" s="8">
        <v>2436</v>
      </c>
      <c r="AA4159" s="8">
        <v>657</v>
      </c>
      <c r="AB4159" s="8">
        <f>SUM($Y$8:Y4159)</f>
        <v>3777870</v>
      </c>
    </row>
    <row r="4160" spans="24:28">
      <c r="X4160" s="8">
        <v>4153</v>
      </c>
      <c r="Y4160" s="8">
        <v>2000</v>
      </c>
      <c r="Z4160" s="8">
        <v>2436</v>
      </c>
      <c r="AA4160" s="8">
        <v>657</v>
      </c>
      <c r="AB4160" s="8">
        <f>SUM($Y$8:Y4160)</f>
        <v>3779870</v>
      </c>
    </row>
    <row r="4161" spans="24:28">
      <c r="X4161" s="8">
        <v>4154</v>
      </c>
      <c r="Y4161" s="8">
        <v>2000</v>
      </c>
      <c r="Z4161" s="8">
        <v>2436</v>
      </c>
      <c r="AA4161" s="8">
        <v>657</v>
      </c>
      <c r="AB4161" s="8">
        <f>SUM($Y$8:Y4161)</f>
        <v>3781870</v>
      </c>
    </row>
    <row r="4162" spans="24:28">
      <c r="X4162" s="8">
        <v>4155</v>
      </c>
      <c r="Y4162" s="8">
        <v>2000</v>
      </c>
      <c r="Z4162" s="8">
        <v>2436</v>
      </c>
      <c r="AA4162" s="8">
        <v>657</v>
      </c>
      <c r="AB4162" s="8">
        <f>SUM($Y$8:Y4162)</f>
        <v>3783870</v>
      </c>
    </row>
    <row r="4163" spans="24:28">
      <c r="X4163" s="8">
        <v>4156</v>
      </c>
      <c r="Y4163" s="8">
        <v>2000</v>
      </c>
      <c r="Z4163" s="8">
        <v>2436</v>
      </c>
      <c r="AA4163" s="8">
        <v>657</v>
      </c>
      <c r="AB4163" s="8">
        <f>SUM($Y$8:Y4163)</f>
        <v>3785870</v>
      </c>
    </row>
    <row r="4164" spans="24:28">
      <c r="X4164" s="8">
        <v>4157</v>
      </c>
      <c r="Y4164" s="8">
        <v>2000</v>
      </c>
      <c r="Z4164" s="8">
        <v>2436</v>
      </c>
      <c r="AA4164" s="8">
        <v>657</v>
      </c>
      <c r="AB4164" s="8">
        <f>SUM($Y$8:Y4164)</f>
        <v>3787870</v>
      </c>
    </row>
    <row r="4165" spans="24:28">
      <c r="X4165" s="8">
        <v>4158</v>
      </c>
      <c r="Y4165" s="8">
        <v>2000</v>
      </c>
      <c r="Z4165" s="8">
        <v>2436</v>
      </c>
      <c r="AA4165" s="8">
        <v>657</v>
      </c>
      <c r="AB4165" s="8">
        <f>SUM($Y$8:Y4165)</f>
        <v>3789870</v>
      </c>
    </row>
    <row r="4166" spans="24:28">
      <c r="X4166" s="8">
        <v>4159</v>
      </c>
      <c r="Y4166" s="8">
        <v>2000</v>
      </c>
      <c r="Z4166" s="8">
        <v>2436</v>
      </c>
      <c r="AA4166" s="8">
        <v>658</v>
      </c>
      <c r="AB4166" s="8">
        <f>SUM($Y$8:Y4166)</f>
        <v>3791870</v>
      </c>
    </row>
    <row r="4167" spans="24:28">
      <c r="X4167" s="8">
        <v>4160</v>
      </c>
      <c r="Y4167" s="8">
        <v>3500</v>
      </c>
      <c r="Z4167" s="8">
        <v>2436</v>
      </c>
      <c r="AA4167" s="8">
        <v>658</v>
      </c>
      <c r="AB4167" s="8">
        <f>SUM($Y$8:Y4167)</f>
        <v>3795370</v>
      </c>
    </row>
    <row r="4168" spans="24:28">
      <c r="X4168" s="8">
        <v>4161</v>
      </c>
      <c r="Y4168" s="8">
        <v>2000</v>
      </c>
      <c r="Z4168" s="8">
        <v>2436</v>
      </c>
      <c r="AA4168" s="8">
        <v>658</v>
      </c>
      <c r="AB4168" s="8">
        <f>SUM($Y$8:Y4168)</f>
        <v>3797370</v>
      </c>
    </row>
    <row r="4169" spans="24:28">
      <c r="X4169" s="8">
        <v>4162</v>
      </c>
      <c r="Y4169" s="8">
        <v>2000</v>
      </c>
      <c r="Z4169" s="8">
        <v>2436</v>
      </c>
      <c r="AA4169" s="8">
        <v>658</v>
      </c>
      <c r="AB4169" s="8">
        <f>SUM($Y$8:Y4169)</f>
        <v>3799370</v>
      </c>
    </row>
    <row r="4170" spans="24:28">
      <c r="X4170" s="8">
        <v>4163</v>
      </c>
      <c r="Y4170" s="8">
        <v>2000</v>
      </c>
      <c r="Z4170" s="8">
        <v>2436</v>
      </c>
      <c r="AA4170" s="8">
        <v>658</v>
      </c>
      <c r="AB4170" s="8">
        <f>SUM($Y$8:Y4170)</f>
        <v>3801370</v>
      </c>
    </row>
    <row r="4171" spans="24:28">
      <c r="X4171" s="8">
        <v>4164</v>
      </c>
      <c r="Y4171" s="8">
        <v>2000</v>
      </c>
      <c r="Z4171" s="8">
        <v>2436</v>
      </c>
      <c r="AA4171" s="8">
        <v>658</v>
      </c>
      <c r="AB4171" s="8">
        <f>SUM($Y$8:Y4171)</f>
        <v>3803370</v>
      </c>
    </row>
    <row r="4172" spans="24:28">
      <c r="X4172" s="8">
        <v>4165</v>
      </c>
      <c r="Y4172" s="8">
        <v>2000</v>
      </c>
      <c r="Z4172" s="8">
        <v>2436</v>
      </c>
      <c r="AA4172" s="8">
        <v>658</v>
      </c>
      <c r="AB4172" s="8">
        <f>SUM($Y$8:Y4172)</f>
        <v>3805370</v>
      </c>
    </row>
    <row r="4173" spans="24:28">
      <c r="X4173" s="8">
        <v>4166</v>
      </c>
      <c r="Y4173" s="8">
        <v>2000</v>
      </c>
      <c r="Z4173" s="8">
        <v>2436</v>
      </c>
      <c r="AA4173" s="8">
        <v>658</v>
      </c>
      <c r="AB4173" s="8">
        <f>SUM($Y$8:Y4173)</f>
        <v>3807370</v>
      </c>
    </row>
    <row r="4174" spans="24:28">
      <c r="X4174" s="8">
        <v>4167</v>
      </c>
      <c r="Y4174" s="8">
        <v>2000</v>
      </c>
      <c r="Z4174" s="8">
        <v>2436</v>
      </c>
      <c r="AA4174" s="8">
        <v>658</v>
      </c>
      <c r="AB4174" s="8">
        <f>SUM($Y$8:Y4174)</f>
        <v>3809370</v>
      </c>
    </row>
    <row r="4175" spans="24:28">
      <c r="X4175" s="8">
        <v>4168</v>
      </c>
      <c r="Y4175" s="8">
        <v>2000</v>
      </c>
      <c r="Z4175" s="8">
        <v>2436</v>
      </c>
      <c r="AA4175" s="8">
        <v>659</v>
      </c>
      <c r="AB4175" s="8">
        <f>SUM($Y$8:Y4175)</f>
        <v>3811370</v>
      </c>
    </row>
    <row r="4176" spans="24:28">
      <c r="X4176" s="8">
        <v>4169</v>
      </c>
      <c r="Y4176" s="8">
        <v>2000</v>
      </c>
      <c r="Z4176" s="8">
        <v>2436</v>
      </c>
      <c r="AA4176" s="8">
        <v>659</v>
      </c>
      <c r="AB4176" s="8">
        <f>SUM($Y$8:Y4176)</f>
        <v>3813370</v>
      </c>
    </row>
    <row r="4177" spans="24:28">
      <c r="X4177" s="8">
        <v>4170</v>
      </c>
      <c r="Y4177" s="8">
        <v>3500</v>
      </c>
      <c r="Z4177" s="8">
        <v>2436</v>
      </c>
      <c r="AA4177" s="8">
        <v>659</v>
      </c>
      <c r="AB4177" s="8">
        <f>SUM($Y$8:Y4177)</f>
        <v>3816870</v>
      </c>
    </row>
    <row r="4178" spans="24:28">
      <c r="X4178" s="8">
        <v>4171</v>
      </c>
      <c r="Y4178" s="8">
        <v>2000</v>
      </c>
      <c r="Z4178" s="8">
        <v>2436</v>
      </c>
      <c r="AA4178" s="8">
        <v>659</v>
      </c>
      <c r="AB4178" s="8">
        <f>SUM($Y$8:Y4178)</f>
        <v>3818870</v>
      </c>
    </row>
    <row r="4179" spans="24:28">
      <c r="X4179" s="8">
        <v>4172</v>
      </c>
      <c r="Y4179" s="8">
        <v>2000</v>
      </c>
      <c r="Z4179" s="8">
        <v>2436</v>
      </c>
      <c r="AA4179" s="8">
        <v>659</v>
      </c>
      <c r="AB4179" s="8">
        <f>SUM($Y$8:Y4179)</f>
        <v>3820870</v>
      </c>
    </row>
    <row r="4180" spans="24:28">
      <c r="X4180" s="8">
        <v>4173</v>
      </c>
      <c r="Y4180" s="8">
        <v>2000</v>
      </c>
      <c r="Z4180" s="8">
        <v>2436</v>
      </c>
      <c r="AA4180" s="8">
        <v>659</v>
      </c>
      <c r="AB4180" s="8">
        <f>SUM($Y$8:Y4180)</f>
        <v>3822870</v>
      </c>
    </row>
    <row r="4181" spans="24:28">
      <c r="X4181" s="8">
        <v>4174</v>
      </c>
      <c r="Y4181" s="8">
        <v>2000</v>
      </c>
      <c r="Z4181" s="8">
        <v>2436</v>
      </c>
      <c r="AA4181" s="8">
        <v>659</v>
      </c>
      <c r="AB4181" s="8">
        <f>SUM($Y$8:Y4181)</f>
        <v>3824870</v>
      </c>
    </row>
    <row r="4182" spans="24:28">
      <c r="X4182" s="8">
        <v>4175</v>
      </c>
      <c r="Y4182" s="8">
        <v>2000</v>
      </c>
      <c r="Z4182" s="8">
        <v>2436</v>
      </c>
      <c r="AA4182" s="8">
        <v>659</v>
      </c>
      <c r="AB4182" s="8">
        <f>SUM($Y$8:Y4182)</f>
        <v>3826870</v>
      </c>
    </row>
    <row r="4183" spans="24:28">
      <c r="X4183" s="8">
        <v>4176</v>
      </c>
      <c r="Y4183" s="8">
        <v>2000</v>
      </c>
      <c r="Z4183" s="8">
        <v>2436</v>
      </c>
      <c r="AA4183" s="8">
        <v>659</v>
      </c>
      <c r="AB4183" s="8">
        <f>SUM($Y$8:Y4183)</f>
        <v>3828870</v>
      </c>
    </row>
    <row r="4184" spans="24:28">
      <c r="X4184" s="8">
        <v>4177</v>
      </c>
      <c r="Y4184" s="8">
        <v>2000</v>
      </c>
      <c r="Z4184" s="8">
        <v>2436</v>
      </c>
      <c r="AA4184" s="8">
        <v>660</v>
      </c>
      <c r="AB4184" s="8">
        <f>SUM($Y$8:Y4184)</f>
        <v>3830870</v>
      </c>
    </row>
    <row r="4185" spans="24:28">
      <c r="X4185" s="8">
        <v>4178</v>
      </c>
      <c r="Y4185" s="8">
        <v>2000</v>
      </c>
      <c r="Z4185" s="8">
        <v>2436</v>
      </c>
      <c r="AA4185" s="8">
        <v>660</v>
      </c>
      <c r="AB4185" s="8">
        <f>SUM($Y$8:Y4185)</f>
        <v>3832870</v>
      </c>
    </row>
    <row r="4186" spans="24:28">
      <c r="X4186" s="8">
        <v>4179</v>
      </c>
      <c r="Y4186" s="8">
        <v>2000</v>
      </c>
      <c r="Z4186" s="8">
        <v>2436</v>
      </c>
      <c r="AA4186" s="8">
        <v>660</v>
      </c>
      <c r="AB4186" s="8">
        <f>SUM($Y$8:Y4186)</f>
        <v>3834870</v>
      </c>
    </row>
    <row r="4187" spans="24:28">
      <c r="X4187" s="8">
        <v>4180</v>
      </c>
      <c r="Y4187" s="8">
        <v>3500</v>
      </c>
      <c r="Z4187" s="8">
        <v>2436</v>
      </c>
      <c r="AA4187" s="8">
        <v>660</v>
      </c>
      <c r="AB4187" s="8">
        <f>SUM($Y$8:Y4187)</f>
        <v>3838370</v>
      </c>
    </row>
    <row r="4188" spans="24:28">
      <c r="X4188" s="8">
        <v>4181</v>
      </c>
      <c r="Y4188" s="8">
        <v>2000</v>
      </c>
      <c r="Z4188" s="8">
        <v>2436</v>
      </c>
      <c r="AA4188" s="8">
        <v>660</v>
      </c>
      <c r="AB4188" s="8">
        <f>SUM($Y$8:Y4188)</f>
        <v>3840370</v>
      </c>
    </row>
    <row r="4189" spans="24:28">
      <c r="X4189" s="8">
        <v>4182</v>
      </c>
      <c r="Y4189" s="8">
        <v>2000</v>
      </c>
      <c r="Z4189" s="8">
        <v>2436</v>
      </c>
      <c r="AA4189" s="8">
        <v>660</v>
      </c>
      <c r="AB4189" s="8">
        <f>SUM($Y$8:Y4189)</f>
        <v>3842370</v>
      </c>
    </row>
    <row r="4190" spans="24:28">
      <c r="X4190" s="8">
        <v>4183</v>
      </c>
      <c r="Y4190" s="8">
        <v>2000</v>
      </c>
      <c r="Z4190" s="8">
        <v>2436</v>
      </c>
      <c r="AA4190" s="8">
        <v>660</v>
      </c>
      <c r="AB4190" s="8">
        <f>SUM($Y$8:Y4190)</f>
        <v>3844370</v>
      </c>
    </row>
    <row r="4191" spans="24:28">
      <c r="X4191" s="8">
        <v>4184</v>
      </c>
      <c r="Y4191" s="8">
        <v>2000</v>
      </c>
      <c r="Z4191" s="8">
        <v>2436</v>
      </c>
      <c r="AA4191" s="8">
        <v>660</v>
      </c>
      <c r="AB4191" s="8">
        <f>SUM($Y$8:Y4191)</f>
        <v>3846370</v>
      </c>
    </row>
    <row r="4192" spans="24:28">
      <c r="X4192" s="8">
        <v>4185</v>
      </c>
      <c r="Y4192" s="8">
        <v>2000</v>
      </c>
      <c r="Z4192" s="8">
        <v>2436</v>
      </c>
      <c r="AA4192" s="8">
        <v>660</v>
      </c>
      <c r="AB4192" s="8">
        <f>SUM($Y$8:Y4192)</f>
        <v>3848370</v>
      </c>
    </row>
    <row r="4193" spans="24:28">
      <c r="X4193" s="8">
        <v>4186</v>
      </c>
      <c r="Y4193" s="8">
        <v>2000</v>
      </c>
      <c r="Z4193" s="8">
        <v>2436</v>
      </c>
      <c r="AA4193" s="8">
        <v>661</v>
      </c>
      <c r="AB4193" s="8">
        <f>SUM($Y$8:Y4193)</f>
        <v>3850370</v>
      </c>
    </row>
    <row r="4194" spans="24:28">
      <c r="X4194" s="8">
        <v>4187</v>
      </c>
      <c r="Y4194" s="8">
        <v>2000</v>
      </c>
      <c r="Z4194" s="8">
        <v>2436</v>
      </c>
      <c r="AA4194" s="8">
        <v>661</v>
      </c>
      <c r="AB4194" s="8">
        <f>SUM($Y$8:Y4194)</f>
        <v>3852370</v>
      </c>
    </row>
    <row r="4195" spans="24:28">
      <c r="X4195" s="8">
        <v>4188</v>
      </c>
      <c r="Y4195" s="8">
        <v>2000</v>
      </c>
      <c r="Z4195" s="8">
        <v>2436</v>
      </c>
      <c r="AA4195" s="8">
        <v>661</v>
      </c>
      <c r="AB4195" s="8">
        <f>SUM($Y$8:Y4195)</f>
        <v>3854370</v>
      </c>
    </row>
    <row r="4196" spans="24:28">
      <c r="X4196" s="8">
        <v>4189</v>
      </c>
      <c r="Y4196" s="8">
        <v>2000</v>
      </c>
      <c r="Z4196" s="8">
        <v>2436</v>
      </c>
      <c r="AA4196" s="8">
        <v>661</v>
      </c>
      <c r="AB4196" s="8">
        <f>SUM($Y$8:Y4196)</f>
        <v>3856370</v>
      </c>
    </row>
    <row r="4197" spans="24:28">
      <c r="X4197" s="8">
        <v>4190</v>
      </c>
      <c r="Y4197" s="8">
        <v>3500</v>
      </c>
      <c r="Z4197" s="8">
        <v>2436</v>
      </c>
      <c r="AA4197" s="8">
        <v>661</v>
      </c>
      <c r="AB4197" s="8">
        <f>SUM($Y$8:Y4197)</f>
        <v>3859870</v>
      </c>
    </row>
    <row r="4198" spans="24:28">
      <c r="X4198" s="8">
        <v>4191</v>
      </c>
      <c r="Y4198" s="8">
        <v>2000</v>
      </c>
      <c r="Z4198" s="8">
        <v>2436</v>
      </c>
      <c r="AA4198" s="8">
        <v>661</v>
      </c>
      <c r="AB4198" s="8">
        <f>SUM($Y$8:Y4198)</f>
        <v>3861870</v>
      </c>
    </row>
    <row r="4199" spans="24:28">
      <c r="X4199" s="8">
        <v>4192</v>
      </c>
      <c r="Y4199" s="8">
        <v>2000</v>
      </c>
      <c r="Z4199" s="8">
        <v>2436</v>
      </c>
      <c r="AA4199" s="8">
        <v>661</v>
      </c>
      <c r="AB4199" s="8">
        <f>SUM($Y$8:Y4199)</f>
        <v>3863870</v>
      </c>
    </row>
    <row r="4200" spans="24:28">
      <c r="X4200" s="8">
        <v>4193</v>
      </c>
      <c r="Y4200" s="8">
        <v>2000</v>
      </c>
      <c r="Z4200" s="8">
        <v>2436</v>
      </c>
      <c r="AA4200" s="8">
        <v>661</v>
      </c>
      <c r="AB4200" s="8">
        <f>SUM($Y$8:Y4200)</f>
        <v>3865870</v>
      </c>
    </row>
    <row r="4201" spans="24:28">
      <c r="X4201" s="8">
        <v>4194</v>
      </c>
      <c r="Y4201" s="8">
        <v>2000</v>
      </c>
      <c r="Z4201" s="8">
        <v>2436</v>
      </c>
      <c r="AA4201" s="8">
        <v>661</v>
      </c>
      <c r="AB4201" s="8">
        <f>SUM($Y$8:Y4201)</f>
        <v>3867870</v>
      </c>
    </row>
    <row r="4202" spans="24:28">
      <c r="X4202" s="8">
        <v>4195</v>
      </c>
      <c r="Y4202" s="8">
        <v>2000</v>
      </c>
      <c r="Z4202" s="8">
        <v>2436</v>
      </c>
      <c r="AA4202" s="8">
        <v>662</v>
      </c>
      <c r="AB4202" s="8">
        <f>SUM($Y$8:Y4202)</f>
        <v>3869870</v>
      </c>
    </row>
    <row r="4203" spans="24:28">
      <c r="X4203" s="8">
        <v>4196</v>
      </c>
      <c r="Y4203" s="8">
        <v>2000</v>
      </c>
      <c r="Z4203" s="8">
        <v>2436</v>
      </c>
      <c r="AA4203" s="8">
        <v>662</v>
      </c>
      <c r="AB4203" s="8">
        <f>SUM($Y$8:Y4203)</f>
        <v>3871870</v>
      </c>
    </row>
    <row r="4204" spans="24:28">
      <c r="X4204" s="8">
        <v>4197</v>
      </c>
      <c r="Y4204" s="8">
        <v>2000</v>
      </c>
      <c r="Z4204" s="8">
        <v>2436</v>
      </c>
      <c r="AA4204" s="8">
        <v>662</v>
      </c>
      <c r="AB4204" s="8">
        <f>SUM($Y$8:Y4204)</f>
        <v>3873870</v>
      </c>
    </row>
    <row r="4205" spans="24:28">
      <c r="X4205" s="8">
        <v>4198</v>
      </c>
      <c r="Y4205" s="8">
        <v>2000</v>
      </c>
      <c r="Z4205" s="8">
        <v>2436</v>
      </c>
      <c r="AA4205" s="8">
        <v>662</v>
      </c>
      <c r="AB4205" s="8">
        <f>SUM($Y$8:Y4205)</f>
        <v>3875870</v>
      </c>
    </row>
    <row r="4206" spans="24:28">
      <c r="X4206" s="8">
        <v>4199</v>
      </c>
      <c r="Y4206" s="8">
        <v>2000</v>
      </c>
      <c r="Z4206" s="8">
        <v>2436</v>
      </c>
      <c r="AA4206" s="8">
        <v>662</v>
      </c>
      <c r="AB4206" s="8">
        <f>SUM($Y$8:Y4206)</f>
        <v>3877870</v>
      </c>
    </row>
    <row r="4207" spans="24:28">
      <c r="X4207" s="8">
        <v>4200</v>
      </c>
      <c r="Y4207" s="8">
        <v>3500</v>
      </c>
      <c r="Z4207" s="8">
        <v>2436</v>
      </c>
      <c r="AA4207" s="8">
        <v>662</v>
      </c>
      <c r="AB4207" s="8">
        <f>SUM($Y$8:Y4207)</f>
        <v>3881370</v>
      </c>
    </row>
    <row r="4208" spans="24:28">
      <c r="X4208" s="8">
        <v>4201</v>
      </c>
      <c r="Y4208" s="8">
        <v>2000</v>
      </c>
      <c r="Z4208" s="8">
        <v>2436</v>
      </c>
      <c r="AA4208" s="8">
        <v>662</v>
      </c>
      <c r="AB4208" s="8">
        <f>SUM($Y$8:Y4208)</f>
        <v>3883370</v>
      </c>
    </row>
    <row r="4209" spans="24:28">
      <c r="X4209" s="8">
        <v>4202</v>
      </c>
      <c r="Y4209" s="8">
        <v>2000</v>
      </c>
      <c r="Z4209" s="8">
        <v>2436</v>
      </c>
      <c r="AA4209" s="8">
        <v>662</v>
      </c>
      <c r="AB4209" s="8">
        <f>SUM($Y$8:Y4209)</f>
        <v>3885370</v>
      </c>
    </row>
    <row r="4210" spans="24:28">
      <c r="X4210" s="8">
        <v>4203</v>
      </c>
      <c r="Y4210" s="8">
        <v>2000</v>
      </c>
      <c r="Z4210" s="8">
        <v>2436</v>
      </c>
      <c r="AA4210" s="8">
        <v>662</v>
      </c>
      <c r="AB4210" s="8">
        <f>SUM($Y$8:Y4210)</f>
        <v>3887370</v>
      </c>
    </row>
    <row r="4211" spans="24:28">
      <c r="X4211" s="8">
        <v>4204</v>
      </c>
      <c r="Y4211" s="8">
        <v>2000</v>
      </c>
      <c r="Z4211" s="8">
        <v>2436</v>
      </c>
      <c r="AA4211" s="8">
        <v>663</v>
      </c>
      <c r="AB4211" s="8">
        <f>SUM($Y$8:Y4211)</f>
        <v>3889370</v>
      </c>
    </row>
    <row r="4212" spans="24:28">
      <c r="X4212" s="8">
        <v>4205</v>
      </c>
      <c r="Y4212" s="8">
        <v>2000</v>
      </c>
      <c r="Z4212" s="8">
        <v>2436</v>
      </c>
      <c r="AA4212" s="8">
        <v>663</v>
      </c>
      <c r="AB4212" s="8">
        <f>SUM($Y$8:Y4212)</f>
        <v>3891370</v>
      </c>
    </row>
    <row r="4213" spans="24:28">
      <c r="X4213" s="8">
        <v>4206</v>
      </c>
      <c r="Y4213" s="8">
        <v>2000</v>
      </c>
      <c r="Z4213" s="8">
        <v>2436</v>
      </c>
      <c r="AA4213" s="8">
        <v>663</v>
      </c>
      <c r="AB4213" s="8">
        <f>SUM($Y$8:Y4213)</f>
        <v>3893370</v>
      </c>
    </row>
    <row r="4214" spans="24:28">
      <c r="X4214" s="8">
        <v>4207</v>
      </c>
      <c r="Y4214" s="8">
        <v>2000</v>
      </c>
      <c r="Z4214" s="8">
        <v>2436</v>
      </c>
      <c r="AA4214" s="8">
        <v>663</v>
      </c>
      <c r="AB4214" s="8">
        <f>SUM($Y$8:Y4214)</f>
        <v>3895370</v>
      </c>
    </row>
    <row r="4215" spans="24:28">
      <c r="X4215" s="8">
        <v>4208</v>
      </c>
      <c r="Y4215" s="8">
        <v>2000</v>
      </c>
      <c r="Z4215" s="8">
        <v>2436</v>
      </c>
      <c r="AA4215" s="8">
        <v>663</v>
      </c>
      <c r="AB4215" s="8">
        <f>SUM($Y$8:Y4215)</f>
        <v>3897370</v>
      </c>
    </row>
    <row r="4216" spans="24:28">
      <c r="X4216" s="8">
        <v>4209</v>
      </c>
      <c r="Y4216" s="8">
        <v>2000</v>
      </c>
      <c r="Z4216" s="8">
        <v>2436</v>
      </c>
      <c r="AA4216" s="8">
        <v>663</v>
      </c>
      <c r="AB4216" s="8">
        <f>SUM($Y$8:Y4216)</f>
        <v>3899370</v>
      </c>
    </row>
    <row r="4217" spans="24:28">
      <c r="X4217" s="8">
        <v>4210</v>
      </c>
      <c r="Y4217" s="8">
        <v>3500</v>
      </c>
      <c r="Z4217" s="8">
        <v>2436</v>
      </c>
      <c r="AA4217" s="8">
        <v>663</v>
      </c>
      <c r="AB4217" s="8">
        <f>SUM($Y$8:Y4217)</f>
        <v>3902870</v>
      </c>
    </row>
    <row r="4218" spans="24:28">
      <c r="X4218" s="8">
        <v>4211</v>
      </c>
      <c r="Y4218" s="8">
        <v>2000</v>
      </c>
      <c r="Z4218" s="8">
        <v>2436</v>
      </c>
      <c r="AA4218" s="8">
        <v>663</v>
      </c>
      <c r="AB4218" s="8">
        <f>SUM($Y$8:Y4218)</f>
        <v>3904870</v>
      </c>
    </row>
    <row r="4219" spans="24:28">
      <c r="X4219" s="8">
        <v>4212</v>
      </c>
      <c r="Y4219" s="8">
        <v>2000</v>
      </c>
      <c r="Z4219" s="8">
        <v>2436</v>
      </c>
      <c r="AA4219" s="8">
        <v>663</v>
      </c>
      <c r="AB4219" s="8">
        <f>SUM($Y$8:Y4219)</f>
        <v>3906870</v>
      </c>
    </row>
    <row r="4220" spans="24:28">
      <c r="X4220" s="8">
        <v>4213</v>
      </c>
      <c r="Y4220" s="8">
        <v>2000</v>
      </c>
      <c r="Z4220" s="8">
        <v>2436</v>
      </c>
      <c r="AA4220" s="8">
        <v>664</v>
      </c>
      <c r="AB4220" s="8">
        <f>SUM($Y$8:Y4220)</f>
        <v>3908870</v>
      </c>
    </row>
    <row r="4221" spans="24:28">
      <c r="X4221" s="8">
        <v>4214</v>
      </c>
      <c r="Y4221" s="8">
        <v>2000</v>
      </c>
      <c r="Z4221" s="8">
        <v>2436</v>
      </c>
      <c r="AA4221" s="8">
        <v>664</v>
      </c>
      <c r="AB4221" s="8">
        <f>SUM($Y$8:Y4221)</f>
        <v>3910870</v>
      </c>
    </row>
    <row r="4222" spans="24:28">
      <c r="X4222" s="8">
        <v>4215</v>
      </c>
      <c r="Y4222" s="8">
        <v>2000</v>
      </c>
      <c r="Z4222" s="8">
        <v>2436</v>
      </c>
      <c r="AA4222" s="8">
        <v>664</v>
      </c>
      <c r="AB4222" s="8">
        <f>SUM($Y$8:Y4222)</f>
        <v>3912870</v>
      </c>
    </row>
    <row r="4223" spans="24:28">
      <c r="X4223" s="8">
        <v>4216</v>
      </c>
      <c r="Y4223" s="8">
        <v>2000</v>
      </c>
      <c r="Z4223" s="8">
        <v>2436</v>
      </c>
      <c r="AA4223" s="8">
        <v>664</v>
      </c>
      <c r="AB4223" s="8">
        <f>SUM($Y$8:Y4223)</f>
        <v>3914870</v>
      </c>
    </row>
    <row r="4224" spans="24:28">
      <c r="X4224" s="8">
        <v>4217</v>
      </c>
      <c r="Y4224" s="8">
        <v>2000</v>
      </c>
      <c r="Z4224" s="8">
        <v>2436</v>
      </c>
      <c r="AA4224" s="8">
        <v>664</v>
      </c>
      <c r="AB4224" s="8">
        <f>SUM($Y$8:Y4224)</f>
        <v>3916870</v>
      </c>
    </row>
    <row r="4225" spans="24:28">
      <c r="X4225" s="8">
        <v>4218</v>
      </c>
      <c r="Y4225" s="8">
        <v>2000</v>
      </c>
      <c r="Z4225" s="8">
        <v>2436</v>
      </c>
      <c r="AA4225" s="8">
        <v>664</v>
      </c>
      <c r="AB4225" s="8">
        <f>SUM($Y$8:Y4225)</f>
        <v>3918870</v>
      </c>
    </row>
    <row r="4226" spans="24:28">
      <c r="X4226" s="8">
        <v>4219</v>
      </c>
      <c r="Y4226" s="8">
        <v>2000</v>
      </c>
      <c r="Z4226" s="8">
        <v>2436</v>
      </c>
      <c r="AA4226" s="8">
        <v>664</v>
      </c>
      <c r="AB4226" s="8">
        <f>SUM($Y$8:Y4226)</f>
        <v>3920870</v>
      </c>
    </row>
    <row r="4227" spans="24:28">
      <c r="X4227" s="8">
        <v>4220</v>
      </c>
      <c r="Y4227" s="8">
        <v>3500</v>
      </c>
      <c r="Z4227" s="8">
        <v>2436</v>
      </c>
      <c r="AA4227" s="8">
        <v>664</v>
      </c>
      <c r="AB4227" s="8">
        <f>SUM($Y$8:Y4227)</f>
        <v>3924370</v>
      </c>
    </row>
    <row r="4228" spans="24:28">
      <c r="X4228" s="8">
        <v>4221</v>
      </c>
      <c r="Y4228" s="8">
        <v>2000</v>
      </c>
      <c r="Z4228" s="8">
        <v>2436</v>
      </c>
      <c r="AA4228" s="8">
        <v>664</v>
      </c>
      <c r="AB4228" s="8">
        <f>SUM($Y$8:Y4228)</f>
        <v>3926370</v>
      </c>
    </row>
    <row r="4229" spans="24:28">
      <c r="X4229" s="8">
        <v>4222</v>
      </c>
      <c r="Y4229" s="8">
        <v>2000</v>
      </c>
      <c r="Z4229" s="8">
        <v>2436</v>
      </c>
      <c r="AA4229" s="8">
        <v>665</v>
      </c>
      <c r="AB4229" s="8">
        <f>SUM($Y$8:Y4229)</f>
        <v>3928370</v>
      </c>
    </row>
    <row r="4230" spans="24:28">
      <c r="X4230" s="8">
        <v>4223</v>
      </c>
      <c r="Y4230" s="8">
        <v>2000</v>
      </c>
      <c r="Z4230" s="8">
        <v>2436</v>
      </c>
      <c r="AA4230" s="8">
        <v>665</v>
      </c>
      <c r="AB4230" s="8">
        <f>SUM($Y$8:Y4230)</f>
        <v>3930370</v>
      </c>
    </row>
    <row r="4231" spans="24:28">
      <c r="X4231" s="8">
        <v>4224</v>
      </c>
      <c r="Y4231" s="8">
        <v>2000</v>
      </c>
      <c r="Z4231" s="8">
        <v>2436</v>
      </c>
      <c r="AA4231" s="8">
        <v>665</v>
      </c>
      <c r="AB4231" s="8">
        <f>SUM($Y$8:Y4231)</f>
        <v>3932370</v>
      </c>
    </row>
    <row r="4232" spans="24:28">
      <c r="X4232" s="8">
        <v>4225</v>
      </c>
      <c r="Y4232" s="8">
        <v>2000</v>
      </c>
      <c r="Z4232" s="8">
        <v>2436</v>
      </c>
      <c r="AA4232" s="8">
        <v>665</v>
      </c>
      <c r="AB4232" s="8">
        <f>SUM($Y$8:Y4232)</f>
        <v>3934370</v>
      </c>
    </row>
    <row r="4233" spans="24:28">
      <c r="X4233" s="8">
        <v>4226</v>
      </c>
      <c r="Y4233" s="8">
        <v>2000</v>
      </c>
      <c r="Z4233" s="8">
        <v>2436</v>
      </c>
      <c r="AA4233" s="8">
        <v>665</v>
      </c>
      <c r="AB4233" s="8">
        <f>SUM($Y$8:Y4233)</f>
        <v>3936370</v>
      </c>
    </row>
    <row r="4234" spans="24:28">
      <c r="X4234" s="8">
        <v>4227</v>
      </c>
      <c r="Y4234" s="8">
        <v>2000</v>
      </c>
      <c r="Z4234" s="8">
        <v>2436</v>
      </c>
      <c r="AA4234" s="8">
        <v>665</v>
      </c>
      <c r="AB4234" s="8">
        <f>SUM($Y$8:Y4234)</f>
        <v>3938370</v>
      </c>
    </row>
    <row r="4235" spans="24:28">
      <c r="X4235" s="8">
        <v>4228</v>
      </c>
      <c r="Y4235" s="8">
        <v>2000</v>
      </c>
      <c r="Z4235" s="8">
        <v>2436</v>
      </c>
      <c r="AA4235" s="8">
        <v>665</v>
      </c>
      <c r="AB4235" s="8">
        <f>SUM($Y$8:Y4235)</f>
        <v>3940370</v>
      </c>
    </row>
    <row r="4236" spans="24:28">
      <c r="X4236" s="8">
        <v>4229</v>
      </c>
      <c r="Y4236" s="8">
        <v>2000</v>
      </c>
      <c r="Z4236" s="8">
        <v>2436</v>
      </c>
      <c r="AA4236" s="8">
        <v>665</v>
      </c>
      <c r="AB4236" s="8">
        <f>SUM($Y$8:Y4236)</f>
        <v>3942370</v>
      </c>
    </row>
    <row r="4237" spans="24:28">
      <c r="X4237" s="8">
        <v>4230</v>
      </c>
      <c r="Y4237" s="8">
        <v>3500</v>
      </c>
      <c r="Z4237" s="8">
        <v>2479</v>
      </c>
      <c r="AA4237" s="8">
        <v>666</v>
      </c>
      <c r="AB4237" s="8">
        <f>SUM($Y$8:Y4237)</f>
        <v>3945870</v>
      </c>
    </row>
    <row r="4238" spans="24:28">
      <c r="X4238" s="8">
        <v>4231</v>
      </c>
      <c r="Y4238" s="8">
        <v>2000</v>
      </c>
      <c r="Z4238" s="8">
        <v>2479</v>
      </c>
      <c r="AA4238" s="8">
        <v>666</v>
      </c>
      <c r="AB4238" s="8">
        <f>SUM($Y$8:Y4238)</f>
        <v>3947870</v>
      </c>
    </row>
    <row r="4239" spans="24:28">
      <c r="X4239" s="8">
        <v>4232</v>
      </c>
      <c r="Y4239" s="8">
        <v>2000</v>
      </c>
      <c r="Z4239" s="8">
        <v>2479</v>
      </c>
      <c r="AA4239" s="8">
        <v>666</v>
      </c>
      <c r="AB4239" s="8">
        <f>SUM($Y$8:Y4239)</f>
        <v>3949870</v>
      </c>
    </row>
    <row r="4240" spans="24:28">
      <c r="X4240" s="8">
        <v>4233</v>
      </c>
      <c r="Y4240" s="8">
        <v>2000</v>
      </c>
      <c r="Z4240" s="8">
        <v>2479</v>
      </c>
      <c r="AA4240" s="8">
        <v>666</v>
      </c>
      <c r="AB4240" s="8">
        <f>SUM($Y$8:Y4240)</f>
        <v>3951870</v>
      </c>
    </row>
    <row r="4241" spans="24:28">
      <c r="X4241" s="8">
        <v>4234</v>
      </c>
      <c r="Y4241" s="8">
        <v>2000</v>
      </c>
      <c r="Z4241" s="8">
        <v>2479</v>
      </c>
      <c r="AA4241" s="8">
        <v>666</v>
      </c>
      <c r="AB4241" s="8">
        <f>SUM($Y$8:Y4241)</f>
        <v>3953870</v>
      </c>
    </row>
    <row r="4242" spans="24:28">
      <c r="X4242" s="8">
        <v>4235</v>
      </c>
      <c r="Y4242" s="8">
        <v>2000</v>
      </c>
      <c r="Z4242" s="8">
        <v>2479</v>
      </c>
      <c r="AA4242" s="8">
        <v>666</v>
      </c>
      <c r="AB4242" s="8">
        <f>SUM($Y$8:Y4242)</f>
        <v>3955870</v>
      </c>
    </row>
    <row r="4243" spans="24:28">
      <c r="X4243" s="8">
        <v>4236</v>
      </c>
      <c r="Y4243" s="8">
        <v>2000</v>
      </c>
      <c r="Z4243" s="8">
        <v>2479</v>
      </c>
      <c r="AA4243" s="8">
        <v>666</v>
      </c>
      <c r="AB4243" s="8">
        <f>SUM($Y$8:Y4243)</f>
        <v>3957870</v>
      </c>
    </row>
    <row r="4244" spans="24:28">
      <c r="X4244" s="8">
        <v>4237</v>
      </c>
      <c r="Y4244" s="8">
        <v>2000</v>
      </c>
      <c r="Z4244" s="8">
        <v>2479</v>
      </c>
      <c r="AA4244" s="8">
        <v>666</v>
      </c>
      <c r="AB4244" s="8">
        <f>SUM($Y$8:Y4244)</f>
        <v>3959870</v>
      </c>
    </row>
    <row r="4245" spans="24:28">
      <c r="X4245" s="8">
        <v>4238</v>
      </c>
      <c r="Y4245" s="8">
        <v>2000</v>
      </c>
      <c r="Z4245" s="8">
        <v>2479</v>
      </c>
      <c r="AA4245" s="8">
        <v>666</v>
      </c>
      <c r="AB4245" s="8">
        <f>SUM($Y$8:Y4245)</f>
        <v>3961870</v>
      </c>
    </row>
    <row r="4246" spans="24:28">
      <c r="X4246" s="8">
        <v>4239</v>
      </c>
      <c r="Y4246" s="8">
        <v>2000</v>
      </c>
      <c r="Z4246" s="8">
        <v>2479</v>
      </c>
      <c r="AA4246" s="8">
        <v>667</v>
      </c>
      <c r="AB4246" s="8">
        <f>SUM($Y$8:Y4246)</f>
        <v>3963870</v>
      </c>
    </row>
    <row r="4247" spans="24:28">
      <c r="X4247" s="8">
        <v>4240</v>
      </c>
      <c r="Y4247" s="8">
        <v>3500</v>
      </c>
      <c r="Z4247" s="8">
        <v>2479</v>
      </c>
      <c r="AA4247" s="8">
        <v>667</v>
      </c>
      <c r="AB4247" s="8">
        <f>SUM($Y$8:Y4247)</f>
        <v>3967370</v>
      </c>
    </row>
    <row r="4248" spans="24:28">
      <c r="X4248" s="8">
        <v>4241</v>
      </c>
      <c r="Y4248" s="8">
        <v>2000</v>
      </c>
      <c r="Z4248" s="8">
        <v>2479</v>
      </c>
      <c r="AA4248" s="8">
        <v>667</v>
      </c>
      <c r="AB4248" s="8">
        <f>SUM($Y$8:Y4248)</f>
        <v>3969370</v>
      </c>
    </row>
    <row r="4249" spans="24:28">
      <c r="X4249" s="8">
        <v>4242</v>
      </c>
      <c r="Y4249" s="8">
        <v>2000</v>
      </c>
      <c r="Z4249" s="8">
        <v>2479</v>
      </c>
      <c r="AA4249" s="8">
        <v>667</v>
      </c>
      <c r="AB4249" s="8">
        <f>SUM($Y$8:Y4249)</f>
        <v>3971370</v>
      </c>
    </row>
    <row r="4250" spans="24:28">
      <c r="X4250" s="8">
        <v>4243</v>
      </c>
      <c r="Y4250" s="8">
        <v>2000</v>
      </c>
      <c r="Z4250" s="8">
        <v>2479</v>
      </c>
      <c r="AA4250" s="8">
        <v>667</v>
      </c>
      <c r="AB4250" s="8">
        <f>SUM($Y$8:Y4250)</f>
        <v>3973370</v>
      </c>
    </row>
    <row r="4251" spans="24:28">
      <c r="X4251" s="8">
        <v>4244</v>
      </c>
      <c r="Y4251" s="8">
        <v>2000</v>
      </c>
      <c r="Z4251" s="8">
        <v>2479</v>
      </c>
      <c r="AA4251" s="8">
        <v>667</v>
      </c>
      <c r="AB4251" s="8">
        <f>SUM($Y$8:Y4251)</f>
        <v>3975370</v>
      </c>
    </row>
    <row r="4252" spans="24:28">
      <c r="X4252" s="8">
        <v>4245</v>
      </c>
      <c r="Y4252" s="8">
        <v>2000</v>
      </c>
      <c r="Z4252" s="8">
        <v>2479</v>
      </c>
      <c r="AA4252" s="8">
        <v>667</v>
      </c>
      <c r="AB4252" s="8">
        <f>SUM($Y$8:Y4252)</f>
        <v>3977370</v>
      </c>
    </row>
    <row r="4253" spans="24:28">
      <c r="X4253" s="8">
        <v>4246</v>
      </c>
      <c r="Y4253" s="8">
        <v>2000</v>
      </c>
      <c r="Z4253" s="8">
        <v>2479</v>
      </c>
      <c r="AA4253" s="8">
        <v>667</v>
      </c>
      <c r="AB4253" s="8">
        <f>SUM($Y$8:Y4253)</f>
        <v>3979370</v>
      </c>
    </row>
    <row r="4254" spans="24:28">
      <c r="X4254" s="8">
        <v>4247</v>
      </c>
      <c r="Y4254" s="8">
        <v>2000</v>
      </c>
      <c r="Z4254" s="8">
        <v>2479</v>
      </c>
      <c r="AA4254" s="8">
        <v>667</v>
      </c>
      <c r="AB4254" s="8">
        <f>SUM($Y$8:Y4254)</f>
        <v>3981370</v>
      </c>
    </row>
    <row r="4255" spans="24:28">
      <c r="X4255" s="8">
        <v>4248</v>
      </c>
      <c r="Y4255" s="8">
        <v>2000</v>
      </c>
      <c r="Z4255" s="8">
        <v>2479</v>
      </c>
      <c r="AA4255" s="8">
        <v>668</v>
      </c>
      <c r="AB4255" s="8">
        <f>SUM($Y$8:Y4255)</f>
        <v>3983370</v>
      </c>
    </row>
    <row r="4256" spans="24:28">
      <c r="X4256" s="8">
        <v>4249</v>
      </c>
      <c r="Y4256" s="8">
        <v>2000</v>
      </c>
      <c r="Z4256" s="8">
        <v>2479</v>
      </c>
      <c r="AA4256" s="8">
        <v>668</v>
      </c>
      <c r="AB4256" s="8">
        <f>SUM($Y$8:Y4256)</f>
        <v>3985370</v>
      </c>
    </row>
    <row r="4257" spans="24:28">
      <c r="X4257" s="8">
        <v>4250</v>
      </c>
      <c r="Y4257" s="8">
        <v>3500</v>
      </c>
      <c r="Z4257" s="8">
        <v>2479</v>
      </c>
      <c r="AA4257" s="8">
        <v>668</v>
      </c>
      <c r="AB4257" s="8">
        <f>SUM($Y$8:Y4257)</f>
        <v>3988870</v>
      </c>
    </row>
    <row r="4258" spans="24:28">
      <c r="X4258" s="8">
        <v>4251</v>
      </c>
      <c r="Y4258" s="8">
        <v>2000</v>
      </c>
      <c r="Z4258" s="8">
        <v>2479</v>
      </c>
      <c r="AA4258" s="8">
        <v>668</v>
      </c>
      <c r="AB4258" s="8">
        <f>SUM($Y$8:Y4258)</f>
        <v>3990870</v>
      </c>
    </row>
    <row r="4259" spans="24:28">
      <c r="X4259" s="8">
        <v>4252</v>
      </c>
      <c r="Y4259" s="8">
        <v>2000</v>
      </c>
      <c r="Z4259" s="8">
        <v>2479</v>
      </c>
      <c r="AA4259" s="8">
        <v>668</v>
      </c>
      <c r="AB4259" s="8">
        <f>SUM($Y$8:Y4259)</f>
        <v>3992870</v>
      </c>
    </row>
    <row r="4260" spans="24:28">
      <c r="X4260" s="8">
        <v>4253</v>
      </c>
      <c r="Y4260" s="8">
        <v>2000</v>
      </c>
      <c r="Z4260" s="8">
        <v>2479</v>
      </c>
      <c r="AA4260" s="8">
        <v>668</v>
      </c>
      <c r="AB4260" s="8">
        <f>SUM($Y$8:Y4260)</f>
        <v>3994870</v>
      </c>
    </row>
    <row r="4261" spans="24:28">
      <c r="X4261" s="8">
        <v>4254</v>
      </c>
      <c r="Y4261" s="8">
        <v>2000</v>
      </c>
      <c r="Z4261" s="8">
        <v>2479</v>
      </c>
      <c r="AA4261" s="8">
        <v>668</v>
      </c>
      <c r="AB4261" s="8">
        <f>SUM($Y$8:Y4261)</f>
        <v>3996870</v>
      </c>
    </row>
    <row r="4262" spans="24:28">
      <c r="X4262" s="8">
        <v>4255</v>
      </c>
      <c r="Y4262" s="8">
        <v>2000</v>
      </c>
      <c r="Z4262" s="8">
        <v>2479</v>
      </c>
      <c r="AA4262" s="8">
        <v>668</v>
      </c>
      <c r="AB4262" s="8">
        <f>SUM($Y$8:Y4262)</f>
        <v>3998870</v>
      </c>
    </row>
    <row r="4263" spans="24:28">
      <c r="X4263" s="8">
        <v>4256</v>
      </c>
      <c r="Y4263" s="8">
        <v>2000</v>
      </c>
      <c r="Z4263" s="8">
        <v>2479</v>
      </c>
      <c r="AA4263" s="8">
        <v>668</v>
      </c>
      <c r="AB4263" s="8">
        <f>SUM($Y$8:Y4263)</f>
        <v>4000870</v>
      </c>
    </row>
    <row r="4264" spans="24:28">
      <c r="X4264" s="8">
        <v>4257</v>
      </c>
      <c r="Y4264" s="8">
        <v>2000</v>
      </c>
      <c r="Z4264" s="8">
        <v>2479</v>
      </c>
      <c r="AA4264" s="8">
        <v>669</v>
      </c>
      <c r="AB4264" s="8">
        <f>SUM($Y$8:Y4264)</f>
        <v>4002870</v>
      </c>
    </row>
    <row r="4265" spans="24:28">
      <c r="X4265" s="8">
        <v>4258</v>
      </c>
      <c r="Y4265" s="8">
        <v>2000</v>
      </c>
      <c r="Z4265" s="8">
        <v>2479</v>
      </c>
      <c r="AA4265" s="8">
        <v>669</v>
      </c>
      <c r="AB4265" s="8">
        <f>SUM($Y$8:Y4265)</f>
        <v>4004870</v>
      </c>
    </row>
    <row r="4266" spans="24:28">
      <c r="X4266" s="8">
        <v>4259</v>
      </c>
      <c r="Y4266" s="8">
        <v>2000</v>
      </c>
      <c r="Z4266" s="8">
        <v>2479</v>
      </c>
      <c r="AA4266" s="8">
        <v>669</v>
      </c>
      <c r="AB4266" s="8">
        <f>SUM($Y$8:Y4266)</f>
        <v>4006870</v>
      </c>
    </row>
    <row r="4267" spans="24:28">
      <c r="X4267" s="8">
        <v>4260</v>
      </c>
      <c r="Y4267" s="8">
        <v>3500</v>
      </c>
      <c r="Z4267" s="8">
        <v>2479</v>
      </c>
      <c r="AA4267" s="8">
        <v>669</v>
      </c>
      <c r="AB4267" s="8">
        <f>SUM($Y$8:Y4267)</f>
        <v>4010370</v>
      </c>
    </row>
    <row r="4268" spans="24:28">
      <c r="X4268" s="8">
        <v>4261</v>
      </c>
      <c r="Y4268" s="8">
        <v>2000</v>
      </c>
      <c r="Z4268" s="8">
        <v>2479</v>
      </c>
      <c r="AA4268" s="8">
        <v>669</v>
      </c>
      <c r="AB4268" s="8">
        <f>SUM($Y$8:Y4268)</f>
        <v>4012370</v>
      </c>
    </row>
    <row r="4269" spans="24:28">
      <c r="X4269" s="8">
        <v>4262</v>
      </c>
      <c r="Y4269" s="8">
        <v>2000</v>
      </c>
      <c r="Z4269" s="8">
        <v>2479</v>
      </c>
      <c r="AA4269" s="8">
        <v>669</v>
      </c>
      <c r="AB4269" s="8">
        <f>SUM($Y$8:Y4269)</f>
        <v>4014370</v>
      </c>
    </row>
    <row r="4270" spans="24:28">
      <c r="X4270" s="8">
        <v>4263</v>
      </c>
      <c r="Y4270" s="8">
        <v>2000</v>
      </c>
      <c r="Z4270" s="8">
        <v>2479</v>
      </c>
      <c r="AA4270" s="8">
        <v>669</v>
      </c>
      <c r="AB4270" s="8">
        <f>SUM($Y$8:Y4270)</f>
        <v>4016370</v>
      </c>
    </row>
    <row r="4271" spans="24:28">
      <c r="X4271" s="8">
        <v>4264</v>
      </c>
      <c r="Y4271" s="8">
        <v>2000</v>
      </c>
      <c r="Z4271" s="8">
        <v>2479</v>
      </c>
      <c r="AA4271" s="8">
        <v>669</v>
      </c>
      <c r="AB4271" s="8">
        <f>SUM($Y$8:Y4271)</f>
        <v>4018370</v>
      </c>
    </row>
    <row r="4272" spans="24:28">
      <c r="X4272" s="8">
        <v>4265</v>
      </c>
      <c r="Y4272" s="8">
        <v>2000</v>
      </c>
      <c r="Z4272" s="8">
        <v>2479</v>
      </c>
      <c r="AA4272" s="8">
        <v>669</v>
      </c>
      <c r="AB4272" s="8">
        <f>SUM($Y$8:Y4272)</f>
        <v>4020370</v>
      </c>
    </row>
    <row r="4273" spans="24:28">
      <c r="X4273" s="8">
        <v>4266</v>
      </c>
      <c r="Y4273" s="8">
        <v>2000</v>
      </c>
      <c r="Z4273" s="8">
        <v>2479</v>
      </c>
      <c r="AA4273" s="8">
        <v>670</v>
      </c>
      <c r="AB4273" s="8">
        <f>SUM($Y$8:Y4273)</f>
        <v>4022370</v>
      </c>
    </row>
    <row r="4274" spans="24:28">
      <c r="X4274" s="8">
        <v>4267</v>
      </c>
      <c r="Y4274" s="8">
        <v>2000</v>
      </c>
      <c r="Z4274" s="8">
        <v>2479</v>
      </c>
      <c r="AA4274" s="8">
        <v>670</v>
      </c>
      <c r="AB4274" s="8">
        <f>SUM($Y$8:Y4274)</f>
        <v>4024370</v>
      </c>
    </row>
    <row r="4275" spans="24:28">
      <c r="X4275" s="8">
        <v>4268</v>
      </c>
      <c r="Y4275" s="8">
        <v>2000</v>
      </c>
      <c r="Z4275" s="8">
        <v>2479</v>
      </c>
      <c r="AA4275" s="8">
        <v>670</v>
      </c>
      <c r="AB4275" s="8">
        <f>SUM($Y$8:Y4275)</f>
        <v>4026370</v>
      </c>
    </row>
    <row r="4276" spans="24:28">
      <c r="X4276" s="8">
        <v>4269</v>
      </c>
      <c r="Y4276" s="8">
        <v>2000</v>
      </c>
      <c r="Z4276" s="8">
        <v>2479</v>
      </c>
      <c r="AA4276" s="8">
        <v>670</v>
      </c>
      <c r="AB4276" s="8">
        <f>SUM($Y$8:Y4276)</f>
        <v>4028370</v>
      </c>
    </row>
    <row r="4277" spans="24:28">
      <c r="X4277" s="8">
        <v>4270</v>
      </c>
      <c r="Y4277" s="8">
        <v>3500</v>
      </c>
      <c r="Z4277" s="8">
        <v>2479</v>
      </c>
      <c r="AA4277" s="8">
        <v>670</v>
      </c>
      <c r="AB4277" s="8">
        <f>SUM($Y$8:Y4277)</f>
        <v>4031870</v>
      </c>
    </row>
    <row r="4278" spans="24:28">
      <c r="X4278" s="8">
        <v>4271</v>
      </c>
      <c r="Y4278" s="8">
        <v>2000</v>
      </c>
      <c r="Z4278" s="8">
        <v>2479</v>
      </c>
      <c r="AA4278" s="8">
        <v>670</v>
      </c>
      <c r="AB4278" s="8">
        <f>SUM($Y$8:Y4278)</f>
        <v>4033870</v>
      </c>
    </row>
    <row r="4279" spans="24:28">
      <c r="X4279" s="8">
        <v>4272</v>
      </c>
      <c r="Y4279" s="8">
        <v>2000</v>
      </c>
      <c r="Z4279" s="8">
        <v>2479</v>
      </c>
      <c r="AA4279" s="8">
        <v>670</v>
      </c>
      <c r="AB4279" s="8">
        <f>SUM($Y$8:Y4279)</f>
        <v>4035870</v>
      </c>
    </row>
    <row r="4280" spans="24:28">
      <c r="X4280" s="8">
        <v>4273</v>
      </c>
      <c r="Y4280" s="8">
        <v>2000</v>
      </c>
      <c r="Z4280" s="8">
        <v>2479</v>
      </c>
      <c r="AA4280" s="8">
        <v>670</v>
      </c>
      <c r="AB4280" s="8">
        <f>SUM($Y$8:Y4280)</f>
        <v>4037870</v>
      </c>
    </row>
    <row r="4281" spans="24:28">
      <c r="X4281" s="8">
        <v>4274</v>
      </c>
      <c r="Y4281" s="8">
        <v>2000</v>
      </c>
      <c r="Z4281" s="8">
        <v>2479</v>
      </c>
      <c r="AA4281" s="8">
        <v>670</v>
      </c>
      <c r="AB4281" s="8">
        <f>SUM($Y$8:Y4281)</f>
        <v>4039870</v>
      </c>
    </row>
    <row r="4282" spans="24:28">
      <c r="X4282" s="8">
        <v>4275</v>
      </c>
      <c r="Y4282" s="8">
        <v>2000</v>
      </c>
      <c r="Z4282" s="8">
        <v>2479</v>
      </c>
      <c r="AA4282" s="8">
        <v>671</v>
      </c>
      <c r="AB4282" s="8">
        <f>SUM($Y$8:Y4282)</f>
        <v>4041870</v>
      </c>
    </row>
    <row r="4283" spans="24:28">
      <c r="X4283" s="8">
        <v>4276</v>
      </c>
      <c r="Y4283" s="8">
        <v>2000</v>
      </c>
      <c r="Z4283" s="8">
        <v>2479</v>
      </c>
      <c r="AA4283" s="8">
        <v>671</v>
      </c>
      <c r="AB4283" s="8">
        <f>SUM($Y$8:Y4283)</f>
        <v>4043870</v>
      </c>
    </row>
    <row r="4284" spans="24:28">
      <c r="X4284" s="8">
        <v>4277</v>
      </c>
      <c r="Y4284" s="8">
        <v>2000</v>
      </c>
      <c r="Z4284" s="8">
        <v>2479</v>
      </c>
      <c r="AA4284" s="8">
        <v>671</v>
      </c>
      <c r="AB4284" s="8">
        <f>SUM($Y$8:Y4284)</f>
        <v>4045870</v>
      </c>
    </row>
    <row r="4285" spans="24:28">
      <c r="X4285" s="8">
        <v>4278</v>
      </c>
      <c r="Y4285" s="8">
        <v>2000</v>
      </c>
      <c r="Z4285" s="8">
        <v>2479</v>
      </c>
      <c r="AA4285" s="8">
        <v>671</v>
      </c>
      <c r="AB4285" s="8">
        <f>SUM($Y$8:Y4285)</f>
        <v>4047870</v>
      </c>
    </row>
    <row r="4286" spans="24:28">
      <c r="X4286" s="8">
        <v>4279</v>
      </c>
      <c r="Y4286" s="8">
        <v>2000</v>
      </c>
      <c r="Z4286" s="8">
        <v>2479</v>
      </c>
      <c r="AA4286" s="8">
        <v>671</v>
      </c>
      <c r="AB4286" s="8">
        <f>SUM($Y$8:Y4286)</f>
        <v>4049870</v>
      </c>
    </row>
    <row r="4287" spans="24:28">
      <c r="X4287" s="8">
        <v>4280</v>
      </c>
      <c r="Y4287" s="8">
        <v>3500</v>
      </c>
      <c r="Z4287" s="8">
        <v>2479</v>
      </c>
      <c r="AA4287" s="8">
        <v>671</v>
      </c>
      <c r="AB4287" s="8">
        <f>SUM($Y$8:Y4287)</f>
        <v>4053370</v>
      </c>
    </row>
    <row r="4288" spans="24:28">
      <c r="X4288" s="8">
        <v>4281</v>
      </c>
      <c r="Y4288" s="8">
        <v>2000</v>
      </c>
      <c r="Z4288" s="8">
        <v>2479</v>
      </c>
      <c r="AA4288" s="8">
        <v>671</v>
      </c>
      <c r="AB4288" s="8">
        <f>SUM($Y$8:Y4288)</f>
        <v>4055370</v>
      </c>
    </row>
    <row r="4289" spans="24:28">
      <c r="X4289" s="8">
        <v>4282</v>
      </c>
      <c r="Y4289" s="8">
        <v>2000</v>
      </c>
      <c r="Z4289" s="8">
        <v>2479</v>
      </c>
      <c r="AA4289" s="8">
        <v>671</v>
      </c>
      <c r="AB4289" s="8">
        <f>SUM($Y$8:Y4289)</f>
        <v>4057370</v>
      </c>
    </row>
    <row r="4290" spans="24:28">
      <c r="X4290" s="8">
        <v>4283</v>
      </c>
      <c r="Y4290" s="8">
        <v>2000</v>
      </c>
      <c r="Z4290" s="8">
        <v>2479</v>
      </c>
      <c r="AA4290" s="8">
        <v>671</v>
      </c>
      <c r="AB4290" s="8">
        <f>SUM($Y$8:Y4290)</f>
        <v>4059370</v>
      </c>
    </row>
    <row r="4291" spans="24:28">
      <c r="X4291" s="8">
        <v>4284</v>
      </c>
      <c r="Y4291" s="8">
        <v>2000</v>
      </c>
      <c r="Z4291" s="8">
        <v>2479</v>
      </c>
      <c r="AA4291" s="8">
        <v>672</v>
      </c>
      <c r="AB4291" s="8">
        <f>SUM($Y$8:Y4291)</f>
        <v>4061370</v>
      </c>
    </row>
    <row r="4292" spans="24:28">
      <c r="X4292" s="8">
        <v>4285</v>
      </c>
      <c r="Y4292" s="8">
        <v>2000</v>
      </c>
      <c r="Z4292" s="8">
        <v>2479</v>
      </c>
      <c r="AA4292" s="8">
        <v>672</v>
      </c>
      <c r="AB4292" s="8">
        <f>SUM($Y$8:Y4292)</f>
        <v>4063370</v>
      </c>
    </row>
    <row r="4293" spans="24:28">
      <c r="X4293" s="8">
        <v>4286</v>
      </c>
      <c r="Y4293" s="8">
        <v>2000</v>
      </c>
      <c r="Z4293" s="8">
        <v>2479</v>
      </c>
      <c r="AA4293" s="8">
        <v>672</v>
      </c>
      <c r="AB4293" s="8">
        <f>SUM($Y$8:Y4293)</f>
        <v>4065370</v>
      </c>
    </row>
    <row r="4294" spans="24:28">
      <c r="X4294" s="8">
        <v>4287</v>
      </c>
      <c r="Y4294" s="8">
        <v>2000</v>
      </c>
      <c r="Z4294" s="8">
        <v>2479</v>
      </c>
      <c r="AA4294" s="8">
        <v>672</v>
      </c>
      <c r="AB4294" s="8">
        <f>SUM($Y$8:Y4294)</f>
        <v>4067370</v>
      </c>
    </row>
    <row r="4295" spans="24:28">
      <c r="X4295" s="8">
        <v>4288</v>
      </c>
      <c r="Y4295" s="8">
        <v>2000</v>
      </c>
      <c r="Z4295" s="8">
        <v>2479</v>
      </c>
      <c r="AA4295" s="8">
        <v>672</v>
      </c>
      <c r="AB4295" s="8">
        <f>SUM($Y$8:Y4295)</f>
        <v>4069370</v>
      </c>
    </row>
    <row r="4296" spans="24:28">
      <c r="X4296" s="8">
        <v>4289</v>
      </c>
      <c r="Y4296" s="8">
        <v>2000</v>
      </c>
      <c r="Z4296" s="8">
        <v>2479</v>
      </c>
      <c r="AA4296" s="8">
        <v>672</v>
      </c>
      <c r="AB4296" s="8">
        <f>SUM($Y$8:Y4296)</f>
        <v>4071370</v>
      </c>
    </row>
    <row r="4297" spans="24:28">
      <c r="X4297" s="8">
        <v>4290</v>
      </c>
      <c r="Y4297" s="8">
        <v>3500</v>
      </c>
      <c r="Z4297" s="8">
        <v>2479</v>
      </c>
      <c r="AA4297" s="8">
        <v>672</v>
      </c>
      <c r="AB4297" s="8">
        <f>SUM($Y$8:Y4297)</f>
        <v>4074870</v>
      </c>
    </row>
    <row r="4298" spans="24:28">
      <c r="X4298" s="8">
        <v>4291</v>
      </c>
      <c r="Y4298" s="8">
        <v>2000</v>
      </c>
      <c r="Z4298" s="8">
        <v>2479</v>
      </c>
      <c r="AA4298" s="8">
        <v>672</v>
      </c>
      <c r="AB4298" s="8">
        <f>SUM($Y$8:Y4298)</f>
        <v>4076870</v>
      </c>
    </row>
    <row r="4299" spans="24:28">
      <c r="X4299" s="8">
        <v>4292</v>
      </c>
      <c r="Y4299" s="8">
        <v>2000</v>
      </c>
      <c r="Z4299" s="8">
        <v>2479</v>
      </c>
      <c r="AA4299" s="8">
        <v>672</v>
      </c>
      <c r="AB4299" s="8">
        <f>SUM($Y$8:Y4299)</f>
        <v>4078870</v>
      </c>
    </row>
    <row r="4300" spans="24:28">
      <c r="X4300" s="8">
        <v>4293</v>
      </c>
      <c r="Y4300" s="8">
        <v>2000</v>
      </c>
      <c r="Z4300" s="8">
        <v>2479</v>
      </c>
      <c r="AA4300" s="8">
        <v>673</v>
      </c>
      <c r="AB4300" s="8">
        <f>SUM($Y$8:Y4300)</f>
        <v>4080870</v>
      </c>
    </row>
    <row r="4301" spans="24:28">
      <c r="X4301" s="8">
        <v>4294</v>
      </c>
      <c r="Y4301" s="8">
        <v>2000</v>
      </c>
      <c r="Z4301" s="8">
        <v>2479</v>
      </c>
      <c r="AA4301" s="8">
        <v>673</v>
      </c>
      <c r="AB4301" s="8">
        <f>SUM($Y$8:Y4301)</f>
        <v>4082870</v>
      </c>
    </row>
    <row r="4302" spans="24:28">
      <c r="X4302" s="8">
        <v>4295</v>
      </c>
      <c r="Y4302" s="8">
        <v>2000</v>
      </c>
      <c r="Z4302" s="8">
        <v>2479</v>
      </c>
      <c r="AA4302" s="8">
        <v>673</v>
      </c>
      <c r="AB4302" s="8">
        <f>SUM($Y$8:Y4302)</f>
        <v>4084870</v>
      </c>
    </row>
    <row r="4303" spans="24:28">
      <c r="X4303" s="8">
        <v>4296</v>
      </c>
      <c r="Y4303" s="8">
        <v>2000</v>
      </c>
      <c r="Z4303" s="8">
        <v>2479</v>
      </c>
      <c r="AA4303" s="8">
        <v>673</v>
      </c>
      <c r="AB4303" s="8">
        <f>SUM($Y$8:Y4303)</f>
        <v>4086870</v>
      </c>
    </row>
    <row r="4304" spans="24:28">
      <c r="X4304" s="8">
        <v>4297</v>
      </c>
      <c r="Y4304" s="8">
        <v>2000</v>
      </c>
      <c r="Z4304" s="8">
        <v>2479</v>
      </c>
      <c r="AA4304" s="8">
        <v>673</v>
      </c>
      <c r="AB4304" s="8">
        <f>SUM($Y$8:Y4304)</f>
        <v>4088870</v>
      </c>
    </row>
    <row r="4305" spans="24:28">
      <c r="X4305" s="8">
        <v>4298</v>
      </c>
      <c r="Y4305" s="8">
        <v>2000</v>
      </c>
      <c r="Z4305" s="8">
        <v>2479</v>
      </c>
      <c r="AA4305" s="8">
        <v>673</v>
      </c>
      <c r="AB4305" s="8">
        <f>SUM($Y$8:Y4305)</f>
        <v>4090870</v>
      </c>
    </row>
    <row r="4306" spans="24:28">
      <c r="X4306" s="8">
        <v>4299</v>
      </c>
      <c r="Y4306" s="8">
        <v>2000</v>
      </c>
      <c r="Z4306" s="8">
        <v>2479</v>
      </c>
      <c r="AA4306" s="8">
        <v>673</v>
      </c>
      <c r="AB4306" s="8">
        <f>SUM($Y$8:Y4306)</f>
        <v>4092870</v>
      </c>
    </row>
    <row r="4307" spans="24:28">
      <c r="X4307" s="8">
        <v>4300</v>
      </c>
      <c r="Y4307" s="8">
        <v>3500</v>
      </c>
      <c r="Z4307" s="8">
        <v>2479</v>
      </c>
      <c r="AA4307" s="8">
        <v>673</v>
      </c>
      <c r="AB4307" s="8">
        <f>SUM($Y$8:Y4307)</f>
        <v>4096370</v>
      </c>
    </row>
    <row r="4308" spans="24:28">
      <c r="X4308" s="8">
        <v>4301</v>
      </c>
      <c r="Y4308" s="8">
        <v>2000</v>
      </c>
      <c r="Z4308" s="8">
        <v>2479</v>
      </c>
      <c r="AA4308" s="8">
        <v>673</v>
      </c>
      <c r="AB4308" s="8">
        <f>SUM($Y$8:Y4308)</f>
        <v>4098370</v>
      </c>
    </row>
    <row r="4309" spans="24:28">
      <c r="X4309" s="8">
        <v>4302</v>
      </c>
      <c r="Y4309" s="8">
        <v>2000</v>
      </c>
      <c r="Z4309" s="8">
        <v>2479</v>
      </c>
      <c r="AA4309" s="8">
        <v>674</v>
      </c>
      <c r="AB4309" s="8">
        <f>SUM($Y$8:Y4309)</f>
        <v>4100370</v>
      </c>
    </row>
    <row r="4310" spans="24:28">
      <c r="X4310" s="8">
        <v>4303</v>
      </c>
      <c r="Y4310" s="8">
        <v>2000</v>
      </c>
      <c r="Z4310" s="8">
        <v>2479</v>
      </c>
      <c r="AA4310" s="8">
        <v>674</v>
      </c>
      <c r="AB4310" s="8">
        <f>SUM($Y$8:Y4310)</f>
        <v>4102370</v>
      </c>
    </row>
    <row r="4311" spans="24:28">
      <c r="X4311" s="8">
        <v>4304</v>
      </c>
      <c r="Y4311" s="8">
        <v>2000</v>
      </c>
      <c r="Z4311" s="8">
        <v>2479</v>
      </c>
      <c r="AA4311" s="8">
        <v>674</v>
      </c>
      <c r="AB4311" s="8">
        <f>SUM($Y$8:Y4311)</f>
        <v>4104370</v>
      </c>
    </row>
    <row r="4312" spans="24:28">
      <c r="X4312" s="8">
        <v>4305</v>
      </c>
      <c r="Y4312" s="8">
        <v>2000</v>
      </c>
      <c r="Z4312" s="8">
        <v>2479</v>
      </c>
      <c r="AA4312" s="8">
        <v>674</v>
      </c>
      <c r="AB4312" s="8">
        <f>SUM($Y$8:Y4312)</f>
        <v>4106370</v>
      </c>
    </row>
    <row r="4313" spans="24:28">
      <c r="X4313" s="8">
        <v>4306</v>
      </c>
      <c r="Y4313" s="8">
        <v>2000</v>
      </c>
      <c r="Z4313" s="8">
        <v>2479</v>
      </c>
      <c r="AA4313" s="8">
        <v>674</v>
      </c>
      <c r="AB4313" s="8">
        <f>SUM($Y$8:Y4313)</f>
        <v>4108370</v>
      </c>
    </row>
    <row r="4314" spans="24:28">
      <c r="X4314" s="8">
        <v>4307</v>
      </c>
      <c r="Y4314" s="8">
        <v>2000</v>
      </c>
      <c r="Z4314" s="8">
        <v>2479</v>
      </c>
      <c r="AA4314" s="8">
        <v>674</v>
      </c>
      <c r="AB4314" s="8">
        <f>SUM($Y$8:Y4314)</f>
        <v>4110370</v>
      </c>
    </row>
    <row r="4315" spans="24:28">
      <c r="X4315" s="8">
        <v>4308</v>
      </c>
      <c r="Y4315" s="8">
        <v>2000</v>
      </c>
      <c r="Z4315" s="8">
        <v>2479</v>
      </c>
      <c r="AA4315" s="8">
        <v>674</v>
      </c>
      <c r="AB4315" s="8">
        <f>SUM($Y$8:Y4315)</f>
        <v>4112370</v>
      </c>
    </row>
    <row r="4316" spans="24:28">
      <c r="X4316" s="8">
        <v>4309</v>
      </c>
      <c r="Y4316" s="8">
        <v>2000</v>
      </c>
      <c r="Z4316" s="8">
        <v>2479</v>
      </c>
      <c r="AA4316" s="8">
        <v>674</v>
      </c>
      <c r="AB4316" s="8">
        <f>SUM($Y$8:Y4316)</f>
        <v>4114370</v>
      </c>
    </row>
    <row r="4317" spans="24:28">
      <c r="X4317" s="8">
        <v>4310</v>
      </c>
      <c r="Y4317" s="8">
        <v>3500</v>
      </c>
      <c r="Z4317" s="8">
        <v>2479</v>
      </c>
      <c r="AA4317" s="8">
        <v>674</v>
      </c>
      <c r="AB4317" s="8">
        <f>SUM($Y$8:Y4317)</f>
        <v>4117870</v>
      </c>
    </row>
    <row r="4318" spans="24:28">
      <c r="X4318" s="8">
        <v>4311</v>
      </c>
      <c r="Y4318" s="8">
        <v>2000</v>
      </c>
      <c r="Z4318" s="8">
        <v>2479</v>
      </c>
      <c r="AA4318" s="8">
        <v>675</v>
      </c>
      <c r="AB4318" s="8">
        <f>SUM($Y$8:Y4318)</f>
        <v>4119870</v>
      </c>
    </row>
    <row r="4319" spans="24:28">
      <c r="X4319" s="8">
        <v>4312</v>
      </c>
      <c r="Y4319" s="8">
        <v>2000</v>
      </c>
      <c r="Z4319" s="8">
        <v>2479</v>
      </c>
      <c r="AA4319" s="8">
        <v>675</v>
      </c>
      <c r="AB4319" s="8">
        <f>SUM($Y$8:Y4319)</f>
        <v>4121870</v>
      </c>
    </row>
    <row r="4320" spans="24:28">
      <c r="X4320" s="8">
        <v>4313</v>
      </c>
      <c r="Y4320" s="8">
        <v>2000</v>
      </c>
      <c r="Z4320" s="8">
        <v>2479</v>
      </c>
      <c r="AA4320" s="8">
        <v>675</v>
      </c>
      <c r="AB4320" s="8">
        <f>SUM($Y$8:Y4320)</f>
        <v>4123870</v>
      </c>
    </row>
    <row r="4321" spans="24:28">
      <c r="X4321" s="8">
        <v>4314</v>
      </c>
      <c r="Y4321" s="8">
        <v>2000</v>
      </c>
      <c r="Z4321" s="8">
        <v>2479</v>
      </c>
      <c r="AA4321" s="8">
        <v>675</v>
      </c>
      <c r="AB4321" s="8">
        <f>SUM($Y$8:Y4321)</f>
        <v>4125870</v>
      </c>
    </row>
    <row r="4322" spans="24:28">
      <c r="X4322" s="8">
        <v>4315</v>
      </c>
      <c r="Y4322" s="8">
        <v>2000</v>
      </c>
      <c r="Z4322" s="8">
        <v>2479</v>
      </c>
      <c r="AA4322" s="8">
        <v>675</v>
      </c>
      <c r="AB4322" s="8">
        <f>SUM($Y$8:Y4322)</f>
        <v>4127870</v>
      </c>
    </row>
    <row r="4323" spans="24:28">
      <c r="X4323" s="8">
        <v>4316</v>
      </c>
      <c r="Y4323" s="8">
        <v>2000</v>
      </c>
      <c r="Z4323" s="8">
        <v>2479</v>
      </c>
      <c r="AA4323" s="8">
        <v>675</v>
      </c>
      <c r="AB4323" s="8">
        <f>SUM($Y$8:Y4323)</f>
        <v>4129870</v>
      </c>
    </row>
    <row r="4324" spans="24:28">
      <c r="X4324" s="8">
        <v>4317</v>
      </c>
      <c r="Y4324" s="8">
        <v>2000</v>
      </c>
      <c r="Z4324" s="8">
        <v>2479</v>
      </c>
      <c r="AA4324" s="8">
        <v>675</v>
      </c>
      <c r="AB4324" s="8">
        <f>SUM($Y$8:Y4324)</f>
        <v>4131870</v>
      </c>
    </row>
    <row r="4325" spans="24:28">
      <c r="X4325" s="8">
        <v>4318</v>
      </c>
      <c r="Y4325" s="8">
        <v>2000</v>
      </c>
      <c r="Z4325" s="8">
        <v>2479</v>
      </c>
      <c r="AA4325" s="8">
        <v>675</v>
      </c>
      <c r="AB4325" s="8">
        <f>SUM($Y$8:Y4325)</f>
        <v>4133870</v>
      </c>
    </row>
    <row r="4326" spans="24:28">
      <c r="X4326" s="8">
        <v>4319</v>
      </c>
      <c r="Y4326" s="8">
        <v>2000</v>
      </c>
      <c r="Z4326" s="8">
        <v>2479</v>
      </c>
      <c r="AA4326" s="8">
        <v>675</v>
      </c>
      <c r="AB4326" s="8">
        <f>SUM($Y$8:Y4326)</f>
        <v>4135870</v>
      </c>
    </row>
    <row r="4327" spans="24:28">
      <c r="X4327" s="8">
        <v>4320</v>
      </c>
      <c r="Y4327" s="8">
        <v>3500</v>
      </c>
      <c r="Z4327" s="8">
        <v>2479</v>
      </c>
      <c r="AA4327" s="8">
        <v>676</v>
      </c>
      <c r="AB4327" s="8">
        <f>SUM($Y$8:Y4327)</f>
        <v>4139370</v>
      </c>
    </row>
    <row r="4328" spans="24:28">
      <c r="X4328" s="8">
        <v>4321</v>
      </c>
      <c r="Y4328" s="8">
        <v>2000</v>
      </c>
      <c r="Z4328" s="8">
        <v>2479</v>
      </c>
      <c r="AA4328" s="8">
        <v>676</v>
      </c>
      <c r="AB4328" s="8">
        <f>SUM($Y$8:Y4328)</f>
        <v>4141370</v>
      </c>
    </row>
    <row r="4329" spans="24:28">
      <c r="X4329" s="8">
        <v>4322</v>
      </c>
      <c r="Y4329" s="8">
        <v>2000</v>
      </c>
      <c r="Z4329" s="8">
        <v>2479</v>
      </c>
      <c r="AA4329" s="8">
        <v>676</v>
      </c>
      <c r="AB4329" s="8">
        <f>SUM($Y$8:Y4329)</f>
        <v>4143370</v>
      </c>
    </row>
    <row r="4330" spans="24:28">
      <c r="X4330" s="8">
        <v>4323</v>
      </c>
      <c r="Y4330" s="8">
        <v>2000</v>
      </c>
      <c r="Z4330" s="8">
        <v>2479</v>
      </c>
      <c r="AA4330" s="8">
        <v>676</v>
      </c>
      <c r="AB4330" s="8">
        <f>SUM($Y$8:Y4330)</f>
        <v>4145370</v>
      </c>
    </row>
    <row r="4331" spans="24:28">
      <c r="X4331" s="8">
        <v>4324</v>
      </c>
      <c r="Y4331" s="8">
        <v>2000</v>
      </c>
      <c r="Z4331" s="8">
        <v>2479</v>
      </c>
      <c r="AA4331" s="8">
        <v>676</v>
      </c>
      <c r="AB4331" s="8">
        <f>SUM($Y$8:Y4331)</f>
        <v>4147370</v>
      </c>
    </row>
    <row r="4332" spans="24:28">
      <c r="X4332" s="8">
        <v>4325</v>
      </c>
      <c r="Y4332" s="8">
        <v>2000</v>
      </c>
      <c r="Z4332" s="8">
        <v>2479</v>
      </c>
      <c r="AA4332" s="8">
        <v>676</v>
      </c>
      <c r="AB4332" s="8">
        <f>SUM($Y$8:Y4332)</f>
        <v>4149370</v>
      </c>
    </row>
    <row r="4333" spans="24:28">
      <c r="X4333" s="8">
        <v>4326</v>
      </c>
      <c r="Y4333" s="8">
        <v>2000</v>
      </c>
      <c r="Z4333" s="8">
        <v>2479</v>
      </c>
      <c r="AA4333" s="8">
        <v>676</v>
      </c>
      <c r="AB4333" s="8">
        <f>SUM($Y$8:Y4333)</f>
        <v>4151370</v>
      </c>
    </row>
    <row r="4334" spans="24:28">
      <c r="X4334" s="8">
        <v>4327</v>
      </c>
      <c r="Y4334" s="8">
        <v>2000</v>
      </c>
      <c r="Z4334" s="8">
        <v>2479</v>
      </c>
      <c r="AA4334" s="8">
        <v>676</v>
      </c>
      <c r="AB4334" s="8">
        <f>SUM($Y$8:Y4334)</f>
        <v>4153370</v>
      </c>
    </row>
    <row r="4335" spans="24:28">
      <c r="X4335" s="8">
        <v>4328</v>
      </c>
      <c r="Y4335" s="8">
        <v>2000</v>
      </c>
      <c r="Z4335" s="8">
        <v>2479</v>
      </c>
      <c r="AA4335" s="8">
        <v>676</v>
      </c>
      <c r="AB4335" s="8">
        <f>SUM($Y$8:Y4335)</f>
        <v>4155370</v>
      </c>
    </row>
    <row r="4336" spans="24:28">
      <c r="X4336" s="8">
        <v>4329</v>
      </c>
      <c r="Y4336" s="8">
        <v>2000</v>
      </c>
      <c r="Z4336" s="8">
        <v>2479</v>
      </c>
      <c r="AA4336" s="8">
        <v>677</v>
      </c>
      <c r="AB4336" s="8">
        <f>SUM($Y$8:Y4336)</f>
        <v>4157370</v>
      </c>
    </row>
    <row r="4337" spans="24:28">
      <c r="X4337" s="8">
        <v>4330</v>
      </c>
      <c r="Y4337" s="8">
        <v>3500</v>
      </c>
      <c r="Z4337" s="8">
        <v>2479</v>
      </c>
      <c r="AA4337" s="8">
        <v>677</v>
      </c>
      <c r="AB4337" s="8">
        <f>SUM($Y$8:Y4337)</f>
        <v>4160870</v>
      </c>
    </row>
    <row r="4338" spans="24:28">
      <c r="X4338" s="8">
        <v>4331</v>
      </c>
      <c r="Y4338" s="8">
        <v>2000</v>
      </c>
      <c r="Z4338" s="8">
        <v>2479</v>
      </c>
      <c r="AA4338" s="8">
        <v>677</v>
      </c>
      <c r="AB4338" s="8">
        <f>SUM($Y$8:Y4338)</f>
        <v>4162870</v>
      </c>
    </row>
    <row r="4339" spans="24:28">
      <c r="X4339" s="8">
        <v>4332</v>
      </c>
      <c r="Y4339" s="8">
        <v>2000</v>
      </c>
      <c r="Z4339" s="8">
        <v>2479</v>
      </c>
      <c r="AA4339" s="8">
        <v>677</v>
      </c>
      <c r="AB4339" s="8">
        <f>SUM($Y$8:Y4339)</f>
        <v>4164870</v>
      </c>
    </row>
    <row r="4340" spans="24:28">
      <c r="X4340" s="8">
        <v>4333</v>
      </c>
      <c r="Y4340" s="8">
        <v>2000</v>
      </c>
      <c r="Z4340" s="8">
        <v>2479</v>
      </c>
      <c r="AA4340" s="8">
        <v>677</v>
      </c>
      <c r="AB4340" s="8">
        <f>SUM($Y$8:Y4340)</f>
        <v>4166870</v>
      </c>
    </row>
    <row r="4341" spans="24:28">
      <c r="X4341" s="8">
        <v>4334</v>
      </c>
      <c r="Y4341" s="8">
        <v>2000</v>
      </c>
      <c r="Z4341" s="8">
        <v>2479</v>
      </c>
      <c r="AA4341" s="8">
        <v>677</v>
      </c>
      <c r="AB4341" s="8">
        <f>SUM($Y$8:Y4341)</f>
        <v>4168870</v>
      </c>
    </row>
    <row r="4342" spans="24:28">
      <c r="X4342" s="8">
        <v>4335</v>
      </c>
      <c r="Y4342" s="8">
        <v>2000</v>
      </c>
      <c r="Z4342" s="8">
        <v>2479</v>
      </c>
      <c r="AA4342" s="8">
        <v>677</v>
      </c>
      <c r="AB4342" s="8">
        <f>SUM($Y$8:Y4342)</f>
        <v>4170870</v>
      </c>
    </row>
    <row r="4343" spans="24:28">
      <c r="X4343" s="8">
        <v>4336</v>
      </c>
      <c r="Y4343" s="8">
        <v>2000</v>
      </c>
      <c r="Z4343" s="8">
        <v>2479</v>
      </c>
      <c r="AA4343" s="8">
        <v>677</v>
      </c>
      <c r="AB4343" s="8">
        <f>SUM($Y$8:Y4343)</f>
        <v>4172870</v>
      </c>
    </row>
    <row r="4344" spans="24:28">
      <c r="X4344" s="8">
        <v>4337</v>
      </c>
      <c r="Y4344" s="8">
        <v>2000</v>
      </c>
      <c r="Z4344" s="8">
        <v>2479</v>
      </c>
      <c r="AA4344" s="8">
        <v>677</v>
      </c>
      <c r="AB4344" s="8">
        <f>SUM($Y$8:Y4344)</f>
        <v>4174870</v>
      </c>
    </row>
    <row r="4345" spans="24:28">
      <c r="X4345" s="8">
        <v>4338</v>
      </c>
      <c r="Y4345" s="8">
        <v>2000</v>
      </c>
      <c r="Z4345" s="8">
        <v>2479</v>
      </c>
      <c r="AA4345" s="8">
        <v>678</v>
      </c>
      <c r="AB4345" s="8">
        <f>SUM($Y$8:Y4345)</f>
        <v>4176870</v>
      </c>
    </row>
    <row r="4346" spans="24:28">
      <c r="X4346" s="8">
        <v>4339</v>
      </c>
      <c r="Y4346" s="8">
        <v>2000</v>
      </c>
      <c r="Z4346" s="8">
        <v>2479</v>
      </c>
      <c r="AA4346" s="8">
        <v>678</v>
      </c>
      <c r="AB4346" s="8">
        <f>SUM($Y$8:Y4346)</f>
        <v>4178870</v>
      </c>
    </row>
    <row r="4347" spans="24:28">
      <c r="X4347" s="8">
        <v>4340</v>
      </c>
      <c r="Y4347" s="8">
        <v>3500</v>
      </c>
      <c r="Z4347" s="8">
        <v>2479</v>
      </c>
      <c r="AA4347" s="8">
        <v>678</v>
      </c>
      <c r="AB4347" s="8">
        <f>SUM($Y$8:Y4347)</f>
        <v>4182370</v>
      </c>
    </row>
    <row r="4348" spans="24:28">
      <c r="X4348" s="8">
        <v>4341</v>
      </c>
      <c r="Y4348" s="8">
        <v>2000</v>
      </c>
      <c r="Z4348" s="8">
        <v>2479</v>
      </c>
      <c r="AA4348" s="8">
        <v>678</v>
      </c>
      <c r="AB4348" s="8">
        <f>SUM($Y$8:Y4348)</f>
        <v>4184370</v>
      </c>
    </row>
    <row r="4349" spans="24:28">
      <c r="X4349" s="8">
        <v>4342</v>
      </c>
      <c r="Y4349" s="8">
        <v>2000</v>
      </c>
      <c r="Z4349" s="8">
        <v>2479</v>
      </c>
      <c r="AA4349" s="8">
        <v>678</v>
      </c>
      <c r="AB4349" s="8">
        <f>SUM($Y$8:Y4349)</f>
        <v>4186370</v>
      </c>
    </row>
    <row r="4350" spans="24:28">
      <c r="X4350" s="8">
        <v>4343</v>
      </c>
      <c r="Y4350" s="8">
        <v>2000</v>
      </c>
      <c r="Z4350" s="8">
        <v>2479</v>
      </c>
      <c r="AA4350" s="8">
        <v>678</v>
      </c>
      <c r="AB4350" s="8">
        <f>SUM($Y$8:Y4350)</f>
        <v>4188370</v>
      </c>
    </row>
    <row r="4351" spans="24:28">
      <c r="X4351" s="8">
        <v>4344</v>
      </c>
      <c r="Y4351" s="8">
        <v>2000</v>
      </c>
      <c r="Z4351" s="8">
        <v>2479</v>
      </c>
      <c r="AA4351" s="8">
        <v>678</v>
      </c>
      <c r="AB4351" s="8">
        <f>SUM($Y$8:Y4351)</f>
        <v>4190370</v>
      </c>
    </row>
    <row r="4352" spans="24:28">
      <c r="X4352" s="8">
        <v>4345</v>
      </c>
      <c r="Y4352" s="8">
        <v>2000</v>
      </c>
      <c r="Z4352" s="8">
        <v>2479</v>
      </c>
      <c r="AA4352" s="8">
        <v>678</v>
      </c>
      <c r="AB4352" s="8">
        <f>SUM($Y$8:Y4352)</f>
        <v>4192370</v>
      </c>
    </row>
    <row r="4353" spans="24:28">
      <c r="X4353" s="8">
        <v>4346</v>
      </c>
      <c r="Y4353" s="8">
        <v>2000</v>
      </c>
      <c r="Z4353" s="8">
        <v>2479</v>
      </c>
      <c r="AA4353" s="8">
        <v>678</v>
      </c>
      <c r="AB4353" s="8">
        <f>SUM($Y$8:Y4353)</f>
        <v>4194370</v>
      </c>
    </row>
    <row r="4354" spans="24:28">
      <c r="X4354" s="8">
        <v>4347</v>
      </c>
      <c r="Y4354" s="8">
        <v>2000</v>
      </c>
      <c r="Z4354" s="8">
        <v>2479</v>
      </c>
      <c r="AA4354" s="8">
        <v>679</v>
      </c>
      <c r="AB4354" s="8">
        <f>SUM($Y$8:Y4354)</f>
        <v>4196370</v>
      </c>
    </row>
    <row r="4355" spans="24:28">
      <c r="X4355" s="8">
        <v>4348</v>
      </c>
      <c r="Y4355" s="8">
        <v>2000</v>
      </c>
      <c r="Z4355" s="8">
        <v>2479</v>
      </c>
      <c r="AA4355" s="8">
        <v>679</v>
      </c>
      <c r="AB4355" s="8">
        <f>SUM($Y$8:Y4355)</f>
        <v>4198370</v>
      </c>
    </row>
    <row r="4356" spans="24:28">
      <c r="X4356" s="8">
        <v>4349</v>
      </c>
      <c r="Y4356" s="8">
        <v>2000</v>
      </c>
      <c r="Z4356" s="8">
        <v>2479</v>
      </c>
      <c r="AA4356" s="8">
        <v>679</v>
      </c>
      <c r="AB4356" s="8">
        <f>SUM($Y$8:Y4356)</f>
        <v>4200370</v>
      </c>
    </row>
    <row r="4357" spans="24:28">
      <c r="X4357" s="8">
        <v>4350</v>
      </c>
      <c r="Y4357" s="8">
        <v>3500</v>
      </c>
      <c r="Z4357" s="8">
        <v>2479</v>
      </c>
      <c r="AA4357" s="8">
        <v>679</v>
      </c>
      <c r="AB4357" s="8">
        <f>SUM($Y$8:Y4357)</f>
        <v>4203870</v>
      </c>
    </row>
    <row r="4358" spans="24:28">
      <c r="X4358" s="8">
        <v>4351</v>
      </c>
      <c r="Y4358" s="8">
        <v>2000</v>
      </c>
      <c r="Z4358" s="8">
        <v>2479</v>
      </c>
      <c r="AA4358" s="8">
        <v>679</v>
      </c>
      <c r="AB4358" s="8">
        <f>SUM($Y$8:Y4358)</f>
        <v>4205870</v>
      </c>
    </row>
    <row r="4359" spans="24:28">
      <c r="X4359" s="8">
        <v>4352</v>
      </c>
      <c r="Y4359" s="8">
        <v>2000</v>
      </c>
      <c r="Z4359" s="8">
        <v>2479</v>
      </c>
      <c r="AA4359" s="8">
        <v>679</v>
      </c>
      <c r="AB4359" s="8">
        <f>SUM($Y$8:Y4359)</f>
        <v>4207870</v>
      </c>
    </row>
    <row r="4360" spans="24:28">
      <c r="X4360" s="8">
        <v>4353</v>
      </c>
      <c r="Y4360" s="8">
        <v>2000</v>
      </c>
      <c r="Z4360" s="8">
        <v>2479</v>
      </c>
      <c r="AA4360" s="8">
        <v>679</v>
      </c>
      <c r="AB4360" s="8">
        <f>SUM($Y$8:Y4360)</f>
        <v>4209870</v>
      </c>
    </row>
    <row r="4361" spans="24:28">
      <c r="X4361" s="8">
        <v>4354</v>
      </c>
      <c r="Y4361" s="8">
        <v>2000</v>
      </c>
      <c r="Z4361" s="8">
        <v>2479</v>
      </c>
      <c r="AA4361" s="8">
        <v>679</v>
      </c>
      <c r="AB4361" s="8">
        <f>SUM($Y$8:Y4361)</f>
        <v>4211870</v>
      </c>
    </row>
    <row r="4362" spans="24:28">
      <c r="X4362" s="8">
        <v>4355</v>
      </c>
      <c r="Y4362" s="8">
        <v>2000</v>
      </c>
      <c r="Z4362" s="8">
        <v>2479</v>
      </c>
      <c r="AA4362" s="8">
        <v>679</v>
      </c>
      <c r="AB4362" s="8">
        <f>SUM($Y$8:Y4362)</f>
        <v>4213870</v>
      </c>
    </row>
    <row r="4363" spans="24:28">
      <c r="X4363" s="8">
        <v>4356</v>
      </c>
      <c r="Y4363" s="8">
        <v>2000</v>
      </c>
      <c r="Z4363" s="8">
        <v>2479</v>
      </c>
      <c r="AA4363" s="8">
        <v>680</v>
      </c>
      <c r="AB4363" s="8">
        <f>SUM($Y$8:Y4363)</f>
        <v>4215870</v>
      </c>
    </row>
    <row r="4364" spans="24:28">
      <c r="X4364" s="8">
        <v>4357</v>
      </c>
      <c r="Y4364" s="8">
        <v>2000</v>
      </c>
      <c r="Z4364" s="8">
        <v>2479</v>
      </c>
      <c r="AA4364" s="8">
        <v>680</v>
      </c>
      <c r="AB4364" s="8">
        <f>SUM($Y$8:Y4364)</f>
        <v>4217870</v>
      </c>
    </row>
    <row r="4365" spans="24:28">
      <c r="X4365" s="8">
        <v>4358</v>
      </c>
      <c r="Y4365" s="8">
        <v>2000</v>
      </c>
      <c r="Z4365" s="8">
        <v>2479</v>
      </c>
      <c r="AA4365" s="8">
        <v>680</v>
      </c>
      <c r="AB4365" s="8">
        <f>SUM($Y$8:Y4365)</f>
        <v>4219870</v>
      </c>
    </row>
    <row r="4366" spans="24:28">
      <c r="X4366" s="8">
        <v>4359</v>
      </c>
      <c r="Y4366" s="8">
        <v>2000</v>
      </c>
      <c r="Z4366" s="8">
        <v>2479</v>
      </c>
      <c r="AA4366" s="8">
        <v>680</v>
      </c>
      <c r="AB4366" s="8">
        <f>SUM($Y$8:Y4366)</f>
        <v>4221870</v>
      </c>
    </row>
    <row r="4367" spans="24:28">
      <c r="X4367" s="8">
        <v>4360</v>
      </c>
      <c r="Y4367" s="8">
        <v>3500</v>
      </c>
      <c r="Z4367" s="8">
        <v>2479</v>
      </c>
      <c r="AA4367" s="8">
        <v>680</v>
      </c>
      <c r="AB4367" s="8">
        <f>SUM($Y$8:Y4367)</f>
        <v>4225370</v>
      </c>
    </row>
    <row r="4368" spans="24:28">
      <c r="X4368" s="8">
        <v>4361</v>
      </c>
      <c r="Y4368" s="8">
        <v>2000</v>
      </c>
      <c r="Z4368" s="8">
        <v>2479</v>
      </c>
      <c r="AA4368" s="8">
        <v>680</v>
      </c>
      <c r="AB4368" s="8">
        <f>SUM($Y$8:Y4368)</f>
        <v>4227370</v>
      </c>
    </row>
    <row r="4369" spans="24:28">
      <c r="X4369" s="8">
        <v>4362</v>
      </c>
      <c r="Y4369" s="8">
        <v>2000</v>
      </c>
      <c r="Z4369" s="8">
        <v>2479</v>
      </c>
      <c r="AA4369" s="8">
        <v>680</v>
      </c>
      <c r="AB4369" s="8">
        <f>SUM($Y$8:Y4369)</f>
        <v>4229370</v>
      </c>
    </row>
    <row r="4370" spans="24:28">
      <c r="X4370" s="8">
        <v>4363</v>
      </c>
      <c r="Y4370" s="8">
        <v>2000</v>
      </c>
      <c r="Z4370" s="8">
        <v>2479</v>
      </c>
      <c r="AA4370" s="8">
        <v>680</v>
      </c>
      <c r="AB4370" s="8">
        <f>SUM($Y$8:Y4370)</f>
        <v>4231370</v>
      </c>
    </row>
    <row r="4371" spans="24:28">
      <c r="X4371" s="8">
        <v>4364</v>
      </c>
      <c r="Y4371" s="8">
        <v>2000</v>
      </c>
      <c r="Z4371" s="8">
        <v>2479</v>
      </c>
      <c r="AA4371" s="8">
        <v>680</v>
      </c>
      <c r="AB4371" s="8">
        <f>SUM($Y$8:Y4371)</f>
        <v>4233370</v>
      </c>
    </row>
    <row r="4372" spans="24:28">
      <c r="X4372" s="8">
        <v>4365</v>
      </c>
      <c r="Y4372" s="8">
        <v>2000</v>
      </c>
      <c r="Z4372" s="8">
        <v>2479</v>
      </c>
      <c r="AA4372" s="8">
        <v>681</v>
      </c>
      <c r="AB4372" s="8">
        <f>SUM($Y$8:Y4372)</f>
        <v>4235370</v>
      </c>
    </row>
    <row r="4373" spans="24:28">
      <c r="X4373" s="8">
        <v>4366</v>
      </c>
      <c r="Y4373" s="8">
        <v>2000</v>
      </c>
      <c r="Z4373" s="8">
        <v>2479</v>
      </c>
      <c r="AA4373" s="8">
        <v>681</v>
      </c>
      <c r="AB4373" s="8">
        <f>SUM($Y$8:Y4373)</f>
        <v>4237370</v>
      </c>
    </row>
    <row r="4374" spans="24:28">
      <c r="X4374" s="8">
        <v>4367</v>
      </c>
      <c r="Y4374" s="8">
        <v>2000</v>
      </c>
      <c r="Z4374" s="8">
        <v>2479</v>
      </c>
      <c r="AA4374" s="8">
        <v>681</v>
      </c>
      <c r="AB4374" s="8">
        <f>SUM($Y$8:Y4374)</f>
        <v>4239370</v>
      </c>
    </row>
    <row r="4375" spans="24:28">
      <c r="X4375" s="8">
        <v>4368</v>
      </c>
      <c r="Y4375" s="8">
        <v>2000</v>
      </c>
      <c r="Z4375" s="8">
        <v>2479</v>
      </c>
      <c r="AA4375" s="8">
        <v>681</v>
      </c>
      <c r="AB4375" s="8">
        <f>SUM($Y$8:Y4375)</f>
        <v>4241370</v>
      </c>
    </row>
    <row r="4376" spans="24:28">
      <c r="X4376" s="8">
        <v>4369</v>
      </c>
      <c r="Y4376" s="8">
        <v>2000</v>
      </c>
      <c r="Z4376" s="8">
        <v>2479</v>
      </c>
      <c r="AA4376" s="8">
        <v>681</v>
      </c>
      <c r="AB4376" s="8">
        <f>SUM($Y$8:Y4376)</f>
        <v>4243370</v>
      </c>
    </row>
    <row r="4377" spans="24:28">
      <c r="X4377" s="8">
        <v>4370</v>
      </c>
      <c r="Y4377" s="8">
        <v>3500</v>
      </c>
      <c r="Z4377" s="8">
        <v>2497</v>
      </c>
      <c r="AA4377" s="8">
        <v>681</v>
      </c>
      <c r="AB4377" s="8">
        <f>SUM($Y$8:Y4377)</f>
        <v>4246870</v>
      </c>
    </row>
    <row r="4378" spans="24:28">
      <c r="X4378" s="8">
        <v>4371</v>
      </c>
      <c r="Y4378" s="8">
        <v>2000</v>
      </c>
      <c r="Z4378" s="8">
        <v>2497</v>
      </c>
      <c r="AA4378" s="8">
        <v>681</v>
      </c>
      <c r="AB4378" s="8">
        <f>SUM($Y$8:Y4378)</f>
        <v>4248870</v>
      </c>
    </row>
    <row r="4379" spans="24:28">
      <c r="X4379" s="8">
        <v>4372</v>
      </c>
      <c r="Y4379" s="8">
        <v>2000</v>
      </c>
      <c r="Z4379" s="8">
        <v>2497</v>
      </c>
      <c r="AA4379" s="8">
        <v>681</v>
      </c>
      <c r="AB4379" s="8">
        <f>SUM($Y$8:Y4379)</f>
        <v>4250870</v>
      </c>
    </row>
    <row r="4380" spans="24:28">
      <c r="X4380" s="8">
        <v>4373</v>
      </c>
      <c r="Y4380" s="8">
        <v>2000</v>
      </c>
      <c r="Z4380" s="8">
        <v>2497</v>
      </c>
      <c r="AA4380" s="8">
        <v>681</v>
      </c>
      <c r="AB4380" s="8">
        <f>SUM($Y$8:Y4380)</f>
        <v>4252870</v>
      </c>
    </row>
    <row r="4381" spans="24:28">
      <c r="X4381" s="8">
        <v>4374</v>
      </c>
      <c r="Y4381" s="8">
        <v>2000</v>
      </c>
      <c r="Z4381" s="8">
        <v>2497</v>
      </c>
      <c r="AA4381" s="8">
        <v>682</v>
      </c>
      <c r="AB4381" s="8">
        <f>SUM($Y$8:Y4381)</f>
        <v>4254870</v>
      </c>
    </row>
    <row r="4382" spans="24:28">
      <c r="X4382" s="8">
        <v>4375</v>
      </c>
      <c r="Y4382" s="8">
        <v>2000</v>
      </c>
      <c r="Z4382" s="8">
        <v>2497</v>
      </c>
      <c r="AA4382" s="8">
        <v>682</v>
      </c>
      <c r="AB4382" s="8">
        <f>SUM($Y$8:Y4382)</f>
        <v>4256870</v>
      </c>
    </row>
    <row r="4383" spans="24:28">
      <c r="X4383" s="8">
        <v>4376</v>
      </c>
      <c r="Y4383" s="8">
        <v>2000</v>
      </c>
      <c r="Z4383" s="8">
        <v>2497</v>
      </c>
      <c r="AA4383" s="8">
        <v>682</v>
      </c>
      <c r="AB4383" s="8">
        <f>SUM($Y$8:Y4383)</f>
        <v>4258870</v>
      </c>
    </row>
    <row r="4384" spans="24:28">
      <c r="X4384" s="8">
        <v>4377</v>
      </c>
      <c r="Y4384" s="8">
        <v>2000</v>
      </c>
      <c r="Z4384" s="8">
        <v>2497</v>
      </c>
      <c r="AA4384" s="8">
        <v>682</v>
      </c>
      <c r="AB4384" s="8">
        <f>SUM($Y$8:Y4384)</f>
        <v>4260870</v>
      </c>
    </row>
    <row r="4385" spans="24:28">
      <c r="X4385" s="8">
        <v>4378</v>
      </c>
      <c r="Y4385" s="8">
        <v>2000</v>
      </c>
      <c r="Z4385" s="8">
        <v>2497</v>
      </c>
      <c r="AA4385" s="8">
        <v>682</v>
      </c>
      <c r="AB4385" s="8">
        <f>SUM($Y$8:Y4385)</f>
        <v>4262870</v>
      </c>
    </row>
    <row r="4386" spans="24:28">
      <c r="X4386" s="8">
        <v>4379</v>
      </c>
      <c r="Y4386" s="8">
        <v>2000</v>
      </c>
      <c r="Z4386" s="8">
        <v>2497</v>
      </c>
      <c r="AA4386" s="8">
        <v>682</v>
      </c>
      <c r="AB4386" s="8">
        <f>SUM($Y$8:Y4386)</f>
        <v>4264870</v>
      </c>
    </row>
    <row r="4387" spans="24:28">
      <c r="X4387" s="8">
        <v>4380</v>
      </c>
      <c r="Y4387" s="8">
        <v>3500</v>
      </c>
      <c r="Z4387" s="8">
        <v>2497</v>
      </c>
      <c r="AA4387" s="8">
        <v>682</v>
      </c>
      <c r="AB4387" s="8">
        <f>SUM($Y$8:Y4387)</f>
        <v>4268370</v>
      </c>
    </row>
    <row r="4388" spans="24:28">
      <c r="X4388" s="8">
        <v>4381</v>
      </c>
      <c r="Y4388" s="8">
        <v>2000</v>
      </c>
      <c r="Z4388" s="8">
        <v>2497</v>
      </c>
      <c r="AA4388" s="8">
        <v>682</v>
      </c>
      <c r="AB4388" s="8">
        <f>SUM($Y$8:Y4388)</f>
        <v>4270370</v>
      </c>
    </row>
    <row r="4389" spans="24:28">
      <c r="X4389" s="8">
        <v>4382</v>
      </c>
      <c r="Y4389" s="8">
        <v>2000</v>
      </c>
      <c r="Z4389" s="8">
        <v>2497</v>
      </c>
      <c r="AA4389" s="8">
        <v>682</v>
      </c>
      <c r="AB4389" s="8">
        <f>SUM($Y$8:Y4389)</f>
        <v>4272370</v>
      </c>
    </row>
    <row r="4390" spans="24:28">
      <c r="X4390" s="8">
        <v>4383</v>
      </c>
      <c r="Y4390" s="8">
        <v>2000</v>
      </c>
      <c r="Z4390" s="8">
        <v>2497</v>
      </c>
      <c r="AA4390" s="8">
        <v>683</v>
      </c>
      <c r="AB4390" s="8">
        <f>SUM($Y$8:Y4390)</f>
        <v>4274370</v>
      </c>
    </row>
    <row r="4391" spans="24:28">
      <c r="X4391" s="8">
        <v>4384</v>
      </c>
      <c r="Y4391" s="8">
        <v>2000</v>
      </c>
      <c r="Z4391" s="8">
        <v>2497</v>
      </c>
      <c r="AA4391" s="8">
        <v>683</v>
      </c>
      <c r="AB4391" s="8">
        <f>SUM($Y$8:Y4391)</f>
        <v>4276370</v>
      </c>
    </row>
    <row r="4392" spans="24:28">
      <c r="X4392" s="8">
        <v>4385</v>
      </c>
      <c r="Y4392" s="8">
        <v>2000</v>
      </c>
      <c r="Z4392" s="8">
        <v>2497</v>
      </c>
      <c r="AA4392" s="8">
        <v>683</v>
      </c>
      <c r="AB4392" s="8">
        <f>SUM($Y$8:Y4392)</f>
        <v>4278370</v>
      </c>
    </row>
    <row r="4393" spans="24:28">
      <c r="X4393" s="8">
        <v>4386</v>
      </c>
      <c r="Y4393" s="8">
        <v>2000</v>
      </c>
      <c r="Z4393" s="8">
        <v>2497</v>
      </c>
      <c r="AA4393" s="8">
        <v>683</v>
      </c>
      <c r="AB4393" s="8">
        <f>SUM($Y$8:Y4393)</f>
        <v>4280370</v>
      </c>
    </row>
    <row r="4394" spans="24:28">
      <c r="X4394" s="8">
        <v>4387</v>
      </c>
      <c r="Y4394" s="8">
        <v>2000</v>
      </c>
      <c r="Z4394" s="8">
        <v>2497</v>
      </c>
      <c r="AA4394" s="8">
        <v>683</v>
      </c>
      <c r="AB4394" s="8">
        <f>SUM($Y$8:Y4394)</f>
        <v>4282370</v>
      </c>
    </row>
    <row r="4395" spans="24:28">
      <c r="X4395" s="8">
        <v>4388</v>
      </c>
      <c r="Y4395" s="8">
        <v>2000</v>
      </c>
      <c r="Z4395" s="8">
        <v>2497</v>
      </c>
      <c r="AA4395" s="8">
        <v>683</v>
      </c>
      <c r="AB4395" s="8">
        <f>SUM($Y$8:Y4395)</f>
        <v>4284370</v>
      </c>
    </row>
    <row r="4396" spans="24:28">
      <c r="X4396" s="8">
        <v>4389</v>
      </c>
      <c r="Y4396" s="8">
        <v>2000</v>
      </c>
      <c r="Z4396" s="8">
        <v>2497</v>
      </c>
      <c r="AA4396" s="8">
        <v>683</v>
      </c>
      <c r="AB4396" s="8">
        <f>SUM($Y$8:Y4396)</f>
        <v>4286370</v>
      </c>
    </row>
    <row r="4397" spans="24:28">
      <c r="X4397" s="8">
        <v>4390</v>
      </c>
      <c r="Y4397" s="8">
        <v>3500</v>
      </c>
      <c r="Z4397" s="8">
        <v>2497</v>
      </c>
      <c r="AA4397" s="8">
        <v>683</v>
      </c>
      <c r="AB4397" s="8">
        <f>SUM($Y$8:Y4397)</f>
        <v>4289870</v>
      </c>
    </row>
    <row r="4398" spans="24:28">
      <c r="X4398" s="8">
        <v>4391</v>
      </c>
      <c r="Y4398" s="8">
        <v>2000</v>
      </c>
      <c r="Z4398" s="8">
        <v>2497</v>
      </c>
      <c r="AA4398" s="8">
        <v>683</v>
      </c>
      <c r="AB4398" s="8">
        <f>SUM($Y$8:Y4398)</f>
        <v>4291870</v>
      </c>
    </row>
    <row r="4399" spans="24:28">
      <c r="X4399" s="8">
        <v>4392</v>
      </c>
      <c r="Y4399" s="8">
        <v>2000</v>
      </c>
      <c r="Z4399" s="8">
        <v>2497</v>
      </c>
      <c r="AA4399" s="8">
        <v>684</v>
      </c>
      <c r="AB4399" s="8">
        <f>SUM($Y$8:Y4399)</f>
        <v>4293870</v>
      </c>
    </row>
    <row r="4400" spans="24:28">
      <c r="X4400" s="8">
        <v>4393</v>
      </c>
      <c r="Y4400" s="8">
        <v>2000</v>
      </c>
      <c r="Z4400" s="8">
        <v>2497</v>
      </c>
      <c r="AA4400" s="8">
        <v>684</v>
      </c>
      <c r="AB4400" s="8">
        <f>SUM($Y$8:Y4400)</f>
        <v>4295870</v>
      </c>
    </row>
    <row r="4401" spans="24:28">
      <c r="X4401" s="8">
        <v>4394</v>
      </c>
      <c r="Y4401" s="8">
        <v>2000</v>
      </c>
      <c r="Z4401" s="8">
        <v>2497</v>
      </c>
      <c r="AA4401" s="8">
        <v>684</v>
      </c>
      <c r="AB4401" s="8">
        <f>SUM($Y$8:Y4401)</f>
        <v>4297870</v>
      </c>
    </row>
    <row r="4402" spans="24:28">
      <c r="X4402" s="8">
        <v>4395</v>
      </c>
      <c r="Y4402" s="8">
        <v>2000</v>
      </c>
      <c r="Z4402" s="8">
        <v>2497</v>
      </c>
      <c r="AA4402" s="8">
        <v>684</v>
      </c>
      <c r="AB4402" s="8">
        <f>SUM($Y$8:Y4402)</f>
        <v>4299870</v>
      </c>
    </row>
    <row r="4403" spans="24:28">
      <c r="X4403" s="8">
        <v>4396</v>
      </c>
      <c r="Y4403" s="8">
        <v>2000</v>
      </c>
      <c r="Z4403" s="8">
        <v>2497</v>
      </c>
      <c r="AA4403" s="8">
        <v>684</v>
      </c>
      <c r="AB4403" s="8">
        <f>SUM($Y$8:Y4403)</f>
        <v>4301870</v>
      </c>
    </row>
    <row r="4404" spans="24:28">
      <c r="X4404" s="8">
        <v>4397</v>
      </c>
      <c r="Y4404" s="8">
        <v>2000</v>
      </c>
      <c r="Z4404" s="8">
        <v>2497</v>
      </c>
      <c r="AA4404" s="8">
        <v>684</v>
      </c>
      <c r="AB4404" s="8">
        <f>SUM($Y$8:Y4404)</f>
        <v>4303870</v>
      </c>
    </row>
    <row r="4405" spans="24:28">
      <c r="X4405" s="8">
        <v>4398</v>
      </c>
      <c r="Y4405" s="8">
        <v>2000</v>
      </c>
      <c r="Z4405" s="8">
        <v>2497</v>
      </c>
      <c r="AA4405" s="8">
        <v>684</v>
      </c>
      <c r="AB4405" s="8">
        <f>SUM($Y$8:Y4405)</f>
        <v>4305870</v>
      </c>
    </row>
    <row r="4406" spans="24:28">
      <c r="X4406" s="8">
        <v>4399</v>
      </c>
      <c r="Y4406" s="8">
        <v>2000</v>
      </c>
      <c r="Z4406" s="8">
        <v>2497</v>
      </c>
      <c r="AA4406" s="8">
        <v>684</v>
      </c>
      <c r="AB4406" s="8">
        <f>SUM($Y$8:Y4406)</f>
        <v>4307870</v>
      </c>
    </row>
    <row r="4407" spans="24:28">
      <c r="X4407" s="8">
        <v>4400</v>
      </c>
      <c r="Y4407" s="8">
        <v>3500</v>
      </c>
      <c r="Z4407" s="8">
        <v>2497</v>
      </c>
      <c r="AA4407" s="8">
        <v>684</v>
      </c>
      <c r="AB4407" s="8">
        <f>SUM($Y$8:Y4407)</f>
        <v>4311370</v>
      </c>
    </row>
    <row r="4408" spans="24:28">
      <c r="X4408" s="8">
        <v>4401</v>
      </c>
      <c r="Y4408" s="8">
        <v>2000</v>
      </c>
      <c r="Z4408" s="8">
        <v>2497</v>
      </c>
      <c r="AA4408" s="8">
        <v>685</v>
      </c>
      <c r="AB4408" s="8">
        <f>SUM($Y$8:Y4408)</f>
        <v>4313370</v>
      </c>
    </row>
    <row r="4409" spans="24:28">
      <c r="X4409" s="8">
        <v>4402</v>
      </c>
      <c r="Y4409" s="8">
        <v>2000</v>
      </c>
      <c r="Z4409" s="8">
        <v>2497</v>
      </c>
      <c r="AA4409" s="8">
        <v>685</v>
      </c>
      <c r="AB4409" s="8">
        <f>SUM($Y$8:Y4409)</f>
        <v>4315370</v>
      </c>
    </row>
    <row r="4410" spans="24:28">
      <c r="X4410" s="8">
        <v>4403</v>
      </c>
      <c r="Y4410" s="8">
        <v>2000</v>
      </c>
      <c r="Z4410" s="8">
        <v>2497</v>
      </c>
      <c r="AA4410" s="8">
        <v>685</v>
      </c>
      <c r="AB4410" s="8">
        <f>SUM($Y$8:Y4410)</f>
        <v>4317370</v>
      </c>
    </row>
    <row r="4411" spans="24:28">
      <c r="X4411" s="8">
        <v>4404</v>
      </c>
      <c r="Y4411" s="8">
        <v>2000</v>
      </c>
      <c r="Z4411" s="8">
        <v>2497</v>
      </c>
      <c r="AA4411" s="8">
        <v>685</v>
      </c>
      <c r="AB4411" s="8">
        <f>SUM($Y$8:Y4411)</f>
        <v>4319370</v>
      </c>
    </row>
    <row r="4412" spans="24:28">
      <c r="X4412" s="8">
        <v>4405</v>
      </c>
      <c r="Y4412" s="8">
        <v>2000</v>
      </c>
      <c r="Z4412" s="8">
        <v>2497</v>
      </c>
      <c r="AA4412" s="8">
        <v>685</v>
      </c>
      <c r="AB4412" s="8">
        <f>SUM($Y$8:Y4412)</f>
        <v>4321370</v>
      </c>
    </row>
    <row r="4413" spans="24:28">
      <c r="X4413" s="8">
        <v>4406</v>
      </c>
      <c r="Y4413" s="8">
        <v>2000</v>
      </c>
      <c r="Z4413" s="8">
        <v>2497</v>
      </c>
      <c r="AA4413" s="8">
        <v>685</v>
      </c>
      <c r="AB4413" s="8">
        <f>SUM($Y$8:Y4413)</f>
        <v>4323370</v>
      </c>
    </row>
    <row r="4414" spans="24:28">
      <c r="X4414" s="8">
        <v>4407</v>
      </c>
      <c r="Y4414" s="8">
        <v>2000</v>
      </c>
      <c r="Z4414" s="8">
        <v>2497</v>
      </c>
      <c r="AA4414" s="8">
        <v>685</v>
      </c>
      <c r="AB4414" s="8">
        <f>SUM($Y$8:Y4414)</f>
        <v>4325370</v>
      </c>
    </row>
    <row r="4415" spans="24:28">
      <c r="X4415" s="8">
        <v>4408</v>
      </c>
      <c r="Y4415" s="8">
        <v>2000</v>
      </c>
      <c r="Z4415" s="8">
        <v>2497</v>
      </c>
      <c r="AA4415" s="8">
        <v>685</v>
      </c>
      <c r="AB4415" s="8">
        <f>SUM($Y$8:Y4415)</f>
        <v>4327370</v>
      </c>
    </row>
    <row r="4416" spans="24:28">
      <c r="X4416" s="8">
        <v>4409</v>
      </c>
      <c r="Y4416" s="8">
        <v>2000</v>
      </c>
      <c r="Z4416" s="8">
        <v>2497</v>
      </c>
      <c r="AA4416" s="8">
        <v>685</v>
      </c>
      <c r="AB4416" s="8">
        <f>SUM($Y$8:Y4416)</f>
        <v>4329370</v>
      </c>
    </row>
    <row r="4417" spans="24:28">
      <c r="X4417" s="8">
        <v>4410</v>
      </c>
      <c r="Y4417" s="8">
        <v>3500</v>
      </c>
      <c r="Z4417" s="8">
        <v>2497</v>
      </c>
      <c r="AA4417" s="8">
        <v>686</v>
      </c>
      <c r="AB4417" s="8">
        <f>SUM($Y$8:Y4417)</f>
        <v>4332870</v>
      </c>
    </row>
    <row r="4418" spans="24:28">
      <c r="X4418" s="8">
        <v>4411</v>
      </c>
      <c r="Y4418" s="8">
        <v>2000</v>
      </c>
      <c r="Z4418" s="8">
        <v>2497</v>
      </c>
      <c r="AA4418" s="8">
        <v>686</v>
      </c>
      <c r="AB4418" s="8">
        <f>SUM($Y$8:Y4418)</f>
        <v>4334870</v>
      </c>
    </row>
    <row r="4419" spans="24:28">
      <c r="X4419" s="8">
        <v>4412</v>
      </c>
      <c r="Y4419" s="8">
        <v>2000</v>
      </c>
      <c r="Z4419" s="8">
        <v>2497</v>
      </c>
      <c r="AA4419" s="8">
        <v>686</v>
      </c>
      <c r="AB4419" s="8">
        <f>SUM($Y$8:Y4419)</f>
        <v>4336870</v>
      </c>
    </row>
    <row r="4420" spans="24:28">
      <c r="X4420" s="8">
        <v>4413</v>
      </c>
      <c r="Y4420" s="8">
        <v>2000</v>
      </c>
      <c r="Z4420" s="8">
        <v>2497</v>
      </c>
      <c r="AA4420" s="8">
        <v>686</v>
      </c>
      <c r="AB4420" s="8">
        <f>SUM($Y$8:Y4420)</f>
        <v>4338870</v>
      </c>
    </row>
    <row r="4421" spans="24:28">
      <c r="X4421" s="8">
        <v>4414</v>
      </c>
      <c r="Y4421" s="8">
        <v>2000</v>
      </c>
      <c r="Z4421" s="8">
        <v>2497</v>
      </c>
      <c r="AA4421" s="8">
        <v>686</v>
      </c>
      <c r="AB4421" s="8">
        <f>SUM($Y$8:Y4421)</f>
        <v>4340870</v>
      </c>
    </row>
    <row r="4422" spans="24:28">
      <c r="X4422" s="8">
        <v>4415</v>
      </c>
      <c r="Y4422" s="8">
        <v>2000</v>
      </c>
      <c r="Z4422" s="8">
        <v>2497</v>
      </c>
      <c r="AA4422" s="8">
        <v>686</v>
      </c>
      <c r="AB4422" s="8">
        <f>SUM($Y$8:Y4422)</f>
        <v>4342870</v>
      </c>
    </row>
    <row r="4423" spans="24:28">
      <c r="X4423" s="8">
        <v>4416</v>
      </c>
      <c r="Y4423" s="8">
        <v>2000</v>
      </c>
      <c r="Z4423" s="8">
        <v>2497</v>
      </c>
      <c r="AA4423" s="8">
        <v>686</v>
      </c>
      <c r="AB4423" s="8">
        <f>SUM($Y$8:Y4423)</f>
        <v>4344870</v>
      </c>
    </row>
    <row r="4424" spans="24:28">
      <c r="X4424" s="8">
        <v>4417</v>
      </c>
      <c r="Y4424" s="8">
        <v>2000</v>
      </c>
      <c r="Z4424" s="8">
        <v>2497</v>
      </c>
      <c r="AA4424" s="8">
        <v>686</v>
      </c>
      <c r="AB4424" s="8">
        <f>SUM($Y$8:Y4424)</f>
        <v>4346870</v>
      </c>
    </row>
    <row r="4425" spans="24:28">
      <c r="X4425" s="8">
        <v>4418</v>
      </c>
      <c r="Y4425" s="8">
        <v>2000</v>
      </c>
      <c r="Z4425" s="8">
        <v>2497</v>
      </c>
      <c r="AA4425" s="8">
        <v>686</v>
      </c>
      <c r="AB4425" s="8">
        <f>SUM($Y$8:Y4425)</f>
        <v>4348870</v>
      </c>
    </row>
    <row r="4426" spans="24:28">
      <c r="X4426" s="8">
        <v>4419</v>
      </c>
      <c r="Y4426" s="8">
        <v>2000</v>
      </c>
      <c r="Z4426" s="8">
        <v>2497</v>
      </c>
      <c r="AA4426" s="8">
        <v>687</v>
      </c>
      <c r="AB4426" s="8">
        <f>SUM($Y$8:Y4426)</f>
        <v>4350870</v>
      </c>
    </row>
    <row r="4427" spans="24:28">
      <c r="X4427" s="8">
        <v>4420</v>
      </c>
      <c r="Y4427" s="8">
        <v>3500</v>
      </c>
      <c r="Z4427" s="8">
        <v>2497</v>
      </c>
      <c r="AA4427" s="8">
        <v>687</v>
      </c>
      <c r="AB4427" s="8">
        <f>SUM($Y$8:Y4427)</f>
        <v>4354370</v>
      </c>
    </row>
    <row r="4428" spans="24:28">
      <c r="X4428" s="8">
        <v>4421</v>
      </c>
      <c r="Y4428" s="8">
        <v>2000</v>
      </c>
      <c r="Z4428" s="8">
        <v>2497</v>
      </c>
      <c r="AA4428" s="8">
        <v>687</v>
      </c>
      <c r="AB4428" s="8">
        <f>SUM($Y$8:Y4428)</f>
        <v>4356370</v>
      </c>
    </row>
    <row r="4429" spans="24:28">
      <c r="X4429" s="8">
        <v>4422</v>
      </c>
      <c r="Y4429" s="8">
        <v>2000</v>
      </c>
      <c r="Z4429" s="8">
        <v>2497</v>
      </c>
      <c r="AA4429" s="8">
        <v>687</v>
      </c>
      <c r="AB4429" s="8">
        <f>SUM($Y$8:Y4429)</f>
        <v>4358370</v>
      </c>
    </row>
    <row r="4430" spans="24:28">
      <c r="X4430" s="8">
        <v>4423</v>
      </c>
      <c r="Y4430" s="8">
        <v>2000</v>
      </c>
      <c r="Z4430" s="8">
        <v>2497</v>
      </c>
      <c r="AA4430" s="8">
        <v>687</v>
      </c>
      <c r="AB4430" s="8">
        <f>SUM($Y$8:Y4430)</f>
        <v>4360370</v>
      </c>
    </row>
    <row r="4431" spans="24:28">
      <c r="X4431" s="8">
        <v>4424</v>
      </c>
      <c r="Y4431" s="8">
        <v>2000</v>
      </c>
      <c r="Z4431" s="8">
        <v>2497</v>
      </c>
      <c r="AA4431" s="8">
        <v>687</v>
      </c>
      <c r="AB4431" s="8">
        <f>SUM($Y$8:Y4431)</f>
        <v>4362370</v>
      </c>
    </row>
    <row r="4432" spans="24:28">
      <c r="X4432" s="8">
        <v>4425</v>
      </c>
      <c r="Y4432" s="8">
        <v>2000</v>
      </c>
      <c r="Z4432" s="8">
        <v>2497</v>
      </c>
      <c r="AA4432" s="8">
        <v>687</v>
      </c>
      <c r="AB4432" s="8">
        <f>SUM($Y$8:Y4432)</f>
        <v>4364370</v>
      </c>
    </row>
    <row r="4433" spans="24:28">
      <c r="X4433" s="8">
        <v>4426</v>
      </c>
      <c r="Y4433" s="8">
        <v>2000</v>
      </c>
      <c r="Z4433" s="8">
        <v>2497</v>
      </c>
      <c r="AA4433" s="8">
        <v>687</v>
      </c>
      <c r="AB4433" s="8">
        <f>SUM($Y$8:Y4433)</f>
        <v>4366370</v>
      </c>
    </row>
    <row r="4434" spans="24:28">
      <c r="X4434" s="8">
        <v>4427</v>
      </c>
      <c r="Y4434" s="8">
        <v>2000</v>
      </c>
      <c r="Z4434" s="8">
        <v>2497</v>
      </c>
      <c r="AA4434" s="8">
        <v>687</v>
      </c>
      <c r="AB4434" s="8">
        <f>SUM($Y$8:Y4434)</f>
        <v>4368370</v>
      </c>
    </row>
    <row r="4435" spans="24:28">
      <c r="X4435" s="8">
        <v>4428</v>
      </c>
      <c r="Y4435" s="8">
        <v>2000</v>
      </c>
      <c r="Z4435" s="8">
        <v>2497</v>
      </c>
      <c r="AA4435" s="8">
        <v>688</v>
      </c>
      <c r="AB4435" s="8">
        <f>SUM($Y$8:Y4435)</f>
        <v>4370370</v>
      </c>
    </row>
    <row r="4436" spans="24:28">
      <c r="X4436" s="8">
        <v>4429</v>
      </c>
      <c r="Y4436" s="8">
        <v>2000</v>
      </c>
      <c r="Z4436" s="8">
        <v>2497</v>
      </c>
      <c r="AA4436" s="8">
        <v>688</v>
      </c>
      <c r="AB4436" s="8">
        <f>SUM($Y$8:Y4436)</f>
        <v>4372370</v>
      </c>
    </row>
    <row r="4437" spans="24:28">
      <c r="X4437" s="8">
        <v>4430</v>
      </c>
      <c r="Y4437" s="8">
        <v>3500</v>
      </c>
      <c r="Z4437" s="8">
        <v>2497</v>
      </c>
      <c r="AA4437" s="8">
        <v>688</v>
      </c>
      <c r="AB4437" s="8">
        <f>SUM($Y$8:Y4437)</f>
        <v>4375870</v>
      </c>
    </row>
    <row r="4438" spans="24:28">
      <c r="X4438" s="8">
        <v>4431</v>
      </c>
      <c r="Y4438" s="8">
        <v>2000</v>
      </c>
      <c r="Z4438" s="8">
        <v>2497</v>
      </c>
      <c r="AA4438" s="8">
        <v>688</v>
      </c>
      <c r="AB4438" s="8">
        <f>SUM($Y$8:Y4438)</f>
        <v>4377870</v>
      </c>
    </row>
    <row r="4439" spans="24:28">
      <c r="X4439" s="8">
        <v>4432</v>
      </c>
      <c r="Y4439" s="8">
        <v>2000</v>
      </c>
      <c r="Z4439" s="8">
        <v>2497</v>
      </c>
      <c r="AA4439" s="8">
        <v>688</v>
      </c>
      <c r="AB4439" s="8">
        <f>SUM($Y$8:Y4439)</f>
        <v>4379870</v>
      </c>
    </row>
    <row r="4440" spans="24:28">
      <c r="X4440" s="8">
        <v>4433</v>
      </c>
      <c r="Y4440" s="8">
        <v>2000</v>
      </c>
      <c r="Z4440" s="8">
        <v>2497</v>
      </c>
      <c r="AA4440" s="8">
        <v>688</v>
      </c>
      <c r="AB4440" s="8">
        <f>SUM($Y$8:Y4440)</f>
        <v>4381870</v>
      </c>
    </row>
    <row r="4441" spans="24:28">
      <c r="X4441" s="8">
        <v>4434</v>
      </c>
      <c r="Y4441" s="8">
        <v>2000</v>
      </c>
      <c r="Z4441" s="8">
        <v>2497</v>
      </c>
      <c r="AA4441" s="8">
        <v>688</v>
      </c>
      <c r="AB4441" s="8">
        <f>SUM($Y$8:Y4441)</f>
        <v>4383870</v>
      </c>
    </row>
    <row r="4442" spans="24:28">
      <c r="X4442" s="8">
        <v>4435</v>
      </c>
      <c r="Y4442" s="8">
        <v>2000</v>
      </c>
      <c r="Z4442" s="8">
        <v>2497</v>
      </c>
      <c r="AA4442" s="8">
        <v>688</v>
      </c>
      <c r="AB4442" s="8">
        <f>SUM($Y$8:Y4442)</f>
        <v>4385870</v>
      </c>
    </row>
    <row r="4443" spans="24:28">
      <c r="X4443" s="8">
        <v>4436</v>
      </c>
      <c r="Y4443" s="8">
        <v>2000</v>
      </c>
      <c r="Z4443" s="8">
        <v>2497</v>
      </c>
      <c r="AA4443" s="8">
        <v>688</v>
      </c>
      <c r="AB4443" s="8">
        <f>SUM($Y$8:Y4443)</f>
        <v>4387870</v>
      </c>
    </row>
    <row r="4444" spans="24:28">
      <c r="X4444" s="8">
        <v>4437</v>
      </c>
      <c r="Y4444" s="8">
        <v>2000</v>
      </c>
      <c r="Z4444" s="8">
        <v>2497</v>
      </c>
      <c r="AA4444" s="8">
        <v>689</v>
      </c>
      <c r="AB4444" s="8">
        <f>SUM($Y$8:Y4444)</f>
        <v>4389870</v>
      </c>
    </row>
    <row r="4445" spans="24:28">
      <c r="X4445" s="8">
        <v>4438</v>
      </c>
      <c r="Y4445" s="8">
        <v>2000</v>
      </c>
      <c r="Z4445" s="8">
        <v>2497</v>
      </c>
      <c r="AA4445" s="8">
        <v>689</v>
      </c>
      <c r="AB4445" s="8">
        <f>SUM($Y$8:Y4445)</f>
        <v>4391870</v>
      </c>
    </row>
    <row r="4446" spans="24:28">
      <c r="X4446" s="8">
        <v>4439</v>
      </c>
      <c r="Y4446" s="8">
        <v>2000</v>
      </c>
      <c r="Z4446" s="8">
        <v>2497</v>
      </c>
      <c r="AA4446" s="8">
        <v>689</v>
      </c>
      <c r="AB4446" s="8">
        <f>SUM($Y$8:Y4446)</f>
        <v>4393870</v>
      </c>
    </row>
    <row r="4447" spans="24:28">
      <c r="X4447" s="8">
        <v>4440</v>
      </c>
      <c r="Y4447" s="8">
        <v>3500</v>
      </c>
      <c r="Z4447" s="8">
        <v>2497</v>
      </c>
      <c r="AA4447" s="8">
        <v>689</v>
      </c>
      <c r="AB4447" s="8">
        <f>SUM($Y$8:Y4447)</f>
        <v>4397370</v>
      </c>
    </row>
    <row r="4448" spans="24:28">
      <c r="X4448" s="8">
        <v>4441</v>
      </c>
      <c r="Y4448" s="8">
        <v>2000</v>
      </c>
      <c r="Z4448" s="8">
        <v>2497</v>
      </c>
      <c r="AA4448" s="8">
        <v>689</v>
      </c>
      <c r="AB4448" s="8">
        <f>SUM($Y$8:Y4448)</f>
        <v>4399370</v>
      </c>
    </row>
    <row r="4449" spans="24:28">
      <c r="X4449" s="8">
        <v>4442</v>
      </c>
      <c r="Y4449" s="8">
        <v>2000</v>
      </c>
      <c r="Z4449" s="8">
        <v>2497</v>
      </c>
      <c r="AA4449" s="8">
        <v>689</v>
      </c>
      <c r="AB4449" s="8">
        <f>SUM($Y$8:Y4449)</f>
        <v>4401370</v>
      </c>
    </row>
    <row r="4450" spans="24:28">
      <c r="X4450" s="8">
        <v>4443</v>
      </c>
      <c r="Y4450" s="8">
        <v>2000</v>
      </c>
      <c r="Z4450" s="8">
        <v>2497</v>
      </c>
      <c r="AA4450" s="8">
        <v>689</v>
      </c>
      <c r="AB4450" s="8">
        <f>SUM($Y$8:Y4450)</f>
        <v>4403370</v>
      </c>
    </row>
    <row r="4451" spans="24:28">
      <c r="X4451" s="8">
        <v>4444</v>
      </c>
      <c r="Y4451" s="8">
        <v>2000</v>
      </c>
      <c r="Z4451" s="8">
        <v>2497</v>
      </c>
      <c r="AA4451" s="8">
        <v>689</v>
      </c>
      <c r="AB4451" s="8">
        <f>SUM($Y$8:Y4451)</f>
        <v>4405370</v>
      </c>
    </row>
    <row r="4452" spans="24:28">
      <c r="X4452" s="8">
        <v>4445</v>
      </c>
      <c r="Y4452" s="8">
        <v>2000</v>
      </c>
      <c r="Z4452" s="8">
        <v>2497</v>
      </c>
      <c r="AA4452" s="8">
        <v>689</v>
      </c>
      <c r="AB4452" s="8">
        <f>SUM($Y$8:Y4452)</f>
        <v>4407370</v>
      </c>
    </row>
    <row r="4453" spans="24:28">
      <c r="X4453" s="8">
        <v>4446</v>
      </c>
      <c r="Y4453" s="8">
        <v>2000</v>
      </c>
      <c r="Z4453" s="8">
        <v>2497</v>
      </c>
      <c r="AA4453" s="8">
        <v>690</v>
      </c>
      <c r="AB4453" s="8">
        <f>SUM($Y$8:Y4453)</f>
        <v>4409370</v>
      </c>
    </row>
    <row r="4454" spans="24:28">
      <c r="X4454" s="8">
        <v>4447</v>
      </c>
      <c r="Y4454" s="8">
        <v>2000</v>
      </c>
      <c r="Z4454" s="8">
        <v>2497</v>
      </c>
      <c r="AA4454" s="8">
        <v>690</v>
      </c>
      <c r="AB4454" s="8">
        <f>SUM($Y$8:Y4454)</f>
        <v>4411370</v>
      </c>
    </row>
    <row r="4455" spans="24:28">
      <c r="X4455" s="8">
        <v>4448</v>
      </c>
      <c r="Y4455" s="8">
        <v>2000</v>
      </c>
      <c r="Z4455" s="8">
        <v>2497</v>
      </c>
      <c r="AA4455" s="8">
        <v>690</v>
      </c>
      <c r="AB4455" s="8">
        <f>SUM($Y$8:Y4455)</f>
        <v>4413370</v>
      </c>
    </row>
    <row r="4456" spans="24:28">
      <c r="X4456" s="8">
        <v>4449</v>
      </c>
      <c r="Y4456" s="8">
        <v>2000</v>
      </c>
      <c r="Z4456" s="8">
        <v>2497</v>
      </c>
      <c r="AA4456" s="8">
        <v>690</v>
      </c>
      <c r="AB4456" s="8">
        <f>SUM($Y$8:Y4456)</f>
        <v>4415370</v>
      </c>
    </row>
    <row r="4457" spans="24:28">
      <c r="X4457" s="8">
        <v>4450</v>
      </c>
      <c r="Y4457" s="8">
        <v>3500</v>
      </c>
      <c r="Z4457" s="8">
        <v>2497</v>
      </c>
      <c r="AA4457" s="8">
        <v>690</v>
      </c>
      <c r="AB4457" s="8">
        <f>SUM($Y$8:Y4457)</f>
        <v>4418870</v>
      </c>
    </row>
    <row r="4458" spans="24:28">
      <c r="X4458" s="8">
        <v>4451</v>
      </c>
      <c r="Y4458" s="8">
        <v>2000</v>
      </c>
      <c r="Z4458" s="8">
        <v>2497</v>
      </c>
      <c r="AA4458" s="8">
        <v>690</v>
      </c>
      <c r="AB4458" s="8">
        <f>SUM($Y$8:Y4458)</f>
        <v>4420870</v>
      </c>
    </row>
    <row r="4459" spans="24:28">
      <c r="X4459" s="8">
        <v>4452</v>
      </c>
      <c r="Y4459" s="8">
        <v>2000</v>
      </c>
      <c r="Z4459" s="8">
        <v>2497</v>
      </c>
      <c r="AA4459" s="8">
        <v>690</v>
      </c>
      <c r="AB4459" s="8">
        <f>SUM($Y$8:Y4459)</f>
        <v>4422870</v>
      </c>
    </row>
    <row r="4460" spans="24:28">
      <c r="X4460" s="8">
        <v>4453</v>
      </c>
      <c r="Y4460" s="8">
        <v>2000</v>
      </c>
      <c r="Z4460" s="8">
        <v>2497</v>
      </c>
      <c r="AA4460" s="8">
        <v>690</v>
      </c>
      <c r="AB4460" s="8">
        <f>SUM($Y$8:Y4460)</f>
        <v>4424870</v>
      </c>
    </row>
    <row r="4461" spans="24:28">
      <c r="X4461" s="8">
        <v>4454</v>
      </c>
      <c r="Y4461" s="8">
        <v>2000</v>
      </c>
      <c r="Z4461" s="8">
        <v>2497</v>
      </c>
      <c r="AA4461" s="8">
        <v>690</v>
      </c>
      <c r="AB4461" s="8">
        <f>SUM($Y$8:Y4461)</f>
        <v>4426870</v>
      </c>
    </row>
    <row r="4462" spans="24:28">
      <c r="X4462" s="8">
        <v>4455</v>
      </c>
      <c r="Y4462" s="8">
        <v>2000</v>
      </c>
      <c r="Z4462" s="8">
        <v>2497</v>
      </c>
      <c r="AA4462" s="8">
        <v>691</v>
      </c>
      <c r="AB4462" s="8">
        <f>SUM($Y$8:Y4462)</f>
        <v>4428870</v>
      </c>
    </row>
    <row r="4463" spans="24:28">
      <c r="X4463" s="8">
        <v>4456</v>
      </c>
      <c r="Y4463" s="8">
        <v>2000</v>
      </c>
      <c r="Z4463" s="8">
        <v>2497</v>
      </c>
      <c r="AA4463" s="8">
        <v>691</v>
      </c>
      <c r="AB4463" s="8">
        <f>SUM($Y$8:Y4463)</f>
        <v>4430870</v>
      </c>
    </row>
    <row r="4464" spans="24:28">
      <c r="X4464" s="8">
        <v>4457</v>
      </c>
      <c r="Y4464" s="8">
        <v>2000</v>
      </c>
      <c r="Z4464" s="8">
        <v>2497</v>
      </c>
      <c r="AA4464" s="8">
        <v>691</v>
      </c>
      <c r="AB4464" s="8">
        <f>SUM($Y$8:Y4464)</f>
        <v>4432870</v>
      </c>
    </row>
    <row r="4465" spans="24:28">
      <c r="X4465" s="8">
        <v>4458</v>
      </c>
      <c r="Y4465" s="8">
        <v>2000</v>
      </c>
      <c r="Z4465" s="8">
        <v>2497</v>
      </c>
      <c r="AA4465" s="8">
        <v>691</v>
      </c>
      <c r="AB4465" s="8">
        <f>SUM($Y$8:Y4465)</f>
        <v>4434870</v>
      </c>
    </row>
    <row r="4466" spans="24:28">
      <c r="X4466" s="8">
        <v>4459</v>
      </c>
      <c r="Y4466" s="8">
        <v>2000</v>
      </c>
      <c r="Z4466" s="8">
        <v>2497</v>
      </c>
      <c r="AA4466" s="8">
        <v>691</v>
      </c>
      <c r="AB4466" s="8">
        <f>SUM($Y$8:Y4466)</f>
        <v>4436870</v>
      </c>
    </row>
    <row r="4467" spans="24:28">
      <c r="X4467" s="8">
        <v>4460</v>
      </c>
      <c r="Y4467" s="8">
        <v>3500</v>
      </c>
      <c r="Z4467" s="8">
        <v>2497</v>
      </c>
      <c r="AA4467" s="8">
        <v>691</v>
      </c>
      <c r="AB4467" s="8">
        <f>SUM($Y$8:Y4467)</f>
        <v>4440370</v>
      </c>
    </row>
    <row r="4468" spans="24:28">
      <c r="X4468" s="8">
        <v>4461</v>
      </c>
      <c r="Y4468" s="8">
        <v>2000</v>
      </c>
      <c r="Z4468" s="8">
        <v>2497</v>
      </c>
      <c r="AA4468" s="8">
        <v>691</v>
      </c>
      <c r="AB4468" s="8">
        <f>SUM($Y$8:Y4468)</f>
        <v>4442370</v>
      </c>
    </row>
    <row r="4469" spans="24:28">
      <c r="X4469" s="8">
        <v>4462</v>
      </c>
      <c r="Y4469" s="8">
        <v>2000</v>
      </c>
      <c r="Z4469" s="8">
        <v>2497</v>
      </c>
      <c r="AA4469" s="8">
        <v>691</v>
      </c>
      <c r="AB4469" s="8">
        <f>SUM($Y$8:Y4469)</f>
        <v>4444370</v>
      </c>
    </row>
    <row r="4470" spans="24:28">
      <c r="X4470" s="8">
        <v>4463</v>
      </c>
      <c r="Y4470" s="8">
        <v>2000</v>
      </c>
      <c r="Z4470" s="8">
        <v>2497</v>
      </c>
      <c r="AA4470" s="8">
        <v>691</v>
      </c>
      <c r="AB4470" s="8">
        <f>SUM($Y$8:Y4470)</f>
        <v>4446370</v>
      </c>
    </row>
    <row r="4471" spans="24:28">
      <c r="X4471" s="8">
        <v>4464</v>
      </c>
      <c r="Y4471" s="8">
        <v>2000</v>
      </c>
      <c r="Z4471" s="8">
        <v>2497</v>
      </c>
      <c r="AA4471" s="8">
        <v>692</v>
      </c>
      <c r="AB4471" s="8">
        <f>SUM($Y$8:Y4471)</f>
        <v>4448370</v>
      </c>
    </row>
    <row r="4472" spans="24:28">
      <c r="X4472" s="8">
        <v>4465</v>
      </c>
      <c r="Y4472" s="8">
        <v>2000</v>
      </c>
      <c r="Z4472" s="8">
        <v>2497</v>
      </c>
      <c r="AA4472" s="8">
        <v>692</v>
      </c>
      <c r="AB4472" s="8">
        <f>SUM($Y$8:Y4472)</f>
        <v>4450370</v>
      </c>
    </row>
    <row r="4473" spans="24:28">
      <c r="X4473" s="8">
        <v>4466</v>
      </c>
      <c r="Y4473" s="8">
        <v>2000</v>
      </c>
      <c r="Z4473" s="8">
        <v>2497</v>
      </c>
      <c r="AA4473" s="8">
        <v>692</v>
      </c>
      <c r="AB4473" s="8">
        <f>SUM($Y$8:Y4473)</f>
        <v>4452370</v>
      </c>
    </row>
    <row r="4474" spans="24:28">
      <c r="X4474" s="8">
        <v>4467</v>
      </c>
      <c r="Y4474" s="8">
        <v>2000</v>
      </c>
      <c r="Z4474" s="8">
        <v>2497</v>
      </c>
      <c r="AA4474" s="8">
        <v>692</v>
      </c>
      <c r="AB4474" s="8">
        <f>SUM($Y$8:Y4474)</f>
        <v>4454370</v>
      </c>
    </row>
    <row r="4475" spans="24:28">
      <c r="X4475" s="8">
        <v>4468</v>
      </c>
      <c r="Y4475" s="8">
        <v>2000</v>
      </c>
      <c r="Z4475" s="8">
        <v>2497</v>
      </c>
      <c r="AA4475" s="8">
        <v>692</v>
      </c>
      <c r="AB4475" s="8">
        <f>SUM($Y$8:Y4475)</f>
        <v>4456370</v>
      </c>
    </row>
    <row r="4476" spans="24:28">
      <c r="X4476" s="8">
        <v>4469</v>
      </c>
      <c r="Y4476" s="8">
        <v>2000</v>
      </c>
      <c r="Z4476" s="8">
        <v>2497</v>
      </c>
      <c r="AA4476" s="8">
        <v>692</v>
      </c>
      <c r="AB4476" s="8">
        <f>SUM($Y$8:Y4476)</f>
        <v>4458370</v>
      </c>
    </row>
    <row r="4477" spans="24:28">
      <c r="X4477" s="8">
        <v>4470</v>
      </c>
      <c r="Y4477" s="8">
        <v>3500</v>
      </c>
      <c r="Z4477" s="8">
        <v>2497</v>
      </c>
      <c r="AA4477" s="8">
        <v>692</v>
      </c>
      <c r="AB4477" s="8">
        <f>SUM($Y$8:Y4477)</f>
        <v>4461870</v>
      </c>
    </row>
    <row r="4478" spans="24:28">
      <c r="X4478" s="8">
        <v>4471</v>
      </c>
      <c r="Y4478" s="8">
        <v>2000</v>
      </c>
      <c r="Z4478" s="8">
        <v>2497</v>
      </c>
      <c r="AA4478" s="8">
        <v>692</v>
      </c>
      <c r="AB4478" s="8">
        <f>SUM($Y$8:Y4478)</f>
        <v>4463870</v>
      </c>
    </row>
    <row r="4479" spans="24:28">
      <c r="X4479" s="8">
        <v>4472</v>
      </c>
      <c r="Y4479" s="8">
        <v>2000</v>
      </c>
      <c r="Z4479" s="8">
        <v>2497</v>
      </c>
      <c r="AA4479" s="8">
        <v>692</v>
      </c>
      <c r="AB4479" s="8">
        <f>SUM($Y$8:Y4479)</f>
        <v>4465870</v>
      </c>
    </row>
    <row r="4480" spans="24:28">
      <c r="X4480" s="8">
        <v>4473</v>
      </c>
      <c r="Y4480" s="8">
        <v>2000</v>
      </c>
      <c r="Z4480" s="8">
        <v>2497</v>
      </c>
      <c r="AA4480" s="8">
        <v>693</v>
      </c>
      <c r="AB4480" s="8">
        <f>SUM($Y$8:Y4480)</f>
        <v>4467870</v>
      </c>
    </row>
    <row r="4481" spans="24:28">
      <c r="X4481" s="8">
        <v>4474</v>
      </c>
      <c r="Y4481" s="8">
        <v>2000</v>
      </c>
      <c r="Z4481" s="8">
        <v>2497</v>
      </c>
      <c r="AA4481" s="8">
        <v>693</v>
      </c>
      <c r="AB4481" s="8">
        <f>SUM($Y$8:Y4481)</f>
        <v>4469870</v>
      </c>
    </row>
    <row r="4482" spans="24:28">
      <c r="X4482" s="8">
        <v>4475</v>
      </c>
      <c r="Y4482" s="8">
        <v>2000</v>
      </c>
      <c r="Z4482" s="8">
        <v>2497</v>
      </c>
      <c r="AA4482" s="8">
        <v>693</v>
      </c>
      <c r="AB4482" s="8">
        <f>SUM($Y$8:Y4482)</f>
        <v>4471870</v>
      </c>
    </row>
    <row r="4483" spans="24:28">
      <c r="X4483" s="8">
        <v>4476</v>
      </c>
      <c r="Y4483" s="8">
        <v>2000</v>
      </c>
      <c r="Z4483" s="8">
        <v>2497</v>
      </c>
      <c r="AA4483" s="8">
        <v>693</v>
      </c>
      <c r="AB4483" s="8">
        <f>SUM($Y$8:Y4483)</f>
        <v>4473870</v>
      </c>
    </row>
    <row r="4484" spans="24:28">
      <c r="X4484" s="8">
        <v>4477</v>
      </c>
      <c r="Y4484" s="8">
        <v>2000</v>
      </c>
      <c r="Z4484" s="8">
        <v>2497</v>
      </c>
      <c r="AA4484" s="8">
        <v>693</v>
      </c>
      <c r="AB4484" s="8">
        <f>SUM($Y$8:Y4484)</f>
        <v>4475870</v>
      </c>
    </row>
    <row r="4485" spans="24:28">
      <c r="X4485" s="8">
        <v>4478</v>
      </c>
      <c r="Y4485" s="8">
        <v>2000</v>
      </c>
      <c r="Z4485" s="8">
        <v>2497</v>
      </c>
      <c r="AA4485" s="8">
        <v>693</v>
      </c>
      <c r="AB4485" s="8">
        <f>SUM($Y$8:Y4485)</f>
        <v>4477870</v>
      </c>
    </row>
    <row r="4486" spans="24:28">
      <c r="X4486" s="8">
        <v>4479</v>
      </c>
      <c r="Y4486" s="8">
        <v>2000</v>
      </c>
      <c r="Z4486" s="8">
        <v>2497</v>
      </c>
      <c r="AA4486" s="8">
        <v>693</v>
      </c>
      <c r="AB4486" s="8">
        <f>SUM($Y$8:Y4486)</f>
        <v>4479870</v>
      </c>
    </row>
    <row r="4487" spans="24:28">
      <c r="X4487" s="8">
        <v>4480</v>
      </c>
      <c r="Y4487" s="8">
        <v>3500</v>
      </c>
      <c r="Z4487" s="8">
        <v>2497</v>
      </c>
      <c r="AA4487" s="8">
        <v>693</v>
      </c>
      <c r="AB4487" s="8">
        <f>SUM($Y$8:Y4487)</f>
        <v>4483370</v>
      </c>
    </row>
    <row r="4488" spans="24:28">
      <c r="X4488" s="8">
        <v>4481</v>
      </c>
      <c r="Y4488" s="8">
        <v>2000</v>
      </c>
      <c r="Z4488" s="8">
        <v>2497</v>
      </c>
      <c r="AA4488" s="8">
        <v>694</v>
      </c>
      <c r="AB4488" s="8">
        <f>SUM($Y$8:Y4488)</f>
        <v>4485370</v>
      </c>
    </row>
    <row r="4489" spans="24:28">
      <c r="X4489" s="8">
        <v>4482</v>
      </c>
      <c r="Y4489" s="8">
        <v>2000</v>
      </c>
      <c r="Z4489" s="8">
        <v>2497</v>
      </c>
      <c r="AA4489" s="8">
        <v>694</v>
      </c>
      <c r="AB4489" s="8">
        <f>SUM($Y$8:Y4489)</f>
        <v>4487370</v>
      </c>
    </row>
    <row r="4490" spans="24:28">
      <c r="X4490" s="8">
        <v>4483</v>
      </c>
      <c r="Y4490" s="8">
        <v>2000</v>
      </c>
      <c r="Z4490" s="8">
        <v>2497</v>
      </c>
      <c r="AA4490" s="8">
        <v>694</v>
      </c>
      <c r="AB4490" s="8">
        <f>SUM($Y$8:Y4490)</f>
        <v>4489370</v>
      </c>
    </row>
    <row r="4491" spans="24:28">
      <c r="X4491" s="8">
        <v>4484</v>
      </c>
      <c r="Y4491" s="8">
        <v>2000</v>
      </c>
      <c r="Z4491" s="8">
        <v>2497</v>
      </c>
      <c r="AA4491" s="8">
        <v>694</v>
      </c>
      <c r="AB4491" s="8">
        <f>SUM($Y$8:Y4491)</f>
        <v>4491370</v>
      </c>
    </row>
    <row r="4492" spans="24:28">
      <c r="X4492" s="8">
        <v>4485</v>
      </c>
      <c r="Y4492" s="8">
        <v>2000</v>
      </c>
      <c r="Z4492" s="8">
        <v>2497</v>
      </c>
      <c r="AA4492" s="8">
        <v>694</v>
      </c>
      <c r="AB4492" s="8">
        <f>SUM($Y$8:Y4492)</f>
        <v>4493370</v>
      </c>
    </row>
    <row r="4493" spans="24:28">
      <c r="X4493" s="8">
        <v>4486</v>
      </c>
      <c r="Y4493" s="8">
        <v>2000</v>
      </c>
      <c r="Z4493" s="8">
        <v>2497</v>
      </c>
      <c r="AA4493" s="8">
        <v>694</v>
      </c>
      <c r="AB4493" s="8">
        <f>SUM($Y$8:Y4493)</f>
        <v>4495370</v>
      </c>
    </row>
    <row r="4494" spans="24:28">
      <c r="X4494" s="8">
        <v>4487</v>
      </c>
      <c r="Y4494" s="8">
        <v>2000</v>
      </c>
      <c r="Z4494" s="8">
        <v>2497</v>
      </c>
      <c r="AA4494" s="8">
        <v>694</v>
      </c>
      <c r="AB4494" s="8">
        <f>SUM($Y$8:Y4494)</f>
        <v>4497370</v>
      </c>
    </row>
    <row r="4495" spans="24:28">
      <c r="X4495" s="8">
        <v>4488</v>
      </c>
      <c r="Y4495" s="8">
        <v>2000</v>
      </c>
      <c r="Z4495" s="8">
        <v>2497</v>
      </c>
      <c r="AA4495" s="8">
        <v>694</v>
      </c>
      <c r="AB4495" s="8">
        <f>SUM($Y$8:Y4495)</f>
        <v>4499370</v>
      </c>
    </row>
    <row r="4496" spans="24:28">
      <c r="X4496" s="8">
        <v>4489</v>
      </c>
      <c r="Y4496" s="8">
        <v>2000</v>
      </c>
      <c r="Z4496" s="8">
        <v>2497</v>
      </c>
      <c r="AA4496" s="8">
        <v>694</v>
      </c>
      <c r="AB4496" s="8">
        <f>SUM($Y$8:Y4496)</f>
        <v>4501370</v>
      </c>
    </row>
    <row r="4497" spans="24:28">
      <c r="X4497" s="8">
        <v>4490</v>
      </c>
      <c r="Y4497" s="8">
        <v>3500</v>
      </c>
      <c r="Z4497" s="8">
        <v>2497</v>
      </c>
      <c r="AA4497" s="8">
        <v>695</v>
      </c>
      <c r="AB4497" s="8">
        <f>SUM($Y$8:Y4497)</f>
        <v>4504870</v>
      </c>
    </row>
    <row r="4498" spans="24:28">
      <c r="X4498" s="8">
        <v>4491</v>
      </c>
      <c r="Y4498" s="8">
        <v>2000</v>
      </c>
      <c r="Z4498" s="8">
        <v>2497</v>
      </c>
      <c r="AA4498" s="8">
        <v>695</v>
      </c>
      <c r="AB4498" s="8">
        <f>SUM($Y$8:Y4498)</f>
        <v>4506870</v>
      </c>
    </row>
    <row r="4499" spans="24:28">
      <c r="X4499" s="8">
        <v>4492</v>
      </c>
      <c r="Y4499" s="8">
        <v>2000</v>
      </c>
      <c r="Z4499" s="8">
        <v>2497</v>
      </c>
      <c r="AA4499" s="8">
        <v>695</v>
      </c>
      <c r="AB4499" s="8">
        <f>SUM($Y$8:Y4499)</f>
        <v>4508870</v>
      </c>
    </row>
    <row r="4500" spans="24:28">
      <c r="X4500" s="8">
        <v>4493</v>
      </c>
      <c r="Y4500" s="8">
        <v>2000</v>
      </c>
      <c r="Z4500" s="8">
        <v>2497</v>
      </c>
      <c r="AA4500" s="8">
        <v>695</v>
      </c>
      <c r="AB4500" s="8">
        <f>SUM($Y$8:Y4500)</f>
        <v>4510870</v>
      </c>
    </row>
    <row r="4501" spans="24:28">
      <c r="X4501" s="8">
        <v>4494</v>
      </c>
      <c r="Y4501" s="8">
        <v>2000</v>
      </c>
      <c r="Z4501" s="8">
        <v>2497</v>
      </c>
      <c r="AA4501" s="8">
        <v>695</v>
      </c>
      <c r="AB4501" s="8">
        <f>SUM($Y$8:Y4501)</f>
        <v>4512870</v>
      </c>
    </row>
    <row r="4502" spans="24:28">
      <c r="X4502" s="8">
        <v>4495</v>
      </c>
      <c r="Y4502" s="8">
        <v>2000</v>
      </c>
      <c r="Z4502" s="8">
        <v>2497</v>
      </c>
      <c r="AA4502" s="8">
        <v>695</v>
      </c>
      <c r="AB4502" s="8">
        <f>SUM($Y$8:Y4502)</f>
        <v>4514870</v>
      </c>
    </row>
    <row r="4503" spans="24:28">
      <c r="X4503" s="8">
        <v>4496</v>
      </c>
      <c r="Y4503" s="8">
        <v>2000</v>
      </c>
      <c r="Z4503" s="8">
        <v>2497</v>
      </c>
      <c r="AA4503" s="8">
        <v>695</v>
      </c>
      <c r="AB4503" s="8">
        <f>SUM($Y$8:Y4503)</f>
        <v>4516870</v>
      </c>
    </row>
    <row r="4504" spans="24:28">
      <c r="X4504" s="8">
        <v>4497</v>
      </c>
      <c r="Y4504" s="8">
        <v>2000</v>
      </c>
      <c r="Z4504" s="8">
        <v>2497</v>
      </c>
      <c r="AA4504" s="8">
        <v>695</v>
      </c>
      <c r="AB4504" s="8">
        <f>SUM($Y$8:Y4504)</f>
        <v>4518870</v>
      </c>
    </row>
    <row r="4505" spans="24:28">
      <c r="X4505" s="8">
        <v>4498</v>
      </c>
      <c r="Y4505" s="8">
        <v>2000</v>
      </c>
      <c r="Z4505" s="8">
        <v>2497</v>
      </c>
      <c r="AA4505" s="8">
        <v>695</v>
      </c>
      <c r="AB4505" s="8">
        <f>SUM($Y$8:Y4505)</f>
        <v>4520870</v>
      </c>
    </row>
    <row r="4506" spans="24:28">
      <c r="X4506" s="8">
        <v>4499</v>
      </c>
      <c r="Y4506" s="8">
        <v>2000</v>
      </c>
      <c r="Z4506" s="8">
        <v>2497</v>
      </c>
      <c r="AA4506" s="8">
        <v>696</v>
      </c>
      <c r="AB4506" s="8">
        <f>SUM($Y$8:Y4506)</f>
        <v>4522870</v>
      </c>
    </row>
    <row r="4507" spans="24:28">
      <c r="X4507" s="8">
        <v>4500</v>
      </c>
      <c r="Y4507" s="8">
        <v>3500</v>
      </c>
      <c r="Z4507" s="8">
        <v>2497</v>
      </c>
      <c r="AA4507" s="8">
        <v>696</v>
      </c>
      <c r="AB4507" s="8">
        <f>SUM($Y$8:Y4507)</f>
        <v>4526370</v>
      </c>
    </row>
    <row r="4508" spans="24:28">
      <c r="X4508" s="8">
        <v>4501</v>
      </c>
      <c r="Y4508" s="8">
        <v>2000</v>
      </c>
      <c r="Z4508" s="8">
        <v>2497</v>
      </c>
      <c r="AA4508" s="8">
        <v>696</v>
      </c>
      <c r="AB4508" s="8">
        <f>SUM($Y$8:Y4508)</f>
        <v>4528370</v>
      </c>
    </row>
    <row r="4509" spans="24:28">
      <c r="X4509" s="8">
        <v>4502</v>
      </c>
      <c r="Y4509" s="8">
        <v>2000</v>
      </c>
      <c r="Z4509" s="8">
        <v>2497</v>
      </c>
      <c r="AA4509" s="8">
        <v>696</v>
      </c>
      <c r="AB4509" s="8">
        <f>SUM($Y$8:Y4509)</f>
        <v>4530370</v>
      </c>
    </row>
    <row r="4510" spans="24:28">
      <c r="X4510" s="8">
        <v>4503</v>
      </c>
      <c r="Y4510" s="8">
        <v>2000</v>
      </c>
      <c r="Z4510" s="8">
        <v>2497</v>
      </c>
      <c r="AA4510" s="8">
        <v>696</v>
      </c>
      <c r="AB4510" s="8">
        <f>SUM($Y$8:Y4510)</f>
        <v>4532370</v>
      </c>
    </row>
    <row r="4511" spans="24:28">
      <c r="X4511" s="8">
        <v>4504</v>
      </c>
      <c r="Y4511" s="8">
        <v>2000</v>
      </c>
      <c r="Z4511" s="8">
        <v>2497</v>
      </c>
      <c r="AA4511" s="8">
        <v>696</v>
      </c>
      <c r="AB4511" s="8">
        <f>SUM($Y$8:Y4511)</f>
        <v>4534370</v>
      </c>
    </row>
    <row r="4512" spans="24:28">
      <c r="X4512" s="8">
        <v>4505</v>
      </c>
      <c r="Y4512" s="8">
        <v>2000</v>
      </c>
      <c r="Z4512" s="8">
        <v>2497</v>
      </c>
      <c r="AA4512" s="8">
        <v>696</v>
      </c>
      <c r="AB4512" s="8">
        <f>SUM($Y$8:Y4512)</f>
        <v>4536370</v>
      </c>
    </row>
    <row r="4513" spans="24:28">
      <c r="X4513" s="8">
        <v>4506</v>
      </c>
      <c r="Y4513" s="8">
        <v>2000</v>
      </c>
      <c r="Z4513" s="8">
        <v>2497</v>
      </c>
      <c r="AA4513" s="8">
        <v>696</v>
      </c>
      <c r="AB4513" s="8">
        <f>SUM($Y$8:Y4513)</f>
        <v>4538370</v>
      </c>
    </row>
    <row r="4514" spans="24:28">
      <c r="X4514" s="8">
        <v>4507</v>
      </c>
      <c r="Y4514" s="8">
        <v>2000</v>
      </c>
      <c r="Z4514" s="8">
        <v>2497</v>
      </c>
      <c r="AA4514" s="8">
        <v>696</v>
      </c>
      <c r="AB4514" s="8">
        <f>SUM($Y$8:Y4514)</f>
        <v>4540370</v>
      </c>
    </row>
    <row r="4515" spans="24:28">
      <c r="X4515" s="8">
        <v>4508</v>
      </c>
      <c r="Y4515" s="8">
        <v>2000</v>
      </c>
      <c r="Z4515" s="8">
        <v>2497</v>
      </c>
      <c r="AA4515" s="8">
        <v>697</v>
      </c>
      <c r="AB4515" s="8">
        <f>SUM($Y$8:Y4515)</f>
        <v>4542370</v>
      </c>
    </row>
    <row r="4516" spans="24:28">
      <c r="X4516" s="8">
        <v>4509</v>
      </c>
      <c r="Y4516" s="8">
        <v>2000</v>
      </c>
      <c r="Z4516" s="8">
        <v>2497</v>
      </c>
      <c r="AA4516" s="8">
        <v>697</v>
      </c>
      <c r="AB4516" s="8">
        <f>SUM($Y$8:Y4516)</f>
        <v>4544370</v>
      </c>
    </row>
    <row r="4517" spans="24:28">
      <c r="X4517" s="8">
        <v>4510</v>
      </c>
      <c r="Y4517" s="8">
        <v>3500</v>
      </c>
      <c r="Z4517" s="8">
        <v>2497</v>
      </c>
      <c r="AA4517" s="8">
        <v>697</v>
      </c>
      <c r="AB4517" s="8">
        <f>SUM($Y$8:Y4517)</f>
        <v>4547870</v>
      </c>
    </row>
    <row r="4518" spans="24:28">
      <c r="X4518" s="8">
        <v>4511</v>
      </c>
      <c r="Y4518" s="8">
        <v>2000</v>
      </c>
      <c r="Z4518" s="8">
        <v>2497</v>
      </c>
      <c r="AA4518" s="8">
        <v>697</v>
      </c>
      <c r="AB4518" s="8">
        <f>SUM($Y$8:Y4518)</f>
        <v>4549870</v>
      </c>
    </row>
    <row r="4519" spans="24:28">
      <c r="X4519" s="8">
        <v>4512</v>
      </c>
      <c r="Y4519" s="8">
        <v>2000</v>
      </c>
      <c r="Z4519" s="8">
        <v>2497</v>
      </c>
      <c r="AA4519" s="8">
        <v>697</v>
      </c>
      <c r="AB4519" s="8">
        <f>SUM($Y$8:Y4519)</f>
        <v>4551870</v>
      </c>
    </row>
    <row r="4520" spans="24:28">
      <c r="X4520" s="8">
        <v>4513</v>
      </c>
      <c r="Y4520" s="8">
        <v>2000</v>
      </c>
      <c r="Z4520" s="8">
        <v>2497</v>
      </c>
      <c r="AA4520" s="8">
        <v>697</v>
      </c>
      <c r="AB4520" s="8">
        <f>SUM($Y$8:Y4520)</f>
        <v>4553870</v>
      </c>
    </row>
    <row r="4521" spans="24:28">
      <c r="X4521" s="8">
        <v>4514</v>
      </c>
      <c r="Y4521" s="8">
        <v>2000</v>
      </c>
      <c r="Z4521" s="8">
        <v>2497</v>
      </c>
      <c r="AA4521" s="8">
        <v>697</v>
      </c>
      <c r="AB4521" s="8">
        <f>SUM($Y$8:Y4521)</f>
        <v>4555870</v>
      </c>
    </row>
    <row r="4522" spans="24:28">
      <c r="X4522" s="8">
        <v>4515</v>
      </c>
      <c r="Y4522" s="8">
        <v>2000</v>
      </c>
      <c r="Z4522" s="8">
        <v>2497</v>
      </c>
      <c r="AA4522" s="8">
        <v>697</v>
      </c>
      <c r="AB4522" s="8">
        <f>SUM($Y$8:Y4522)</f>
        <v>4557870</v>
      </c>
    </row>
    <row r="4523" spans="24:28">
      <c r="X4523" s="8">
        <v>4516</v>
      </c>
      <c r="Y4523" s="8">
        <v>2000</v>
      </c>
      <c r="Z4523" s="8">
        <v>2497</v>
      </c>
      <c r="AA4523" s="8">
        <v>697</v>
      </c>
      <c r="AB4523" s="8">
        <f>SUM($Y$8:Y4523)</f>
        <v>4559870</v>
      </c>
    </row>
    <row r="4524" spans="24:28">
      <c r="X4524" s="8">
        <v>4517</v>
      </c>
      <c r="Y4524" s="8">
        <v>2000</v>
      </c>
      <c r="Z4524" s="8">
        <v>2497</v>
      </c>
      <c r="AA4524" s="8">
        <v>698</v>
      </c>
      <c r="AB4524" s="8">
        <f>SUM($Y$8:Y4524)</f>
        <v>4561870</v>
      </c>
    </row>
    <row r="4525" spans="24:28">
      <c r="X4525" s="8">
        <v>4518</v>
      </c>
      <c r="Y4525" s="8">
        <v>2000</v>
      </c>
      <c r="Z4525" s="8">
        <v>2497</v>
      </c>
      <c r="AA4525" s="8">
        <v>698</v>
      </c>
      <c r="AB4525" s="8">
        <f>SUM($Y$8:Y4525)</f>
        <v>4563870</v>
      </c>
    </row>
    <row r="4526" spans="24:28">
      <c r="X4526" s="8">
        <v>4519</v>
      </c>
      <c r="Y4526" s="8">
        <v>2000</v>
      </c>
      <c r="Z4526" s="8">
        <v>2497</v>
      </c>
      <c r="AA4526" s="8">
        <v>698</v>
      </c>
      <c r="AB4526" s="8">
        <f>SUM($Y$8:Y4526)</f>
        <v>4565870</v>
      </c>
    </row>
    <row r="4527" spans="24:28">
      <c r="X4527" s="8">
        <v>4520</v>
      </c>
      <c r="Y4527" s="8">
        <v>3500</v>
      </c>
      <c r="Z4527" s="8">
        <v>2497</v>
      </c>
      <c r="AA4527" s="8">
        <v>698</v>
      </c>
      <c r="AB4527" s="8">
        <f>SUM($Y$8:Y4527)</f>
        <v>4569370</v>
      </c>
    </row>
    <row r="4528" spans="24:28">
      <c r="X4528" s="8">
        <v>4521</v>
      </c>
      <c r="Y4528" s="8">
        <v>2000</v>
      </c>
      <c r="Z4528" s="8">
        <v>2497</v>
      </c>
      <c r="AA4528" s="8">
        <v>698</v>
      </c>
      <c r="AB4528" s="8">
        <f>SUM($Y$8:Y4528)</f>
        <v>4571370</v>
      </c>
    </row>
    <row r="4529" spans="24:28">
      <c r="X4529" s="8">
        <v>4522</v>
      </c>
      <c r="Y4529" s="8">
        <v>2000</v>
      </c>
      <c r="Z4529" s="8">
        <v>2497</v>
      </c>
      <c r="AA4529" s="8">
        <v>698</v>
      </c>
      <c r="AB4529" s="8">
        <f>SUM($Y$8:Y4529)</f>
        <v>4573370</v>
      </c>
    </row>
    <row r="4530" spans="24:28">
      <c r="X4530" s="8">
        <v>4523</v>
      </c>
      <c r="Y4530" s="8">
        <v>2000</v>
      </c>
      <c r="Z4530" s="8">
        <v>2497</v>
      </c>
      <c r="AA4530" s="8">
        <v>698</v>
      </c>
      <c r="AB4530" s="8">
        <f>SUM($Y$8:Y4530)</f>
        <v>4575370</v>
      </c>
    </row>
    <row r="4531" spans="24:28">
      <c r="X4531" s="8">
        <v>4524</v>
      </c>
      <c r="Y4531" s="8">
        <v>2000</v>
      </c>
      <c r="Z4531" s="8">
        <v>2497</v>
      </c>
      <c r="AA4531" s="8">
        <v>698</v>
      </c>
      <c r="AB4531" s="8">
        <f>SUM($Y$8:Y4531)</f>
        <v>4577370</v>
      </c>
    </row>
    <row r="4532" spans="24:28">
      <c r="X4532" s="8">
        <v>4525</v>
      </c>
      <c r="Y4532" s="8">
        <v>2000</v>
      </c>
      <c r="Z4532" s="8">
        <v>2497</v>
      </c>
      <c r="AA4532" s="8">
        <v>698</v>
      </c>
      <c r="AB4532" s="8">
        <f>SUM($Y$8:Y4532)</f>
        <v>4579370</v>
      </c>
    </row>
    <row r="4533" spans="24:28">
      <c r="X4533" s="8">
        <v>4526</v>
      </c>
      <c r="Y4533" s="8">
        <v>2000</v>
      </c>
      <c r="Z4533" s="8">
        <v>2497</v>
      </c>
      <c r="AA4533" s="8">
        <v>699</v>
      </c>
      <c r="AB4533" s="8">
        <f>SUM($Y$8:Y4533)</f>
        <v>4581370</v>
      </c>
    </row>
    <row r="4534" spans="24:28">
      <c r="X4534" s="8">
        <v>4527</v>
      </c>
      <c r="Y4534" s="8">
        <v>2000</v>
      </c>
      <c r="Z4534" s="8">
        <v>2497</v>
      </c>
      <c r="AA4534" s="8">
        <v>699</v>
      </c>
      <c r="AB4534" s="8">
        <f>SUM($Y$8:Y4534)</f>
        <v>4583370</v>
      </c>
    </row>
    <row r="4535" spans="24:28">
      <c r="X4535" s="8">
        <v>4528</v>
      </c>
      <c r="Y4535" s="8">
        <v>2000</v>
      </c>
      <c r="Z4535" s="8">
        <v>2497</v>
      </c>
      <c r="AA4535" s="8">
        <v>699</v>
      </c>
      <c r="AB4535" s="8">
        <f>SUM($Y$8:Y4535)</f>
        <v>4585370</v>
      </c>
    </row>
    <row r="4536" spans="24:28">
      <c r="X4536" s="8">
        <v>4529</v>
      </c>
      <c r="Y4536" s="8">
        <v>2000</v>
      </c>
      <c r="Z4536" s="8">
        <v>2497</v>
      </c>
      <c r="AA4536" s="8">
        <v>699</v>
      </c>
      <c r="AB4536" s="8">
        <f>SUM($Y$8:Y4536)</f>
        <v>4587370</v>
      </c>
    </row>
    <row r="4537" spans="24:28">
      <c r="X4537" s="8">
        <v>4530</v>
      </c>
      <c r="Y4537" s="8">
        <v>3500</v>
      </c>
      <c r="Z4537" s="8">
        <v>2497</v>
      </c>
      <c r="AA4537" s="8">
        <v>699</v>
      </c>
      <c r="AB4537" s="8">
        <f>SUM($Y$8:Y4537)</f>
        <v>4590870</v>
      </c>
    </row>
    <row r="4538" spans="24:28">
      <c r="X4538" s="8">
        <v>4531</v>
      </c>
      <c r="Y4538" s="8">
        <v>2000</v>
      </c>
      <c r="Z4538" s="8">
        <v>2497</v>
      </c>
      <c r="AA4538" s="8">
        <v>699</v>
      </c>
      <c r="AB4538" s="8">
        <f>SUM($Y$8:Y4538)</f>
        <v>4592870</v>
      </c>
    </row>
    <row r="4539" spans="24:28">
      <c r="X4539" s="8">
        <v>4532</v>
      </c>
      <c r="Y4539" s="8">
        <v>2000</v>
      </c>
      <c r="Z4539" s="8">
        <v>2497</v>
      </c>
      <c r="AA4539" s="8">
        <v>699</v>
      </c>
      <c r="AB4539" s="8">
        <f>SUM($Y$8:Y4539)</f>
        <v>4594870</v>
      </c>
    </row>
    <row r="4540" spans="24:28">
      <c r="X4540" s="8">
        <v>4533</v>
      </c>
      <c r="Y4540" s="8">
        <v>2000</v>
      </c>
      <c r="Z4540" s="8">
        <v>2497</v>
      </c>
      <c r="AA4540" s="8">
        <v>699</v>
      </c>
      <c r="AB4540" s="8">
        <f>SUM($Y$8:Y4540)</f>
        <v>4596870</v>
      </c>
    </row>
    <row r="4541" spans="24:28">
      <c r="X4541" s="8">
        <v>4534</v>
      </c>
      <c r="Y4541" s="8">
        <v>2000</v>
      </c>
      <c r="Z4541" s="8">
        <v>2497</v>
      </c>
      <c r="AA4541" s="8">
        <v>699</v>
      </c>
      <c r="AB4541" s="8">
        <f>SUM($Y$8:Y4541)</f>
        <v>4598870</v>
      </c>
    </row>
    <row r="4542" spans="24:28">
      <c r="X4542" s="8">
        <v>4535</v>
      </c>
      <c r="Y4542" s="8">
        <v>2000</v>
      </c>
      <c r="Z4542" s="8">
        <v>2497</v>
      </c>
      <c r="AA4542" s="8">
        <v>700</v>
      </c>
      <c r="AB4542" s="8">
        <f>SUM($Y$8:Y4542)</f>
        <v>4600870</v>
      </c>
    </row>
    <row r="4543" spans="24:28">
      <c r="X4543" s="8">
        <v>4536</v>
      </c>
      <c r="Y4543" s="8">
        <v>2000</v>
      </c>
      <c r="Z4543" s="8">
        <v>2497</v>
      </c>
      <c r="AA4543" s="8">
        <v>700</v>
      </c>
      <c r="AB4543" s="8">
        <f>SUM($Y$8:Y4543)</f>
        <v>4602870</v>
      </c>
    </row>
    <row r="4544" spans="24:28">
      <c r="X4544" s="8">
        <v>4537</v>
      </c>
      <c r="Y4544" s="8">
        <v>2000</v>
      </c>
      <c r="Z4544" s="8">
        <v>2497</v>
      </c>
      <c r="AA4544" s="8">
        <v>700</v>
      </c>
      <c r="AB4544" s="8">
        <f>SUM($Y$8:Y4544)</f>
        <v>4604870</v>
      </c>
    </row>
    <row r="4545" spans="24:28">
      <c r="X4545" s="8">
        <v>4538</v>
      </c>
      <c r="Y4545" s="8">
        <v>2000</v>
      </c>
      <c r="Z4545" s="8">
        <v>2497</v>
      </c>
      <c r="AA4545" s="8">
        <v>700</v>
      </c>
      <c r="AB4545" s="8">
        <f>SUM($Y$8:Y4545)</f>
        <v>4606870</v>
      </c>
    </row>
    <row r="4546" spans="24:28">
      <c r="X4546" s="8">
        <v>4539</v>
      </c>
      <c r="Y4546" s="8">
        <v>2000</v>
      </c>
      <c r="Z4546" s="8">
        <v>2497</v>
      </c>
      <c r="AA4546" s="8">
        <v>700</v>
      </c>
      <c r="AB4546" s="8">
        <f>SUM($Y$8:Y4546)</f>
        <v>4608870</v>
      </c>
    </row>
    <row r="4547" spans="24:28">
      <c r="X4547" s="8">
        <v>4540</v>
      </c>
      <c r="Y4547" s="8">
        <v>3500</v>
      </c>
      <c r="Z4547" s="8">
        <v>2497</v>
      </c>
      <c r="AA4547" s="8">
        <v>700</v>
      </c>
      <c r="AB4547" s="8">
        <f>SUM($Y$8:Y4547)</f>
        <v>4612370</v>
      </c>
    </row>
    <row r="4548" spans="24:28">
      <c r="X4548" s="8">
        <v>4541</v>
      </c>
      <c r="Y4548" s="8">
        <v>2000</v>
      </c>
      <c r="Z4548" s="8">
        <v>2497</v>
      </c>
      <c r="AA4548" s="8">
        <v>700</v>
      </c>
      <c r="AB4548" s="8">
        <f>SUM($Y$8:Y4548)</f>
        <v>4614370</v>
      </c>
    </row>
    <row r="4549" spans="24:28">
      <c r="X4549" s="8">
        <v>4542</v>
      </c>
      <c r="Y4549" s="8">
        <v>2000</v>
      </c>
      <c r="Z4549" s="8">
        <v>2497</v>
      </c>
      <c r="AA4549" s="8">
        <v>700</v>
      </c>
      <c r="AB4549" s="8">
        <f>SUM($Y$8:Y4549)</f>
        <v>4616370</v>
      </c>
    </row>
    <row r="4550" spans="24:28">
      <c r="X4550" s="8">
        <v>4543</v>
      </c>
      <c r="Y4550" s="8">
        <v>2000</v>
      </c>
      <c r="Z4550" s="8">
        <v>2497</v>
      </c>
      <c r="AA4550" s="8">
        <v>700</v>
      </c>
      <c r="AB4550" s="8">
        <f>SUM($Y$8:Y4550)</f>
        <v>4618370</v>
      </c>
    </row>
    <row r="4551" spans="24:28">
      <c r="X4551" s="8">
        <v>4544</v>
      </c>
      <c r="Y4551" s="8">
        <v>2000</v>
      </c>
      <c r="Z4551" s="8">
        <v>2497</v>
      </c>
      <c r="AA4551" s="8">
        <v>701</v>
      </c>
      <c r="AB4551" s="8">
        <f>SUM($Y$8:Y4551)</f>
        <v>4620370</v>
      </c>
    </row>
    <row r="4552" spans="24:28">
      <c r="X4552" s="8">
        <v>4545</v>
      </c>
      <c r="Y4552" s="8">
        <v>2000</v>
      </c>
      <c r="Z4552" s="8">
        <v>2497</v>
      </c>
      <c r="AA4552" s="8">
        <v>701</v>
      </c>
      <c r="AB4552" s="8">
        <f>SUM($Y$8:Y4552)</f>
        <v>4622370</v>
      </c>
    </row>
    <row r="4553" spans="24:28">
      <c r="X4553" s="8">
        <v>4546</v>
      </c>
      <c r="Y4553" s="8">
        <v>2000</v>
      </c>
      <c r="Z4553" s="8">
        <v>2497</v>
      </c>
      <c r="AA4553" s="8">
        <v>701</v>
      </c>
      <c r="AB4553" s="8">
        <f>SUM($Y$8:Y4553)</f>
        <v>4624370</v>
      </c>
    </row>
    <row r="4554" spans="24:28">
      <c r="X4554" s="8">
        <v>4547</v>
      </c>
      <c r="Y4554" s="8">
        <v>2000</v>
      </c>
      <c r="Z4554" s="8">
        <v>2497</v>
      </c>
      <c r="AA4554" s="8">
        <v>701</v>
      </c>
      <c r="AB4554" s="8">
        <f>SUM($Y$8:Y4554)</f>
        <v>4626370</v>
      </c>
    </row>
    <row r="4555" spans="24:28">
      <c r="X4555" s="8">
        <v>4548</v>
      </c>
      <c r="Y4555" s="8">
        <v>2000</v>
      </c>
      <c r="Z4555" s="8">
        <v>2497</v>
      </c>
      <c r="AA4555" s="8">
        <v>701</v>
      </c>
      <c r="AB4555" s="8">
        <f>SUM($Y$8:Y4555)</f>
        <v>4628370</v>
      </c>
    </row>
    <row r="4556" spans="24:28">
      <c r="X4556" s="8">
        <v>4549</v>
      </c>
      <c r="Y4556" s="8">
        <v>2000</v>
      </c>
      <c r="Z4556" s="8">
        <v>2497</v>
      </c>
      <c r="AA4556" s="8">
        <v>701</v>
      </c>
      <c r="AB4556" s="8">
        <f>SUM($Y$8:Y4556)</f>
        <v>4630370</v>
      </c>
    </row>
    <row r="4557" spans="24:28">
      <c r="X4557" s="8">
        <v>4550</v>
      </c>
      <c r="Y4557" s="8">
        <v>3500</v>
      </c>
      <c r="Z4557" s="8">
        <v>2497</v>
      </c>
      <c r="AA4557" s="8">
        <v>701</v>
      </c>
      <c r="AB4557" s="8">
        <f>SUM($Y$8:Y4557)</f>
        <v>4633870</v>
      </c>
    </row>
    <row r="4558" spans="24:28">
      <c r="X4558" s="8">
        <v>4551</v>
      </c>
      <c r="Y4558" s="8">
        <v>2000</v>
      </c>
      <c r="Z4558" s="8">
        <v>2497</v>
      </c>
      <c r="AA4558" s="8">
        <v>701</v>
      </c>
      <c r="AB4558" s="8">
        <f>SUM($Y$8:Y4558)</f>
        <v>4635870</v>
      </c>
    </row>
    <row r="4559" spans="24:28">
      <c r="X4559" s="8">
        <v>4552</v>
      </c>
      <c r="Y4559" s="8">
        <v>2000</v>
      </c>
      <c r="Z4559" s="8">
        <v>2497</v>
      </c>
      <c r="AA4559" s="8">
        <v>701</v>
      </c>
      <c r="AB4559" s="8">
        <f>SUM($Y$8:Y4559)</f>
        <v>4637870</v>
      </c>
    </row>
    <row r="4560" spans="24:28">
      <c r="X4560" s="8">
        <v>4553</v>
      </c>
      <c r="Y4560" s="8">
        <v>2000</v>
      </c>
      <c r="Z4560" s="8">
        <v>2497</v>
      </c>
      <c r="AA4560" s="8">
        <v>702</v>
      </c>
      <c r="AB4560" s="8">
        <f>SUM($Y$8:Y4560)</f>
        <v>4639870</v>
      </c>
    </row>
    <row r="4561" spans="24:28">
      <c r="X4561" s="8">
        <v>4554</v>
      </c>
      <c r="Y4561" s="8">
        <v>2000</v>
      </c>
      <c r="Z4561" s="8">
        <v>2497</v>
      </c>
      <c r="AA4561" s="8">
        <v>702</v>
      </c>
      <c r="AB4561" s="8">
        <f>SUM($Y$8:Y4561)</f>
        <v>4641870</v>
      </c>
    </row>
    <row r="4562" spans="24:28">
      <c r="X4562" s="8">
        <v>4555</v>
      </c>
      <c r="Y4562" s="8">
        <v>2000</v>
      </c>
      <c r="Z4562" s="8">
        <v>2497</v>
      </c>
      <c r="AA4562" s="8">
        <v>702</v>
      </c>
      <c r="AB4562" s="8">
        <f>SUM($Y$8:Y4562)</f>
        <v>4643870</v>
      </c>
    </row>
    <row r="4563" spans="24:28">
      <c r="X4563" s="8">
        <v>4556</v>
      </c>
      <c r="Y4563" s="8">
        <v>2000</v>
      </c>
      <c r="Z4563" s="8">
        <v>2497</v>
      </c>
      <c r="AA4563" s="8">
        <v>702</v>
      </c>
      <c r="AB4563" s="8">
        <f>SUM($Y$8:Y4563)</f>
        <v>4645870</v>
      </c>
    </row>
    <row r="4564" spans="24:28">
      <c r="X4564" s="8">
        <v>4557</v>
      </c>
      <c r="Y4564" s="8">
        <v>2000</v>
      </c>
      <c r="Z4564" s="8">
        <v>2497</v>
      </c>
      <c r="AA4564" s="8">
        <v>702</v>
      </c>
      <c r="AB4564" s="8">
        <f>SUM($Y$8:Y4564)</f>
        <v>4647870</v>
      </c>
    </row>
    <row r="4565" spans="24:28">
      <c r="X4565" s="8">
        <v>4558</v>
      </c>
      <c r="Y4565" s="8">
        <v>2000</v>
      </c>
      <c r="Z4565" s="8">
        <v>2497</v>
      </c>
      <c r="AA4565" s="8">
        <v>702</v>
      </c>
      <c r="AB4565" s="8">
        <f>SUM($Y$8:Y4565)</f>
        <v>4649870</v>
      </c>
    </row>
    <row r="4566" spans="24:28">
      <c r="X4566" s="8">
        <v>4559</v>
      </c>
      <c r="Y4566" s="8">
        <v>2000</v>
      </c>
      <c r="Z4566" s="8">
        <v>2497</v>
      </c>
      <c r="AA4566" s="8">
        <v>702</v>
      </c>
      <c r="AB4566" s="8">
        <f>SUM($Y$8:Y4566)</f>
        <v>4651870</v>
      </c>
    </row>
    <row r="4567" spans="24:28">
      <c r="X4567" s="8">
        <v>4560</v>
      </c>
      <c r="Y4567" s="8">
        <v>3500</v>
      </c>
      <c r="Z4567" s="8">
        <v>2497</v>
      </c>
      <c r="AA4567" s="8">
        <v>702</v>
      </c>
      <c r="AB4567" s="8">
        <f>SUM($Y$8:Y4567)</f>
        <v>4655370</v>
      </c>
    </row>
    <row r="4568" spans="24:28">
      <c r="X4568" s="8">
        <v>4561</v>
      </c>
      <c r="Y4568" s="8">
        <v>2000</v>
      </c>
      <c r="Z4568" s="8">
        <v>2497</v>
      </c>
      <c r="AA4568" s="8">
        <v>702</v>
      </c>
      <c r="AB4568" s="8">
        <f>SUM($Y$8:Y4568)</f>
        <v>4657370</v>
      </c>
    </row>
    <row r="4569" spans="24:28">
      <c r="X4569" s="8">
        <v>4562</v>
      </c>
      <c r="Y4569" s="8">
        <v>2000</v>
      </c>
      <c r="Z4569" s="8">
        <v>2497</v>
      </c>
      <c r="AA4569" s="8">
        <v>703</v>
      </c>
      <c r="AB4569" s="8">
        <f>SUM($Y$8:Y4569)</f>
        <v>4659370</v>
      </c>
    </row>
    <row r="4570" spans="24:28">
      <c r="X4570" s="8">
        <v>4563</v>
      </c>
      <c r="Y4570" s="8">
        <v>2000</v>
      </c>
      <c r="Z4570" s="8">
        <v>2497</v>
      </c>
      <c r="AA4570" s="8">
        <v>703</v>
      </c>
      <c r="AB4570" s="8">
        <f>SUM($Y$8:Y4570)</f>
        <v>4661370</v>
      </c>
    </row>
    <row r="4571" spans="24:28">
      <c r="X4571" s="8">
        <v>4564</v>
      </c>
      <c r="Y4571" s="8">
        <v>2000</v>
      </c>
      <c r="Z4571" s="8">
        <v>2497</v>
      </c>
      <c r="AA4571" s="8">
        <v>703</v>
      </c>
      <c r="AB4571" s="8">
        <f>SUM($Y$8:Y4571)</f>
        <v>4663370</v>
      </c>
    </row>
    <row r="4572" spans="24:28">
      <c r="X4572" s="8">
        <v>4565</v>
      </c>
      <c r="Y4572" s="8">
        <v>2000</v>
      </c>
      <c r="Z4572" s="8">
        <v>2497</v>
      </c>
      <c r="AA4572" s="8">
        <v>703</v>
      </c>
      <c r="AB4572" s="8">
        <f>SUM($Y$8:Y4572)</f>
        <v>4665370</v>
      </c>
    </row>
    <row r="4573" spans="24:28">
      <c r="X4573" s="8">
        <v>4566</v>
      </c>
      <c r="Y4573" s="8">
        <v>2000</v>
      </c>
      <c r="Z4573" s="8">
        <v>2497</v>
      </c>
      <c r="AA4573" s="8">
        <v>703</v>
      </c>
      <c r="AB4573" s="8">
        <f>SUM($Y$8:Y4573)</f>
        <v>4667370</v>
      </c>
    </row>
    <row r="4574" spans="24:28">
      <c r="X4574" s="8">
        <v>4567</v>
      </c>
      <c r="Y4574" s="8">
        <v>2000</v>
      </c>
      <c r="Z4574" s="8">
        <v>2497</v>
      </c>
      <c r="AA4574" s="8">
        <v>703</v>
      </c>
      <c r="AB4574" s="8">
        <f>SUM($Y$8:Y4574)</f>
        <v>4669370</v>
      </c>
    </row>
    <row r="4575" spans="24:28">
      <c r="X4575" s="8">
        <v>4568</v>
      </c>
      <c r="Y4575" s="8">
        <v>2000</v>
      </c>
      <c r="Z4575" s="8">
        <v>2497</v>
      </c>
      <c r="AA4575" s="8">
        <v>703</v>
      </c>
      <c r="AB4575" s="8">
        <f>SUM($Y$8:Y4575)</f>
        <v>4671370</v>
      </c>
    </row>
    <row r="4576" spans="24:28">
      <c r="X4576" s="8">
        <v>4569</v>
      </c>
      <c r="Y4576" s="8">
        <v>2000</v>
      </c>
      <c r="Z4576" s="8">
        <v>2497</v>
      </c>
      <c r="AA4576" s="8">
        <v>703</v>
      </c>
      <c r="AB4576" s="8">
        <f>SUM($Y$8:Y4576)</f>
        <v>4673370</v>
      </c>
    </row>
    <row r="4577" spans="24:28">
      <c r="X4577" s="8">
        <v>4570</v>
      </c>
      <c r="Y4577" s="8">
        <v>4375</v>
      </c>
      <c r="Z4577" s="8">
        <v>2505</v>
      </c>
      <c r="AA4577" s="8">
        <v>703</v>
      </c>
      <c r="AB4577" s="8">
        <f>SUM($Y$8:Y4577)</f>
        <v>4677745</v>
      </c>
    </row>
    <row r="4578" spans="24:28">
      <c r="X4578" s="8">
        <v>4571</v>
      </c>
      <c r="Y4578" s="8">
        <v>2500</v>
      </c>
      <c r="Z4578" s="8">
        <v>2505</v>
      </c>
      <c r="AA4578" s="8">
        <v>704</v>
      </c>
      <c r="AB4578" s="8">
        <f>SUM($Y$8:Y4578)</f>
        <v>4680245</v>
      </c>
    </row>
    <row r="4579" spans="24:28">
      <c r="X4579" s="8">
        <v>4572</v>
      </c>
      <c r="Y4579" s="8">
        <v>2500</v>
      </c>
      <c r="Z4579" s="8">
        <v>2505</v>
      </c>
      <c r="AA4579" s="8">
        <v>704</v>
      </c>
      <c r="AB4579" s="8">
        <f>SUM($Y$8:Y4579)</f>
        <v>4682745</v>
      </c>
    </row>
    <row r="4580" spans="24:28">
      <c r="X4580" s="8">
        <v>4573</v>
      </c>
      <c r="Y4580" s="8">
        <v>2500</v>
      </c>
      <c r="Z4580" s="8">
        <v>2505</v>
      </c>
      <c r="AA4580" s="8">
        <v>704</v>
      </c>
      <c r="AB4580" s="8">
        <f>SUM($Y$8:Y4580)</f>
        <v>4685245</v>
      </c>
    </row>
    <row r="4581" spans="24:28">
      <c r="X4581" s="8">
        <v>4574</v>
      </c>
      <c r="Y4581" s="8">
        <v>2500</v>
      </c>
      <c r="Z4581" s="8">
        <v>2505</v>
      </c>
      <c r="AA4581" s="8">
        <v>704</v>
      </c>
      <c r="AB4581" s="8">
        <f>SUM($Y$8:Y4581)</f>
        <v>4687745</v>
      </c>
    </row>
    <row r="4582" spans="24:28">
      <c r="X4582" s="8">
        <v>4575</v>
      </c>
      <c r="Y4582" s="8">
        <v>2500</v>
      </c>
      <c r="Z4582" s="8">
        <v>2505</v>
      </c>
      <c r="AA4582" s="8">
        <v>704</v>
      </c>
      <c r="AB4582" s="8">
        <f>SUM($Y$8:Y4582)</f>
        <v>4690245</v>
      </c>
    </row>
    <row r="4583" spans="24:28">
      <c r="X4583" s="8">
        <v>4576</v>
      </c>
      <c r="Y4583" s="8">
        <v>2500</v>
      </c>
      <c r="Z4583" s="8">
        <v>2505</v>
      </c>
      <c r="AA4583" s="8">
        <v>704</v>
      </c>
      <c r="AB4583" s="8">
        <f>SUM($Y$8:Y4583)</f>
        <v>4692745</v>
      </c>
    </row>
    <row r="4584" spans="24:28">
      <c r="X4584" s="8">
        <v>4577</v>
      </c>
      <c r="Y4584" s="8">
        <v>2500</v>
      </c>
      <c r="Z4584" s="8">
        <v>2505</v>
      </c>
      <c r="AA4584" s="8">
        <v>704</v>
      </c>
      <c r="AB4584" s="8">
        <f>SUM($Y$8:Y4584)</f>
        <v>4695245</v>
      </c>
    </row>
    <row r="4585" spans="24:28">
      <c r="X4585" s="8">
        <v>4578</v>
      </c>
      <c r="Y4585" s="8">
        <v>2500</v>
      </c>
      <c r="Z4585" s="8">
        <v>2505</v>
      </c>
      <c r="AA4585" s="8">
        <v>704</v>
      </c>
      <c r="AB4585" s="8">
        <f>SUM($Y$8:Y4585)</f>
        <v>4697745</v>
      </c>
    </row>
    <row r="4586" spans="24:28">
      <c r="X4586" s="8">
        <v>4579</v>
      </c>
      <c r="Y4586" s="8">
        <v>2500</v>
      </c>
      <c r="Z4586" s="8">
        <v>2505</v>
      </c>
      <c r="AA4586" s="8">
        <v>704</v>
      </c>
      <c r="AB4586" s="8">
        <f>SUM($Y$8:Y4586)</f>
        <v>4700245</v>
      </c>
    </row>
    <row r="4587" spans="24:28">
      <c r="X4587" s="8">
        <v>4580</v>
      </c>
      <c r="Y4587" s="8">
        <v>4375</v>
      </c>
      <c r="Z4587" s="8">
        <v>2505</v>
      </c>
      <c r="AA4587" s="8">
        <v>705</v>
      </c>
      <c r="AB4587" s="8">
        <f>SUM($Y$8:Y4587)</f>
        <v>4704620</v>
      </c>
    </row>
    <row r="4588" spans="24:28">
      <c r="X4588" s="8">
        <v>4581</v>
      </c>
      <c r="Y4588" s="8">
        <v>2500</v>
      </c>
      <c r="Z4588" s="8">
        <v>2505</v>
      </c>
      <c r="AA4588" s="8">
        <v>705</v>
      </c>
      <c r="AB4588" s="8">
        <f>SUM($Y$8:Y4588)</f>
        <v>4707120</v>
      </c>
    </row>
    <row r="4589" spans="24:28">
      <c r="X4589" s="8">
        <v>4582</v>
      </c>
      <c r="Y4589" s="8">
        <v>2500</v>
      </c>
      <c r="Z4589" s="8">
        <v>2505</v>
      </c>
      <c r="AA4589" s="8">
        <v>705</v>
      </c>
      <c r="AB4589" s="8">
        <f>SUM($Y$8:Y4589)</f>
        <v>4709620</v>
      </c>
    </row>
    <row r="4590" spans="24:28">
      <c r="X4590" s="8">
        <v>4583</v>
      </c>
      <c r="Y4590" s="8">
        <v>2500</v>
      </c>
      <c r="Z4590" s="8">
        <v>2505</v>
      </c>
      <c r="AA4590" s="8">
        <v>705</v>
      </c>
      <c r="AB4590" s="8">
        <f>SUM($Y$8:Y4590)</f>
        <v>4712120</v>
      </c>
    </row>
    <row r="4591" spans="24:28">
      <c r="X4591" s="8">
        <v>4584</v>
      </c>
      <c r="Y4591" s="8">
        <v>2500</v>
      </c>
      <c r="Z4591" s="8">
        <v>2505</v>
      </c>
      <c r="AA4591" s="8">
        <v>705</v>
      </c>
      <c r="AB4591" s="8">
        <f>SUM($Y$8:Y4591)</f>
        <v>4714620</v>
      </c>
    </row>
    <row r="4592" spans="24:28">
      <c r="X4592" s="8">
        <v>4585</v>
      </c>
      <c r="Y4592" s="8">
        <v>2500</v>
      </c>
      <c r="Z4592" s="8">
        <v>2505</v>
      </c>
      <c r="AA4592" s="8">
        <v>705</v>
      </c>
      <c r="AB4592" s="8">
        <f>SUM($Y$8:Y4592)</f>
        <v>4717120</v>
      </c>
    </row>
    <row r="4593" spans="24:28">
      <c r="X4593" s="8">
        <v>4586</v>
      </c>
      <c r="Y4593" s="8">
        <v>2500</v>
      </c>
      <c r="Z4593" s="8">
        <v>2505</v>
      </c>
      <c r="AA4593" s="8">
        <v>705</v>
      </c>
      <c r="AB4593" s="8">
        <f>SUM($Y$8:Y4593)</f>
        <v>4719620</v>
      </c>
    </row>
    <row r="4594" spans="24:28">
      <c r="X4594" s="8">
        <v>4587</v>
      </c>
      <c r="Y4594" s="8">
        <v>2500</v>
      </c>
      <c r="Z4594" s="8">
        <v>2505</v>
      </c>
      <c r="AA4594" s="8">
        <v>705</v>
      </c>
      <c r="AB4594" s="8">
        <f>SUM($Y$8:Y4594)</f>
        <v>4722120</v>
      </c>
    </row>
    <row r="4595" spans="24:28">
      <c r="X4595" s="8">
        <v>4588</v>
      </c>
      <c r="Y4595" s="8">
        <v>2500</v>
      </c>
      <c r="Z4595" s="8">
        <v>2505</v>
      </c>
      <c r="AA4595" s="8">
        <v>705</v>
      </c>
      <c r="AB4595" s="8">
        <f>SUM($Y$8:Y4595)</f>
        <v>4724620</v>
      </c>
    </row>
    <row r="4596" spans="24:28">
      <c r="X4596" s="8">
        <v>4589</v>
      </c>
      <c r="Y4596" s="8">
        <v>2500</v>
      </c>
      <c r="Z4596" s="8">
        <v>2505</v>
      </c>
      <c r="AA4596" s="8">
        <v>706</v>
      </c>
      <c r="AB4596" s="8">
        <f>SUM($Y$8:Y4596)</f>
        <v>4727120</v>
      </c>
    </row>
    <row r="4597" spans="24:28">
      <c r="X4597" s="8">
        <v>4590</v>
      </c>
      <c r="Y4597" s="8">
        <v>4375</v>
      </c>
      <c r="Z4597" s="8">
        <v>2505</v>
      </c>
      <c r="AA4597" s="8">
        <v>706</v>
      </c>
      <c r="AB4597" s="8">
        <f>SUM($Y$8:Y4597)</f>
        <v>4731495</v>
      </c>
    </row>
    <row r="4598" spans="24:28">
      <c r="X4598" s="8">
        <v>4591</v>
      </c>
      <c r="Y4598" s="8">
        <v>2500</v>
      </c>
      <c r="Z4598" s="8">
        <v>2505</v>
      </c>
      <c r="AA4598" s="8">
        <v>706</v>
      </c>
      <c r="AB4598" s="8">
        <f>SUM($Y$8:Y4598)</f>
        <v>4733995</v>
      </c>
    </row>
    <row r="4599" spans="24:28">
      <c r="X4599" s="8">
        <v>4592</v>
      </c>
      <c r="Y4599" s="8">
        <v>2500</v>
      </c>
      <c r="Z4599" s="8">
        <v>2505</v>
      </c>
      <c r="AA4599" s="8">
        <v>706</v>
      </c>
      <c r="AB4599" s="8">
        <f>SUM($Y$8:Y4599)</f>
        <v>4736495</v>
      </c>
    </row>
    <row r="4600" spans="24:28">
      <c r="X4600" s="8">
        <v>4593</v>
      </c>
      <c r="Y4600" s="8">
        <v>2500</v>
      </c>
      <c r="Z4600" s="8">
        <v>2505</v>
      </c>
      <c r="AA4600" s="8">
        <v>706</v>
      </c>
      <c r="AB4600" s="8">
        <f>SUM($Y$8:Y4600)</f>
        <v>4738995</v>
      </c>
    </row>
    <row r="4601" spans="24:28">
      <c r="X4601" s="8">
        <v>4594</v>
      </c>
      <c r="Y4601" s="8">
        <v>2500</v>
      </c>
      <c r="Z4601" s="8">
        <v>2505</v>
      </c>
      <c r="AA4601" s="8">
        <v>706</v>
      </c>
      <c r="AB4601" s="8">
        <f>SUM($Y$8:Y4601)</f>
        <v>4741495</v>
      </c>
    </row>
    <row r="4602" spans="24:28">
      <c r="X4602" s="8">
        <v>4595</v>
      </c>
      <c r="Y4602" s="8">
        <v>2500</v>
      </c>
      <c r="Z4602" s="8">
        <v>2505</v>
      </c>
      <c r="AA4602" s="8">
        <v>706</v>
      </c>
      <c r="AB4602" s="8">
        <f>SUM($Y$8:Y4602)</f>
        <v>4743995</v>
      </c>
    </row>
    <row r="4603" spans="24:28">
      <c r="X4603" s="8">
        <v>4596</v>
      </c>
      <c r="Y4603" s="8">
        <v>2500</v>
      </c>
      <c r="Z4603" s="8">
        <v>2505</v>
      </c>
      <c r="AA4603" s="8">
        <v>706</v>
      </c>
      <c r="AB4603" s="8">
        <f>SUM($Y$8:Y4603)</f>
        <v>4746495</v>
      </c>
    </row>
    <row r="4604" spans="24:28">
      <c r="X4604" s="8">
        <v>4597</v>
      </c>
      <c r="Y4604" s="8">
        <v>2500</v>
      </c>
      <c r="Z4604" s="8">
        <v>2505</v>
      </c>
      <c r="AA4604" s="8">
        <v>706</v>
      </c>
      <c r="AB4604" s="8">
        <f>SUM($Y$8:Y4604)</f>
        <v>4748995</v>
      </c>
    </row>
    <row r="4605" spans="24:28">
      <c r="X4605" s="8">
        <v>4598</v>
      </c>
      <c r="Y4605" s="8">
        <v>2500</v>
      </c>
      <c r="Z4605" s="8">
        <v>2505</v>
      </c>
      <c r="AA4605" s="8">
        <v>707</v>
      </c>
      <c r="AB4605" s="8">
        <f>SUM($Y$8:Y4605)</f>
        <v>4751495</v>
      </c>
    </row>
    <row r="4606" spans="24:28">
      <c r="X4606" s="8">
        <v>4599</v>
      </c>
      <c r="Y4606" s="8">
        <v>2500</v>
      </c>
      <c r="Z4606" s="8">
        <v>2505</v>
      </c>
      <c r="AA4606" s="8">
        <v>707</v>
      </c>
      <c r="AB4606" s="8">
        <f>SUM($Y$8:Y4606)</f>
        <v>4753995</v>
      </c>
    </row>
    <row r="4607" spans="24:28">
      <c r="X4607" s="8">
        <v>4600</v>
      </c>
      <c r="Y4607" s="8">
        <v>4375</v>
      </c>
      <c r="Z4607" s="8">
        <v>2505</v>
      </c>
      <c r="AA4607" s="8">
        <v>707</v>
      </c>
      <c r="AB4607" s="8">
        <f>SUM($Y$8:Y4607)</f>
        <v>4758370</v>
      </c>
    </row>
    <row r="4608" spans="24:28">
      <c r="X4608" s="8">
        <v>4601</v>
      </c>
      <c r="Y4608" s="8">
        <v>2500</v>
      </c>
      <c r="Z4608" s="8">
        <v>2505</v>
      </c>
      <c r="AA4608" s="8">
        <v>707</v>
      </c>
      <c r="AB4608" s="8">
        <f>SUM($Y$8:Y4608)</f>
        <v>4760870</v>
      </c>
    </row>
    <row r="4609" spans="24:28">
      <c r="X4609" s="8">
        <v>4602</v>
      </c>
      <c r="Y4609" s="8">
        <v>2500</v>
      </c>
      <c r="Z4609" s="8">
        <v>2505</v>
      </c>
      <c r="AA4609" s="8">
        <v>707</v>
      </c>
      <c r="AB4609" s="8">
        <f>SUM($Y$8:Y4609)</f>
        <v>4763370</v>
      </c>
    </row>
    <row r="4610" spans="24:28">
      <c r="X4610" s="8">
        <v>4603</v>
      </c>
      <c r="Y4610" s="8">
        <v>2500</v>
      </c>
      <c r="Z4610" s="8">
        <v>2505</v>
      </c>
      <c r="AA4610" s="8">
        <v>707</v>
      </c>
      <c r="AB4610" s="8">
        <f>SUM($Y$8:Y4610)</f>
        <v>4765870</v>
      </c>
    </row>
    <row r="4611" spans="24:28">
      <c r="X4611" s="8">
        <v>4604</v>
      </c>
      <c r="Y4611" s="8">
        <v>2500</v>
      </c>
      <c r="Z4611" s="8">
        <v>2505</v>
      </c>
      <c r="AA4611" s="8">
        <v>707</v>
      </c>
      <c r="AB4611" s="8">
        <f>SUM($Y$8:Y4611)</f>
        <v>4768370</v>
      </c>
    </row>
    <row r="4612" spans="24:28">
      <c r="X4612" s="8">
        <v>4605</v>
      </c>
      <c r="Y4612" s="8">
        <v>2500</v>
      </c>
      <c r="Z4612" s="8">
        <v>2505</v>
      </c>
      <c r="AA4612" s="8">
        <v>707</v>
      </c>
      <c r="AB4612" s="8">
        <f>SUM($Y$8:Y4612)</f>
        <v>4770870</v>
      </c>
    </row>
    <row r="4613" spans="24:28">
      <c r="X4613" s="8">
        <v>4606</v>
      </c>
      <c r="Y4613" s="8">
        <v>2500</v>
      </c>
      <c r="Z4613" s="8">
        <v>2505</v>
      </c>
      <c r="AA4613" s="8">
        <v>707</v>
      </c>
      <c r="AB4613" s="8">
        <f>SUM($Y$8:Y4613)</f>
        <v>4773370</v>
      </c>
    </row>
    <row r="4614" spans="24:28">
      <c r="X4614" s="8">
        <v>4607</v>
      </c>
      <c r="Y4614" s="8">
        <v>2500</v>
      </c>
      <c r="Z4614" s="8">
        <v>2505</v>
      </c>
      <c r="AA4614" s="8">
        <v>708</v>
      </c>
      <c r="AB4614" s="8">
        <f>SUM($Y$8:Y4614)</f>
        <v>4775870</v>
      </c>
    </row>
    <row r="4615" spans="24:28">
      <c r="X4615" s="8">
        <v>4608</v>
      </c>
      <c r="Y4615" s="8">
        <v>2500</v>
      </c>
      <c r="Z4615" s="8">
        <v>2505</v>
      </c>
      <c r="AA4615" s="8">
        <v>708</v>
      </c>
      <c r="AB4615" s="8">
        <f>SUM($Y$8:Y4615)</f>
        <v>4778370</v>
      </c>
    </row>
    <row r="4616" spans="24:28">
      <c r="X4616" s="8">
        <v>4609</v>
      </c>
      <c r="Y4616" s="8">
        <v>2500</v>
      </c>
      <c r="Z4616" s="8">
        <v>2505</v>
      </c>
      <c r="AA4616" s="8">
        <v>708</v>
      </c>
      <c r="AB4616" s="8">
        <f>SUM($Y$8:Y4616)</f>
        <v>4780870</v>
      </c>
    </row>
    <row r="4617" spans="24:28">
      <c r="X4617" s="8">
        <v>4610</v>
      </c>
      <c r="Y4617" s="8">
        <v>4375</v>
      </c>
      <c r="Z4617" s="8">
        <v>2505</v>
      </c>
      <c r="AA4617" s="8">
        <v>708</v>
      </c>
      <c r="AB4617" s="8">
        <f>SUM($Y$8:Y4617)</f>
        <v>4785245</v>
      </c>
    </row>
    <row r="4618" spans="24:28">
      <c r="X4618" s="8">
        <v>4611</v>
      </c>
      <c r="Y4618" s="8">
        <v>2500</v>
      </c>
      <c r="Z4618" s="8">
        <v>2505</v>
      </c>
      <c r="AA4618" s="8">
        <v>708</v>
      </c>
      <c r="AB4618" s="8">
        <f>SUM($Y$8:Y4618)</f>
        <v>4787745</v>
      </c>
    </row>
    <row r="4619" spans="24:28">
      <c r="X4619" s="8">
        <v>4612</v>
      </c>
      <c r="Y4619" s="8">
        <v>2500</v>
      </c>
      <c r="Z4619" s="8">
        <v>2505</v>
      </c>
      <c r="AA4619" s="8">
        <v>708</v>
      </c>
      <c r="AB4619" s="8">
        <f>SUM($Y$8:Y4619)</f>
        <v>4790245</v>
      </c>
    </row>
    <row r="4620" spans="24:28">
      <c r="X4620" s="8">
        <v>4613</v>
      </c>
      <c r="Y4620" s="8">
        <v>2500</v>
      </c>
      <c r="Z4620" s="8">
        <v>2505</v>
      </c>
      <c r="AA4620" s="8">
        <v>708</v>
      </c>
      <c r="AB4620" s="8">
        <f>SUM($Y$8:Y4620)</f>
        <v>4792745</v>
      </c>
    </row>
    <row r="4621" spans="24:28">
      <c r="X4621" s="8">
        <v>4614</v>
      </c>
      <c r="Y4621" s="8">
        <v>2500</v>
      </c>
      <c r="Z4621" s="8">
        <v>2505</v>
      </c>
      <c r="AA4621" s="8">
        <v>708</v>
      </c>
      <c r="AB4621" s="8">
        <f>SUM($Y$8:Y4621)</f>
        <v>4795245</v>
      </c>
    </row>
    <row r="4622" spans="24:28">
      <c r="X4622" s="8">
        <v>4615</v>
      </c>
      <c r="Y4622" s="8">
        <v>2500</v>
      </c>
      <c r="Z4622" s="8">
        <v>2505</v>
      </c>
      <c r="AA4622" s="8">
        <v>708</v>
      </c>
      <c r="AB4622" s="8">
        <f>SUM($Y$8:Y4622)</f>
        <v>4797745</v>
      </c>
    </row>
    <row r="4623" spans="24:28">
      <c r="X4623" s="8">
        <v>4616</v>
      </c>
      <c r="Y4623" s="8">
        <v>2500</v>
      </c>
      <c r="Z4623" s="8">
        <v>2505</v>
      </c>
      <c r="AA4623" s="8">
        <v>708</v>
      </c>
      <c r="AB4623" s="8">
        <f>SUM($Y$8:Y4623)</f>
        <v>4800245</v>
      </c>
    </row>
    <row r="4624" spans="24:28">
      <c r="X4624" s="8">
        <v>4617</v>
      </c>
      <c r="Y4624" s="8">
        <v>2500</v>
      </c>
      <c r="Z4624" s="8">
        <v>2505</v>
      </c>
      <c r="AA4624" s="8">
        <v>709</v>
      </c>
      <c r="AB4624" s="8">
        <f>SUM($Y$8:Y4624)</f>
        <v>4802745</v>
      </c>
    </row>
    <row r="4625" spans="24:28">
      <c r="X4625" s="8">
        <v>4618</v>
      </c>
      <c r="Y4625" s="8">
        <v>2500</v>
      </c>
      <c r="Z4625" s="8">
        <v>2505</v>
      </c>
      <c r="AA4625" s="8">
        <v>709</v>
      </c>
      <c r="AB4625" s="8">
        <f>SUM($Y$8:Y4625)</f>
        <v>4805245</v>
      </c>
    </row>
    <row r="4626" spans="24:28">
      <c r="X4626" s="8">
        <v>4619</v>
      </c>
      <c r="Y4626" s="8">
        <v>2500</v>
      </c>
      <c r="Z4626" s="8">
        <v>2505</v>
      </c>
      <c r="AA4626" s="8">
        <v>709</v>
      </c>
      <c r="AB4626" s="8">
        <f>SUM($Y$8:Y4626)</f>
        <v>4807745</v>
      </c>
    </row>
    <row r="4627" spans="24:28">
      <c r="X4627" s="8">
        <v>4620</v>
      </c>
      <c r="Y4627" s="8">
        <v>4375</v>
      </c>
      <c r="Z4627" s="8">
        <v>2505</v>
      </c>
      <c r="AA4627" s="8">
        <v>709</v>
      </c>
      <c r="AB4627" s="8">
        <f>SUM($Y$8:Y4627)</f>
        <v>4812120</v>
      </c>
    </row>
    <row r="4628" spans="24:28">
      <c r="X4628" s="8">
        <v>4621</v>
      </c>
      <c r="Y4628" s="8">
        <v>2500</v>
      </c>
      <c r="Z4628" s="8">
        <v>2505</v>
      </c>
      <c r="AA4628" s="8">
        <v>709</v>
      </c>
      <c r="AB4628" s="8">
        <f>SUM($Y$8:Y4628)</f>
        <v>4814620</v>
      </c>
    </row>
    <row r="4629" spans="24:28">
      <c r="X4629" s="8">
        <v>4622</v>
      </c>
      <c r="Y4629" s="8">
        <v>2500</v>
      </c>
      <c r="Z4629" s="8">
        <v>2505</v>
      </c>
      <c r="AA4629" s="8">
        <v>709</v>
      </c>
      <c r="AB4629" s="8">
        <f>SUM($Y$8:Y4629)</f>
        <v>4817120</v>
      </c>
    </row>
    <row r="4630" spans="24:28">
      <c r="X4630" s="8">
        <v>4623</v>
      </c>
      <c r="Y4630" s="8">
        <v>2500</v>
      </c>
      <c r="Z4630" s="8">
        <v>2505</v>
      </c>
      <c r="AA4630" s="8">
        <v>709</v>
      </c>
      <c r="AB4630" s="8">
        <f>SUM($Y$8:Y4630)</f>
        <v>4819620</v>
      </c>
    </row>
    <row r="4631" spans="24:28">
      <c r="X4631" s="8">
        <v>4624</v>
      </c>
      <c r="Y4631" s="8">
        <v>2500</v>
      </c>
      <c r="Z4631" s="8">
        <v>2505</v>
      </c>
      <c r="AA4631" s="8">
        <v>709</v>
      </c>
      <c r="AB4631" s="8">
        <f>SUM($Y$8:Y4631)</f>
        <v>4822120</v>
      </c>
    </row>
    <row r="4632" spans="24:28">
      <c r="X4632" s="8">
        <v>4625</v>
      </c>
      <c r="Y4632" s="8">
        <v>2500</v>
      </c>
      <c r="Z4632" s="8">
        <v>2505</v>
      </c>
      <c r="AA4632" s="8">
        <v>709</v>
      </c>
      <c r="AB4632" s="8">
        <f>SUM($Y$8:Y4632)</f>
        <v>4824620</v>
      </c>
    </row>
    <row r="4633" spans="24:28">
      <c r="X4633" s="8">
        <v>4626</v>
      </c>
      <c r="Y4633" s="8">
        <v>2500</v>
      </c>
      <c r="Z4633" s="8">
        <v>2505</v>
      </c>
      <c r="AA4633" s="8">
        <v>710</v>
      </c>
      <c r="AB4633" s="8">
        <f>SUM($Y$8:Y4633)</f>
        <v>4827120</v>
      </c>
    </row>
    <row r="4634" spans="24:28">
      <c r="X4634" s="8">
        <v>4627</v>
      </c>
      <c r="Y4634" s="8">
        <v>2500</v>
      </c>
      <c r="Z4634" s="8">
        <v>2505</v>
      </c>
      <c r="AA4634" s="8">
        <v>710</v>
      </c>
      <c r="AB4634" s="8">
        <f>SUM($Y$8:Y4634)</f>
        <v>4829620</v>
      </c>
    </row>
    <row r="4635" spans="24:28">
      <c r="X4635" s="8">
        <v>4628</v>
      </c>
      <c r="Y4635" s="8">
        <v>2500</v>
      </c>
      <c r="Z4635" s="8">
        <v>2505</v>
      </c>
      <c r="AA4635" s="8">
        <v>710</v>
      </c>
      <c r="AB4635" s="8">
        <f>SUM($Y$8:Y4635)</f>
        <v>4832120</v>
      </c>
    </row>
    <row r="4636" spans="24:28">
      <c r="X4636" s="8">
        <v>4629</v>
      </c>
      <c r="Y4636" s="8">
        <v>2500</v>
      </c>
      <c r="Z4636" s="8">
        <v>2505</v>
      </c>
      <c r="AA4636" s="8">
        <v>710</v>
      </c>
      <c r="AB4636" s="8">
        <f>SUM($Y$8:Y4636)</f>
        <v>4834620</v>
      </c>
    </row>
    <row r="4637" spans="24:28">
      <c r="X4637" s="8">
        <v>4630</v>
      </c>
      <c r="Y4637" s="8">
        <v>4375</v>
      </c>
      <c r="Z4637" s="8">
        <v>2505</v>
      </c>
      <c r="AA4637" s="8">
        <v>710</v>
      </c>
      <c r="AB4637" s="8">
        <f>SUM($Y$8:Y4637)</f>
        <v>4838995</v>
      </c>
    </row>
    <row r="4638" spans="24:28">
      <c r="X4638" s="8">
        <v>4631</v>
      </c>
      <c r="Y4638" s="8">
        <v>2500</v>
      </c>
      <c r="Z4638" s="8">
        <v>2505</v>
      </c>
      <c r="AA4638" s="8">
        <v>710</v>
      </c>
      <c r="AB4638" s="8">
        <f>SUM($Y$8:Y4638)</f>
        <v>4841495</v>
      </c>
    </row>
    <row r="4639" spans="24:28">
      <c r="X4639" s="8">
        <v>4632</v>
      </c>
      <c r="Y4639" s="8">
        <v>2500</v>
      </c>
      <c r="Z4639" s="8">
        <v>2505</v>
      </c>
      <c r="AA4639" s="8">
        <v>710</v>
      </c>
      <c r="AB4639" s="8">
        <f>SUM($Y$8:Y4639)</f>
        <v>4843995</v>
      </c>
    </row>
    <row r="4640" spans="24:28">
      <c r="X4640" s="8">
        <v>4633</v>
      </c>
      <c r="Y4640" s="8">
        <v>2500</v>
      </c>
      <c r="Z4640" s="8">
        <v>2505</v>
      </c>
      <c r="AA4640" s="8">
        <v>710</v>
      </c>
      <c r="AB4640" s="8">
        <f>SUM($Y$8:Y4640)</f>
        <v>4846495</v>
      </c>
    </row>
    <row r="4641" spans="24:28">
      <c r="X4641" s="8">
        <v>4634</v>
      </c>
      <c r="Y4641" s="8">
        <v>2500</v>
      </c>
      <c r="Z4641" s="8">
        <v>2505</v>
      </c>
      <c r="AA4641" s="8">
        <v>710</v>
      </c>
      <c r="AB4641" s="8">
        <f>SUM($Y$8:Y4641)</f>
        <v>4848995</v>
      </c>
    </row>
    <row r="4642" spans="24:28">
      <c r="X4642" s="8">
        <v>4635</v>
      </c>
      <c r="Y4642" s="8">
        <v>2500</v>
      </c>
      <c r="Z4642" s="8">
        <v>2505</v>
      </c>
      <c r="AA4642" s="8">
        <v>711</v>
      </c>
      <c r="AB4642" s="8">
        <f>SUM($Y$8:Y4642)</f>
        <v>4851495</v>
      </c>
    </row>
    <row r="4643" spans="24:28">
      <c r="X4643" s="8">
        <v>4636</v>
      </c>
      <c r="Y4643" s="8">
        <v>2500</v>
      </c>
      <c r="Z4643" s="8">
        <v>2505</v>
      </c>
      <c r="AA4643" s="8">
        <v>711</v>
      </c>
      <c r="AB4643" s="8">
        <f>SUM($Y$8:Y4643)</f>
        <v>4853995</v>
      </c>
    </row>
    <row r="4644" spans="24:28">
      <c r="X4644" s="8">
        <v>4637</v>
      </c>
      <c r="Y4644" s="8">
        <v>2500</v>
      </c>
      <c r="Z4644" s="8">
        <v>2505</v>
      </c>
      <c r="AA4644" s="8">
        <v>711</v>
      </c>
      <c r="AB4644" s="8">
        <f>SUM($Y$8:Y4644)</f>
        <v>4856495</v>
      </c>
    </row>
    <row r="4645" spans="24:28">
      <c r="X4645" s="8">
        <v>4638</v>
      </c>
      <c r="Y4645" s="8">
        <v>2500</v>
      </c>
      <c r="Z4645" s="8">
        <v>2505</v>
      </c>
      <c r="AA4645" s="8">
        <v>711</v>
      </c>
      <c r="AB4645" s="8">
        <f>SUM($Y$8:Y4645)</f>
        <v>4858995</v>
      </c>
    </row>
    <row r="4646" spans="24:28">
      <c r="X4646" s="8">
        <v>4639</v>
      </c>
      <c r="Y4646" s="8">
        <v>2500</v>
      </c>
      <c r="Z4646" s="8">
        <v>2505</v>
      </c>
      <c r="AA4646" s="8">
        <v>711</v>
      </c>
      <c r="AB4646" s="8">
        <f>SUM($Y$8:Y4646)</f>
        <v>4861495</v>
      </c>
    </row>
    <row r="4647" spans="24:28">
      <c r="X4647" s="8">
        <v>4640</v>
      </c>
      <c r="Y4647" s="8">
        <v>4375</v>
      </c>
      <c r="Z4647" s="8">
        <v>2505</v>
      </c>
      <c r="AA4647" s="8">
        <v>711</v>
      </c>
      <c r="AB4647" s="8">
        <f>SUM($Y$8:Y4647)</f>
        <v>4865870</v>
      </c>
    </row>
    <row r="4648" spans="24:28">
      <c r="X4648" s="8">
        <v>4641</v>
      </c>
      <c r="Y4648" s="8">
        <v>2500</v>
      </c>
      <c r="Z4648" s="8">
        <v>2505</v>
      </c>
      <c r="AA4648" s="8">
        <v>711</v>
      </c>
      <c r="AB4648" s="8">
        <f>SUM($Y$8:Y4648)</f>
        <v>4868370</v>
      </c>
    </row>
    <row r="4649" spans="24:28">
      <c r="X4649" s="8">
        <v>4642</v>
      </c>
      <c r="Y4649" s="8">
        <v>2500</v>
      </c>
      <c r="Z4649" s="8">
        <v>2505</v>
      </c>
      <c r="AA4649" s="8">
        <v>711</v>
      </c>
      <c r="AB4649" s="8">
        <f>SUM($Y$8:Y4649)</f>
        <v>4870870</v>
      </c>
    </row>
    <row r="4650" spans="24:28">
      <c r="X4650" s="8">
        <v>4643</v>
      </c>
      <c r="Y4650" s="8">
        <v>2500</v>
      </c>
      <c r="Z4650" s="8">
        <v>2505</v>
      </c>
      <c r="AA4650" s="8">
        <v>711</v>
      </c>
      <c r="AB4650" s="8">
        <f>SUM($Y$8:Y4650)</f>
        <v>4873370</v>
      </c>
    </row>
    <row r="4651" spans="24:28">
      <c r="X4651" s="8">
        <v>4644</v>
      </c>
      <c r="Y4651" s="8">
        <v>2500</v>
      </c>
      <c r="Z4651" s="8">
        <v>2505</v>
      </c>
      <c r="AA4651" s="8">
        <v>712</v>
      </c>
      <c r="AB4651" s="8">
        <f>SUM($Y$8:Y4651)</f>
        <v>4875870</v>
      </c>
    </row>
    <row r="4652" spans="24:28">
      <c r="X4652" s="8">
        <v>4645</v>
      </c>
      <c r="Y4652" s="8">
        <v>2500</v>
      </c>
      <c r="Z4652" s="8">
        <v>2505</v>
      </c>
      <c r="AA4652" s="8">
        <v>712</v>
      </c>
      <c r="AB4652" s="8">
        <f>SUM($Y$8:Y4652)</f>
        <v>4878370</v>
      </c>
    </row>
    <row r="4653" spans="24:28">
      <c r="X4653" s="8">
        <v>4646</v>
      </c>
      <c r="Y4653" s="8">
        <v>2500</v>
      </c>
      <c r="Z4653" s="8">
        <v>2505</v>
      </c>
      <c r="AA4653" s="8">
        <v>712</v>
      </c>
      <c r="AB4653" s="8">
        <f>SUM($Y$8:Y4653)</f>
        <v>4880870</v>
      </c>
    </row>
    <row r="4654" spans="24:28">
      <c r="X4654" s="8">
        <v>4647</v>
      </c>
      <c r="Y4654" s="8">
        <v>2500</v>
      </c>
      <c r="Z4654" s="8">
        <v>2505</v>
      </c>
      <c r="AA4654" s="8">
        <v>712</v>
      </c>
      <c r="AB4654" s="8">
        <f>SUM($Y$8:Y4654)</f>
        <v>4883370</v>
      </c>
    </row>
    <row r="4655" spans="24:28">
      <c r="X4655" s="8">
        <v>4648</v>
      </c>
      <c r="Y4655" s="8">
        <v>2500</v>
      </c>
      <c r="Z4655" s="8">
        <v>2505</v>
      </c>
      <c r="AA4655" s="8">
        <v>712</v>
      </c>
      <c r="AB4655" s="8">
        <f>SUM($Y$8:Y4655)</f>
        <v>4885870</v>
      </c>
    </row>
    <row r="4656" spans="24:28">
      <c r="X4656" s="8">
        <v>4649</v>
      </c>
      <c r="Y4656" s="8">
        <v>2500</v>
      </c>
      <c r="Z4656" s="8">
        <v>2505</v>
      </c>
      <c r="AA4656" s="8">
        <v>712</v>
      </c>
      <c r="AB4656" s="8">
        <f>SUM($Y$8:Y4656)</f>
        <v>4888370</v>
      </c>
    </row>
    <row r="4657" spans="24:28">
      <c r="X4657" s="8">
        <v>4650</v>
      </c>
      <c r="Y4657" s="8">
        <v>4375</v>
      </c>
      <c r="Z4657" s="8">
        <v>2505</v>
      </c>
      <c r="AA4657" s="8">
        <v>712</v>
      </c>
      <c r="AB4657" s="8">
        <f>SUM($Y$8:Y4657)</f>
        <v>4892745</v>
      </c>
    </row>
    <row r="4658" spans="24:28">
      <c r="X4658" s="8">
        <v>4651</v>
      </c>
      <c r="Y4658" s="8">
        <v>2500</v>
      </c>
      <c r="Z4658" s="8">
        <v>2505</v>
      </c>
      <c r="AA4658" s="8">
        <v>712</v>
      </c>
      <c r="AB4658" s="8">
        <f>SUM($Y$8:Y4658)</f>
        <v>4895245</v>
      </c>
    </row>
    <row r="4659" spans="24:28">
      <c r="X4659" s="8">
        <v>4652</v>
      </c>
      <c r="Y4659" s="8">
        <v>2500</v>
      </c>
      <c r="Z4659" s="8">
        <v>2505</v>
      </c>
      <c r="AA4659" s="8">
        <v>712</v>
      </c>
      <c r="AB4659" s="8">
        <f>SUM($Y$8:Y4659)</f>
        <v>4897745</v>
      </c>
    </row>
    <row r="4660" spans="24:28">
      <c r="X4660" s="8">
        <v>4653</v>
      </c>
      <c r="Y4660" s="8">
        <v>2500</v>
      </c>
      <c r="Z4660" s="8">
        <v>2505</v>
      </c>
      <c r="AA4660" s="8">
        <v>712</v>
      </c>
      <c r="AB4660" s="8">
        <f>SUM($Y$8:Y4660)</f>
        <v>4900245</v>
      </c>
    </row>
    <row r="4661" spans="24:28">
      <c r="X4661" s="8">
        <v>4654</v>
      </c>
      <c r="Y4661" s="8">
        <v>2500</v>
      </c>
      <c r="Z4661" s="8">
        <v>2505</v>
      </c>
      <c r="AA4661" s="8">
        <v>713</v>
      </c>
      <c r="AB4661" s="8">
        <f>SUM($Y$8:Y4661)</f>
        <v>4902745</v>
      </c>
    </row>
    <row r="4662" spans="24:28">
      <c r="X4662" s="8">
        <v>4655</v>
      </c>
      <c r="Y4662" s="8">
        <v>2500</v>
      </c>
      <c r="Z4662" s="8">
        <v>2505</v>
      </c>
      <c r="AA4662" s="8">
        <v>713</v>
      </c>
      <c r="AB4662" s="8">
        <f>SUM($Y$8:Y4662)</f>
        <v>4905245</v>
      </c>
    </row>
    <row r="4663" spans="24:28">
      <c r="X4663" s="8">
        <v>4656</v>
      </c>
      <c r="Y4663" s="8">
        <v>2500</v>
      </c>
      <c r="Z4663" s="8">
        <v>2505</v>
      </c>
      <c r="AA4663" s="8">
        <v>713</v>
      </c>
      <c r="AB4663" s="8">
        <f>SUM($Y$8:Y4663)</f>
        <v>4907745</v>
      </c>
    </row>
    <row r="4664" spans="24:28">
      <c r="X4664" s="8">
        <v>4657</v>
      </c>
      <c r="Y4664" s="8">
        <v>2500</v>
      </c>
      <c r="Z4664" s="8">
        <v>2505</v>
      </c>
      <c r="AA4664" s="8">
        <v>713</v>
      </c>
      <c r="AB4664" s="8">
        <f>SUM($Y$8:Y4664)</f>
        <v>4910245</v>
      </c>
    </row>
    <row r="4665" spans="24:28">
      <c r="X4665" s="8">
        <v>4658</v>
      </c>
      <c r="Y4665" s="8">
        <v>2500</v>
      </c>
      <c r="Z4665" s="8">
        <v>2505</v>
      </c>
      <c r="AA4665" s="8">
        <v>713</v>
      </c>
      <c r="AB4665" s="8">
        <f>SUM($Y$8:Y4665)</f>
        <v>4912745</v>
      </c>
    </row>
    <row r="4666" spans="24:28">
      <c r="X4666" s="8">
        <v>4659</v>
      </c>
      <c r="Y4666" s="8">
        <v>2500</v>
      </c>
      <c r="Z4666" s="8">
        <v>2505</v>
      </c>
      <c r="AA4666" s="8">
        <v>713</v>
      </c>
      <c r="AB4666" s="8">
        <f>SUM($Y$8:Y4666)</f>
        <v>4915245</v>
      </c>
    </row>
    <row r="4667" spans="24:28">
      <c r="X4667" s="8">
        <v>4660</v>
      </c>
      <c r="Y4667" s="8">
        <v>4375</v>
      </c>
      <c r="Z4667" s="8">
        <v>2505</v>
      </c>
      <c r="AA4667" s="8">
        <v>713</v>
      </c>
      <c r="AB4667" s="8">
        <f>SUM($Y$8:Y4667)</f>
        <v>4919620</v>
      </c>
    </row>
    <row r="4668" spans="24:28">
      <c r="X4668" s="8">
        <v>4661</v>
      </c>
      <c r="Y4668" s="8">
        <v>2500</v>
      </c>
      <c r="Z4668" s="8">
        <v>2505</v>
      </c>
      <c r="AA4668" s="8">
        <v>713</v>
      </c>
      <c r="AB4668" s="8">
        <f>SUM($Y$8:Y4668)</f>
        <v>4922120</v>
      </c>
    </row>
    <row r="4669" spans="24:28">
      <c r="X4669" s="8">
        <v>4662</v>
      </c>
      <c r="Y4669" s="8">
        <v>2500</v>
      </c>
      <c r="Z4669" s="8">
        <v>2505</v>
      </c>
      <c r="AA4669" s="8">
        <v>713</v>
      </c>
      <c r="AB4669" s="8">
        <f>SUM($Y$8:Y4669)</f>
        <v>4924620</v>
      </c>
    </row>
    <row r="4670" spans="24:28">
      <c r="X4670" s="8">
        <v>4663</v>
      </c>
      <c r="Y4670" s="8">
        <v>2500</v>
      </c>
      <c r="Z4670" s="8">
        <v>2505</v>
      </c>
      <c r="AA4670" s="8">
        <v>714</v>
      </c>
      <c r="AB4670" s="8">
        <f>SUM($Y$8:Y4670)</f>
        <v>4927120</v>
      </c>
    </row>
    <row r="4671" spans="24:28">
      <c r="X4671" s="8">
        <v>4664</v>
      </c>
      <c r="Y4671" s="8">
        <v>2500</v>
      </c>
      <c r="Z4671" s="8">
        <v>2505</v>
      </c>
      <c r="AA4671" s="8">
        <v>714</v>
      </c>
      <c r="AB4671" s="8">
        <f>SUM($Y$8:Y4671)</f>
        <v>4929620</v>
      </c>
    </row>
    <row r="4672" spans="24:28">
      <c r="X4672" s="8">
        <v>4665</v>
      </c>
      <c r="Y4672" s="8">
        <v>2500</v>
      </c>
      <c r="Z4672" s="8">
        <v>2505</v>
      </c>
      <c r="AA4672" s="8">
        <v>714</v>
      </c>
      <c r="AB4672" s="8">
        <f>SUM($Y$8:Y4672)</f>
        <v>4932120</v>
      </c>
    </row>
    <row r="4673" spans="24:28">
      <c r="X4673" s="8">
        <v>4666</v>
      </c>
      <c r="Y4673" s="8">
        <v>2500</v>
      </c>
      <c r="Z4673" s="8">
        <v>2505</v>
      </c>
      <c r="AA4673" s="8">
        <v>714</v>
      </c>
      <c r="AB4673" s="8">
        <f>SUM($Y$8:Y4673)</f>
        <v>4934620</v>
      </c>
    </row>
    <row r="4674" spans="24:28">
      <c r="X4674" s="8">
        <v>4667</v>
      </c>
      <c r="Y4674" s="8">
        <v>2500</v>
      </c>
      <c r="Z4674" s="8">
        <v>2505</v>
      </c>
      <c r="AA4674" s="8">
        <v>714</v>
      </c>
      <c r="AB4674" s="8">
        <f>SUM($Y$8:Y4674)</f>
        <v>4937120</v>
      </c>
    </row>
    <row r="4675" spans="24:28">
      <c r="X4675" s="8">
        <v>4668</v>
      </c>
      <c r="Y4675" s="8">
        <v>2500</v>
      </c>
      <c r="Z4675" s="8">
        <v>2505</v>
      </c>
      <c r="AA4675" s="8">
        <v>714</v>
      </c>
      <c r="AB4675" s="8">
        <f>SUM($Y$8:Y4675)</f>
        <v>4939620</v>
      </c>
    </row>
    <row r="4676" spans="24:28">
      <c r="X4676" s="8">
        <v>4669</v>
      </c>
      <c r="Y4676" s="8">
        <v>2500</v>
      </c>
      <c r="Z4676" s="8">
        <v>2505</v>
      </c>
      <c r="AA4676" s="8">
        <v>714</v>
      </c>
      <c r="AB4676" s="8">
        <f>SUM($Y$8:Y4676)</f>
        <v>4942120</v>
      </c>
    </row>
    <row r="4677" spans="24:28">
      <c r="X4677" s="8">
        <v>4670</v>
      </c>
      <c r="Y4677" s="8">
        <v>4375</v>
      </c>
      <c r="Z4677" s="8">
        <v>2505</v>
      </c>
      <c r="AA4677" s="8">
        <v>714</v>
      </c>
      <c r="AB4677" s="8">
        <f>SUM($Y$8:Y4677)</f>
        <v>4946495</v>
      </c>
    </row>
    <row r="4678" spans="24:28">
      <c r="X4678" s="8">
        <v>4671</v>
      </c>
      <c r="Y4678" s="8">
        <v>2500</v>
      </c>
      <c r="Z4678" s="8">
        <v>2505</v>
      </c>
      <c r="AA4678" s="8">
        <v>714</v>
      </c>
      <c r="AB4678" s="8">
        <f>SUM($Y$8:Y4678)</f>
        <v>4948995</v>
      </c>
    </row>
    <row r="4679" spans="24:28">
      <c r="X4679" s="8">
        <v>4672</v>
      </c>
      <c r="Y4679" s="8">
        <v>2500</v>
      </c>
      <c r="Z4679" s="8">
        <v>2505</v>
      </c>
      <c r="AA4679" s="8">
        <v>715</v>
      </c>
      <c r="AB4679" s="8">
        <f>SUM($Y$8:Y4679)</f>
        <v>4951495</v>
      </c>
    </row>
    <row r="4680" spans="24:28">
      <c r="X4680" s="8">
        <v>4673</v>
      </c>
      <c r="Y4680" s="8">
        <v>2500</v>
      </c>
      <c r="Z4680" s="8">
        <v>2505</v>
      </c>
      <c r="AA4680" s="8">
        <v>715</v>
      </c>
      <c r="AB4680" s="8">
        <f>SUM($Y$8:Y4680)</f>
        <v>4953995</v>
      </c>
    </row>
    <row r="4681" spans="24:28">
      <c r="X4681" s="8">
        <v>4674</v>
      </c>
      <c r="Y4681" s="8">
        <v>2500</v>
      </c>
      <c r="Z4681" s="8">
        <v>2505</v>
      </c>
      <c r="AA4681" s="8">
        <v>715</v>
      </c>
      <c r="AB4681" s="8">
        <f>SUM($Y$8:Y4681)</f>
        <v>4956495</v>
      </c>
    </row>
    <row r="4682" spans="24:28">
      <c r="X4682" s="8">
        <v>4675</v>
      </c>
      <c r="Y4682" s="8">
        <v>2500</v>
      </c>
      <c r="Z4682" s="8">
        <v>2505</v>
      </c>
      <c r="AA4682" s="8">
        <v>715</v>
      </c>
      <c r="AB4682" s="8">
        <f>SUM($Y$8:Y4682)</f>
        <v>4958995</v>
      </c>
    </row>
    <row r="4683" spans="24:28">
      <c r="X4683" s="8">
        <v>4676</v>
      </c>
      <c r="Y4683" s="8">
        <v>2500</v>
      </c>
      <c r="Z4683" s="8">
        <v>2505</v>
      </c>
      <c r="AA4683" s="8">
        <v>715</v>
      </c>
      <c r="AB4683" s="8">
        <f>SUM($Y$8:Y4683)</f>
        <v>4961495</v>
      </c>
    </row>
    <row r="4684" spans="24:28">
      <c r="X4684" s="8">
        <v>4677</v>
      </c>
      <c r="Y4684" s="8">
        <v>2500</v>
      </c>
      <c r="Z4684" s="8">
        <v>2505</v>
      </c>
      <c r="AA4684" s="8">
        <v>715</v>
      </c>
      <c r="AB4684" s="8">
        <f>SUM($Y$8:Y4684)</f>
        <v>4963995</v>
      </c>
    </row>
    <row r="4685" spans="24:28">
      <c r="X4685" s="8">
        <v>4678</v>
      </c>
      <c r="Y4685" s="8">
        <v>2500</v>
      </c>
      <c r="Z4685" s="8">
        <v>2505</v>
      </c>
      <c r="AA4685" s="8">
        <v>715</v>
      </c>
      <c r="AB4685" s="8">
        <f>SUM($Y$8:Y4685)</f>
        <v>4966495</v>
      </c>
    </row>
    <row r="4686" spans="24:28">
      <c r="X4686" s="8">
        <v>4679</v>
      </c>
      <c r="Y4686" s="8">
        <v>2500</v>
      </c>
      <c r="Z4686" s="8">
        <v>2505</v>
      </c>
      <c r="AA4686" s="8">
        <v>715</v>
      </c>
      <c r="AB4686" s="8">
        <f>SUM($Y$8:Y4686)</f>
        <v>4968995</v>
      </c>
    </row>
    <row r="4687" spans="24:28">
      <c r="X4687" s="8">
        <v>4680</v>
      </c>
      <c r="Y4687" s="8">
        <v>4375</v>
      </c>
      <c r="Z4687" s="8">
        <v>2505</v>
      </c>
      <c r="AA4687" s="8">
        <v>715</v>
      </c>
      <c r="AB4687" s="8">
        <f>SUM($Y$8:Y4687)</f>
        <v>4973370</v>
      </c>
    </row>
    <row r="4688" spans="24:28">
      <c r="X4688" s="8">
        <v>4681</v>
      </c>
      <c r="Y4688" s="8">
        <v>2500</v>
      </c>
      <c r="Z4688" s="8">
        <v>2505</v>
      </c>
      <c r="AA4688" s="8">
        <v>715</v>
      </c>
      <c r="AB4688" s="8">
        <f>SUM($Y$8:Y4688)</f>
        <v>4975870</v>
      </c>
    </row>
    <row r="4689" spans="24:28">
      <c r="X4689" s="8">
        <v>4682</v>
      </c>
      <c r="Y4689" s="8">
        <v>2500</v>
      </c>
      <c r="Z4689" s="8">
        <v>2505</v>
      </c>
      <c r="AA4689" s="8">
        <v>716</v>
      </c>
      <c r="AB4689" s="8">
        <f>SUM($Y$8:Y4689)</f>
        <v>4978370</v>
      </c>
    </row>
    <row r="4690" spans="24:28">
      <c r="X4690" s="8">
        <v>4683</v>
      </c>
      <c r="Y4690" s="8">
        <v>2500</v>
      </c>
      <c r="Z4690" s="8">
        <v>2505</v>
      </c>
      <c r="AA4690" s="8">
        <v>716</v>
      </c>
      <c r="AB4690" s="8">
        <f>SUM($Y$8:Y4690)</f>
        <v>4980870</v>
      </c>
    </row>
    <row r="4691" spans="24:28">
      <c r="X4691" s="8">
        <v>4684</v>
      </c>
      <c r="Y4691" s="8">
        <v>2500</v>
      </c>
      <c r="Z4691" s="8">
        <v>2505</v>
      </c>
      <c r="AA4691" s="8">
        <v>716</v>
      </c>
      <c r="AB4691" s="8">
        <f>SUM($Y$8:Y4691)</f>
        <v>4983370</v>
      </c>
    </row>
    <row r="4692" spans="24:28">
      <c r="X4692" s="8">
        <v>4685</v>
      </c>
      <c r="Y4692" s="8">
        <v>2500</v>
      </c>
      <c r="Z4692" s="8">
        <v>2505</v>
      </c>
      <c r="AA4692" s="8">
        <v>716</v>
      </c>
      <c r="AB4692" s="8">
        <f>SUM($Y$8:Y4692)</f>
        <v>4985870</v>
      </c>
    </row>
    <row r="4693" spans="24:28">
      <c r="X4693" s="8">
        <v>4686</v>
      </c>
      <c r="Y4693" s="8">
        <v>2500</v>
      </c>
      <c r="Z4693" s="8">
        <v>2505</v>
      </c>
      <c r="AA4693" s="8">
        <v>716</v>
      </c>
      <c r="AB4693" s="8">
        <f>SUM($Y$8:Y4693)</f>
        <v>4988370</v>
      </c>
    </row>
    <row r="4694" spans="24:28">
      <c r="X4694" s="8">
        <v>4687</v>
      </c>
      <c r="Y4694" s="8">
        <v>2500</v>
      </c>
      <c r="Z4694" s="8">
        <v>2505</v>
      </c>
      <c r="AA4694" s="8">
        <v>716</v>
      </c>
      <c r="AB4694" s="8">
        <f>SUM($Y$8:Y4694)</f>
        <v>4990870</v>
      </c>
    </row>
    <row r="4695" spans="24:28">
      <c r="X4695" s="8">
        <v>4688</v>
      </c>
      <c r="Y4695" s="8">
        <v>2500</v>
      </c>
      <c r="Z4695" s="8">
        <v>2505</v>
      </c>
      <c r="AA4695" s="8">
        <v>716</v>
      </c>
      <c r="AB4695" s="8">
        <f>SUM($Y$8:Y4695)</f>
        <v>4993370</v>
      </c>
    </row>
    <row r="4696" spans="24:28">
      <c r="X4696" s="8">
        <v>4689</v>
      </c>
      <c r="Y4696" s="8">
        <v>2500</v>
      </c>
      <c r="Z4696" s="8">
        <v>2505</v>
      </c>
      <c r="AA4696" s="8">
        <v>716</v>
      </c>
      <c r="AB4696" s="8">
        <f>SUM($Y$8:Y4696)</f>
        <v>4995870</v>
      </c>
    </row>
    <row r="4697" spans="24:28">
      <c r="X4697" s="8">
        <v>4690</v>
      </c>
      <c r="Y4697" s="8">
        <v>4375</v>
      </c>
      <c r="Z4697" s="8">
        <v>2505</v>
      </c>
      <c r="AA4697" s="8">
        <v>716</v>
      </c>
      <c r="AB4697" s="8">
        <f>SUM($Y$8:Y4697)</f>
        <v>5000245</v>
      </c>
    </row>
    <row r="4698" spans="24:28">
      <c r="X4698" s="8">
        <v>4691</v>
      </c>
      <c r="Y4698" s="8">
        <v>2500</v>
      </c>
      <c r="Z4698" s="8">
        <v>2505</v>
      </c>
      <c r="AA4698" s="8">
        <v>717</v>
      </c>
      <c r="AB4698" s="8">
        <f>SUM($Y$8:Y4698)</f>
        <v>5002745</v>
      </c>
    </row>
    <row r="4699" spans="24:28">
      <c r="X4699" s="8">
        <v>4692</v>
      </c>
      <c r="Y4699" s="8">
        <v>2500</v>
      </c>
      <c r="Z4699" s="8">
        <v>2505</v>
      </c>
      <c r="AA4699" s="8">
        <v>717</v>
      </c>
      <c r="AB4699" s="8">
        <f>SUM($Y$8:Y4699)</f>
        <v>5005245</v>
      </c>
    </row>
    <row r="4700" spans="24:28">
      <c r="X4700" s="8">
        <v>4693</v>
      </c>
      <c r="Y4700" s="8">
        <v>2500</v>
      </c>
      <c r="Z4700" s="8">
        <v>2505</v>
      </c>
      <c r="AA4700" s="8">
        <v>717</v>
      </c>
      <c r="AB4700" s="8">
        <f>SUM($Y$8:Y4700)</f>
        <v>5007745</v>
      </c>
    </row>
    <row r="4701" spans="24:28">
      <c r="X4701" s="8">
        <v>4694</v>
      </c>
      <c r="Y4701" s="8">
        <v>2500</v>
      </c>
      <c r="Z4701" s="8">
        <v>2505</v>
      </c>
      <c r="AA4701" s="8">
        <v>717</v>
      </c>
      <c r="AB4701" s="8">
        <f>SUM($Y$8:Y4701)</f>
        <v>5010245</v>
      </c>
    </row>
    <row r="4702" spans="24:28">
      <c r="X4702" s="8">
        <v>4695</v>
      </c>
      <c r="Y4702" s="8">
        <v>2500</v>
      </c>
      <c r="Z4702" s="8">
        <v>2505</v>
      </c>
      <c r="AA4702" s="8">
        <v>717</v>
      </c>
      <c r="AB4702" s="8">
        <f>SUM($Y$8:Y4702)</f>
        <v>5012745</v>
      </c>
    </row>
    <row r="4703" spans="24:28">
      <c r="X4703" s="8">
        <v>4696</v>
      </c>
      <c r="Y4703" s="8">
        <v>2500</v>
      </c>
      <c r="Z4703" s="8">
        <v>2505</v>
      </c>
      <c r="AA4703" s="8">
        <v>717</v>
      </c>
      <c r="AB4703" s="8">
        <f>SUM($Y$8:Y4703)</f>
        <v>5015245</v>
      </c>
    </row>
    <row r="4704" spans="24:28">
      <c r="X4704" s="8">
        <v>4697</v>
      </c>
      <c r="Y4704" s="8">
        <v>2500</v>
      </c>
      <c r="Z4704" s="8">
        <v>2505</v>
      </c>
      <c r="AA4704" s="8">
        <v>717</v>
      </c>
      <c r="AB4704" s="8">
        <f>SUM($Y$8:Y4704)</f>
        <v>5017745</v>
      </c>
    </row>
    <row r="4705" spans="24:28">
      <c r="X4705" s="8">
        <v>4698</v>
      </c>
      <c r="Y4705" s="8">
        <v>2500</v>
      </c>
      <c r="Z4705" s="8">
        <v>2505</v>
      </c>
      <c r="AA4705" s="8">
        <v>717</v>
      </c>
      <c r="AB4705" s="8">
        <f>SUM($Y$8:Y4705)</f>
        <v>5020245</v>
      </c>
    </row>
    <row r="4706" spans="24:28">
      <c r="X4706" s="8">
        <v>4699</v>
      </c>
      <c r="Y4706" s="8">
        <v>2500</v>
      </c>
      <c r="Z4706" s="8">
        <v>2505</v>
      </c>
      <c r="AA4706" s="8">
        <v>717</v>
      </c>
      <c r="AB4706" s="8">
        <f>SUM($Y$8:Y4706)</f>
        <v>5022745</v>
      </c>
    </row>
    <row r="4707" spans="24:28">
      <c r="X4707" s="8">
        <v>4700</v>
      </c>
      <c r="Y4707" s="8">
        <v>4375</v>
      </c>
      <c r="Z4707" s="8">
        <v>2505</v>
      </c>
      <c r="AA4707" s="8">
        <v>718</v>
      </c>
      <c r="AB4707" s="8">
        <f>SUM($Y$8:Y4707)</f>
        <v>5027120</v>
      </c>
    </row>
    <row r="4708" spans="24:28">
      <c r="X4708" s="8">
        <v>4701</v>
      </c>
      <c r="Y4708" s="8">
        <v>2500</v>
      </c>
      <c r="Z4708" s="8">
        <v>2505</v>
      </c>
      <c r="AA4708" s="8">
        <v>718</v>
      </c>
      <c r="AB4708" s="8">
        <f>SUM($Y$8:Y4708)</f>
        <v>5029620</v>
      </c>
    </row>
    <row r="4709" spans="24:28">
      <c r="X4709" s="8">
        <v>4702</v>
      </c>
      <c r="Y4709" s="8">
        <v>2500</v>
      </c>
      <c r="Z4709" s="8">
        <v>2505</v>
      </c>
      <c r="AA4709" s="8">
        <v>718</v>
      </c>
      <c r="AB4709" s="8">
        <f>SUM($Y$8:Y4709)</f>
        <v>5032120</v>
      </c>
    </row>
    <row r="4710" spans="24:28">
      <c r="X4710" s="8">
        <v>4703</v>
      </c>
      <c r="Y4710" s="8">
        <v>2500</v>
      </c>
      <c r="Z4710" s="8">
        <v>2505</v>
      </c>
      <c r="AA4710" s="8">
        <v>718</v>
      </c>
      <c r="AB4710" s="8">
        <f>SUM($Y$8:Y4710)</f>
        <v>5034620</v>
      </c>
    </row>
    <row r="4711" spans="24:28">
      <c r="X4711" s="8">
        <v>4704</v>
      </c>
      <c r="Y4711" s="8">
        <v>2500</v>
      </c>
      <c r="Z4711" s="8">
        <v>2505</v>
      </c>
      <c r="AA4711" s="8">
        <v>718</v>
      </c>
      <c r="AB4711" s="8">
        <f>SUM($Y$8:Y4711)</f>
        <v>5037120</v>
      </c>
    </row>
    <row r="4712" spans="24:28">
      <c r="X4712" s="8">
        <v>4705</v>
      </c>
      <c r="Y4712" s="8">
        <v>2500</v>
      </c>
      <c r="Z4712" s="8">
        <v>2505</v>
      </c>
      <c r="AA4712" s="8">
        <v>718</v>
      </c>
      <c r="AB4712" s="8">
        <f>SUM($Y$8:Y4712)</f>
        <v>5039620</v>
      </c>
    </row>
    <row r="4713" spans="24:28">
      <c r="X4713" s="8">
        <v>4706</v>
      </c>
      <c r="Y4713" s="8">
        <v>2500</v>
      </c>
      <c r="Z4713" s="8">
        <v>2505</v>
      </c>
      <c r="AA4713" s="8">
        <v>718</v>
      </c>
      <c r="AB4713" s="8">
        <f>SUM($Y$8:Y4713)</f>
        <v>5042120</v>
      </c>
    </row>
    <row r="4714" spans="24:28">
      <c r="X4714" s="8">
        <v>4707</v>
      </c>
      <c r="Y4714" s="8">
        <v>2500</v>
      </c>
      <c r="Z4714" s="8">
        <v>2505</v>
      </c>
      <c r="AA4714" s="8">
        <v>718</v>
      </c>
      <c r="AB4714" s="8">
        <f>SUM($Y$8:Y4714)</f>
        <v>5044620</v>
      </c>
    </row>
    <row r="4715" spans="24:28">
      <c r="X4715" s="8">
        <v>4708</v>
      </c>
      <c r="Y4715" s="8">
        <v>2500</v>
      </c>
      <c r="Z4715" s="8">
        <v>2505</v>
      </c>
      <c r="AA4715" s="8">
        <v>718</v>
      </c>
      <c r="AB4715" s="8">
        <f>SUM($Y$8:Y4715)</f>
        <v>5047120</v>
      </c>
    </row>
    <row r="4716" spans="24:28">
      <c r="X4716" s="8">
        <v>4709</v>
      </c>
      <c r="Y4716" s="8">
        <v>2500</v>
      </c>
      <c r="Z4716" s="8">
        <v>2505</v>
      </c>
      <c r="AA4716" s="8">
        <v>718</v>
      </c>
      <c r="AB4716" s="8">
        <f>SUM($Y$8:Y4716)</f>
        <v>5049620</v>
      </c>
    </row>
    <row r="4717" spans="24:28">
      <c r="X4717" s="8">
        <v>4710</v>
      </c>
      <c r="Y4717" s="8">
        <v>4375</v>
      </c>
      <c r="Z4717" s="8">
        <v>2505</v>
      </c>
      <c r="AA4717" s="8">
        <v>719</v>
      </c>
      <c r="AB4717" s="8">
        <f>SUM($Y$8:Y4717)</f>
        <v>5053995</v>
      </c>
    </row>
    <row r="4718" spans="24:28">
      <c r="X4718" s="8">
        <v>4711</v>
      </c>
      <c r="Y4718" s="8">
        <v>2500</v>
      </c>
      <c r="Z4718" s="8">
        <v>2505</v>
      </c>
      <c r="AA4718" s="8">
        <v>719</v>
      </c>
      <c r="AB4718" s="8">
        <f>SUM($Y$8:Y4718)</f>
        <v>5056495</v>
      </c>
    </row>
    <row r="4719" spans="24:28">
      <c r="X4719" s="8">
        <v>4712</v>
      </c>
      <c r="Y4719" s="8">
        <v>2500</v>
      </c>
      <c r="Z4719" s="8">
        <v>2505</v>
      </c>
      <c r="AA4719" s="8">
        <v>719</v>
      </c>
      <c r="AB4719" s="8">
        <f>SUM($Y$8:Y4719)</f>
        <v>5058995</v>
      </c>
    </row>
    <row r="4720" spans="24:28">
      <c r="X4720" s="8">
        <v>4713</v>
      </c>
      <c r="Y4720" s="8">
        <v>2500</v>
      </c>
      <c r="Z4720" s="8">
        <v>2505</v>
      </c>
      <c r="AA4720" s="8">
        <v>719</v>
      </c>
      <c r="AB4720" s="8">
        <f>SUM($Y$8:Y4720)</f>
        <v>5061495</v>
      </c>
    </row>
    <row r="4721" spans="24:28">
      <c r="X4721" s="8">
        <v>4714</v>
      </c>
      <c r="Y4721" s="8">
        <v>2500</v>
      </c>
      <c r="Z4721" s="8">
        <v>2505</v>
      </c>
      <c r="AA4721" s="8">
        <v>719</v>
      </c>
      <c r="AB4721" s="8">
        <f>SUM($Y$8:Y4721)</f>
        <v>5063995</v>
      </c>
    </row>
    <row r="4722" spans="24:28">
      <c r="X4722" s="8">
        <v>4715</v>
      </c>
      <c r="Y4722" s="8">
        <v>2500</v>
      </c>
      <c r="Z4722" s="8">
        <v>2505</v>
      </c>
      <c r="AA4722" s="8">
        <v>719</v>
      </c>
      <c r="AB4722" s="8">
        <f>SUM($Y$8:Y4722)</f>
        <v>5066495</v>
      </c>
    </row>
    <row r="4723" spans="24:28">
      <c r="X4723" s="8">
        <v>4716</v>
      </c>
      <c r="Y4723" s="8">
        <v>2500</v>
      </c>
      <c r="Z4723" s="8">
        <v>2505</v>
      </c>
      <c r="AA4723" s="8">
        <v>719</v>
      </c>
      <c r="AB4723" s="8">
        <f>SUM($Y$8:Y4723)</f>
        <v>5068995</v>
      </c>
    </row>
    <row r="4724" spans="24:28">
      <c r="X4724" s="8">
        <v>4717</v>
      </c>
      <c r="Y4724" s="8">
        <v>2500</v>
      </c>
      <c r="Z4724" s="8">
        <v>2505</v>
      </c>
      <c r="AA4724" s="8">
        <v>719</v>
      </c>
      <c r="AB4724" s="8">
        <f>SUM($Y$8:Y4724)</f>
        <v>5071495</v>
      </c>
    </row>
    <row r="4725" spans="24:28">
      <c r="X4725" s="8">
        <v>4718</v>
      </c>
      <c r="Y4725" s="8">
        <v>2500</v>
      </c>
      <c r="Z4725" s="8">
        <v>2505</v>
      </c>
      <c r="AA4725" s="8">
        <v>719</v>
      </c>
      <c r="AB4725" s="8">
        <f>SUM($Y$8:Y4725)</f>
        <v>5073995</v>
      </c>
    </row>
    <row r="4726" spans="24:28">
      <c r="X4726" s="8">
        <v>4719</v>
      </c>
      <c r="Y4726" s="8">
        <v>2500</v>
      </c>
      <c r="Z4726" s="8">
        <v>2505</v>
      </c>
      <c r="AA4726" s="8">
        <v>720</v>
      </c>
      <c r="AB4726" s="8">
        <f>SUM($Y$8:Y4726)</f>
        <v>5076495</v>
      </c>
    </row>
    <row r="4727" spans="24:28">
      <c r="X4727" s="8">
        <v>4720</v>
      </c>
      <c r="Y4727" s="8">
        <v>4375</v>
      </c>
      <c r="Z4727" s="8">
        <v>2505</v>
      </c>
      <c r="AA4727" s="8">
        <v>720</v>
      </c>
      <c r="AB4727" s="8">
        <f>SUM($Y$8:Y4727)</f>
        <v>5080870</v>
      </c>
    </row>
    <row r="4728" spans="24:28">
      <c r="X4728" s="8">
        <v>4721</v>
      </c>
      <c r="Y4728" s="8">
        <v>2500</v>
      </c>
      <c r="Z4728" s="8">
        <v>2505</v>
      </c>
      <c r="AA4728" s="8">
        <v>720</v>
      </c>
      <c r="AB4728" s="8">
        <f>SUM($Y$8:Y4728)</f>
        <v>5083370</v>
      </c>
    </row>
    <row r="4729" spans="24:28">
      <c r="X4729" s="8">
        <v>4722</v>
      </c>
      <c r="Y4729" s="8">
        <v>2500</v>
      </c>
      <c r="Z4729" s="8">
        <v>2505</v>
      </c>
      <c r="AA4729" s="8">
        <v>720</v>
      </c>
      <c r="AB4729" s="8">
        <f>SUM($Y$8:Y4729)</f>
        <v>5085870</v>
      </c>
    </row>
    <row r="4730" spans="24:28">
      <c r="X4730" s="8">
        <v>4723</v>
      </c>
      <c r="Y4730" s="8">
        <v>2500</v>
      </c>
      <c r="Z4730" s="8">
        <v>2505</v>
      </c>
      <c r="AA4730" s="8">
        <v>720</v>
      </c>
      <c r="AB4730" s="8">
        <f>SUM($Y$8:Y4730)</f>
        <v>5088370</v>
      </c>
    </row>
    <row r="4731" spans="24:28">
      <c r="X4731" s="8">
        <v>4724</v>
      </c>
      <c r="Y4731" s="8">
        <v>2500</v>
      </c>
      <c r="Z4731" s="8">
        <v>2505</v>
      </c>
      <c r="AA4731" s="8">
        <v>720</v>
      </c>
      <c r="AB4731" s="8">
        <f>SUM($Y$8:Y4731)</f>
        <v>5090870</v>
      </c>
    </row>
    <row r="4732" spans="24:28">
      <c r="X4732" s="8">
        <v>4725</v>
      </c>
      <c r="Y4732" s="8">
        <v>2500</v>
      </c>
      <c r="Z4732" s="8">
        <v>2505</v>
      </c>
      <c r="AA4732" s="8">
        <v>720</v>
      </c>
      <c r="AB4732" s="8">
        <f>SUM($Y$8:Y4732)</f>
        <v>5093370</v>
      </c>
    </row>
    <row r="4733" spans="24:28">
      <c r="X4733" s="8">
        <v>4726</v>
      </c>
      <c r="Y4733" s="8">
        <v>2500</v>
      </c>
      <c r="Z4733" s="8">
        <v>2505</v>
      </c>
      <c r="AA4733" s="8">
        <v>720</v>
      </c>
      <c r="AB4733" s="8">
        <f>SUM($Y$8:Y4733)</f>
        <v>5095870</v>
      </c>
    </row>
    <row r="4734" spans="24:28">
      <c r="X4734" s="8">
        <v>4727</v>
      </c>
      <c r="Y4734" s="8">
        <v>2500</v>
      </c>
      <c r="Z4734" s="8">
        <v>2505</v>
      </c>
      <c r="AA4734" s="8">
        <v>720</v>
      </c>
      <c r="AB4734" s="8">
        <f>SUM($Y$8:Y4734)</f>
        <v>5098370</v>
      </c>
    </row>
    <row r="4735" spans="24:28">
      <c r="X4735" s="8">
        <v>4728</v>
      </c>
      <c r="Y4735" s="8">
        <v>2500</v>
      </c>
      <c r="Z4735" s="8">
        <v>2505</v>
      </c>
      <c r="AA4735" s="8">
        <v>721</v>
      </c>
      <c r="AB4735" s="8">
        <f>SUM($Y$8:Y4735)</f>
        <v>5100870</v>
      </c>
    </row>
    <row r="4736" spans="24:28">
      <c r="X4736" s="8">
        <v>4729</v>
      </c>
      <c r="Y4736" s="8">
        <v>2500</v>
      </c>
      <c r="Z4736" s="8">
        <v>2505</v>
      </c>
      <c r="AA4736" s="8">
        <v>721</v>
      </c>
      <c r="AB4736" s="8">
        <f>SUM($Y$8:Y4736)</f>
        <v>5103370</v>
      </c>
    </row>
    <row r="4737" spans="24:28">
      <c r="X4737" s="8">
        <v>4730</v>
      </c>
      <c r="Y4737" s="8">
        <v>4375</v>
      </c>
      <c r="Z4737" s="8">
        <v>2505</v>
      </c>
      <c r="AA4737" s="8">
        <v>721</v>
      </c>
      <c r="AB4737" s="8">
        <f>SUM($Y$8:Y4737)</f>
        <v>5107745</v>
      </c>
    </row>
    <row r="4738" spans="24:28">
      <c r="X4738" s="8">
        <v>4731</v>
      </c>
      <c r="Y4738" s="8">
        <v>2500</v>
      </c>
      <c r="Z4738" s="8">
        <v>2505</v>
      </c>
      <c r="AA4738" s="8">
        <v>721</v>
      </c>
      <c r="AB4738" s="8">
        <f>SUM($Y$8:Y4738)</f>
        <v>5110245</v>
      </c>
    </row>
    <row r="4739" spans="24:28">
      <c r="X4739" s="8">
        <v>4732</v>
      </c>
      <c r="Y4739" s="8">
        <v>2500</v>
      </c>
      <c r="Z4739" s="8">
        <v>2505</v>
      </c>
      <c r="AA4739" s="8">
        <v>721</v>
      </c>
      <c r="AB4739" s="8">
        <f>SUM($Y$8:Y4739)</f>
        <v>5112745</v>
      </c>
    </row>
    <row r="4740" spans="24:28">
      <c r="X4740" s="8">
        <v>4733</v>
      </c>
      <c r="Y4740" s="8">
        <v>2500</v>
      </c>
      <c r="Z4740" s="8">
        <v>2505</v>
      </c>
      <c r="AA4740" s="8">
        <v>721</v>
      </c>
      <c r="AB4740" s="8">
        <f>SUM($Y$8:Y4740)</f>
        <v>5115245</v>
      </c>
    </row>
    <row r="4741" spans="24:28">
      <c r="X4741" s="8">
        <v>4734</v>
      </c>
      <c r="Y4741" s="8">
        <v>2500</v>
      </c>
      <c r="Z4741" s="8">
        <v>2505</v>
      </c>
      <c r="AA4741" s="8">
        <v>721</v>
      </c>
      <c r="AB4741" s="8">
        <f>SUM($Y$8:Y4741)</f>
        <v>5117745</v>
      </c>
    </row>
    <row r="4742" spans="24:28">
      <c r="X4742" s="8">
        <v>4735</v>
      </c>
      <c r="Y4742" s="8">
        <v>2500</v>
      </c>
      <c r="Z4742" s="8">
        <v>2505</v>
      </c>
      <c r="AA4742" s="8">
        <v>721</v>
      </c>
      <c r="AB4742" s="8">
        <f>SUM($Y$8:Y4742)</f>
        <v>5120245</v>
      </c>
    </row>
    <row r="4743" spans="24:28">
      <c r="X4743" s="8">
        <v>4736</v>
      </c>
      <c r="Y4743" s="8">
        <v>2500</v>
      </c>
      <c r="Z4743" s="8">
        <v>2505</v>
      </c>
      <c r="AA4743" s="8">
        <v>721</v>
      </c>
      <c r="AB4743" s="8">
        <f>SUM($Y$8:Y4743)</f>
        <v>5122745</v>
      </c>
    </row>
    <row r="4744" spans="24:28">
      <c r="X4744" s="8">
        <v>4737</v>
      </c>
      <c r="Y4744" s="8">
        <v>2500</v>
      </c>
      <c r="Z4744" s="8">
        <v>2505</v>
      </c>
      <c r="AA4744" s="8">
        <v>722</v>
      </c>
      <c r="AB4744" s="8">
        <f>SUM($Y$8:Y4744)</f>
        <v>5125245</v>
      </c>
    </row>
    <row r="4745" spans="24:28">
      <c r="X4745" s="8">
        <v>4738</v>
      </c>
      <c r="Y4745" s="8">
        <v>2500</v>
      </c>
      <c r="Z4745" s="8">
        <v>2505</v>
      </c>
      <c r="AA4745" s="8">
        <v>722</v>
      </c>
      <c r="AB4745" s="8">
        <f>SUM($Y$8:Y4745)</f>
        <v>5127745</v>
      </c>
    </row>
    <row r="4746" spans="24:28">
      <c r="X4746" s="8">
        <v>4739</v>
      </c>
      <c r="Y4746" s="8">
        <v>2500</v>
      </c>
      <c r="Z4746" s="8">
        <v>2505</v>
      </c>
      <c r="AA4746" s="8">
        <v>722</v>
      </c>
      <c r="AB4746" s="8">
        <f>SUM($Y$8:Y4746)</f>
        <v>5130245</v>
      </c>
    </row>
    <row r="4747" spans="24:28">
      <c r="X4747" s="8">
        <v>4740</v>
      </c>
      <c r="Y4747" s="8">
        <v>4375</v>
      </c>
      <c r="Z4747" s="8">
        <v>2505</v>
      </c>
      <c r="AA4747" s="8">
        <v>722</v>
      </c>
      <c r="AB4747" s="8">
        <f>SUM($Y$8:Y4747)</f>
        <v>5134620</v>
      </c>
    </row>
    <row r="4748" spans="24:28">
      <c r="X4748" s="8">
        <v>4741</v>
      </c>
      <c r="Y4748" s="8">
        <v>2500</v>
      </c>
      <c r="Z4748" s="8">
        <v>2505</v>
      </c>
      <c r="AA4748" s="8">
        <v>722</v>
      </c>
      <c r="AB4748" s="8">
        <f>SUM($Y$8:Y4748)</f>
        <v>5137120</v>
      </c>
    </row>
    <row r="4749" spans="24:28">
      <c r="X4749" s="8">
        <v>4742</v>
      </c>
      <c r="Y4749" s="8">
        <v>2500</v>
      </c>
      <c r="Z4749" s="8">
        <v>2505</v>
      </c>
      <c r="AA4749" s="8">
        <v>722</v>
      </c>
      <c r="AB4749" s="8">
        <f>SUM($Y$8:Y4749)</f>
        <v>5139620</v>
      </c>
    </row>
    <row r="4750" spans="24:28">
      <c r="X4750" s="8">
        <v>4743</v>
      </c>
      <c r="Y4750" s="8">
        <v>2500</v>
      </c>
      <c r="Z4750" s="8">
        <v>2505</v>
      </c>
      <c r="AA4750" s="8">
        <v>722</v>
      </c>
      <c r="AB4750" s="8">
        <f>SUM($Y$8:Y4750)</f>
        <v>5142120</v>
      </c>
    </row>
    <row r="4751" spans="24:28">
      <c r="X4751" s="8">
        <v>4744</v>
      </c>
      <c r="Y4751" s="8">
        <v>2500</v>
      </c>
      <c r="Z4751" s="8">
        <v>2505</v>
      </c>
      <c r="AA4751" s="8">
        <v>722</v>
      </c>
      <c r="AB4751" s="8">
        <f>SUM($Y$8:Y4751)</f>
        <v>5144620</v>
      </c>
    </row>
    <row r="4752" spans="24:28">
      <c r="X4752" s="8">
        <v>4745</v>
      </c>
      <c r="Y4752" s="8">
        <v>2500</v>
      </c>
      <c r="Z4752" s="8">
        <v>2505</v>
      </c>
      <c r="AA4752" s="8">
        <v>722</v>
      </c>
      <c r="AB4752" s="8">
        <f>SUM($Y$8:Y4752)</f>
        <v>5147120</v>
      </c>
    </row>
    <row r="4753" spans="24:28">
      <c r="X4753" s="8">
        <v>4746</v>
      </c>
      <c r="Y4753" s="8">
        <v>2500</v>
      </c>
      <c r="Z4753" s="8">
        <v>2505</v>
      </c>
      <c r="AA4753" s="8">
        <v>722</v>
      </c>
      <c r="AB4753" s="8">
        <f>SUM($Y$8:Y4753)</f>
        <v>5149620</v>
      </c>
    </row>
    <row r="4754" spans="24:28">
      <c r="X4754" s="8">
        <v>4747</v>
      </c>
      <c r="Y4754" s="8">
        <v>2500</v>
      </c>
      <c r="Z4754" s="8">
        <v>2505</v>
      </c>
      <c r="AA4754" s="8">
        <v>723</v>
      </c>
      <c r="AB4754" s="8">
        <f>SUM($Y$8:Y4754)</f>
        <v>5152120</v>
      </c>
    </row>
    <row r="4755" spans="24:28">
      <c r="X4755" s="8">
        <v>4748</v>
      </c>
      <c r="Y4755" s="8">
        <v>2500</v>
      </c>
      <c r="Z4755" s="8">
        <v>2505</v>
      </c>
      <c r="AA4755" s="8">
        <v>723</v>
      </c>
      <c r="AB4755" s="8">
        <f>SUM($Y$8:Y4755)</f>
        <v>5154620</v>
      </c>
    </row>
    <row r="4756" spans="24:28">
      <c r="X4756" s="8">
        <v>4749</v>
      </c>
      <c r="Y4756" s="8">
        <v>2500</v>
      </c>
      <c r="Z4756" s="8">
        <v>2505</v>
      </c>
      <c r="AA4756" s="8">
        <v>723</v>
      </c>
      <c r="AB4756" s="8">
        <f>SUM($Y$8:Y4756)</f>
        <v>5157120</v>
      </c>
    </row>
    <row r="4757" spans="24:28">
      <c r="X4757" s="8">
        <v>4750</v>
      </c>
      <c r="Y4757" s="8">
        <v>4375</v>
      </c>
      <c r="Z4757" s="8">
        <v>2505</v>
      </c>
      <c r="AA4757" s="8">
        <v>723</v>
      </c>
      <c r="AB4757" s="8">
        <f>SUM($Y$8:Y4757)</f>
        <v>5161495</v>
      </c>
    </row>
    <row r="4758" spans="24:28">
      <c r="X4758" s="8">
        <v>4751</v>
      </c>
      <c r="Y4758" s="8">
        <v>2500</v>
      </c>
      <c r="Z4758" s="8">
        <v>2505</v>
      </c>
      <c r="AA4758" s="8">
        <v>723</v>
      </c>
      <c r="AB4758" s="8">
        <f>SUM($Y$8:Y4758)</f>
        <v>5163995</v>
      </c>
    </row>
    <row r="4759" spans="24:28">
      <c r="X4759" s="8">
        <v>4752</v>
      </c>
      <c r="Y4759" s="8">
        <v>2500</v>
      </c>
      <c r="Z4759" s="8">
        <v>2505</v>
      </c>
      <c r="AA4759" s="8">
        <v>723</v>
      </c>
      <c r="AB4759" s="8">
        <f>SUM($Y$8:Y4759)</f>
        <v>5166495</v>
      </c>
    </row>
    <row r="4760" spans="24:28">
      <c r="X4760" s="8">
        <v>4753</v>
      </c>
      <c r="Y4760" s="8">
        <v>2500</v>
      </c>
      <c r="Z4760" s="8">
        <v>2505</v>
      </c>
      <c r="AA4760" s="8">
        <v>723</v>
      </c>
      <c r="AB4760" s="8">
        <f>SUM($Y$8:Y4760)</f>
        <v>5168995</v>
      </c>
    </row>
    <row r="4761" spans="24:28">
      <c r="X4761" s="8">
        <v>4754</v>
      </c>
      <c r="Y4761" s="8">
        <v>2500</v>
      </c>
      <c r="Z4761" s="8">
        <v>2505</v>
      </c>
      <c r="AA4761" s="8">
        <v>723</v>
      </c>
      <c r="AB4761" s="8">
        <f>SUM($Y$8:Y4761)</f>
        <v>5171495</v>
      </c>
    </row>
    <row r="4762" spans="24:28">
      <c r="X4762" s="8">
        <v>4755</v>
      </c>
      <c r="Y4762" s="8">
        <v>2500</v>
      </c>
      <c r="Z4762" s="8">
        <v>2505</v>
      </c>
      <c r="AA4762" s="8">
        <v>723</v>
      </c>
      <c r="AB4762" s="8">
        <f>SUM($Y$8:Y4762)</f>
        <v>5173995</v>
      </c>
    </row>
    <row r="4763" spans="24:28">
      <c r="X4763" s="8">
        <v>4756</v>
      </c>
      <c r="Y4763" s="8">
        <v>2500</v>
      </c>
      <c r="Z4763" s="8">
        <v>2505</v>
      </c>
      <c r="AA4763" s="8">
        <v>724</v>
      </c>
      <c r="AB4763" s="8">
        <f>SUM($Y$8:Y4763)</f>
        <v>5176495</v>
      </c>
    </row>
    <row r="4764" spans="24:28">
      <c r="X4764" s="8">
        <v>4757</v>
      </c>
      <c r="Y4764" s="8">
        <v>2500</v>
      </c>
      <c r="Z4764" s="8">
        <v>2505</v>
      </c>
      <c r="AA4764" s="8">
        <v>724</v>
      </c>
      <c r="AB4764" s="8">
        <f>SUM($Y$8:Y4764)</f>
        <v>5178995</v>
      </c>
    </row>
    <row r="4765" spans="24:28">
      <c r="X4765" s="8">
        <v>4758</v>
      </c>
      <c r="Y4765" s="8">
        <v>2500</v>
      </c>
      <c r="Z4765" s="8">
        <v>2505</v>
      </c>
      <c r="AA4765" s="8">
        <v>724</v>
      </c>
      <c r="AB4765" s="8">
        <f>SUM($Y$8:Y4765)</f>
        <v>5181495</v>
      </c>
    </row>
    <row r="4766" spans="24:28">
      <c r="X4766" s="8">
        <v>4759</v>
      </c>
      <c r="Y4766" s="8">
        <v>2500</v>
      </c>
      <c r="Z4766" s="8">
        <v>2505</v>
      </c>
      <c r="AA4766" s="8">
        <v>724</v>
      </c>
      <c r="AB4766" s="8">
        <f>SUM($Y$8:Y4766)</f>
        <v>5183995</v>
      </c>
    </row>
    <row r="4767" spans="24:28">
      <c r="X4767" s="8">
        <v>4760</v>
      </c>
      <c r="Y4767" s="8">
        <v>4375</v>
      </c>
      <c r="Z4767" s="8">
        <v>2505</v>
      </c>
      <c r="AA4767" s="8">
        <v>724</v>
      </c>
      <c r="AB4767" s="8">
        <f>SUM($Y$8:Y4767)</f>
        <v>5188370</v>
      </c>
    </row>
    <row r="4768" spans="24:28">
      <c r="X4768" s="8">
        <v>4761</v>
      </c>
      <c r="Y4768" s="8">
        <v>2500</v>
      </c>
      <c r="Z4768" s="8">
        <v>2505</v>
      </c>
      <c r="AA4768" s="8">
        <v>724</v>
      </c>
      <c r="AB4768" s="8">
        <f>SUM($Y$8:Y4768)</f>
        <v>5190870</v>
      </c>
    </row>
    <row r="4769" spans="24:28">
      <c r="X4769" s="8">
        <v>4762</v>
      </c>
      <c r="Y4769" s="8">
        <v>2500</v>
      </c>
      <c r="Z4769" s="8">
        <v>2505</v>
      </c>
      <c r="AA4769" s="8">
        <v>724</v>
      </c>
      <c r="AB4769" s="8">
        <f>SUM($Y$8:Y4769)</f>
        <v>5193370</v>
      </c>
    </row>
    <row r="4770" spans="24:28">
      <c r="X4770" s="8">
        <v>4763</v>
      </c>
      <c r="Y4770" s="8">
        <v>2500</v>
      </c>
      <c r="Z4770" s="8">
        <v>2505</v>
      </c>
      <c r="AA4770" s="8">
        <v>724</v>
      </c>
      <c r="AB4770" s="8">
        <f>SUM($Y$8:Y4770)</f>
        <v>5195870</v>
      </c>
    </row>
    <row r="4771" spans="24:28">
      <c r="X4771" s="8">
        <v>4764</v>
      </c>
      <c r="Y4771" s="8">
        <v>2500</v>
      </c>
      <c r="Z4771" s="8">
        <v>2505</v>
      </c>
      <c r="AA4771" s="8">
        <v>724</v>
      </c>
      <c r="AB4771" s="8">
        <f>SUM($Y$8:Y4771)</f>
        <v>5198370</v>
      </c>
    </row>
    <row r="4772" spans="24:28">
      <c r="X4772" s="8">
        <v>4765</v>
      </c>
      <c r="Y4772" s="8">
        <v>2500</v>
      </c>
      <c r="Z4772" s="8">
        <v>2505</v>
      </c>
      <c r="AA4772" s="8">
        <v>725</v>
      </c>
      <c r="AB4772" s="8">
        <f>SUM($Y$8:Y4772)</f>
        <v>5200870</v>
      </c>
    </row>
    <row r="4773" spans="24:28">
      <c r="X4773" s="8">
        <v>4766</v>
      </c>
      <c r="Y4773" s="8">
        <v>2500</v>
      </c>
      <c r="Z4773" s="8">
        <v>2505</v>
      </c>
      <c r="AA4773" s="8">
        <v>725</v>
      </c>
      <c r="AB4773" s="8">
        <f>SUM($Y$8:Y4773)</f>
        <v>5203370</v>
      </c>
    </row>
    <row r="4774" spans="24:28">
      <c r="X4774" s="8">
        <v>4767</v>
      </c>
      <c r="Y4774" s="8">
        <v>2500</v>
      </c>
      <c r="Z4774" s="8">
        <v>2505</v>
      </c>
      <c r="AA4774" s="8">
        <v>725</v>
      </c>
      <c r="AB4774" s="8">
        <f>SUM($Y$8:Y4774)</f>
        <v>5205870</v>
      </c>
    </row>
    <row r="4775" spans="24:28">
      <c r="X4775" s="8">
        <v>4768</v>
      </c>
      <c r="Y4775" s="8">
        <v>2500</v>
      </c>
      <c r="Z4775" s="8">
        <v>2505</v>
      </c>
      <c r="AA4775" s="8">
        <v>725</v>
      </c>
      <c r="AB4775" s="8">
        <f>SUM($Y$8:Y4775)</f>
        <v>5208370</v>
      </c>
    </row>
    <row r="4776" spans="24:28">
      <c r="X4776" s="8">
        <v>4769</v>
      </c>
      <c r="Y4776" s="8">
        <v>2500</v>
      </c>
      <c r="Z4776" s="8">
        <v>2505</v>
      </c>
      <c r="AA4776" s="8">
        <v>725</v>
      </c>
      <c r="AB4776" s="8">
        <f>SUM($Y$8:Y4776)</f>
        <v>5210870</v>
      </c>
    </row>
    <row r="4777" spans="24:28">
      <c r="X4777" s="8">
        <v>4770</v>
      </c>
      <c r="Y4777" s="8">
        <v>4375</v>
      </c>
      <c r="Z4777" s="8">
        <v>2522</v>
      </c>
      <c r="AA4777" s="8">
        <v>725</v>
      </c>
      <c r="AB4777" s="8">
        <f>SUM($Y$8:Y4777)</f>
        <v>5215245</v>
      </c>
    </row>
    <row r="4778" spans="24:28">
      <c r="X4778" s="8">
        <v>4771</v>
      </c>
      <c r="Y4778" s="8">
        <v>2500</v>
      </c>
      <c r="Z4778" s="8">
        <v>2522</v>
      </c>
      <c r="AA4778" s="8">
        <v>725</v>
      </c>
      <c r="AB4778" s="8">
        <f>SUM($Y$8:Y4778)</f>
        <v>5217745</v>
      </c>
    </row>
    <row r="4779" spans="24:28">
      <c r="X4779" s="8">
        <v>4772</v>
      </c>
      <c r="Y4779" s="8">
        <v>2500</v>
      </c>
      <c r="Z4779" s="8">
        <v>2522</v>
      </c>
      <c r="AA4779" s="8">
        <v>725</v>
      </c>
      <c r="AB4779" s="8">
        <f>SUM($Y$8:Y4779)</f>
        <v>5220245</v>
      </c>
    </row>
    <row r="4780" spans="24:28">
      <c r="X4780" s="8">
        <v>4773</v>
      </c>
      <c r="Y4780" s="8">
        <v>2500</v>
      </c>
      <c r="Z4780" s="8">
        <v>2522</v>
      </c>
      <c r="AA4780" s="8">
        <v>725</v>
      </c>
      <c r="AB4780" s="8">
        <f>SUM($Y$8:Y4780)</f>
        <v>5222745</v>
      </c>
    </row>
    <row r="4781" spans="24:28">
      <c r="X4781" s="8">
        <v>4774</v>
      </c>
      <c r="Y4781" s="8">
        <v>2500</v>
      </c>
      <c r="Z4781" s="8">
        <v>2522</v>
      </c>
      <c r="AA4781" s="8">
        <v>725</v>
      </c>
      <c r="AB4781" s="8">
        <f>SUM($Y$8:Y4781)</f>
        <v>5225245</v>
      </c>
    </row>
    <row r="4782" spans="24:28">
      <c r="X4782" s="8">
        <v>4775</v>
      </c>
      <c r="Y4782" s="8">
        <v>2500</v>
      </c>
      <c r="Z4782" s="8">
        <v>2522</v>
      </c>
      <c r="AA4782" s="8">
        <v>726</v>
      </c>
      <c r="AB4782" s="8">
        <f>SUM($Y$8:Y4782)</f>
        <v>5227745</v>
      </c>
    </row>
    <row r="4783" spans="24:28">
      <c r="X4783" s="8">
        <v>4776</v>
      </c>
      <c r="Y4783" s="8">
        <v>2500</v>
      </c>
      <c r="Z4783" s="8">
        <v>2522</v>
      </c>
      <c r="AA4783" s="8">
        <v>726</v>
      </c>
      <c r="AB4783" s="8">
        <f>SUM($Y$8:Y4783)</f>
        <v>5230245</v>
      </c>
    </row>
    <row r="4784" spans="24:28">
      <c r="X4784" s="8">
        <v>4777</v>
      </c>
      <c r="Y4784" s="8">
        <v>2500</v>
      </c>
      <c r="Z4784" s="8">
        <v>2522</v>
      </c>
      <c r="AA4784" s="8">
        <v>726</v>
      </c>
      <c r="AB4784" s="8">
        <f>SUM($Y$8:Y4784)</f>
        <v>5232745</v>
      </c>
    </row>
    <row r="4785" spans="24:28">
      <c r="X4785" s="8">
        <v>4778</v>
      </c>
      <c r="Y4785" s="8">
        <v>2500</v>
      </c>
      <c r="Z4785" s="8">
        <v>2522</v>
      </c>
      <c r="AA4785" s="8">
        <v>726</v>
      </c>
      <c r="AB4785" s="8">
        <f>SUM($Y$8:Y4785)</f>
        <v>5235245</v>
      </c>
    </row>
    <row r="4786" spans="24:28">
      <c r="X4786" s="8">
        <v>4779</v>
      </c>
      <c r="Y4786" s="8">
        <v>2500</v>
      </c>
      <c r="Z4786" s="8">
        <v>2522</v>
      </c>
      <c r="AA4786" s="8">
        <v>726</v>
      </c>
      <c r="AB4786" s="8">
        <f>SUM($Y$8:Y4786)</f>
        <v>5237745</v>
      </c>
    </row>
    <row r="4787" spans="24:28">
      <c r="X4787" s="8">
        <v>4780</v>
      </c>
      <c r="Y4787" s="8">
        <v>4375</v>
      </c>
      <c r="Z4787" s="8">
        <v>2522</v>
      </c>
      <c r="AA4787" s="8">
        <v>726</v>
      </c>
      <c r="AB4787" s="8">
        <f>SUM($Y$8:Y4787)</f>
        <v>5242120</v>
      </c>
    </row>
    <row r="4788" spans="24:28">
      <c r="X4788" s="8">
        <v>4781</v>
      </c>
      <c r="Y4788" s="8">
        <v>2500</v>
      </c>
      <c r="Z4788" s="8">
        <v>2522</v>
      </c>
      <c r="AA4788" s="8">
        <v>726</v>
      </c>
      <c r="AB4788" s="8">
        <f>SUM($Y$8:Y4788)</f>
        <v>5244620</v>
      </c>
    </row>
    <row r="4789" spans="24:28">
      <c r="X4789" s="8">
        <v>4782</v>
      </c>
      <c r="Y4789" s="8">
        <v>2500</v>
      </c>
      <c r="Z4789" s="8">
        <v>2522</v>
      </c>
      <c r="AA4789" s="8">
        <v>726</v>
      </c>
      <c r="AB4789" s="8">
        <f>SUM($Y$8:Y4789)</f>
        <v>5247120</v>
      </c>
    </row>
    <row r="4790" spans="24:28">
      <c r="X4790" s="8">
        <v>4783</v>
      </c>
      <c r="Y4790" s="8">
        <v>2500</v>
      </c>
      <c r="Z4790" s="8">
        <v>2522</v>
      </c>
      <c r="AA4790" s="8">
        <v>726</v>
      </c>
      <c r="AB4790" s="8">
        <f>SUM($Y$8:Y4790)</f>
        <v>5249620</v>
      </c>
    </row>
    <row r="4791" spans="24:28">
      <c r="X4791" s="8">
        <v>4784</v>
      </c>
      <c r="Y4791" s="8">
        <v>2500</v>
      </c>
      <c r="Z4791" s="8">
        <v>2522</v>
      </c>
      <c r="AA4791" s="8">
        <v>727</v>
      </c>
      <c r="AB4791" s="8">
        <f>SUM($Y$8:Y4791)</f>
        <v>5252120</v>
      </c>
    </row>
    <row r="4792" spans="24:28">
      <c r="X4792" s="8">
        <v>4785</v>
      </c>
      <c r="Y4792" s="8">
        <v>2500</v>
      </c>
      <c r="Z4792" s="8">
        <v>2522</v>
      </c>
      <c r="AA4792" s="8">
        <v>727</v>
      </c>
      <c r="AB4792" s="8">
        <f>SUM($Y$8:Y4792)</f>
        <v>5254620</v>
      </c>
    </row>
    <row r="4793" spans="24:28">
      <c r="X4793" s="8">
        <v>4786</v>
      </c>
      <c r="Y4793" s="8">
        <v>2500</v>
      </c>
      <c r="Z4793" s="8">
        <v>2522</v>
      </c>
      <c r="AA4793" s="8">
        <v>727</v>
      </c>
      <c r="AB4793" s="8">
        <f>SUM($Y$8:Y4793)</f>
        <v>5257120</v>
      </c>
    </row>
    <row r="4794" spans="24:28">
      <c r="X4794" s="8">
        <v>4787</v>
      </c>
      <c r="Y4794" s="8">
        <v>2500</v>
      </c>
      <c r="Z4794" s="8">
        <v>2522</v>
      </c>
      <c r="AA4794" s="8">
        <v>727</v>
      </c>
      <c r="AB4794" s="8">
        <f>SUM($Y$8:Y4794)</f>
        <v>5259620</v>
      </c>
    </row>
    <row r="4795" spans="24:28">
      <c r="X4795" s="8">
        <v>4788</v>
      </c>
      <c r="Y4795" s="8">
        <v>2500</v>
      </c>
      <c r="Z4795" s="8">
        <v>2522</v>
      </c>
      <c r="AA4795" s="8">
        <v>727</v>
      </c>
      <c r="AB4795" s="8">
        <f>SUM($Y$8:Y4795)</f>
        <v>5262120</v>
      </c>
    </row>
    <row r="4796" spans="24:28">
      <c r="X4796" s="8">
        <v>4789</v>
      </c>
      <c r="Y4796" s="8">
        <v>2500</v>
      </c>
      <c r="Z4796" s="8">
        <v>2522</v>
      </c>
      <c r="AA4796" s="8">
        <v>727</v>
      </c>
      <c r="AB4796" s="8">
        <f>SUM($Y$8:Y4796)</f>
        <v>5264620</v>
      </c>
    </row>
    <row r="4797" spans="24:28">
      <c r="X4797" s="8">
        <v>4790</v>
      </c>
      <c r="Y4797" s="8">
        <v>4375</v>
      </c>
      <c r="Z4797" s="8">
        <v>2522</v>
      </c>
      <c r="AA4797" s="8">
        <v>727</v>
      </c>
      <c r="AB4797" s="8">
        <f>SUM($Y$8:Y4797)</f>
        <v>5268995</v>
      </c>
    </row>
    <row r="4798" spans="24:28">
      <c r="X4798" s="8">
        <v>4791</v>
      </c>
      <c r="Y4798" s="8">
        <v>2500</v>
      </c>
      <c r="Z4798" s="8">
        <v>2522</v>
      </c>
      <c r="AA4798" s="8">
        <v>727</v>
      </c>
      <c r="AB4798" s="8">
        <f>SUM($Y$8:Y4798)</f>
        <v>5271495</v>
      </c>
    </row>
    <row r="4799" spans="24:28">
      <c r="X4799" s="8">
        <v>4792</v>
      </c>
      <c r="Y4799" s="8">
        <v>2500</v>
      </c>
      <c r="Z4799" s="8">
        <v>2522</v>
      </c>
      <c r="AA4799" s="8">
        <v>727</v>
      </c>
      <c r="AB4799" s="8">
        <f>SUM($Y$8:Y4799)</f>
        <v>5273995</v>
      </c>
    </row>
    <row r="4800" spans="24:28">
      <c r="X4800" s="8">
        <v>4793</v>
      </c>
      <c r="Y4800" s="8">
        <v>2500</v>
      </c>
      <c r="Z4800" s="8">
        <v>2522</v>
      </c>
      <c r="AA4800" s="8">
        <v>728</v>
      </c>
      <c r="AB4800" s="8">
        <f>SUM($Y$8:Y4800)</f>
        <v>5276495</v>
      </c>
    </row>
    <row r="4801" spans="24:28">
      <c r="X4801" s="8">
        <v>4794</v>
      </c>
      <c r="Y4801" s="8">
        <v>2500</v>
      </c>
      <c r="Z4801" s="8">
        <v>2522</v>
      </c>
      <c r="AA4801" s="8">
        <v>728</v>
      </c>
      <c r="AB4801" s="8">
        <f>SUM($Y$8:Y4801)</f>
        <v>5278995</v>
      </c>
    </row>
    <row r="4802" spans="24:28">
      <c r="X4802" s="8">
        <v>4795</v>
      </c>
      <c r="Y4802" s="8">
        <v>2500</v>
      </c>
      <c r="Z4802" s="8">
        <v>2522</v>
      </c>
      <c r="AA4802" s="8">
        <v>728</v>
      </c>
      <c r="AB4802" s="8">
        <f>SUM($Y$8:Y4802)</f>
        <v>5281495</v>
      </c>
    </row>
    <row r="4803" spans="24:28">
      <c r="X4803" s="8">
        <v>4796</v>
      </c>
      <c r="Y4803" s="8">
        <v>2500</v>
      </c>
      <c r="Z4803" s="8">
        <v>2522</v>
      </c>
      <c r="AA4803" s="8">
        <v>728</v>
      </c>
      <c r="AB4803" s="8">
        <f>SUM($Y$8:Y4803)</f>
        <v>5283995</v>
      </c>
    </row>
    <row r="4804" spans="24:28">
      <c r="X4804" s="8">
        <v>4797</v>
      </c>
      <c r="Y4804" s="8">
        <v>2500</v>
      </c>
      <c r="Z4804" s="8">
        <v>2522</v>
      </c>
      <c r="AA4804" s="8">
        <v>728</v>
      </c>
      <c r="AB4804" s="8">
        <f>SUM($Y$8:Y4804)</f>
        <v>5286495</v>
      </c>
    </row>
    <row r="4805" spans="24:28">
      <c r="X4805" s="8">
        <v>4798</v>
      </c>
      <c r="Y4805" s="8">
        <v>2500</v>
      </c>
      <c r="Z4805" s="8">
        <v>2522</v>
      </c>
      <c r="AA4805" s="8">
        <v>728</v>
      </c>
      <c r="AB4805" s="8">
        <f>SUM($Y$8:Y4805)</f>
        <v>5288995</v>
      </c>
    </row>
    <row r="4806" spans="24:28">
      <c r="X4806" s="8">
        <v>4799</v>
      </c>
      <c r="Y4806" s="8">
        <v>2500</v>
      </c>
      <c r="Z4806" s="8">
        <v>2522</v>
      </c>
      <c r="AA4806" s="8">
        <v>728</v>
      </c>
      <c r="AB4806" s="8">
        <f>SUM($Y$8:Y4806)</f>
        <v>5291495</v>
      </c>
    </row>
    <row r="4807" spans="24:28">
      <c r="X4807" s="8">
        <v>4800</v>
      </c>
      <c r="Y4807" s="8">
        <v>4375</v>
      </c>
      <c r="Z4807" s="8">
        <v>2522</v>
      </c>
      <c r="AA4807" s="8">
        <v>728</v>
      </c>
      <c r="AB4807" s="8">
        <f>SUM($Y$8:Y4807)</f>
        <v>5295870</v>
      </c>
    </row>
    <row r="4808" spans="24:28">
      <c r="X4808" s="8">
        <v>4801</v>
      </c>
      <c r="Y4808" s="8">
        <v>2500</v>
      </c>
      <c r="Z4808" s="8">
        <v>2522</v>
      </c>
      <c r="AA4808" s="8">
        <v>728</v>
      </c>
      <c r="AB4808" s="8">
        <f>SUM($Y$8:Y4808)</f>
        <v>5298370</v>
      </c>
    </row>
    <row r="4809" spans="24:28">
      <c r="X4809" s="8">
        <v>4802</v>
      </c>
      <c r="Y4809" s="8">
        <v>2500</v>
      </c>
      <c r="Z4809" s="8">
        <v>2522</v>
      </c>
      <c r="AA4809" s="8">
        <v>729</v>
      </c>
      <c r="AB4809" s="8">
        <f>SUM($Y$8:Y4809)</f>
        <v>5300870</v>
      </c>
    </row>
    <row r="4810" spans="24:28">
      <c r="X4810" s="8">
        <v>4803</v>
      </c>
      <c r="Y4810" s="8">
        <v>2500</v>
      </c>
      <c r="Z4810" s="8">
        <v>2522</v>
      </c>
      <c r="AA4810" s="8">
        <v>729</v>
      </c>
      <c r="AB4810" s="8">
        <f>SUM($Y$8:Y4810)</f>
        <v>5303370</v>
      </c>
    </row>
    <row r="4811" spans="24:28">
      <c r="X4811" s="8">
        <v>4804</v>
      </c>
      <c r="Y4811" s="8">
        <v>2500</v>
      </c>
      <c r="Z4811" s="8">
        <v>2522</v>
      </c>
      <c r="AA4811" s="8">
        <v>729</v>
      </c>
      <c r="AB4811" s="8">
        <f>SUM($Y$8:Y4811)</f>
        <v>5305870</v>
      </c>
    </row>
    <row r="4812" spans="24:28">
      <c r="X4812" s="8">
        <v>4805</v>
      </c>
      <c r="Y4812" s="8">
        <v>2500</v>
      </c>
      <c r="Z4812" s="8">
        <v>2522</v>
      </c>
      <c r="AA4812" s="8">
        <v>729</v>
      </c>
      <c r="AB4812" s="8">
        <f>SUM($Y$8:Y4812)</f>
        <v>5308370</v>
      </c>
    </row>
    <row r="4813" spans="24:28">
      <c r="X4813" s="8">
        <v>4806</v>
      </c>
      <c r="Y4813" s="8">
        <v>2500</v>
      </c>
      <c r="Z4813" s="8">
        <v>2522</v>
      </c>
      <c r="AA4813" s="8">
        <v>729</v>
      </c>
      <c r="AB4813" s="8">
        <f>SUM($Y$8:Y4813)</f>
        <v>5310870</v>
      </c>
    </row>
    <row r="4814" spans="24:28">
      <c r="X4814" s="8">
        <v>4807</v>
      </c>
      <c r="Y4814" s="8">
        <v>2500</v>
      </c>
      <c r="Z4814" s="8">
        <v>2522</v>
      </c>
      <c r="AA4814" s="8">
        <v>729</v>
      </c>
      <c r="AB4814" s="8">
        <f>SUM($Y$8:Y4814)</f>
        <v>5313370</v>
      </c>
    </row>
    <row r="4815" spans="24:28">
      <c r="X4815" s="8">
        <v>4808</v>
      </c>
      <c r="Y4815" s="8">
        <v>2500</v>
      </c>
      <c r="Z4815" s="8">
        <v>2522</v>
      </c>
      <c r="AA4815" s="8">
        <v>729</v>
      </c>
      <c r="AB4815" s="8">
        <f>SUM($Y$8:Y4815)</f>
        <v>5315870</v>
      </c>
    </row>
    <row r="4816" spans="24:28">
      <c r="X4816" s="8">
        <v>4809</v>
      </c>
      <c r="Y4816" s="8">
        <v>2500</v>
      </c>
      <c r="Z4816" s="8">
        <v>2522</v>
      </c>
      <c r="AA4816" s="8">
        <v>729</v>
      </c>
      <c r="AB4816" s="8">
        <f>SUM($Y$8:Y4816)</f>
        <v>5318370</v>
      </c>
    </row>
    <row r="4817" spans="24:28">
      <c r="X4817" s="8">
        <v>4810</v>
      </c>
      <c r="Y4817" s="8">
        <v>4375</v>
      </c>
      <c r="Z4817" s="8">
        <v>2522</v>
      </c>
      <c r="AA4817" s="8">
        <v>729</v>
      </c>
      <c r="AB4817" s="8">
        <f>SUM($Y$8:Y4817)</f>
        <v>5322745</v>
      </c>
    </row>
    <row r="4818" spans="24:28">
      <c r="X4818" s="8">
        <v>4811</v>
      </c>
      <c r="Y4818" s="8">
        <v>2500</v>
      </c>
      <c r="Z4818" s="8">
        <v>2522</v>
      </c>
      <c r="AA4818" s="8">
        <v>729</v>
      </c>
      <c r="AB4818" s="8">
        <f>SUM($Y$8:Y4818)</f>
        <v>5325245</v>
      </c>
    </row>
    <row r="4819" spans="24:28">
      <c r="X4819" s="8">
        <v>4812</v>
      </c>
      <c r="Y4819" s="8">
        <v>2500</v>
      </c>
      <c r="Z4819" s="8">
        <v>2522</v>
      </c>
      <c r="AA4819" s="8">
        <v>730</v>
      </c>
      <c r="AB4819" s="8">
        <f>SUM($Y$8:Y4819)</f>
        <v>5327745</v>
      </c>
    </row>
    <row r="4820" spans="24:28">
      <c r="X4820" s="8">
        <v>4813</v>
      </c>
      <c r="Y4820" s="8">
        <v>2500</v>
      </c>
      <c r="Z4820" s="8">
        <v>2522</v>
      </c>
      <c r="AA4820" s="8">
        <v>730</v>
      </c>
      <c r="AB4820" s="8">
        <f>SUM($Y$8:Y4820)</f>
        <v>5330245</v>
      </c>
    </row>
    <row r="4821" spans="24:28">
      <c r="X4821" s="8">
        <v>4814</v>
      </c>
      <c r="Y4821" s="8">
        <v>2500</v>
      </c>
      <c r="Z4821" s="8">
        <v>2522</v>
      </c>
      <c r="AA4821" s="8">
        <v>730</v>
      </c>
      <c r="AB4821" s="8">
        <f>SUM($Y$8:Y4821)</f>
        <v>5332745</v>
      </c>
    </row>
    <row r="4822" spans="24:28">
      <c r="X4822" s="8">
        <v>4815</v>
      </c>
      <c r="Y4822" s="8">
        <v>2500</v>
      </c>
      <c r="Z4822" s="8">
        <v>2522</v>
      </c>
      <c r="AA4822" s="8">
        <v>730</v>
      </c>
      <c r="AB4822" s="8">
        <f>SUM($Y$8:Y4822)</f>
        <v>5335245</v>
      </c>
    </row>
    <row r="4823" spans="24:28">
      <c r="X4823" s="8">
        <v>4816</v>
      </c>
      <c r="Y4823" s="8">
        <v>2500</v>
      </c>
      <c r="Z4823" s="8">
        <v>2522</v>
      </c>
      <c r="AA4823" s="8">
        <v>730</v>
      </c>
      <c r="AB4823" s="8">
        <f>SUM($Y$8:Y4823)</f>
        <v>5337745</v>
      </c>
    </row>
    <row r="4824" spans="24:28">
      <c r="X4824" s="8">
        <v>4817</v>
      </c>
      <c r="Y4824" s="8">
        <v>2500</v>
      </c>
      <c r="Z4824" s="8">
        <v>2522</v>
      </c>
      <c r="AA4824" s="8">
        <v>730</v>
      </c>
      <c r="AB4824" s="8">
        <f>SUM($Y$8:Y4824)</f>
        <v>5340245</v>
      </c>
    </row>
    <row r="4825" spans="24:28">
      <c r="X4825" s="8">
        <v>4818</v>
      </c>
      <c r="Y4825" s="8">
        <v>2500</v>
      </c>
      <c r="Z4825" s="8">
        <v>2522</v>
      </c>
      <c r="AA4825" s="8">
        <v>730</v>
      </c>
      <c r="AB4825" s="8">
        <f>SUM($Y$8:Y4825)</f>
        <v>5342745</v>
      </c>
    </row>
    <row r="4826" spans="24:28">
      <c r="X4826" s="8">
        <v>4819</v>
      </c>
      <c r="Y4826" s="8">
        <v>2500</v>
      </c>
      <c r="Z4826" s="8">
        <v>2522</v>
      </c>
      <c r="AA4826" s="8">
        <v>730</v>
      </c>
      <c r="AB4826" s="8">
        <f>SUM($Y$8:Y4826)</f>
        <v>5345245</v>
      </c>
    </row>
    <row r="4827" spans="24:28">
      <c r="X4827" s="8">
        <v>4820</v>
      </c>
      <c r="Y4827" s="8">
        <v>4375</v>
      </c>
      <c r="Z4827" s="8">
        <v>2522</v>
      </c>
      <c r="AA4827" s="8">
        <v>730</v>
      </c>
      <c r="AB4827" s="8">
        <f>SUM($Y$8:Y4827)</f>
        <v>5349620</v>
      </c>
    </row>
    <row r="4828" spans="24:28">
      <c r="X4828" s="8">
        <v>4821</v>
      </c>
      <c r="Y4828" s="8">
        <v>2500</v>
      </c>
      <c r="Z4828" s="8">
        <v>2522</v>
      </c>
      <c r="AA4828" s="8">
        <v>731</v>
      </c>
      <c r="AB4828" s="8">
        <f>SUM($Y$8:Y4828)</f>
        <v>5352120</v>
      </c>
    </row>
    <row r="4829" spans="24:28">
      <c r="X4829" s="8">
        <v>4822</v>
      </c>
      <c r="Y4829" s="8">
        <v>2500</v>
      </c>
      <c r="Z4829" s="8">
        <v>2522</v>
      </c>
      <c r="AA4829" s="8">
        <v>731</v>
      </c>
      <c r="AB4829" s="8">
        <f>SUM($Y$8:Y4829)</f>
        <v>5354620</v>
      </c>
    </row>
    <row r="4830" spans="24:28">
      <c r="X4830" s="8">
        <v>4823</v>
      </c>
      <c r="Y4830" s="8">
        <v>2500</v>
      </c>
      <c r="Z4830" s="8">
        <v>2522</v>
      </c>
      <c r="AA4830" s="8">
        <v>731</v>
      </c>
      <c r="AB4830" s="8">
        <f>SUM($Y$8:Y4830)</f>
        <v>5357120</v>
      </c>
    </row>
    <row r="4831" spans="24:28">
      <c r="X4831" s="8">
        <v>4824</v>
      </c>
      <c r="Y4831" s="8">
        <v>2500</v>
      </c>
      <c r="Z4831" s="8">
        <v>2522</v>
      </c>
      <c r="AA4831" s="8">
        <v>731</v>
      </c>
      <c r="AB4831" s="8">
        <f>SUM($Y$8:Y4831)</f>
        <v>5359620</v>
      </c>
    </row>
    <row r="4832" spans="24:28">
      <c r="X4832" s="8">
        <v>4825</v>
      </c>
      <c r="Y4832" s="8">
        <v>2500</v>
      </c>
      <c r="Z4832" s="8">
        <v>2522</v>
      </c>
      <c r="AA4832" s="8">
        <v>731</v>
      </c>
      <c r="AB4832" s="8">
        <f>SUM($Y$8:Y4832)</f>
        <v>5362120</v>
      </c>
    </row>
    <row r="4833" spans="24:28">
      <c r="X4833" s="8">
        <v>4826</v>
      </c>
      <c r="Y4833" s="8">
        <v>2500</v>
      </c>
      <c r="Z4833" s="8">
        <v>2522</v>
      </c>
      <c r="AA4833" s="8">
        <v>731</v>
      </c>
      <c r="AB4833" s="8">
        <f>SUM($Y$8:Y4833)</f>
        <v>5364620</v>
      </c>
    </row>
    <row r="4834" spans="24:28">
      <c r="X4834" s="8">
        <v>4827</v>
      </c>
      <c r="Y4834" s="8">
        <v>2500</v>
      </c>
      <c r="Z4834" s="8">
        <v>2522</v>
      </c>
      <c r="AA4834" s="8">
        <v>731</v>
      </c>
      <c r="AB4834" s="8">
        <f>SUM($Y$8:Y4834)</f>
        <v>5367120</v>
      </c>
    </row>
    <row r="4835" spans="24:28">
      <c r="X4835" s="8">
        <v>4828</v>
      </c>
      <c r="Y4835" s="8">
        <v>2500</v>
      </c>
      <c r="Z4835" s="8">
        <v>2522</v>
      </c>
      <c r="AA4835" s="8">
        <v>731</v>
      </c>
      <c r="AB4835" s="8">
        <f>SUM($Y$8:Y4835)</f>
        <v>5369620</v>
      </c>
    </row>
    <row r="4836" spans="24:28">
      <c r="X4836" s="8">
        <v>4829</v>
      </c>
      <c r="Y4836" s="8">
        <v>2500</v>
      </c>
      <c r="Z4836" s="8">
        <v>2522</v>
      </c>
      <c r="AA4836" s="8">
        <v>731</v>
      </c>
      <c r="AB4836" s="8">
        <f>SUM($Y$8:Y4836)</f>
        <v>5372120</v>
      </c>
    </row>
    <row r="4837" spans="24:28">
      <c r="X4837" s="8">
        <v>4830</v>
      </c>
      <c r="Y4837" s="8">
        <v>4375</v>
      </c>
      <c r="Z4837" s="8">
        <v>2522</v>
      </c>
      <c r="AA4837" s="8">
        <v>732</v>
      </c>
      <c r="AB4837" s="8">
        <f>SUM($Y$8:Y4837)</f>
        <v>5376495</v>
      </c>
    </row>
    <row r="4838" spans="24:28">
      <c r="X4838" s="8">
        <v>4831</v>
      </c>
      <c r="Y4838" s="8">
        <v>2500</v>
      </c>
      <c r="Z4838" s="8">
        <v>2522</v>
      </c>
      <c r="AA4838" s="8">
        <v>732</v>
      </c>
      <c r="AB4838" s="8">
        <f>SUM($Y$8:Y4838)</f>
        <v>5378995</v>
      </c>
    </row>
    <row r="4839" spans="24:28">
      <c r="X4839" s="8">
        <v>4832</v>
      </c>
      <c r="Y4839" s="8">
        <v>2500</v>
      </c>
      <c r="Z4839" s="8">
        <v>2522</v>
      </c>
      <c r="AA4839" s="8">
        <v>732</v>
      </c>
      <c r="AB4839" s="8">
        <f>SUM($Y$8:Y4839)</f>
        <v>5381495</v>
      </c>
    </row>
    <row r="4840" spans="24:28">
      <c r="X4840" s="8">
        <v>4833</v>
      </c>
      <c r="Y4840" s="8">
        <v>2500</v>
      </c>
      <c r="Z4840" s="8">
        <v>2522</v>
      </c>
      <c r="AA4840" s="8">
        <v>732</v>
      </c>
      <c r="AB4840" s="8">
        <f>SUM($Y$8:Y4840)</f>
        <v>5383995</v>
      </c>
    </row>
    <row r="4841" spans="24:28">
      <c r="X4841" s="8">
        <v>4834</v>
      </c>
      <c r="Y4841" s="8">
        <v>2500</v>
      </c>
      <c r="Z4841" s="8">
        <v>2522</v>
      </c>
      <c r="AA4841" s="8">
        <v>732</v>
      </c>
      <c r="AB4841" s="8">
        <f>SUM($Y$8:Y4841)</f>
        <v>5386495</v>
      </c>
    </row>
    <row r="4842" spans="24:28">
      <c r="X4842" s="8">
        <v>4835</v>
      </c>
      <c r="Y4842" s="8">
        <v>2500</v>
      </c>
      <c r="Z4842" s="8">
        <v>2522</v>
      </c>
      <c r="AA4842" s="8">
        <v>732</v>
      </c>
      <c r="AB4842" s="8">
        <f>SUM($Y$8:Y4842)</f>
        <v>5388995</v>
      </c>
    </row>
    <row r="4843" spans="24:28">
      <c r="X4843" s="8">
        <v>4836</v>
      </c>
      <c r="Y4843" s="8">
        <v>2500</v>
      </c>
      <c r="Z4843" s="8">
        <v>2522</v>
      </c>
      <c r="AA4843" s="8">
        <v>732</v>
      </c>
      <c r="AB4843" s="8">
        <f>SUM($Y$8:Y4843)</f>
        <v>5391495</v>
      </c>
    </row>
    <row r="4844" spans="24:28">
      <c r="X4844" s="8">
        <v>4837</v>
      </c>
      <c r="Y4844" s="8">
        <v>2500</v>
      </c>
      <c r="Z4844" s="8">
        <v>2522</v>
      </c>
      <c r="AA4844" s="8">
        <v>732</v>
      </c>
      <c r="AB4844" s="8">
        <f>SUM($Y$8:Y4844)</f>
        <v>5393995</v>
      </c>
    </row>
    <row r="4845" spans="24:28">
      <c r="X4845" s="8">
        <v>4838</v>
      </c>
      <c r="Y4845" s="8">
        <v>2500</v>
      </c>
      <c r="Z4845" s="8">
        <v>2522</v>
      </c>
      <c r="AA4845" s="8">
        <v>732</v>
      </c>
      <c r="AB4845" s="8">
        <f>SUM($Y$8:Y4845)</f>
        <v>5396495</v>
      </c>
    </row>
    <row r="4846" spans="24:28">
      <c r="X4846" s="8">
        <v>4839</v>
      </c>
      <c r="Y4846" s="8">
        <v>2500</v>
      </c>
      <c r="Z4846" s="8">
        <v>2522</v>
      </c>
      <c r="AA4846" s="8">
        <v>732</v>
      </c>
      <c r="AB4846" s="8">
        <f>SUM($Y$8:Y4846)</f>
        <v>5398995</v>
      </c>
    </row>
    <row r="4847" spans="24:28">
      <c r="X4847" s="8">
        <v>4840</v>
      </c>
      <c r="Y4847" s="8">
        <v>4375</v>
      </c>
      <c r="Z4847" s="8">
        <v>2522</v>
      </c>
      <c r="AA4847" s="8">
        <v>733</v>
      </c>
      <c r="AB4847" s="8">
        <f>SUM($Y$8:Y4847)</f>
        <v>5403370</v>
      </c>
    </row>
    <row r="4848" spans="24:28">
      <c r="X4848" s="8">
        <v>4841</v>
      </c>
      <c r="Y4848" s="8">
        <v>2500</v>
      </c>
      <c r="Z4848" s="8">
        <v>2522</v>
      </c>
      <c r="AA4848" s="8">
        <v>733</v>
      </c>
      <c r="AB4848" s="8">
        <f>SUM($Y$8:Y4848)</f>
        <v>5405870</v>
      </c>
    </row>
    <row r="4849" spans="24:28">
      <c r="X4849" s="8">
        <v>4842</v>
      </c>
      <c r="Y4849" s="8">
        <v>2500</v>
      </c>
      <c r="Z4849" s="8">
        <v>2522</v>
      </c>
      <c r="AA4849" s="8">
        <v>733</v>
      </c>
      <c r="AB4849" s="8">
        <f>SUM($Y$8:Y4849)</f>
        <v>5408370</v>
      </c>
    </row>
    <row r="4850" spans="24:28">
      <c r="X4850" s="8">
        <v>4843</v>
      </c>
      <c r="Y4850" s="8">
        <v>2500</v>
      </c>
      <c r="Z4850" s="8">
        <v>2522</v>
      </c>
      <c r="AA4850" s="8">
        <v>733</v>
      </c>
      <c r="AB4850" s="8">
        <f>SUM($Y$8:Y4850)</f>
        <v>5410870</v>
      </c>
    </row>
    <row r="4851" spans="24:28">
      <c r="X4851" s="8">
        <v>4844</v>
      </c>
      <c r="Y4851" s="8">
        <v>2500</v>
      </c>
      <c r="Z4851" s="8">
        <v>2522</v>
      </c>
      <c r="AA4851" s="8">
        <v>733</v>
      </c>
      <c r="AB4851" s="8">
        <f>SUM($Y$8:Y4851)</f>
        <v>5413370</v>
      </c>
    </row>
    <row r="4852" spans="24:28">
      <c r="X4852" s="8">
        <v>4845</v>
      </c>
      <c r="Y4852" s="8">
        <v>2500</v>
      </c>
      <c r="Z4852" s="8">
        <v>2522</v>
      </c>
      <c r="AA4852" s="8">
        <v>733</v>
      </c>
      <c r="AB4852" s="8">
        <f>SUM($Y$8:Y4852)</f>
        <v>5415870</v>
      </c>
    </row>
    <row r="4853" spans="24:28">
      <c r="X4853" s="8">
        <v>4846</v>
      </c>
      <c r="Y4853" s="8">
        <v>2500</v>
      </c>
      <c r="Z4853" s="8">
        <v>2522</v>
      </c>
      <c r="AA4853" s="8">
        <v>733</v>
      </c>
      <c r="AB4853" s="8">
        <f>SUM($Y$8:Y4853)</f>
        <v>5418370</v>
      </c>
    </row>
    <row r="4854" spans="24:28">
      <c r="X4854" s="8">
        <v>4847</v>
      </c>
      <c r="Y4854" s="8">
        <v>2500</v>
      </c>
      <c r="Z4854" s="8">
        <v>2522</v>
      </c>
      <c r="AA4854" s="8">
        <v>733</v>
      </c>
      <c r="AB4854" s="8">
        <f>SUM($Y$8:Y4854)</f>
        <v>5420870</v>
      </c>
    </row>
    <row r="4855" spans="24:28">
      <c r="X4855" s="8">
        <v>4848</v>
      </c>
      <c r="Y4855" s="8">
        <v>2500</v>
      </c>
      <c r="Z4855" s="8">
        <v>2522</v>
      </c>
      <c r="AA4855" s="8">
        <v>733</v>
      </c>
      <c r="AB4855" s="8">
        <f>SUM($Y$8:Y4855)</f>
        <v>5423370</v>
      </c>
    </row>
    <row r="4856" spans="24:28">
      <c r="X4856" s="8">
        <v>4849</v>
      </c>
      <c r="Y4856" s="8">
        <v>2500</v>
      </c>
      <c r="Z4856" s="8">
        <v>2522</v>
      </c>
      <c r="AA4856" s="8">
        <v>734</v>
      </c>
      <c r="AB4856" s="8">
        <f>SUM($Y$8:Y4856)</f>
        <v>5425870</v>
      </c>
    </row>
    <row r="4857" spans="24:28">
      <c r="X4857" s="8">
        <v>4850</v>
      </c>
      <c r="Y4857" s="8">
        <v>4375</v>
      </c>
      <c r="Z4857" s="8">
        <v>2522</v>
      </c>
      <c r="AA4857" s="8">
        <v>734</v>
      </c>
      <c r="AB4857" s="8">
        <f>SUM($Y$8:Y4857)</f>
        <v>5430245</v>
      </c>
    </row>
    <row r="4858" spans="24:28">
      <c r="X4858" s="8">
        <v>4851</v>
      </c>
      <c r="Y4858" s="8">
        <v>2500</v>
      </c>
      <c r="Z4858" s="8">
        <v>2522</v>
      </c>
      <c r="AA4858" s="8">
        <v>734</v>
      </c>
      <c r="AB4858" s="8">
        <f>SUM($Y$8:Y4858)</f>
        <v>5432745</v>
      </c>
    </row>
    <row r="4859" spans="24:28">
      <c r="X4859" s="8">
        <v>4852</v>
      </c>
      <c r="Y4859" s="8">
        <v>2500</v>
      </c>
      <c r="Z4859" s="8">
        <v>2522</v>
      </c>
      <c r="AA4859" s="8">
        <v>734</v>
      </c>
      <c r="AB4859" s="8">
        <f>SUM($Y$8:Y4859)</f>
        <v>5435245</v>
      </c>
    </row>
    <row r="4860" spans="24:28">
      <c r="X4860" s="8">
        <v>4853</v>
      </c>
      <c r="Y4860" s="8">
        <v>2500</v>
      </c>
      <c r="Z4860" s="8">
        <v>2522</v>
      </c>
      <c r="AA4860" s="8">
        <v>734</v>
      </c>
      <c r="AB4860" s="8">
        <f>SUM($Y$8:Y4860)</f>
        <v>5437745</v>
      </c>
    </row>
    <row r="4861" spans="24:28">
      <c r="X4861" s="8">
        <v>4854</v>
      </c>
      <c r="Y4861" s="8">
        <v>2500</v>
      </c>
      <c r="Z4861" s="8">
        <v>2522</v>
      </c>
      <c r="AA4861" s="8">
        <v>734</v>
      </c>
      <c r="AB4861" s="8">
        <f>SUM($Y$8:Y4861)</f>
        <v>5440245</v>
      </c>
    </row>
    <row r="4862" spans="24:28">
      <c r="X4862" s="8">
        <v>4855</v>
      </c>
      <c r="Y4862" s="8">
        <v>2500</v>
      </c>
      <c r="Z4862" s="8">
        <v>2522</v>
      </c>
      <c r="AA4862" s="8">
        <v>734</v>
      </c>
      <c r="AB4862" s="8">
        <f>SUM($Y$8:Y4862)</f>
        <v>5442745</v>
      </c>
    </row>
    <row r="4863" spans="24:28">
      <c r="X4863" s="8">
        <v>4856</v>
      </c>
      <c r="Y4863" s="8">
        <v>2500</v>
      </c>
      <c r="Z4863" s="8">
        <v>2522</v>
      </c>
      <c r="AA4863" s="8">
        <v>734</v>
      </c>
      <c r="AB4863" s="8">
        <f>SUM($Y$8:Y4863)</f>
        <v>5445245</v>
      </c>
    </row>
    <row r="4864" spans="24:28">
      <c r="X4864" s="8">
        <v>4857</v>
      </c>
      <c r="Y4864" s="8">
        <v>2500</v>
      </c>
      <c r="Z4864" s="8">
        <v>2522</v>
      </c>
      <c r="AA4864" s="8">
        <v>734</v>
      </c>
      <c r="AB4864" s="8">
        <f>SUM($Y$8:Y4864)</f>
        <v>5447745</v>
      </c>
    </row>
    <row r="4865" spans="24:28">
      <c r="X4865" s="8">
        <v>4858</v>
      </c>
      <c r="Y4865" s="8">
        <v>2500</v>
      </c>
      <c r="Z4865" s="8">
        <v>2522</v>
      </c>
      <c r="AA4865" s="8">
        <v>735</v>
      </c>
      <c r="AB4865" s="8">
        <f>SUM($Y$8:Y4865)</f>
        <v>5450245</v>
      </c>
    </row>
    <row r="4866" spans="24:28">
      <c r="X4866" s="8">
        <v>4859</v>
      </c>
      <c r="Y4866" s="8">
        <v>2500</v>
      </c>
      <c r="Z4866" s="8">
        <v>2522</v>
      </c>
      <c r="AA4866" s="8">
        <v>735</v>
      </c>
      <c r="AB4866" s="8">
        <f>SUM($Y$8:Y4866)</f>
        <v>5452745</v>
      </c>
    </row>
    <row r="4867" spans="24:28">
      <c r="X4867" s="8">
        <v>4860</v>
      </c>
      <c r="Y4867" s="8">
        <v>4375</v>
      </c>
      <c r="Z4867" s="8">
        <v>2522</v>
      </c>
      <c r="AA4867" s="8">
        <v>735</v>
      </c>
      <c r="AB4867" s="8">
        <f>SUM($Y$8:Y4867)</f>
        <v>5457120</v>
      </c>
    </row>
    <row r="4868" spans="24:28">
      <c r="X4868" s="8">
        <v>4861</v>
      </c>
      <c r="Y4868" s="8">
        <v>2500</v>
      </c>
      <c r="Z4868" s="8">
        <v>2522</v>
      </c>
      <c r="AA4868" s="8">
        <v>735</v>
      </c>
      <c r="AB4868" s="8">
        <f>SUM($Y$8:Y4868)</f>
        <v>5459620</v>
      </c>
    </row>
    <row r="4869" spans="24:28">
      <c r="X4869" s="8">
        <v>4862</v>
      </c>
      <c r="Y4869" s="8">
        <v>2500</v>
      </c>
      <c r="Z4869" s="8">
        <v>2522</v>
      </c>
      <c r="AA4869" s="8">
        <v>735</v>
      </c>
      <c r="AB4869" s="8">
        <f>SUM($Y$8:Y4869)</f>
        <v>5462120</v>
      </c>
    </row>
    <row r="4870" spans="24:28">
      <c r="X4870" s="8">
        <v>4863</v>
      </c>
      <c r="Y4870" s="8">
        <v>2500</v>
      </c>
      <c r="Z4870" s="8">
        <v>2522</v>
      </c>
      <c r="AA4870" s="8">
        <v>735</v>
      </c>
      <c r="AB4870" s="8">
        <f>SUM($Y$8:Y4870)</f>
        <v>5464620</v>
      </c>
    </row>
    <row r="4871" spans="24:28">
      <c r="X4871" s="8">
        <v>4864</v>
      </c>
      <c r="Y4871" s="8">
        <v>2500</v>
      </c>
      <c r="Z4871" s="8">
        <v>2522</v>
      </c>
      <c r="AA4871" s="8">
        <v>735</v>
      </c>
      <c r="AB4871" s="8">
        <f>SUM($Y$8:Y4871)</f>
        <v>5467120</v>
      </c>
    </row>
    <row r="4872" spans="24:28">
      <c r="X4872" s="8">
        <v>4865</v>
      </c>
      <c r="Y4872" s="8">
        <v>2500</v>
      </c>
      <c r="Z4872" s="8">
        <v>2522</v>
      </c>
      <c r="AA4872" s="8">
        <v>735</v>
      </c>
      <c r="AB4872" s="8">
        <f>SUM($Y$8:Y4872)</f>
        <v>5469620</v>
      </c>
    </row>
    <row r="4873" spans="24:28">
      <c r="X4873" s="8">
        <v>4866</v>
      </c>
      <c r="Y4873" s="8">
        <v>2500</v>
      </c>
      <c r="Z4873" s="8">
        <v>2522</v>
      </c>
      <c r="AA4873" s="8">
        <v>735</v>
      </c>
      <c r="AB4873" s="8">
        <f>SUM($Y$8:Y4873)</f>
        <v>5472120</v>
      </c>
    </row>
    <row r="4874" spans="24:28">
      <c r="X4874" s="8">
        <v>4867</v>
      </c>
      <c r="Y4874" s="8">
        <v>2500</v>
      </c>
      <c r="Z4874" s="8">
        <v>2522</v>
      </c>
      <c r="AA4874" s="8">
        <v>736</v>
      </c>
      <c r="AB4874" s="8">
        <f>SUM($Y$8:Y4874)</f>
        <v>5474620</v>
      </c>
    </row>
    <row r="4875" spans="24:28">
      <c r="X4875" s="8">
        <v>4868</v>
      </c>
      <c r="Y4875" s="8">
        <v>2500</v>
      </c>
      <c r="Z4875" s="8">
        <v>2522</v>
      </c>
      <c r="AA4875" s="8">
        <v>736</v>
      </c>
      <c r="AB4875" s="8">
        <f>SUM($Y$8:Y4875)</f>
        <v>5477120</v>
      </c>
    </row>
    <row r="4876" spans="24:28">
      <c r="X4876" s="8">
        <v>4869</v>
      </c>
      <c r="Y4876" s="8">
        <v>2500</v>
      </c>
      <c r="Z4876" s="8">
        <v>2522</v>
      </c>
      <c r="AA4876" s="8">
        <v>736</v>
      </c>
      <c r="AB4876" s="8">
        <f>SUM($Y$8:Y4876)</f>
        <v>5479620</v>
      </c>
    </row>
    <row r="4877" spans="24:28">
      <c r="X4877" s="8">
        <v>4870</v>
      </c>
      <c r="Y4877" s="8">
        <v>4375</v>
      </c>
      <c r="Z4877" s="8">
        <v>2522</v>
      </c>
      <c r="AA4877" s="8">
        <v>736</v>
      </c>
      <c r="AB4877" s="8">
        <f>SUM($Y$8:Y4877)</f>
        <v>5483995</v>
      </c>
    </row>
    <row r="4878" spans="24:28">
      <c r="X4878" s="8">
        <v>4871</v>
      </c>
      <c r="Y4878" s="8">
        <v>2500</v>
      </c>
      <c r="Z4878" s="8">
        <v>2522</v>
      </c>
      <c r="AA4878" s="8">
        <v>736</v>
      </c>
      <c r="AB4878" s="8">
        <f>SUM($Y$8:Y4878)</f>
        <v>5486495</v>
      </c>
    </row>
    <row r="4879" spans="24:28">
      <c r="X4879" s="8">
        <v>4872</v>
      </c>
      <c r="Y4879" s="8">
        <v>2500</v>
      </c>
      <c r="Z4879" s="8">
        <v>2522</v>
      </c>
      <c r="AA4879" s="8">
        <v>736</v>
      </c>
      <c r="AB4879" s="8">
        <f>SUM($Y$8:Y4879)</f>
        <v>5488995</v>
      </c>
    </row>
    <row r="4880" spans="24:28">
      <c r="X4880" s="8">
        <v>4873</v>
      </c>
      <c r="Y4880" s="8">
        <v>2500</v>
      </c>
      <c r="Z4880" s="8">
        <v>2522</v>
      </c>
      <c r="AA4880" s="8">
        <v>736</v>
      </c>
      <c r="AB4880" s="8">
        <f>SUM($Y$8:Y4880)</f>
        <v>5491495</v>
      </c>
    </row>
    <row r="4881" spans="24:28">
      <c r="X4881" s="8">
        <v>4874</v>
      </c>
      <c r="Y4881" s="8">
        <v>2500</v>
      </c>
      <c r="Z4881" s="8">
        <v>2522</v>
      </c>
      <c r="AA4881" s="8">
        <v>736</v>
      </c>
      <c r="AB4881" s="8">
        <f>SUM($Y$8:Y4881)</f>
        <v>5493995</v>
      </c>
    </row>
    <row r="4882" spans="24:28">
      <c r="X4882" s="8">
        <v>4875</v>
      </c>
      <c r="Y4882" s="8">
        <v>2500</v>
      </c>
      <c r="Z4882" s="8">
        <v>2522</v>
      </c>
      <c r="AA4882" s="8">
        <v>736</v>
      </c>
      <c r="AB4882" s="8">
        <f>SUM($Y$8:Y4882)</f>
        <v>5496495</v>
      </c>
    </row>
    <row r="4883" spans="24:28">
      <c r="X4883" s="8">
        <v>4876</v>
      </c>
      <c r="Y4883" s="8">
        <v>2500</v>
      </c>
      <c r="Z4883" s="8">
        <v>2522</v>
      </c>
      <c r="AA4883" s="8">
        <v>737</v>
      </c>
      <c r="AB4883" s="8">
        <f>SUM($Y$8:Y4883)</f>
        <v>5498995</v>
      </c>
    </row>
    <row r="4884" spans="24:28">
      <c r="X4884" s="8">
        <v>4877</v>
      </c>
      <c r="Y4884" s="8">
        <v>2500</v>
      </c>
      <c r="Z4884" s="8">
        <v>2522</v>
      </c>
      <c r="AA4884" s="8">
        <v>737</v>
      </c>
      <c r="AB4884" s="8">
        <f>SUM($Y$8:Y4884)</f>
        <v>5501495</v>
      </c>
    </row>
    <row r="4885" spans="24:28">
      <c r="X4885" s="8">
        <v>4878</v>
      </c>
      <c r="Y4885" s="8">
        <v>2500</v>
      </c>
      <c r="Z4885" s="8">
        <v>2522</v>
      </c>
      <c r="AA4885" s="8">
        <v>737</v>
      </c>
      <c r="AB4885" s="8">
        <f>SUM($Y$8:Y4885)</f>
        <v>5503995</v>
      </c>
    </row>
    <row r="4886" spans="24:28">
      <c r="X4886" s="8">
        <v>4879</v>
      </c>
      <c r="Y4886" s="8">
        <v>2500</v>
      </c>
      <c r="Z4886" s="8">
        <v>2522</v>
      </c>
      <c r="AA4886" s="8">
        <v>737</v>
      </c>
      <c r="AB4886" s="8">
        <f>SUM($Y$8:Y4886)</f>
        <v>5506495</v>
      </c>
    </row>
    <row r="4887" spans="24:28">
      <c r="X4887" s="8">
        <v>4880</v>
      </c>
      <c r="Y4887" s="8">
        <v>4375</v>
      </c>
      <c r="Z4887" s="8">
        <v>2522</v>
      </c>
      <c r="AA4887" s="8">
        <v>737</v>
      </c>
      <c r="AB4887" s="8">
        <f>SUM($Y$8:Y4887)</f>
        <v>5510870</v>
      </c>
    </row>
    <row r="4888" spans="24:28">
      <c r="X4888" s="8">
        <v>4881</v>
      </c>
      <c r="Y4888" s="8">
        <v>2500</v>
      </c>
      <c r="Z4888" s="8">
        <v>2522</v>
      </c>
      <c r="AA4888" s="8">
        <v>737</v>
      </c>
      <c r="AB4888" s="8">
        <f>SUM($Y$8:Y4888)</f>
        <v>5513370</v>
      </c>
    </row>
    <row r="4889" spans="24:28">
      <c r="X4889" s="8">
        <v>4882</v>
      </c>
      <c r="Y4889" s="8">
        <v>2500</v>
      </c>
      <c r="Z4889" s="8">
        <v>2522</v>
      </c>
      <c r="AA4889" s="8">
        <v>737</v>
      </c>
      <c r="AB4889" s="8">
        <f>SUM($Y$8:Y4889)</f>
        <v>5515870</v>
      </c>
    </row>
    <row r="4890" spans="24:28">
      <c r="X4890" s="8">
        <v>4883</v>
      </c>
      <c r="Y4890" s="8">
        <v>2500</v>
      </c>
      <c r="Z4890" s="8">
        <v>2522</v>
      </c>
      <c r="AA4890" s="8">
        <v>737</v>
      </c>
      <c r="AB4890" s="8">
        <f>SUM($Y$8:Y4890)</f>
        <v>5518370</v>
      </c>
    </row>
    <row r="4891" spans="24:28">
      <c r="X4891" s="8">
        <v>4884</v>
      </c>
      <c r="Y4891" s="8">
        <v>2500</v>
      </c>
      <c r="Z4891" s="8">
        <v>2522</v>
      </c>
      <c r="AA4891" s="8">
        <v>737</v>
      </c>
      <c r="AB4891" s="8">
        <f>SUM($Y$8:Y4891)</f>
        <v>5520870</v>
      </c>
    </row>
    <row r="4892" spans="24:28">
      <c r="X4892" s="8">
        <v>4885</v>
      </c>
      <c r="Y4892" s="8">
        <v>2500</v>
      </c>
      <c r="Z4892" s="8">
        <v>2522</v>
      </c>
      <c r="AA4892" s="8">
        <v>738</v>
      </c>
      <c r="AB4892" s="8">
        <f>SUM($Y$8:Y4892)</f>
        <v>5523370</v>
      </c>
    </row>
    <row r="4893" spans="24:28">
      <c r="X4893" s="8">
        <v>4886</v>
      </c>
      <c r="Y4893" s="8">
        <v>2500</v>
      </c>
      <c r="Z4893" s="8">
        <v>2522</v>
      </c>
      <c r="AA4893" s="8">
        <v>738</v>
      </c>
      <c r="AB4893" s="8">
        <f>SUM($Y$8:Y4893)</f>
        <v>5525870</v>
      </c>
    </row>
    <row r="4894" spans="24:28">
      <c r="X4894" s="8">
        <v>4887</v>
      </c>
      <c r="Y4894" s="8">
        <v>2500</v>
      </c>
      <c r="Z4894" s="8">
        <v>2522</v>
      </c>
      <c r="AA4894" s="8">
        <v>738</v>
      </c>
      <c r="AB4894" s="8">
        <f>SUM($Y$8:Y4894)</f>
        <v>5528370</v>
      </c>
    </row>
    <row r="4895" spans="24:28">
      <c r="X4895" s="8">
        <v>4888</v>
      </c>
      <c r="Y4895" s="8">
        <v>2500</v>
      </c>
      <c r="Z4895" s="8">
        <v>2522</v>
      </c>
      <c r="AA4895" s="8">
        <v>738</v>
      </c>
      <c r="AB4895" s="8">
        <f>SUM($Y$8:Y4895)</f>
        <v>5530870</v>
      </c>
    </row>
    <row r="4896" spans="24:28">
      <c r="X4896" s="8">
        <v>4889</v>
      </c>
      <c r="Y4896" s="8">
        <v>2500</v>
      </c>
      <c r="Z4896" s="8">
        <v>2522</v>
      </c>
      <c r="AA4896" s="8">
        <v>738</v>
      </c>
      <c r="AB4896" s="8">
        <f>SUM($Y$8:Y4896)</f>
        <v>5533370</v>
      </c>
    </row>
    <row r="4897" spans="24:28">
      <c r="X4897" s="8">
        <v>4890</v>
      </c>
      <c r="Y4897" s="8">
        <v>4375</v>
      </c>
      <c r="Z4897" s="8">
        <v>2522</v>
      </c>
      <c r="AA4897" s="8">
        <v>738</v>
      </c>
      <c r="AB4897" s="8">
        <f>SUM($Y$8:Y4897)</f>
        <v>5537745</v>
      </c>
    </row>
    <row r="4898" spans="24:28">
      <c r="X4898" s="8">
        <v>4891</v>
      </c>
      <c r="Y4898" s="8">
        <v>2500</v>
      </c>
      <c r="Z4898" s="8">
        <v>2522</v>
      </c>
      <c r="AA4898" s="8">
        <v>738</v>
      </c>
      <c r="AB4898" s="8">
        <f>SUM($Y$8:Y4898)</f>
        <v>5540245</v>
      </c>
    </row>
    <row r="4899" spans="24:28">
      <c r="X4899" s="8">
        <v>4892</v>
      </c>
      <c r="Y4899" s="8">
        <v>2500</v>
      </c>
      <c r="Z4899" s="8">
        <v>2522</v>
      </c>
      <c r="AA4899" s="8">
        <v>738</v>
      </c>
      <c r="AB4899" s="8">
        <f>SUM($Y$8:Y4899)</f>
        <v>5542745</v>
      </c>
    </row>
    <row r="4900" spans="24:28">
      <c r="X4900" s="8">
        <v>4893</v>
      </c>
      <c r="Y4900" s="8">
        <v>2500</v>
      </c>
      <c r="Z4900" s="8">
        <v>2522</v>
      </c>
      <c r="AA4900" s="8">
        <v>738</v>
      </c>
      <c r="AB4900" s="8">
        <f>SUM($Y$8:Y4900)</f>
        <v>5545245</v>
      </c>
    </row>
    <row r="4901" spans="24:28">
      <c r="X4901" s="8">
        <v>4894</v>
      </c>
      <c r="Y4901" s="8">
        <v>2500</v>
      </c>
      <c r="Z4901" s="8">
        <v>2522</v>
      </c>
      <c r="AA4901" s="8">
        <v>739</v>
      </c>
      <c r="AB4901" s="8">
        <f>SUM($Y$8:Y4901)</f>
        <v>5547745</v>
      </c>
    </row>
    <row r="4902" spans="24:28">
      <c r="X4902" s="8">
        <v>4895</v>
      </c>
      <c r="Y4902" s="8">
        <v>2500</v>
      </c>
      <c r="Z4902" s="8">
        <v>2522</v>
      </c>
      <c r="AA4902" s="8">
        <v>739</v>
      </c>
      <c r="AB4902" s="8">
        <f>SUM($Y$8:Y4902)</f>
        <v>5550245</v>
      </c>
    </row>
    <row r="4903" spans="24:28">
      <c r="X4903" s="8">
        <v>4896</v>
      </c>
      <c r="Y4903" s="8">
        <v>2500</v>
      </c>
      <c r="Z4903" s="8">
        <v>2522</v>
      </c>
      <c r="AA4903" s="8">
        <v>739</v>
      </c>
      <c r="AB4903" s="8">
        <f>SUM($Y$8:Y4903)</f>
        <v>5552745</v>
      </c>
    </row>
    <row r="4904" spans="24:28">
      <c r="X4904" s="8">
        <v>4897</v>
      </c>
      <c r="Y4904" s="8">
        <v>2500</v>
      </c>
      <c r="Z4904" s="8">
        <v>2522</v>
      </c>
      <c r="AA4904" s="8">
        <v>739</v>
      </c>
      <c r="AB4904" s="8">
        <f>SUM($Y$8:Y4904)</f>
        <v>5555245</v>
      </c>
    </row>
    <row r="4905" spans="24:28">
      <c r="X4905" s="8">
        <v>4898</v>
      </c>
      <c r="Y4905" s="8">
        <v>2500</v>
      </c>
      <c r="Z4905" s="8">
        <v>2522</v>
      </c>
      <c r="AA4905" s="8">
        <v>739</v>
      </c>
      <c r="AB4905" s="8">
        <f>SUM($Y$8:Y4905)</f>
        <v>5557745</v>
      </c>
    </row>
    <row r="4906" spans="24:28">
      <c r="X4906" s="8">
        <v>4899</v>
      </c>
      <c r="Y4906" s="8">
        <v>2500</v>
      </c>
      <c r="Z4906" s="8">
        <v>2522</v>
      </c>
      <c r="AA4906" s="8">
        <v>739</v>
      </c>
      <c r="AB4906" s="8">
        <f>SUM($Y$8:Y4906)</f>
        <v>5560245</v>
      </c>
    </row>
    <row r="4907" spans="24:28">
      <c r="X4907" s="8">
        <v>4900</v>
      </c>
      <c r="Y4907" s="8">
        <v>4375</v>
      </c>
      <c r="Z4907" s="8">
        <v>2522</v>
      </c>
      <c r="AA4907" s="8">
        <v>739</v>
      </c>
      <c r="AB4907" s="8">
        <f>SUM($Y$8:Y4907)</f>
        <v>5564620</v>
      </c>
    </row>
    <row r="4908" spans="24:28">
      <c r="X4908" s="8">
        <v>4901</v>
      </c>
      <c r="Y4908" s="8">
        <v>2500</v>
      </c>
      <c r="Z4908" s="8">
        <v>2522</v>
      </c>
      <c r="AA4908" s="8">
        <v>739</v>
      </c>
      <c r="AB4908" s="8">
        <f>SUM($Y$8:Y4908)</f>
        <v>5567120</v>
      </c>
    </row>
    <row r="4909" spans="24:28">
      <c r="X4909" s="8">
        <v>4902</v>
      </c>
      <c r="Y4909" s="8">
        <v>2500</v>
      </c>
      <c r="Z4909" s="8">
        <v>2522</v>
      </c>
      <c r="AA4909" s="8">
        <v>739</v>
      </c>
      <c r="AB4909" s="8">
        <f>SUM($Y$8:Y4909)</f>
        <v>5569620</v>
      </c>
    </row>
    <row r="4910" spans="24:28">
      <c r="X4910" s="8">
        <v>4903</v>
      </c>
      <c r="Y4910" s="8">
        <v>2500</v>
      </c>
      <c r="Z4910" s="8">
        <v>2522</v>
      </c>
      <c r="AA4910" s="8">
        <v>740</v>
      </c>
      <c r="AB4910" s="8">
        <f>SUM($Y$8:Y4910)</f>
        <v>5572120</v>
      </c>
    </row>
    <row r="4911" spans="24:28">
      <c r="X4911" s="8">
        <v>4904</v>
      </c>
      <c r="Y4911" s="8">
        <v>2500</v>
      </c>
      <c r="Z4911" s="8">
        <v>2522</v>
      </c>
      <c r="AA4911" s="8">
        <v>740</v>
      </c>
      <c r="AB4911" s="8">
        <f>SUM($Y$8:Y4911)</f>
        <v>5574620</v>
      </c>
    </row>
    <row r="4912" spans="24:28">
      <c r="X4912" s="8">
        <v>4905</v>
      </c>
      <c r="Y4912" s="8">
        <v>2500</v>
      </c>
      <c r="Z4912" s="8">
        <v>2522</v>
      </c>
      <c r="AA4912" s="8">
        <v>740</v>
      </c>
      <c r="AB4912" s="8">
        <f>SUM($Y$8:Y4912)</f>
        <v>5577120</v>
      </c>
    </row>
    <row r="4913" spans="24:28">
      <c r="X4913" s="8">
        <v>4906</v>
      </c>
      <c r="Y4913" s="8">
        <v>2500</v>
      </c>
      <c r="Z4913" s="8">
        <v>2522</v>
      </c>
      <c r="AA4913" s="8">
        <v>740</v>
      </c>
      <c r="AB4913" s="8">
        <f>SUM($Y$8:Y4913)</f>
        <v>5579620</v>
      </c>
    </row>
    <row r="4914" spans="24:28">
      <c r="X4914" s="8">
        <v>4907</v>
      </c>
      <c r="Y4914" s="8">
        <v>2500</v>
      </c>
      <c r="Z4914" s="8">
        <v>2522</v>
      </c>
      <c r="AA4914" s="8">
        <v>740</v>
      </c>
      <c r="AB4914" s="8">
        <f>SUM($Y$8:Y4914)</f>
        <v>5582120</v>
      </c>
    </row>
    <row r="4915" spans="24:28">
      <c r="X4915" s="8">
        <v>4908</v>
      </c>
      <c r="Y4915" s="8">
        <v>2500</v>
      </c>
      <c r="Z4915" s="8">
        <v>2522</v>
      </c>
      <c r="AA4915" s="8">
        <v>740</v>
      </c>
      <c r="AB4915" s="8">
        <f>SUM($Y$8:Y4915)</f>
        <v>5584620</v>
      </c>
    </row>
    <row r="4916" spans="24:28">
      <c r="X4916" s="8">
        <v>4909</v>
      </c>
      <c r="Y4916" s="8">
        <v>2500</v>
      </c>
      <c r="Z4916" s="8">
        <v>2522</v>
      </c>
      <c r="AA4916" s="8">
        <v>740</v>
      </c>
      <c r="AB4916" s="8">
        <f>SUM($Y$8:Y4916)</f>
        <v>5587120</v>
      </c>
    </row>
    <row r="4917" spans="24:28">
      <c r="X4917" s="8">
        <v>4910</v>
      </c>
      <c r="Y4917" s="8">
        <v>4375</v>
      </c>
      <c r="Z4917" s="8">
        <v>2522</v>
      </c>
      <c r="AA4917" s="8">
        <v>740</v>
      </c>
      <c r="AB4917" s="8">
        <f>SUM($Y$8:Y4917)</f>
        <v>5591495</v>
      </c>
    </row>
    <row r="4918" spans="24:28">
      <c r="X4918" s="8">
        <v>4911</v>
      </c>
      <c r="Y4918" s="8">
        <v>2500</v>
      </c>
      <c r="Z4918" s="8">
        <v>2522</v>
      </c>
      <c r="AA4918" s="8">
        <v>740</v>
      </c>
      <c r="AB4918" s="8">
        <f>SUM($Y$8:Y4918)</f>
        <v>5593995</v>
      </c>
    </row>
    <row r="4919" spans="24:28">
      <c r="X4919" s="8">
        <v>4912</v>
      </c>
      <c r="Y4919" s="8">
        <v>2500</v>
      </c>
      <c r="Z4919" s="8">
        <v>2522</v>
      </c>
      <c r="AA4919" s="8">
        <v>741</v>
      </c>
      <c r="AB4919" s="8">
        <f>SUM($Y$8:Y4919)</f>
        <v>5596495</v>
      </c>
    </row>
    <row r="4920" spans="24:28">
      <c r="X4920" s="8">
        <v>4913</v>
      </c>
      <c r="Y4920" s="8">
        <v>2500</v>
      </c>
      <c r="Z4920" s="8">
        <v>2522</v>
      </c>
      <c r="AA4920" s="8">
        <v>741</v>
      </c>
      <c r="AB4920" s="8">
        <f>SUM($Y$8:Y4920)</f>
        <v>5598995</v>
      </c>
    </row>
    <row r="4921" spans="24:28">
      <c r="X4921" s="8">
        <v>4914</v>
      </c>
      <c r="Y4921" s="8">
        <v>2500</v>
      </c>
      <c r="Z4921" s="8">
        <v>2522</v>
      </c>
      <c r="AA4921" s="8">
        <v>741</v>
      </c>
      <c r="AB4921" s="8">
        <f>SUM($Y$8:Y4921)</f>
        <v>5601495</v>
      </c>
    </row>
    <row r="4922" spans="24:28">
      <c r="X4922" s="8">
        <v>4915</v>
      </c>
      <c r="Y4922" s="8">
        <v>2500</v>
      </c>
      <c r="Z4922" s="8">
        <v>2522</v>
      </c>
      <c r="AA4922" s="8">
        <v>741</v>
      </c>
      <c r="AB4922" s="8">
        <f>SUM($Y$8:Y4922)</f>
        <v>5603995</v>
      </c>
    </row>
    <row r="4923" spans="24:28">
      <c r="X4923" s="8">
        <v>4916</v>
      </c>
      <c r="Y4923" s="8">
        <v>2500</v>
      </c>
      <c r="Z4923" s="8">
        <v>2522</v>
      </c>
      <c r="AA4923" s="8">
        <v>741</v>
      </c>
      <c r="AB4923" s="8">
        <f>SUM($Y$8:Y4923)</f>
        <v>5606495</v>
      </c>
    </row>
    <row r="4924" spans="24:28">
      <c r="X4924" s="8">
        <v>4917</v>
      </c>
      <c r="Y4924" s="8">
        <v>2500</v>
      </c>
      <c r="Z4924" s="8">
        <v>2522</v>
      </c>
      <c r="AA4924" s="8">
        <v>741</v>
      </c>
      <c r="AB4924" s="8">
        <f>SUM($Y$8:Y4924)</f>
        <v>5608995</v>
      </c>
    </row>
    <row r="4925" spans="24:28">
      <c r="X4925" s="8">
        <v>4918</v>
      </c>
      <c r="Y4925" s="8">
        <v>2500</v>
      </c>
      <c r="Z4925" s="8">
        <v>2522</v>
      </c>
      <c r="AA4925" s="8">
        <v>741</v>
      </c>
      <c r="AB4925" s="8">
        <f>SUM($Y$8:Y4925)</f>
        <v>5611495</v>
      </c>
    </row>
    <row r="4926" spans="24:28">
      <c r="X4926" s="8">
        <v>4919</v>
      </c>
      <c r="Y4926" s="8">
        <v>2500</v>
      </c>
      <c r="Z4926" s="8">
        <v>2522</v>
      </c>
      <c r="AA4926" s="8">
        <v>741</v>
      </c>
      <c r="AB4926" s="8">
        <f>SUM($Y$8:Y4926)</f>
        <v>5613995</v>
      </c>
    </row>
    <row r="4927" spans="24:28">
      <c r="X4927" s="8">
        <v>4920</v>
      </c>
      <c r="Y4927" s="8">
        <v>4375</v>
      </c>
      <c r="Z4927" s="8">
        <v>2522</v>
      </c>
      <c r="AA4927" s="8">
        <v>741</v>
      </c>
      <c r="AB4927" s="8">
        <f>SUM($Y$8:Y4927)</f>
        <v>5618370</v>
      </c>
    </row>
    <row r="4928" spans="24:28">
      <c r="X4928" s="8">
        <v>4921</v>
      </c>
      <c r="Y4928" s="8">
        <v>2500</v>
      </c>
      <c r="Z4928" s="8">
        <v>2522</v>
      </c>
      <c r="AA4928" s="8">
        <v>742</v>
      </c>
      <c r="AB4928" s="8">
        <f>SUM($Y$8:Y4928)</f>
        <v>5620870</v>
      </c>
    </row>
    <row r="4929" spans="24:28">
      <c r="X4929" s="8">
        <v>4922</v>
      </c>
      <c r="Y4929" s="8">
        <v>2500</v>
      </c>
      <c r="Z4929" s="8">
        <v>2522</v>
      </c>
      <c r="AA4929" s="8">
        <v>742</v>
      </c>
      <c r="AB4929" s="8">
        <f>SUM($Y$8:Y4929)</f>
        <v>5623370</v>
      </c>
    </row>
    <row r="4930" spans="24:28">
      <c r="X4930" s="8">
        <v>4923</v>
      </c>
      <c r="Y4930" s="8">
        <v>2500</v>
      </c>
      <c r="Z4930" s="8">
        <v>2522</v>
      </c>
      <c r="AA4930" s="8">
        <v>742</v>
      </c>
      <c r="AB4930" s="8">
        <f>SUM($Y$8:Y4930)</f>
        <v>5625870</v>
      </c>
    </row>
    <row r="4931" spans="24:28">
      <c r="X4931" s="8">
        <v>4924</v>
      </c>
      <c r="Y4931" s="8">
        <v>2500</v>
      </c>
      <c r="Z4931" s="8">
        <v>2522</v>
      </c>
      <c r="AA4931" s="8">
        <v>742</v>
      </c>
      <c r="AB4931" s="8">
        <f>SUM($Y$8:Y4931)</f>
        <v>5628370</v>
      </c>
    </row>
    <row r="4932" spans="24:28">
      <c r="X4932" s="8">
        <v>4925</v>
      </c>
      <c r="Y4932" s="8">
        <v>2500</v>
      </c>
      <c r="Z4932" s="8">
        <v>2522</v>
      </c>
      <c r="AA4932" s="8">
        <v>742</v>
      </c>
      <c r="AB4932" s="8">
        <f>SUM($Y$8:Y4932)</f>
        <v>5630870</v>
      </c>
    </row>
    <row r="4933" spans="24:28">
      <c r="X4933" s="8">
        <v>4926</v>
      </c>
      <c r="Y4933" s="8">
        <v>2500</v>
      </c>
      <c r="Z4933" s="8">
        <v>2522</v>
      </c>
      <c r="AA4933" s="8">
        <v>742</v>
      </c>
      <c r="AB4933" s="8">
        <f>SUM($Y$8:Y4933)</f>
        <v>5633370</v>
      </c>
    </row>
    <row r="4934" spans="24:28">
      <c r="X4934" s="8">
        <v>4927</v>
      </c>
      <c r="Y4934" s="8">
        <v>2500</v>
      </c>
      <c r="Z4934" s="8">
        <v>2522</v>
      </c>
      <c r="AA4934" s="8">
        <v>742</v>
      </c>
      <c r="AB4934" s="8">
        <f>SUM($Y$8:Y4934)</f>
        <v>5635870</v>
      </c>
    </row>
    <row r="4935" spans="24:28">
      <c r="X4935" s="8">
        <v>4928</v>
      </c>
      <c r="Y4935" s="8">
        <v>2500</v>
      </c>
      <c r="Z4935" s="8">
        <v>2522</v>
      </c>
      <c r="AA4935" s="8">
        <v>742</v>
      </c>
      <c r="AB4935" s="8">
        <f>SUM($Y$8:Y4935)</f>
        <v>5638370</v>
      </c>
    </row>
    <row r="4936" spans="24:28">
      <c r="X4936" s="8">
        <v>4929</v>
      </c>
      <c r="Y4936" s="8">
        <v>2500</v>
      </c>
      <c r="Z4936" s="8">
        <v>2522</v>
      </c>
      <c r="AA4936" s="8">
        <v>742</v>
      </c>
      <c r="AB4936" s="8">
        <f>SUM($Y$8:Y4936)</f>
        <v>5640870</v>
      </c>
    </row>
    <row r="4937" spans="24:28">
      <c r="X4937" s="8">
        <v>4930</v>
      </c>
      <c r="Y4937" s="8">
        <v>4375</v>
      </c>
      <c r="Z4937" s="8">
        <v>2522</v>
      </c>
      <c r="AA4937" s="8">
        <v>743</v>
      </c>
      <c r="AB4937" s="8">
        <f>SUM($Y$8:Y4937)</f>
        <v>5645245</v>
      </c>
    </row>
    <row r="4938" spans="24:28">
      <c r="X4938" s="8">
        <v>4931</v>
      </c>
      <c r="Y4938" s="8">
        <v>2500</v>
      </c>
      <c r="Z4938" s="8">
        <v>2522</v>
      </c>
      <c r="AA4938" s="8">
        <v>743</v>
      </c>
      <c r="AB4938" s="8">
        <f>SUM($Y$8:Y4938)</f>
        <v>5647745</v>
      </c>
    </row>
    <row r="4939" spans="24:28">
      <c r="X4939" s="8">
        <v>4932</v>
      </c>
      <c r="Y4939" s="8">
        <v>2500</v>
      </c>
      <c r="Z4939" s="8">
        <v>2522</v>
      </c>
      <c r="AA4939" s="8">
        <v>743</v>
      </c>
      <c r="AB4939" s="8">
        <f>SUM($Y$8:Y4939)</f>
        <v>5650245</v>
      </c>
    </row>
    <row r="4940" spans="24:28">
      <c r="X4940" s="8">
        <v>4933</v>
      </c>
      <c r="Y4940" s="8">
        <v>2500</v>
      </c>
      <c r="Z4940" s="8">
        <v>2522</v>
      </c>
      <c r="AA4940" s="8">
        <v>743</v>
      </c>
      <c r="AB4940" s="8">
        <f>SUM($Y$8:Y4940)</f>
        <v>5652745</v>
      </c>
    </row>
    <row r="4941" spans="24:28">
      <c r="X4941" s="8">
        <v>4934</v>
      </c>
      <c r="Y4941" s="8">
        <v>2500</v>
      </c>
      <c r="Z4941" s="8">
        <v>2522</v>
      </c>
      <c r="AA4941" s="8">
        <v>743</v>
      </c>
      <c r="AB4941" s="8">
        <f>SUM($Y$8:Y4941)</f>
        <v>5655245</v>
      </c>
    </row>
    <row r="4942" spans="24:28">
      <c r="X4942" s="8">
        <v>4935</v>
      </c>
      <c r="Y4942" s="8">
        <v>2500</v>
      </c>
      <c r="Z4942" s="8">
        <v>2522</v>
      </c>
      <c r="AA4942" s="8">
        <v>743</v>
      </c>
      <c r="AB4942" s="8">
        <f>SUM($Y$8:Y4942)</f>
        <v>5657745</v>
      </c>
    </row>
    <row r="4943" spans="24:28">
      <c r="X4943" s="8">
        <v>4936</v>
      </c>
      <c r="Y4943" s="8">
        <v>2500</v>
      </c>
      <c r="Z4943" s="8">
        <v>2522</v>
      </c>
      <c r="AA4943" s="8">
        <v>743</v>
      </c>
      <c r="AB4943" s="8">
        <f>SUM($Y$8:Y4943)</f>
        <v>5660245</v>
      </c>
    </row>
    <row r="4944" spans="24:28">
      <c r="X4944" s="8">
        <v>4937</v>
      </c>
      <c r="Y4944" s="8">
        <v>2500</v>
      </c>
      <c r="Z4944" s="8">
        <v>2522</v>
      </c>
      <c r="AA4944" s="8">
        <v>743</v>
      </c>
      <c r="AB4944" s="8">
        <f>SUM($Y$8:Y4944)</f>
        <v>5662745</v>
      </c>
    </row>
    <row r="4945" spans="24:28">
      <c r="X4945" s="8">
        <v>4938</v>
      </c>
      <c r="Y4945" s="8">
        <v>2500</v>
      </c>
      <c r="Z4945" s="8">
        <v>2522</v>
      </c>
      <c r="AA4945" s="8">
        <v>743</v>
      </c>
      <c r="AB4945" s="8">
        <f>SUM($Y$8:Y4945)</f>
        <v>5665245</v>
      </c>
    </row>
    <row r="4946" spans="24:28">
      <c r="X4946" s="8">
        <v>4939</v>
      </c>
      <c r="Y4946" s="8">
        <v>2500</v>
      </c>
      <c r="Z4946" s="8">
        <v>2522</v>
      </c>
      <c r="AA4946" s="8">
        <v>744</v>
      </c>
      <c r="AB4946" s="8">
        <f>SUM($Y$8:Y4946)</f>
        <v>5667745</v>
      </c>
    </row>
    <row r="4947" spans="24:28">
      <c r="X4947" s="8">
        <v>4940</v>
      </c>
      <c r="Y4947" s="8">
        <v>4375</v>
      </c>
      <c r="Z4947" s="8">
        <v>2522</v>
      </c>
      <c r="AA4947" s="8">
        <v>744</v>
      </c>
      <c r="AB4947" s="8">
        <f>SUM($Y$8:Y4947)</f>
        <v>5672120</v>
      </c>
    </row>
    <row r="4948" spans="24:28">
      <c r="X4948" s="8">
        <v>4941</v>
      </c>
      <c r="Y4948" s="8">
        <v>2500</v>
      </c>
      <c r="Z4948" s="8">
        <v>2522</v>
      </c>
      <c r="AA4948" s="8">
        <v>744</v>
      </c>
      <c r="AB4948" s="8">
        <f>SUM($Y$8:Y4948)</f>
        <v>5674620</v>
      </c>
    </row>
    <row r="4949" spans="24:28">
      <c r="X4949" s="8">
        <v>4942</v>
      </c>
      <c r="Y4949" s="8">
        <v>2500</v>
      </c>
      <c r="Z4949" s="8">
        <v>2522</v>
      </c>
      <c r="AA4949" s="8">
        <v>744</v>
      </c>
      <c r="AB4949" s="8">
        <f>SUM($Y$8:Y4949)</f>
        <v>5677120</v>
      </c>
    </row>
    <row r="4950" spans="24:28">
      <c r="X4950" s="8">
        <v>4943</v>
      </c>
      <c r="Y4950" s="8">
        <v>2500</v>
      </c>
      <c r="Z4950" s="8">
        <v>2522</v>
      </c>
      <c r="AA4950" s="8">
        <v>744</v>
      </c>
      <c r="AB4950" s="8">
        <f>SUM($Y$8:Y4950)</f>
        <v>5679620</v>
      </c>
    </row>
    <row r="4951" spans="24:28">
      <c r="X4951" s="8">
        <v>4944</v>
      </c>
      <c r="Y4951" s="8">
        <v>2500</v>
      </c>
      <c r="Z4951" s="8">
        <v>2522</v>
      </c>
      <c r="AA4951" s="8">
        <v>744</v>
      </c>
      <c r="AB4951" s="8">
        <f>SUM($Y$8:Y4951)</f>
        <v>5682120</v>
      </c>
    </row>
    <row r="4952" spans="24:28">
      <c r="X4952" s="8">
        <v>4945</v>
      </c>
      <c r="Y4952" s="8">
        <v>2500</v>
      </c>
      <c r="Z4952" s="8">
        <v>2522</v>
      </c>
      <c r="AA4952" s="8">
        <v>744</v>
      </c>
      <c r="AB4952" s="8">
        <f>SUM($Y$8:Y4952)</f>
        <v>5684620</v>
      </c>
    </row>
    <row r="4953" spans="24:28">
      <c r="X4953" s="8">
        <v>4946</v>
      </c>
      <c r="Y4953" s="8">
        <v>2500</v>
      </c>
      <c r="Z4953" s="8">
        <v>2522</v>
      </c>
      <c r="AA4953" s="8">
        <v>744</v>
      </c>
      <c r="AB4953" s="8">
        <f>SUM($Y$8:Y4953)</f>
        <v>5687120</v>
      </c>
    </row>
    <row r="4954" spans="24:28">
      <c r="X4954" s="8">
        <v>4947</v>
      </c>
      <c r="Y4954" s="8">
        <v>2500</v>
      </c>
      <c r="Z4954" s="8">
        <v>2522</v>
      </c>
      <c r="AA4954" s="8">
        <v>744</v>
      </c>
      <c r="AB4954" s="8">
        <f>SUM($Y$8:Y4954)</f>
        <v>5689620</v>
      </c>
    </row>
    <row r="4955" spans="24:28">
      <c r="X4955" s="8">
        <v>4948</v>
      </c>
      <c r="Y4955" s="8">
        <v>2500</v>
      </c>
      <c r="Z4955" s="8">
        <v>2522</v>
      </c>
      <c r="AA4955" s="8">
        <v>745</v>
      </c>
      <c r="AB4955" s="8">
        <f>SUM($Y$8:Y4955)</f>
        <v>5692120</v>
      </c>
    </row>
    <row r="4956" spans="24:28">
      <c r="X4956" s="8">
        <v>4949</v>
      </c>
      <c r="Y4956" s="8">
        <v>2500</v>
      </c>
      <c r="Z4956" s="8">
        <v>2522</v>
      </c>
      <c r="AA4956" s="8">
        <v>745</v>
      </c>
      <c r="AB4956" s="8">
        <f>SUM($Y$8:Y4956)</f>
        <v>5694620</v>
      </c>
    </row>
    <row r="4957" spans="24:28">
      <c r="X4957" s="8">
        <v>4950</v>
      </c>
      <c r="Y4957" s="8">
        <v>4375</v>
      </c>
      <c r="Z4957" s="8">
        <v>2522</v>
      </c>
      <c r="AA4957" s="8">
        <v>745</v>
      </c>
      <c r="AB4957" s="8">
        <f>SUM($Y$8:Y4957)</f>
        <v>5698995</v>
      </c>
    </row>
    <row r="4958" spans="24:28">
      <c r="X4958" s="8">
        <v>4951</v>
      </c>
      <c r="Y4958" s="8">
        <v>2500</v>
      </c>
      <c r="Z4958" s="8">
        <v>2522</v>
      </c>
      <c r="AA4958" s="8">
        <v>745</v>
      </c>
      <c r="AB4958" s="8">
        <f>SUM($Y$8:Y4958)</f>
        <v>5701495</v>
      </c>
    </row>
    <row r="4959" spans="24:28">
      <c r="X4959" s="8">
        <v>4952</v>
      </c>
      <c r="Y4959" s="8">
        <v>2500</v>
      </c>
      <c r="Z4959" s="8">
        <v>2522</v>
      </c>
      <c r="AA4959" s="8">
        <v>745</v>
      </c>
      <c r="AB4959" s="8">
        <f>SUM($Y$8:Y4959)</f>
        <v>5703995</v>
      </c>
    </row>
    <row r="4960" spans="24:28">
      <c r="X4960" s="8">
        <v>4953</v>
      </c>
      <c r="Y4960" s="8">
        <v>2500</v>
      </c>
      <c r="Z4960" s="8">
        <v>2522</v>
      </c>
      <c r="AA4960" s="8">
        <v>745</v>
      </c>
      <c r="AB4960" s="8">
        <f>SUM($Y$8:Y4960)</f>
        <v>5706495</v>
      </c>
    </row>
    <row r="4961" spans="24:28">
      <c r="X4961" s="8">
        <v>4954</v>
      </c>
      <c r="Y4961" s="8">
        <v>2500</v>
      </c>
      <c r="Z4961" s="8">
        <v>2522</v>
      </c>
      <c r="AA4961" s="8">
        <v>745</v>
      </c>
      <c r="AB4961" s="8">
        <f>SUM($Y$8:Y4961)</f>
        <v>5708995</v>
      </c>
    </row>
    <row r="4962" spans="24:28">
      <c r="X4962" s="8">
        <v>4955</v>
      </c>
      <c r="Y4962" s="8">
        <v>2500</v>
      </c>
      <c r="Z4962" s="8">
        <v>2522</v>
      </c>
      <c r="AA4962" s="8">
        <v>745</v>
      </c>
      <c r="AB4962" s="8">
        <f>SUM($Y$8:Y4962)</f>
        <v>5711495</v>
      </c>
    </row>
    <row r="4963" spans="24:28">
      <c r="X4963" s="8">
        <v>4956</v>
      </c>
      <c r="Y4963" s="8">
        <v>2500</v>
      </c>
      <c r="Z4963" s="8">
        <v>2522</v>
      </c>
      <c r="AA4963" s="8">
        <v>745</v>
      </c>
      <c r="AB4963" s="8">
        <f>SUM($Y$8:Y4963)</f>
        <v>5713995</v>
      </c>
    </row>
    <row r="4964" spans="24:28">
      <c r="X4964" s="8">
        <v>4957</v>
      </c>
      <c r="Y4964" s="8">
        <v>2500</v>
      </c>
      <c r="Z4964" s="8">
        <v>2522</v>
      </c>
      <c r="AA4964" s="8">
        <v>746</v>
      </c>
      <c r="AB4964" s="8">
        <f>SUM($Y$8:Y4964)</f>
        <v>5716495</v>
      </c>
    </row>
    <row r="4965" spans="24:28">
      <c r="X4965" s="8">
        <v>4958</v>
      </c>
      <c r="Y4965" s="8">
        <v>2500</v>
      </c>
      <c r="Z4965" s="8">
        <v>2522</v>
      </c>
      <c r="AA4965" s="8">
        <v>746</v>
      </c>
      <c r="AB4965" s="8">
        <f>SUM($Y$8:Y4965)</f>
        <v>5718995</v>
      </c>
    </row>
    <row r="4966" spans="24:28">
      <c r="X4966" s="8">
        <v>4959</v>
      </c>
      <c r="Y4966" s="8">
        <v>2500</v>
      </c>
      <c r="Z4966" s="8">
        <v>2522</v>
      </c>
      <c r="AA4966" s="8">
        <v>746</v>
      </c>
      <c r="AB4966" s="8">
        <f>SUM($Y$8:Y4966)</f>
        <v>5721495</v>
      </c>
    </row>
    <row r="4967" spans="24:28">
      <c r="X4967" s="8">
        <v>4960</v>
      </c>
      <c r="Y4967" s="8">
        <v>4375</v>
      </c>
      <c r="Z4967" s="8">
        <v>2522</v>
      </c>
      <c r="AA4967" s="8">
        <v>746</v>
      </c>
      <c r="AB4967" s="8">
        <f>SUM($Y$8:Y4967)</f>
        <v>5725870</v>
      </c>
    </row>
    <row r="4968" spans="24:28">
      <c r="X4968" s="8">
        <v>4961</v>
      </c>
      <c r="Y4968" s="8">
        <v>2500</v>
      </c>
      <c r="Z4968" s="8">
        <v>2522</v>
      </c>
      <c r="AA4968" s="8">
        <v>746</v>
      </c>
      <c r="AB4968" s="8">
        <f>SUM($Y$8:Y4968)</f>
        <v>5728370</v>
      </c>
    </row>
    <row r="4969" spans="24:28">
      <c r="X4969" s="8">
        <v>4962</v>
      </c>
      <c r="Y4969" s="8">
        <v>2500</v>
      </c>
      <c r="Z4969" s="8">
        <v>2522</v>
      </c>
      <c r="AA4969" s="8">
        <v>746</v>
      </c>
      <c r="AB4969" s="8">
        <f>SUM($Y$8:Y4969)</f>
        <v>5730870</v>
      </c>
    </row>
    <row r="4970" spans="24:28">
      <c r="X4970" s="8">
        <v>4963</v>
      </c>
      <c r="Y4970" s="8">
        <v>2500</v>
      </c>
      <c r="Z4970" s="8">
        <v>2522</v>
      </c>
      <c r="AA4970" s="8">
        <v>746</v>
      </c>
      <c r="AB4970" s="8">
        <f>SUM($Y$8:Y4970)</f>
        <v>5733370</v>
      </c>
    </row>
    <row r="4971" spans="24:28">
      <c r="X4971" s="8">
        <v>4964</v>
      </c>
      <c r="Y4971" s="8">
        <v>2500</v>
      </c>
      <c r="Z4971" s="8">
        <v>2522</v>
      </c>
      <c r="AA4971" s="8">
        <v>746</v>
      </c>
      <c r="AB4971" s="8">
        <f>SUM($Y$8:Y4971)</f>
        <v>5735870</v>
      </c>
    </row>
    <row r="4972" spans="24:28">
      <c r="X4972" s="8">
        <v>4965</v>
      </c>
      <c r="Y4972" s="8">
        <v>2500</v>
      </c>
      <c r="Z4972" s="8">
        <v>2522</v>
      </c>
      <c r="AA4972" s="8">
        <v>746</v>
      </c>
      <c r="AB4972" s="8">
        <f>SUM($Y$8:Y4972)</f>
        <v>5738370</v>
      </c>
    </row>
    <row r="4973" spans="24:28">
      <c r="X4973" s="8">
        <v>4966</v>
      </c>
      <c r="Y4973" s="8">
        <v>2500</v>
      </c>
      <c r="Z4973" s="8">
        <v>2522</v>
      </c>
      <c r="AA4973" s="8">
        <v>747</v>
      </c>
      <c r="AB4973" s="8">
        <f>SUM($Y$8:Y4973)</f>
        <v>5740870</v>
      </c>
    </row>
    <row r="4974" spans="24:28">
      <c r="X4974" s="8">
        <v>4967</v>
      </c>
      <c r="Y4974" s="8">
        <v>2500</v>
      </c>
      <c r="Z4974" s="8">
        <v>2522</v>
      </c>
      <c r="AA4974" s="8">
        <v>747</v>
      </c>
      <c r="AB4974" s="8">
        <f>SUM($Y$8:Y4974)</f>
        <v>5743370</v>
      </c>
    </row>
    <row r="4975" spans="24:28">
      <c r="X4975" s="8">
        <v>4968</v>
      </c>
      <c r="Y4975" s="8">
        <v>2500</v>
      </c>
      <c r="Z4975" s="8">
        <v>2522</v>
      </c>
      <c r="AA4975" s="8">
        <v>747</v>
      </c>
      <c r="AB4975" s="8">
        <f>SUM($Y$8:Y4975)</f>
        <v>5745870</v>
      </c>
    </row>
    <row r="4976" spans="24:28">
      <c r="X4976" s="8">
        <v>4969</v>
      </c>
      <c r="Y4976" s="8">
        <v>2500</v>
      </c>
      <c r="Z4976" s="8">
        <v>2522</v>
      </c>
      <c r="AA4976" s="8">
        <v>747</v>
      </c>
      <c r="AB4976" s="8">
        <f>SUM($Y$8:Y4976)</f>
        <v>5748370</v>
      </c>
    </row>
    <row r="4977" spans="24:28">
      <c r="X4977" s="8">
        <v>4970</v>
      </c>
      <c r="Y4977" s="8">
        <v>4375</v>
      </c>
      <c r="Z4977" s="8">
        <v>2551</v>
      </c>
      <c r="AA4977" s="8">
        <v>747</v>
      </c>
      <c r="AB4977" s="8">
        <f>SUM($Y$8:Y4977)</f>
        <v>5752745</v>
      </c>
    </row>
    <row r="4978" spans="24:28">
      <c r="X4978" s="8">
        <v>4971</v>
      </c>
      <c r="Y4978" s="8">
        <v>2500</v>
      </c>
      <c r="Z4978" s="8">
        <v>2551</v>
      </c>
      <c r="AA4978" s="8">
        <v>747</v>
      </c>
      <c r="AB4978" s="8">
        <f>SUM($Y$8:Y4978)</f>
        <v>5755245</v>
      </c>
    </row>
    <row r="4979" spans="24:28">
      <c r="X4979" s="8">
        <v>4972</v>
      </c>
      <c r="Y4979" s="8">
        <v>2500</v>
      </c>
      <c r="Z4979" s="8">
        <v>2551</v>
      </c>
      <c r="AA4979" s="8">
        <v>747</v>
      </c>
      <c r="AB4979" s="8">
        <f>SUM($Y$8:Y4979)</f>
        <v>5757745</v>
      </c>
    </row>
    <row r="4980" spans="24:28">
      <c r="X4980" s="8">
        <v>4973</v>
      </c>
      <c r="Y4980" s="8">
        <v>2500</v>
      </c>
      <c r="Z4980" s="8">
        <v>2551</v>
      </c>
      <c r="AA4980" s="8">
        <v>747</v>
      </c>
      <c r="AB4980" s="8">
        <f>SUM($Y$8:Y4980)</f>
        <v>5760245</v>
      </c>
    </row>
    <row r="4981" spans="24:28">
      <c r="X4981" s="8">
        <v>4974</v>
      </c>
      <c r="Y4981" s="8">
        <v>2500</v>
      </c>
      <c r="Z4981" s="8">
        <v>2551</v>
      </c>
      <c r="AA4981" s="8">
        <v>748</v>
      </c>
      <c r="AB4981" s="8">
        <f>SUM($Y$8:Y4981)</f>
        <v>5762745</v>
      </c>
    </row>
    <row r="4982" spans="24:28">
      <c r="X4982" s="8">
        <v>4975</v>
      </c>
      <c r="Y4982" s="8">
        <v>2500</v>
      </c>
      <c r="Z4982" s="8">
        <v>2551</v>
      </c>
      <c r="AA4982" s="8">
        <v>748</v>
      </c>
      <c r="AB4982" s="8">
        <f>SUM($Y$8:Y4982)</f>
        <v>5765245</v>
      </c>
    </row>
    <row r="4983" spans="24:28">
      <c r="X4983" s="8">
        <v>4976</v>
      </c>
      <c r="Y4983" s="8">
        <v>2500</v>
      </c>
      <c r="Z4983" s="8">
        <v>2551</v>
      </c>
      <c r="AA4983" s="8">
        <v>748</v>
      </c>
      <c r="AB4983" s="8">
        <f>SUM($Y$8:Y4983)</f>
        <v>5767745</v>
      </c>
    </row>
    <row r="4984" spans="24:28">
      <c r="X4984" s="8">
        <v>4977</v>
      </c>
      <c r="Y4984" s="8">
        <v>2500</v>
      </c>
      <c r="Z4984" s="8">
        <v>2551</v>
      </c>
      <c r="AA4984" s="8">
        <v>748</v>
      </c>
      <c r="AB4984" s="8">
        <f>SUM($Y$8:Y4984)</f>
        <v>5770245</v>
      </c>
    </row>
    <row r="4985" spans="24:28">
      <c r="X4985" s="8">
        <v>4978</v>
      </c>
      <c r="Y4985" s="8">
        <v>2500</v>
      </c>
      <c r="Z4985" s="8">
        <v>2551</v>
      </c>
      <c r="AA4985" s="8">
        <v>748</v>
      </c>
      <c r="AB4985" s="8">
        <f>SUM($Y$8:Y4985)</f>
        <v>5772745</v>
      </c>
    </row>
    <row r="4986" spans="24:28">
      <c r="X4986" s="8">
        <v>4979</v>
      </c>
      <c r="Y4986" s="8">
        <v>2500</v>
      </c>
      <c r="Z4986" s="8">
        <v>2551</v>
      </c>
      <c r="AA4986" s="8">
        <v>748</v>
      </c>
      <c r="AB4986" s="8">
        <f>SUM($Y$8:Y4986)</f>
        <v>5775245</v>
      </c>
    </row>
    <row r="4987" spans="24:28">
      <c r="X4987" s="8">
        <v>4980</v>
      </c>
      <c r="Y4987" s="8">
        <v>4375</v>
      </c>
      <c r="Z4987" s="8">
        <v>2551</v>
      </c>
      <c r="AA4987" s="8">
        <v>748</v>
      </c>
      <c r="AB4987" s="8">
        <f>SUM($Y$8:Y4987)</f>
        <v>5779620</v>
      </c>
    </row>
    <row r="4988" spans="24:28">
      <c r="X4988" s="8">
        <v>4981</v>
      </c>
      <c r="Y4988" s="8">
        <v>2500</v>
      </c>
      <c r="Z4988" s="8">
        <v>2551</v>
      </c>
      <c r="AA4988" s="8">
        <v>748</v>
      </c>
      <c r="AB4988" s="8">
        <f>SUM($Y$8:Y4988)</f>
        <v>5782120</v>
      </c>
    </row>
    <row r="4989" spans="24:28">
      <c r="X4989" s="8">
        <v>4982</v>
      </c>
      <c r="Y4989" s="8">
        <v>2500</v>
      </c>
      <c r="Z4989" s="8">
        <v>2551</v>
      </c>
      <c r="AA4989" s="8">
        <v>748</v>
      </c>
      <c r="AB4989" s="8">
        <f>SUM($Y$8:Y4989)</f>
        <v>5784620</v>
      </c>
    </row>
    <row r="4990" spans="24:28">
      <c r="X4990" s="8">
        <v>4983</v>
      </c>
      <c r="Y4990" s="8">
        <v>2500</v>
      </c>
      <c r="Z4990" s="8">
        <v>2551</v>
      </c>
      <c r="AA4990" s="8">
        <v>749</v>
      </c>
      <c r="AB4990" s="8">
        <f>SUM($Y$8:Y4990)</f>
        <v>5787120</v>
      </c>
    </row>
    <row r="4991" spans="24:28">
      <c r="X4991" s="8">
        <v>4984</v>
      </c>
      <c r="Y4991" s="8">
        <v>2500</v>
      </c>
      <c r="Z4991" s="8">
        <v>2551</v>
      </c>
      <c r="AA4991" s="8">
        <v>749</v>
      </c>
      <c r="AB4991" s="8">
        <f>SUM($Y$8:Y4991)</f>
        <v>5789620</v>
      </c>
    </row>
    <row r="4992" spans="24:28">
      <c r="X4992" s="8">
        <v>4985</v>
      </c>
      <c r="Y4992" s="8">
        <v>2500</v>
      </c>
      <c r="Z4992" s="8">
        <v>2551</v>
      </c>
      <c r="AA4992" s="8">
        <v>749</v>
      </c>
      <c r="AB4992" s="8">
        <f>SUM($Y$8:Y4992)</f>
        <v>5792120</v>
      </c>
    </row>
    <row r="4993" spans="24:28">
      <c r="X4993" s="8">
        <v>4986</v>
      </c>
      <c r="Y4993" s="8">
        <v>2500</v>
      </c>
      <c r="Z4993" s="8">
        <v>2551</v>
      </c>
      <c r="AA4993" s="8">
        <v>749</v>
      </c>
      <c r="AB4993" s="8">
        <f>SUM($Y$8:Y4993)</f>
        <v>5794620</v>
      </c>
    </row>
    <row r="4994" spans="24:28">
      <c r="X4994" s="8">
        <v>4987</v>
      </c>
      <c r="Y4994" s="8">
        <v>2500</v>
      </c>
      <c r="Z4994" s="8">
        <v>2551</v>
      </c>
      <c r="AA4994" s="8">
        <v>749</v>
      </c>
      <c r="AB4994" s="8">
        <f>SUM($Y$8:Y4994)</f>
        <v>5797120</v>
      </c>
    </row>
    <row r="4995" spans="24:28">
      <c r="X4995" s="8">
        <v>4988</v>
      </c>
      <c r="Y4995" s="8">
        <v>2500</v>
      </c>
      <c r="Z4995" s="8">
        <v>2551</v>
      </c>
      <c r="AA4995" s="8">
        <v>749</v>
      </c>
      <c r="AB4995" s="8">
        <f>SUM($Y$8:Y4995)</f>
        <v>5799620</v>
      </c>
    </row>
    <row r="4996" spans="24:28">
      <c r="X4996" s="8">
        <v>4989</v>
      </c>
      <c r="Y4996" s="8">
        <v>2500</v>
      </c>
      <c r="Z4996" s="8">
        <v>2551</v>
      </c>
      <c r="AA4996" s="8">
        <v>749</v>
      </c>
      <c r="AB4996" s="8">
        <f>SUM($Y$8:Y4996)</f>
        <v>5802120</v>
      </c>
    </row>
    <row r="4997" spans="24:28">
      <c r="X4997" s="8">
        <v>4990</v>
      </c>
      <c r="Y4997" s="8">
        <v>4375</v>
      </c>
      <c r="Z4997" s="8">
        <v>2551</v>
      </c>
      <c r="AA4997" s="8">
        <v>749</v>
      </c>
      <c r="AB4997" s="8">
        <f>SUM($Y$8:Y4997)</f>
        <v>5806495</v>
      </c>
    </row>
    <row r="4998" spans="24:28">
      <c r="X4998" s="8">
        <v>4991</v>
      </c>
      <c r="Y4998" s="8">
        <v>2500</v>
      </c>
      <c r="Z4998" s="8">
        <v>2551</v>
      </c>
      <c r="AA4998" s="8">
        <v>749</v>
      </c>
      <c r="AB4998" s="8">
        <f>SUM($Y$8:Y4998)</f>
        <v>5808995</v>
      </c>
    </row>
    <row r="4999" spans="24:28">
      <c r="X4999" s="8">
        <v>4992</v>
      </c>
      <c r="Y4999" s="8">
        <v>2500</v>
      </c>
      <c r="Z4999" s="8">
        <v>2551</v>
      </c>
      <c r="AA4999" s="8">
        <v>750</v>
      </c>
      <c r="AB4999" s="8">
        <f>SUM($Y$8:Y4999)</f>
        <v>5811495</v>
      </c>
    </row>
    <row r="5000" spans="24:28">
      <c r="X5000" s="8">
        <v>4993</v>
      </c>
      <c r="Y5000" s="8">
        <v>2500</v>
      </c>
      <c r="Z5000" s="8">
        <v>2551</v>
      </c>
      <c r="AA5000" s="8">
        <v>750</v>
      </c>
      <c r="AB5000" s="8">
        <f>SUM($Y$8:Y5000)</f>
        <v>5813995</v>
      </c>
    </row>
    <row r="5001" spans="24:28">
      <c r="X5001" s="8">
        <v>4994</v>
      </c>
      <c r="Y5001" s="8">
        <v>2500</v>
      </c>
      <c r="Z5001" s="8">
        <v>2551</v>
      </c>
      <c r="AA5001" s="8">
        <v>750</v>
      </c>
      <c r="AB5001" s="8">
        <f>SUM($Y$8:Y5001)</f>
        <v>5816495</v>
      </c>
    </row>
    <row r="5002" spans="24:28">
      <c r="X5002" s="8">
        <v>4995</v>
      </c>
      <c r="Y5002" s="8">
        <v>2500</v>
      </c>
      <c r="Z5002" s="8">
        <v>2551</v>
      </c>
      <c r="AA5002" s="8">
        <v>750</v>
      </c>
      <c r="AB5002" s="8">
        <f>SUM($Y$8:Y5002)</f>
        <v>5818995</v>
      </c>
    </row>
    <row r="5003" spans="24:28">
      <c r="X5003" s="8">
        <v>4996</v>
      </c>
      <c r="Y5003" s="8">
        <v>2500</v>
      </c>
      <c r="Z5003" s="8">
        <v>2551</v>
      </c>
      <c r="AA5003" s="8">
        <v>750</v>
      </c>
      <c r="AB5003" s="8">
        <f>SUM($Y$8:Y5003)</f>
        <v>5821495</v>
      </c>
    </row>
    <row r="5004" spans="24:28">
      <c r="X5004" s="8">
        <v>4997</v>
      </c>
      <c r="Y5004" s="8">
        <v>2500</v>
      </c>
      <c r="Z5004" s="8">
        <v>2551</v>
      </c>
      <c r="AA5004" s="8">
        <v>750</v>
      </c>
      <c r="AB5004" s="8">
        <f>SUM($Y$8:Y5004)</f>
        <v>5823995</v>
      </c>
    </row>
    <row r="5005" spans="24:28">
      <c r="X5005" s="8">
        <v>4998</v>
      </c>
      <c r="Y5005" s="8">
        <v>2500</v>
      </c>
      <c r="Z5005" s="8">
        <v>2551</v>
      </c>
      <c r="AA5005" s="8">
        <v>750</v>
      </c>
      <c r="AB5005" s="8">
        <f>SUM($Y$8:Y5005)</f>
        <v>5826495</v>
      </c>
    </row>
    <row r="5006" spans="24:28">
      <c r="X5006" s="8">
        <v>4999</v>
      </c>
      <c r="Y5006" s="8">
        <v>2500</v>
      </c>
      <c r="Z5006" s="8">
        <v>2551</v>
      </c>
      <c r="AA5006" s="8">
        <v>750</v>
      </c>
      <c r="AB5006" s="8">
        <f>SUM($Y$8:Y5006)</f>
        <v>5828995</v>
      </c>
    </row>
    <row r="5007" spans="24:28">
      <c r="X5007" s="8">
        <v>5000</v>
      </c>
      <c r="Y5007" s="8">
        <v>4375</v>
      </c>
      <c r="Z5007" s="8">
        <v>2551</v>
      </c>
      <c r="AA5007" s="8">
        <v>750</v>
      </c>
      <c r="AB5007" s="8">
        <f>SUM($Y$8:Y5007)</f>
        <v>5833370</v>
      </c>
    </row>
    <row r="5008" spans="24:28">
      <c r="X5008" s="8">
        <v>5001</v>
      </c>
      <c r="Y5008" s="8">
        <v>2500</v>
      </c>
      <c r="Z5008" s="8">
        <v>2551</v>
      </c>
      <c r="AA5008" s="8">
        <v>751</v>
      </c>
      <c r="AB5008" s="8">
        <f>SUM($Y$8:Y5008)</f>
        <v>5835870</v>
      </c>
    </row>
    <row r="5009" spans="24:28">
      <c r="X5009" s="8">
        <v>5002</v>
      </c>
      <c r="Y5009" s="8">
        <v>2500</v>
      </c>
      <c r="Z5009" s="8">
        <v>2551</v>
      </c>
      <c r="AA5009" s="8">
        <v>751</v>
      </c>
      <c r="AB5009" s="8">
        <f>SUM($Y$8:Y5009)</f>
        <v>5838370</v>
      </c>
    </row>
    <row r="5010" spans="24:28">
      <c r="X5010" s="8">
        <v>5003</v>
      </c>
      <c r="Y5010" s="8">
        <v>2500</v>
      </c>
      <c r="Z5010" s="8">
        <v>2551</v>
      </c>
      <c r="AA5010" s="8">
        <v>751</v>
      </c>
      <c r="AB5010" s="8">
        <f>SUM($Y$8:Y5010)</f>
        <v>5840870</v>
      </c>
    </row>
    <row r="5011" spans="24:28">
      <c r="X5011" s="8">
        <v>5004</v>
      </c>
      <c r="Y5011" s="8">
        <v>2500</v>
      </c>
      <c r="Z5011" s="8">
        <v>2551</v>
      </c>
      <c r="AA5011" s="8">
        <v>751</v>
      </c>
      <c r="AB5011" s="8">
        <f>SUM($Y$8:Y5011)</f>
        <v>5843370</v>
      </c>
    </row>
    <row r="5012" spans="24:28">
      <c r="X5012" s="8">
        <v>5005</v>
      </c>
      <c r="Y5012" s="8">
        <v>2500</v>
      </c>
      <c r="Z5012" s="8">
        <v>2551</v>
      </c>
      <c r="AA5012" s="8">
        <v>751</v>
      </c>
      <c r="AB5012" s="8">
        <f>SUM($Y$8:Y5012)</f>
        <v>5845870</v>
      </c>
    </row>
    <row r="5013" spans="24:28">
      <c r="X5013" s="8">
        <v>5006</v>
      </c>
      <c r="Y5013" s="8">
        <v>2500</v>
      </c>
      <c r="Z5013" s="8">
        <v>2551</v>
      </c>
      <c r="AA5013" s="8">
        <v>751</v>
      </c>
      <c r="AB5013" s="8">
        <f>SUM($Y$8:Y5013)</f>
        <v>5848370</v>
      </c>
    </row>
    <row r="5014" spans="24:28">
      <c r="X5014" s="8">
        <v>5007</v>
      </c>
      <c r="Y5014" s="8">
        <v>2500</v>
      </c>
      <c r="Z5014" s="8">
        <v>2551</v>
      </c>
      <c r="AA5014" s="8">
        <v>751</v>
      </c>
      <c r="AB5014" s="8">
        <f>SUM($Y$8:Y5014)</f>
        <v>5850870</v>
      </c>
    </row>
    <row r="5015" spans="24:28">
      <c r="X5015" s="8">
        <v>5008</v>
      </c>
      <c r="Y5015" s="8">
        <v>2500</v>
      </c>
      <c r="Z5015" s="8">
        <v>2551</v>
      </c>
      <c r="AA5015" s="8">
        <v>751</v>
      </c>
      <c r="AB5015" s="8">
        <f>SUM($Y$8:Y5015)</f>
        <v>5853370</v>
      </c>
    </row>
    <row r="5016" spans="24:28">
      <c r="X5016" s="8">
        <v>5009</v>
      </c>
      <c r="Y5016" s="8">
        <v>2500</v>
      </c>
      <c r="Z5016" s="8">
        <v>2551</v>
      </c>
      <c r="AA5016" s="8">
        <v>751</v>
      </c>
      <c r="AB5016" s="8">
        <f>SUM($Y$8:Y5016)</f>
        <v>5855870</v>
      </c>
    </row>
    <row r="5017" spans="24:28">
      <c r="X5017" s="8">
        <v>5010</v>
      </c>
      <c r="Y5017" s="8">
        <v>4375</v>
      </c>
      <c r="Z5017" s="8">
        <v>2551</v>
      </c>
      <c r="AA5017" s="8">
        <v>752</v>
      </c>
      <c r="AB5017" s="8">
        <f>SUM($Y$8:Y5017)</f>
        <v>5860245</v>
      </c>
    </row>
    <row r="5018" spans="24:28">
      <c r="X5018" s="8">
        <v>5011</v>
      </c>
      <c r="Y5018" s="8">
        <v>2500</v>
      </c>
      <c r="Z5018" s="8">
        <v>2551</v>
      </c>
      <c r="AA5018" s="8">
        <v>752</v>
      </c>
      <c r="AB5018" s="8">
        <f>SUM($Y$8:Y5018)</f>
        <v>5862745</v>
      </c>
    </row>
    <row r="5019" spans="24:28">
      <c r="X5019" s="8">
        <v>5012</v>
      </c>
      <c r="Y5019" s="8">
        <v>2500</v>
      </c>
      <c r="Z5019" s="8">
        <v>2551</v>
      </c>
      <c r="AA5019" s="8">
        <v>752</v>
      </c>
      <c r="AB5019" s="8">
        <f>SUM($Y$8:Y5019)</f>
        <v>5865245</v>
      </c>
    </row>
    <row r="5020" spans="24:28">
      <c r="X5020" s="8">
        <v>5013</v>
      </c>
      <c r="Y5020" s="8">
        <v>2500</v>
      </c>
      <c r="Z5020" s="8">
        <v>2551</v>
      </c>
      <c r="AA5020" s="8">
        <v>752</v>
      </c>
      <c r="AB5020" s="8">
        <f>SUM($Y$8:Y5020)</f>
        <v>5867745</v>
      </c>
    </row>
    <row r="5021" spans="24:28">
      <c r="X5021" s="8">
        <v>5014</v>
      </c>
      <c r="Y5021" s="8">
        <v>2500</v>
      </c>
      <c r="Z5021" s="8">
        <v>2551</v>
      </c>
      <c r="AA5021" s="8">
        <v>752</v>
      </c>
      <c r="AB5021" s="8">
        <f>SUM($Y$8:Y5021)</f>
        <v>5870245</v>
      </c>
    </row>
    <row r="5022" spans="24:28">
      <c r="X5022" s="8">
        <v>5015</v>
      </c>
      <c r="Y5022" s="8">
        <v>2500</v>
      </c>
      <c r="Z5022" s="8">
        <v>2551</v>
      </c>
      <c r="AA5022" s="8">
        <v>752</v>
      </c>
      <c r="AB5022" s="8">
        <f>SUM($Y$8:Y5022)</f>
        <v>5872745</v>
      </c>
    </row>
    <row r="5023" spans="24:28">
      <c r="X5023" s="8">
        <v>5016</v>
      </c>
      <c r="Y5023" s="8">
        <v>2500</v>
      </c>
      <c r="Z5023" s="8">
        <v>2551</v>
      </c>
      <c r="AA5023" s="8">
        <v>752</v>
      </c>
      <c r="AB5023" s="8">
        <f>SUM($Y$8:Y5023)</f>
        <v>5875245</v>
      </c>
    </row>
    <row r="5024" spans="24:28">
      <c r="X5024" s="8">
        <v>5017</v>
      </c>
      <c r="Y5024" s="8">
        <v>2500</v>
      </c>
      <c r="Z5024" s="8">
        <v>2551</v>
      </c>
      <c r="AA5024" s="8">
        <v>752</v>
      </c>
      <c r="AB5024" s="8">
        <f>SUM($Y$8:Y5024)</f>
        <v>5877745</v>
      </c>
    </row>
    <row r="5025" spans="24:28">
      <c r="X5025" s="8">
        <v>5018</v>
      </c>
      <c r="Y5025" s="8">
        <v>2500</v>
      </c>
      <c r="Z5025" s="8">
        <v>2551</v>
      </c>
      <c r="AA5025" s="8">
        <v>752</v>
      </c>
      <c r="AB5025" s="8">
        <f>SUM($Y$8:Y5025)</f>
        <v>5880245</v>
      </c>
    </row>
    <row r="5026" spans="24:28">
      <c r="X5026" s="8">
        <v>5019</v>
      </c>
      <c r="Y5026" s="8">
        <v>2500</v>
      </c>
      <c r="Z5026" s="8">
        <v>2551</v>
      </c>
      <c r="AA5026" s="8">
        <v>753</v>
      </c>
      <c r="AB5026" s="8">
        <f>SUM($Y$8:Y5026)</f>
        <v>5882745</v>
      </c>
    </row>
    <row r="5027" spans="24:28">
      <c r="X5027" s="8">
        <v>5020</v>
      </c>
      <c r="Y5027" s="8">
        <v>4375</v>
      </c>
      <c r="Z5027" s="8">
        <v>2551</v>
      </c>
      <c r="AA5027" s="8">
        <v>753</v>
      </c>
      <c r="AB5027" s="8">
        <f>SUM($Y$8:Y5027)</f>
        <v>5887120</v>
      </c>
    </row>
    <row r="5028" spans="24:28">
      <c r="X5028" s="8">
        <v>5021</v>
      </c>
      <c r="Y5028" s="8">
        <v>2500</v>
      </c>
      <c r="Z5028" s="8">
        <v>2551</v>
      </c>
      <c r="AA5028" s="8">
        <v>753</v>
      </c>
      <c r="AB5028" s="8">
        <f>SUM($Y$8:Y5028)</f>
        <v>5889620</v>
      </c>
    </row>
    <row r="5029" spans="24:28">
      <c r="X5029" s="8">
        <v>5022</v>
      </c>
      <c r="Y5029" s="8">
        <v>2500</v>
      </c>
      <c r="Z5029" s="8">
        <v>2551</v>
      </c>
      <c r="AA5029" s="8">
        <v>753</v>
      </c>
      <c r="AB5029" s="8">
        <f>SUM($Y$8:Y5029)</f>
        <v>5892120</v>
      </c>
    </row>
    <row r="5030" spans="24:28">
      <c r="X5030" s="8">
        <v>5023</v>
      </c>
      <c r="Y5030" s="8">
        <v>2500</v>
      </c>
      <c r="Z5030" s="8">
        <v>2551</v>
      </c>
      <c r="AA5030" s="8">
        <v>753</v>
      </c>
      <c r="AB5030" s="8">
        <f>SUM($Y$8:Y5030)</f>
        <v>5894620</v>
      </c>
    </row>
    <row r="5031" spans="24:28">
      <c r="X5031" s="8">
        <v>5024</v>
      </c>
      <c r="Y5031" s="8">
        <v>2500</v>
      </c>
      <c r="Z5031" s="8">
        <v>2551</v>
      </c>
      <c r="AA5031" s="8">
        <v>753</v>
      </c>
      <c r="AB5031" s="8">
        <f>SUM($Y$8:Y5031)</f>
        <v>5897120</v>
      </c>
    </row>
    <row r="5032" spans="24:28">
      <c r="X5032" s="8">
        <v>5025</v>
      </c>
      <c r="Y5032" s="8">
        <v>2500</v>
      </c>
      <c r="Z5032" s="8">
        <v>2551</v>
      </c>
      <c r="AA5032" s="8">
        <v>753</v>
      </c>
      <c r="AB5032" s="8">
        <f>SUM($Y$8:Y5032)</f>
        <v>5899620</v>
      </c>
    </row>
    <row r="5033" spans="24:28">
      <c r="X5033" s="8">
        <v>5026</v>
      </c>
      <c r="Y5033" s="8">
        <v>2500</v>
      </c>
      <c r="Z5033" s="8">
        <v>2551</v>
      </c>
      <c r="AA5033" s="8">
        <v>753</v>
      </c>
      <c r="AB5033" s="8">
        <f>SUM($Y$8:Y5033)</f>
        <v>5902120</v>
      </c>
    </row>
    <row r="5034" spans="24:28">
      <c r="X5034" s="8">
        <v>5027</v>
      </c>
      <c r="Y5034" s="8">
        <v>2500</v>
      </c>
      <c r="Z5034" s="8">
        <v>2551</v>
      </c>
      <c r="AA5034" s="8">
        <v>753</v>
      </c>
      <c r="AB5034" s="8">
        <f>SUM($Y$8:Y5034)</f>
        <v>5904620</v>
      </c>
    </row>
    <row r="5035" spans="24:28">
      <c r="X5035" s="8">
        <v>5028</v>
      </c>
      <c r="Y5035" s="8">
        <v>2500</v>
      </c>
      <c r="Z5035" s="8">
        <v>2551</v>
      </c>
      <c r="AA5035" s="8">
        <v>754</v>
      </c>
      <c r="AB5035" s="8">
        <f>SUM($Y$8:Y5035)</f>
        <v>5907120</v>
      </c>
    </row>
    <row r="5036" spans="24:28">
      <c r="X5036" s="8">
        <v>5029</v>
      </c>
      <c r="Y5036" s="8">
        <v>2500</v>
      </c>
      <c r="Z5036" s="8">
        <v>2551</v>
      </c>
      <c r="AA5036" s="8">
        <v>754</v>
      </c>
      <c r="AB5036" s="8">
        <f>SUM($Y$8:Y5036)</f>
        <v>5909620</v>
      </c>
    </row>
    <row r="5037" spans="24:28">
      <c r="X5037" s="8">
        <v>5030</v>
      </c>
      <c r="Y5037" s="8">
        <v>4375</v>
      </c>
      <c r="Z5037" s="8">
        <v>2551</v>
      </c>
      <c r="AA5037" s="8">
        <v>754</v>
      </c>
      <c r="AB5037" s="8">
        <f>SUM($Y$8:Y5037)</f>
        <v>5913995</v>
      </c>
    </row>
    <row r="5038" spans="24:28">
      <c r="X5038" s="8">
        <v>5031</v>
      </c>
      <c r="Y5038" s="8">
        <v>2500</v>
      </c>
      <c r="Z5038" s="8">
        <v>2551</v>
      </c>
      <c r="AA5038" s="8">
        <v>754</v>
      </c>
      <c r="AB5038" s="8">
        <f>SUM($Y$8:Y5038)</f>
        <v>5916495</v>
      </c>
    </row>
    <row r="5039" spans="24:28">
      <c r="X5039" s="8">
        <v>5032</v>
      </c>
      <c r="Y5039" s="8">
        <v>2500</v>
      </c>
      <c r="Z5039" s="8">
        <v>2551</v>
      </c>
      <c r="AA5039" s="8">
        <v>754</v>
      </c>
      <c r="AB5039" s="8">
        <f>SUM($Y$8:Y5039)</f>
        <v>5918995</v>
      </c>
    </row>
    <row r="5040" spans="24:28">
      <c r="X5040" s="8">
        <v>5033</v>
      </c>
      <c r="Y5040" s="8">
        <v>2500</v>
      </c>
      <c r="Z5040" s="8">
        <v>2551</v>
      </c>
      <c r="AA5040" s="8">
        <v>754</v>
      </c>
      <c r="AB5040" s="8">
        <f>SUM($Y$8:Y5040)</f>
        <v>5921495</v>
      </c>
    </row>
    <row r="5041" spans="24:28">
      <c r="X5041" s="8">
        <v>5034</v>
      </c>
      <c r="Y5041" s="8">
        <v>2500</v>
      </c>
      <c r="Z5041" s="8">
        <v>2551</v>
      </c>
      <c r="AA5041" s="8">
        <v>754</v>
      </c>
      <c r="AB5041" s="8">
        <f>SUM($Y$8:Y5041)</f>
        <v>5923995</v>
      </c>
    </row>
    <row r="5042" spans="24:28">
      <c r="X5042" s="8">
        <v>5035</v>
      </c>
      <c r="Y5042" s="8">
        <v>2500</v>
      </c>
      <c r="Z5042" s="8">
        <v>2551</v>
      </c>
      <c r="AA5042" s="8">
        <v>754</v>
      </c>
      <c r="AB5042" s="8">
        <f>SUM($Y$8:Y5042)</f>
        <v>5926495</v>
      </c>
    </row>
    <row r="5043" spans="24:28">
      <c r="X5043" s="8">
        <v>5036</v>
      </c>
      <c r="Y5043" s="8">
        <v>2500</v>
      </c>
      <c r="Z5043" s="8">
        <v>2551</v>
      </c>
      <c r="AA5043" s="8">
        <v>754</v>
      </c>
      <c r="AB5043" s="8">
        <f>SUM($Y$8:Y5043)</f>
        <v>5928995</v>
      </c>
    </row>
    <row r="5044" spans="24:28">
      <c r="X5044" s="8">
        <v>5037</v>
      </c>
      <c r="Y5044" s="8">
        <v>2500</v>
      </c>
      <c r="Z5044" s="8">
        <v>2551</v>
      </c>
      <c r="AA5044" s="8">
        <v>755</v>
      </c>
      <c r="AB5044" s="8">
        <f>SUM($Y$8:Y5044)</f>
        <v>5931495</v>
      </c>
    </row>
    <row r="5045" spans="24:28">
      <c r="X5045" s="8">
        <v>5038</v>
      </c>
      <c r="Y5045" s="8">
        <v>2500</v>
      </c>
      <c r="Z5045" s="8">
        <v>2551</v>
      </c>
      <c r="AA5045" s="8">
        <v>755</v>
      </c>
      <c r="AB5045" s="8">
        <f>SUM($Y$8:Y5045)</f>
        <v>5933995</v>
      </c>
    </row>
    <row r="5046" spans="24:28">
      <c r="X5046" s="8">
        <v>5039</v>
      </c>
      <c r="Y5046" s="8">
        <v>2500</v>
      </c>
      <c r="Z5046" s="8">
        <v>2551</v>
      </c>
      <c r="AA5046" s="8">
        <v>755</v>
      </c>
      <c r="AB5046" s="8">
        <f>SUM($Y$8:Y5046)</f>
        <v>5936495</v>
      </c>
    </row>
    <row r="5047" spans="24:28">
      <c r="X5047" s="8">
        <v>5040</v>
      </c>
      <c r="Y5047" s="8">
        <v>4375</v>
      </c>
      <c r="Z5047" s="8">
        <v>2551</v>
      </c>
      <c r="AA5047" s="8">
        <v>755</v>
      </c>
      <c r="AB5047" s="8">
        <f>SUM($Y$8:Y5047)</f>
        <v>5940870</v>
      </c>
    </row>
    <row r="5048" spans="24:28">
      <c r="X5048" s="8">
        <v>5041</v>
      </c>
      <c r="Y5048" s="8">
        <v>2500</v>
      </c>
      <c r="Z5048" s="8">
        <v>2551</v>
      </c>
      <c r="AA5048" s="8">
        <v>755</v>
      </c>
      <c r="AB5048" s="8">
        <f>SUM($Y$8:Y5048)</f>
        <v>5943370</v>
      </c>
    </row>
    <row r="5049" spans="24:28">
      <c r="X5049" s="8">
        <v>5042</v>
      </c>
      <c r="Y5049" s="8">
        <v>2500</v>
      </c>
      <c r="Z5049" s="8">
        <v>2551</v>
      </c>
      <c r="AA5049" s="8">
        <v>755</v>
      </c>
      <c r="AB5049" s="8">
        <f>SUM($Y$8:Y5049)</f>
        <v>5945870</v>
      </c>
    </row>
    <row r="5050" spans="24:28">
      <c r="X5050" s="8">
        <v>5043</v>
      </c>
      <c r="Y5050" s="8">
        <v>2500</v>
      </c>
      <c r="Z5050" s="8">
        <v>2551</v>
      </c>
      <c r="AA5050" s="8">
        <v>755</v>
      </c>
      <c r="AB5050" s="8">
        <f>SUM($Y$8:Y5050)</f>
        <v>5948370</v>
      </c>
    </row>
    <row r="5051" spans="24:28">
      <c r="X5051" s="8">
        <v>5044</v>
      </c>
      <c r="Y5051" s="8">
        <v>2500</v>
      </c>
      <c r="Z5051" s="8">
        <v>2551</v>
      </c>
      <c r="AA5051" s="8">
        <v>755</v>
      </c>
      <c r="AB5051" s="8">
        <f>SUM($Y$8:Y5051)</f>
        <v>5950870</v>
      </c>
    </row>
    <row r="5052" spans="24:28">
      <c r="X5052" s="8">
        <v>5045</v>
      </c>
      <c r="Y5052" s="8">
        <v>2500</v>
      </c>
      <c r="Z5052" s="8">
        <v>2551</v>
      </c>
      <c r="AA5052" s="8">
        <v>755</v>
      </c>
      <c r="AB5052" s="8">
        <f>SUM($Y$8:Y5052)</f>
        <v>5953370</v>
      </c>
    </row>
    <row r="5053" spans="24:28">
      <c r="X5053" s="8">
        <v>5046</v>
      </c>
      <c r="Y5053" s="8">
        <v>2500</v>
      </c>
      <c r="Z5053" s="8">
        <v>2551</v>
      </c>
      <c r="AA5053" s="8">
        <v>756</v>
      </c>
      <c r="AB5053" s="8">
        <f>SUM($Y$8:Y5053)</f>
        <v>5955870</v>
      </c>
    </row>
    <row r="5054" spans="24:28">
      <c r="X5054" s="8">
        <v>5047</v>
      </c>
      <c r="Y5054" s="8">
        <v>2500</v>
      </c>
      <c r="Z5054" s="8">
        <v>2551</v>
      </c>
      <c r="AA5054" s="8">
        <v>756</v>
      </c>
      <c r="AB5054" s="8">
        <f>SUM($Y$8:Y5054)</f>
        <v>5958370</v>
      </c>
    </row>
    <row r="5055" spans="24:28">
      <c r="X5055" s="8">
        <v>5048</v>
      </c>
      <c r="Y5055" s="8">
        <v>2500</v>
      </c>
      <c r="Z5055" s="8">
        <v>2551</v>
      </c>
      <c r="AA5055" s="8">
        <v>756</v>
      </c>
      <c r="AB5055" s="8">
        <f>SUM($Y$8:Y5055)</f>
        <v>5960870</v>
      </c>
    </row>
    <row r="5056" spans="24:28">
      <c r="X5056" s="8">
        <v>5049</v>
      </c>
      <c r="Y5056" s="8">
        <v>2500</v>
      </c>
      <c r="Z5056" s="8">
        <v>2551</v>
      </c>
      <c r="AA5056" s="8">
        <v>756</v>
      </c>
      <c r="AB5056" s="8">
        <f>SUM($Y$8:Y5056)</f>
        <v>5963370</v>
      </c>
    </row>
    <row r="5057" spans="24:28">
      <c r="X5057" s="8">
        <v>5050</v>
      </c>
      <c r="Y5057" s="8">
        <v>4375</v>
      </c>
      <c r="Z5057" s="8">
        <v>2551</v>
      </c>
      <c r="AA5057" s="8">
        <v>756</v>
      </c>
      <c r="AB5057" s="8">
        <f>SUM($Y$8:Y5057)</f>
        <v>5967745</v>
      </c>
    </row>
    <row r="5058" spans="24:28">
      <c r="X5058" s="8">
        <v>5051</v>
      </c>
      <c r="Y5058" s="8">
        <v>2500</v>
      </c>
      <c r="Z5058" s="8">
        <v>2551</v>
      </c>
      <c r="AA5058" s="8">
        <v>756</v>
      </c>
      <c r="AB5058" s="8">
        <f>SUM($Y$8:Y5058)</f>
        <v>5970245</v>
      </c>
    </row>
    <row r="5059" spans="24:28">
      <c r="X5059" s="8">
        <v>5052</v>
      </c>
      <c r="Y5059" s="8">
        <v>2500</v>
      </c>
      <c r="Z5059" s="8">
        <v>2551</v>
      </c>
      <c r="AA5059" s="8">
        <v>756</v>
      </c>
      <c r="AB5059" s="8">
        <f>SUM($Y$8:Y5059)</f>
        <v>5972745</v>
      </c>
    </row>
    <row r="5060" spans="24:28">
      <c r="X5060" s="8">
        <v>5053</v>
      </c>
      <c r="Y5060" s="8">
        <v>2500</v>
      </c>
      <c r="Z5060" s="8">
        <v>2551</v>
      </c>
      <c r="AA5060" s="8">
        <v>756</v>
      </c>
      <c r="AB5060" s="8">
        <f>SUM($Y$8:Y5060)</f>
        <v>5975245</v>
      </c>
    </row>
    <row r="5061" spans="24:28">
      <c r="X5061" s="8">
        <v>5054</v>
      </c>
      <c r="Y5061" s="8">
        <v>2500</v>
      </c>
      <c r="Z5061" s="8">
        <v>2551</v>
      </c>
      <c r="AA5061" s="8">
        <v>756</v>
      </c>
      <c r="AB5061" s="8">
        <f>SUM($Y$8:Y5061)</f>
        <v>5977745</v>
      </c>
    </row>
    <row r="5062" spans="24:28">
      <c r="X5062" s="8">
        <v>5055</v>
      </c>
      <c r="Y5062" s="8">
        <v>2500</v>
      </c>
      <c r="Z5062" s="8">
        <v>2551</v>
      </c>
      <c r="AA5062" s="8">
        <v>757</v>
      </c>
      <c r="AB5062" s="8">
        <f>SUM($Y$8:Y5062)</f>
        <v>5980245</v>
      </c>
    </row>
    <row r="5063" spans="24:28">
      <c r="X5063" s="8">
        <v>5056</v>
      </c>
      <c r="Y5063" s="8">
        <v>2500</v>
      </c>
      <c r="Z5063" s="8">
        <v>2551</v>
      </c>
      <c r="AA5063" s="8">
        <v>757</v>
      </c>
      <c r="AB5063" s="8">
        <f>SUM($Y$8:Y5063)</f>
        <v>5982745</v>
      </c>
    </row>
    <row r="5064" spans="24:28">
      <c r="X5064" s="8">
        <v>5057</v>
      </c>
      <c r="Y5064" s="8">
        <v>2500</v>
      </c>
      <c r="Z5064" s="8">
        <v>2551</v>
      </c>
      <c r="AA5064" s="8">
        <v>757</v>
      </c>
      <c r="AB5064" s="8">
        <f>SUM($Y$8:Y5064)</f>
        <v>5985245</v>
      </c>
    </row>
    <row r="5065" spans="24:28">
      <c r="X5065" s="8">
        <v>5058</v>
      </c>
      <c r="Y5065" s="8">
        <v>2500</v>
      </c>
      <c r="Z5065" s="8">
        <v>2551</v>
      </c>
      <c r="AA5065" s="8">
        <v>757</v>
      </c>
      <c r="AB5065" s="8">
        <f>SUM($Y$8:Y5065)</f>
        <v>5987745</v>
      </c>
    </row>
    <row r="5066" spans="24:28">
      <c r="X5066" s="8">
        <v>5059</v>
      </c>
      <c r="Y5066" s="8">
        <v>2500</v>
      </c>
      <c r="Z5066" s="8">
        <v>2551</v>
      </c>
      <c r="AA5066" s="8">
        <v>757</v>
      </c>
      <c r="AB5066" s="8">
        <f>SUM($Y$8:Y5066)</f>
        <v>5990245</v>
      </c>
    </row>
    <row r="5067" spans="24:28">
      <c r="X5067" s="8">
        <v>5060</v>
      </c>
      <c r="Y5067" s="8">
        <v>4375</v>
      </c>
      <c r="Z5067" s="8">
        <v>2551</v>
      </c>
      <c r="AA5067" s="8">
        <v>757</v>
      </c>
      <c r="AB5067" s="8">
        <f>SUM($Y$8:Y5067)</f>
        <v>5994620</v>
      </c>
    </row>
    <row r="5068" spans="24:28">
      <c r="X5068" s="8">
        <v>5061</v>
      </c>
      <c r="Y5068" s="8">
        <v>2500</v>
      </c>
      <c r="Z5068" s="8">
        <v>2551</v>
      </c>
      <c r="AA5068" s="8">
        <v>757</v>
      </c>
      <c r="AB5068" s="8">
        <f>SUM($Y$8:Y5068)</f>
        <v>5997120</v>
      </c>
    </row>
    <row r="5069" spans="24:28">
      <c r="X5069" s="8">
        <v>5062</v>
      </c>
      <c r="Y5069" s="8">
        <v>2500</v>
      </c>
      <c r="Z5069" s="8">
        <v>2551</v>
      </c>
      <c r="AA5069" s="8">
        <v>757</v>
      </c>
      <c r="AB5069" s="8">
        <f>SUM($Y$8:Y5069)</f>
        <v>5999620</v>
      </c>
    </row>
    <row r="5070" spans="24:28">
      <c r="X5070" s="8">
        <v>5063</v>
      </c>
      <c r="Y5070" s="8">
        <v>2500</v>
      </c>
      <c r="Z5070" s="8">
        <v>2551</v>
      </c>
      <c r="AA5070" s="8">
        <v>757</v>
      </c>
      <c r="AB5070" s="8">
        <f>SUM($Y$8:Y5070)</f>
        <v>6002120</v>
      </c>
    </row>
    <row r="5071" spans="24:28">
      <c r="X5071" s="8">
        <v>5064</v>
      </c>
      <c r="Y5071" s="8">
        <v>2500</v>
      </c>
      <c r="Z5071" s="8">
        <v>2551</v>
      </c>
      <c r="AA5071" s="8">
        <v>758</v>
      </c>
      <c r="AB5071" s="8">
        <f>SUM($Y$8:Y5071)</f>
        <v>6004620</v>
      </c>
    </row>
    <row r="5072" spans="24:28">
      <c r="X5072" s="8">
        <v>5065</v>
      </c>
      <c r="Y5072" s="8">
        <v>2500</v>
      </c>
      <c r="Z5072" s="8">
        <v>2551</v>
      </c>
      <c r="AA5072" s="8">
        <v>758</v>
      </c>
      <c r="AB5072" s="8">
        <f>SUM($Y$8:Y5072)</f>
        <v>6007120</v>
      </c>
    </row>
    <row r="5073" spans="24:28">
      <c r="X5073" s="8">
        <v>5066</v>
      </c>
      <c r="Y5073" s="8">
        <v>2500</v>
      </c>
      <c r="Z5073" s="8">
        <v>2551</v>
      </c>
      <c r="AA5073" s="8">
        <v>758</v>
      </c>
      <c r="AB5073" s="8">
        <f>SUM($Y$8:Y5073)</f>
        <v>6009620</v>
      </c>
    </row>
    <row r="5074" spans="24:28">
      <c r="X5074" s="8">
        <v>5067</v>
      </c>
      <c r="Y5074" s="8">
        <v>2500</v>
      </c>
      <c r="Z5074" s="8">
        <v>2551</v>
      </c>
      <c r="AA5074" s="8">
        <v>758</v>
      </c>
      <c r="AB5074" s="8">
        <f>SUM($Y$8:Y5074)</f>
        <v>6012120</v>
      </c>
    </row>
    <row r="5075" spans="24:28">
      <c r="X5075" s="8">
        <v>5068</v>
      </c>
      <c r="Y5075" s="8">
        <v>2500</v>
      </c>
      <c r="Z5075" s="8">
        <v>2551</v>
      </c>
      <c r="AA5075" s="8">
        <v>758</v>
      </c>
      <c r="AB5075" s="8">
        <f>SUM($Y$8:Y5075)</f>
        <v>6014620</v>
      </c>
    </row>
    <row r="5076" spans="24:28">
      <c r="X5076" s="8">
        <v>5069</v>
      </c>
      <c r="Y5076" s="8">
        <v>2500</v>
      </c>
      <c r="Z5076" s="8">
        <v>2551</v>
      </c>
      <c r="AA5076" s="8">
        <v>758</v>
      </c>
      <c r="AB5076" s="8">
        <f>SUM($Y$8:Y5076)</f>
        <v>6017120</v>
      </c>
    </row>
    <row r="5077" spans="24:28">
      <c r="X5077" s="8">
        <v>5070</v>
      </c>
      <c r="Y5077" s="8">
        <v>4375</v>
      </c>
      <c r="Z5077" s="8">
        <v>2551</v>
      </c>
      <c r="AA5077" s="8">
        <v>758</v>
      </c>
      <c r="AB5077" s="8">
        <f>SUM($Y$8:Y5077)</f>
        <v>6021495</v>
      </c>
    </row>
    <row r="5078" spans="24:28">
      <c r="X5078" s="8">
        <v>5071</v>
      </c>
      <c r="Y5078" s="8">
        <v>2500</v>
      </c>
      <c r="Z5078" s="8">
        <v>2551</v>
      </c>
      <c r="AA5078" s="8">
        <v>758</v>
      </c>
      <c r="AB5078" s="8">
        <f>SUM($Y$8:Y5078)</f>
        <v>6023995</v>
      </c>
    </row>
    <row r="5079" spans="24:28">
      <c r="X5079" s="8">
        <v>5072</v>
      </c>
      <c r="Y5079" s="8">
        <v>2500</v>
      </c>
      <c r="Z5079" s="8">
        <v>2551</v>
      </c>
      <c r="AA5079" s="8">
        <v>758</v>
      </c>
      <c r="AB5079" s="8">
        <f>SUM($Y$8:Y5079)</f>
        <v>6026495</v>
      </c>
    </row>
    <row r="5080" spans="24:28">
      <c r="X5080" s="8">
        <v>5073</v>
      </c>
      <c r="Y5080" s="8">
        <v>2500</v>
      </c>
      <c r="Z5080" s="8">
        <v>2551</v>
      </c>
      <c r="AA5080" s="8">
        <v>759</v>
      </c>
      <c r="AB5080" s="8">
        <f>SUM($Y$8:Y5080)</f>
        <v>6028995</v>
      </c>
    </row>
    <row r="5081" spans="24:28">
      <c r="X5081" s="8">
        <v>5074</v>
      </c>
      <c r="Y5081" s="8">
        <v>2500</v>
      </c>
      <c r="Z5081" s="8">
        <v>2551</v>
      </c>
      <c r="AA5081" s="8">
        <v>759</v>
      </c>
      <c r="AB5081" s="8">
        <f>SUM($Y$8:Y5081)</f>
        <v>6031495</v>
      </c>
    </row>
    <row r="5082" spans="24:28">
      <c r="X5082" s="8">
        <v>5075</v>
      </c>
      <c r="Y5082" s="8">
        <v>2500</v>
      </c>
      <c r="Z5082" s="8">
        <v>2551</v>
      </c>
      <c r="AA5082" s="8">
        <v>759</v>
      </c>
      <c r="AB5082" s="8">
        <f>SUM($Y$8:Y5082)</f>
        <v>6033995</v>
      </c>
    </row>
    <row r="5083" spans="24:28">
      <c r="X5083" s="8">
        <v>5076</v>
      </c>
      <c r="Y5083" s="8">
        <v>2500</v>
      </c>
      <c r="Z5083" s="8">
        <v>2551</v>
      </c>
      <c r="AA5083" s="8">
        <v>759</v>
      </c>
      <c r="AB5083" s="8">
        <f>SUM($Y$8:Y5083)</f>
        <v>6036495</v>
      </c>
    </row>
    <row r="5084" spans="24:28">
      <c r="X5084" s="8">
        <v>5077</v>
      </c>
      <c r="Y5084" s="8">
        <v>2500</v>
      </c>
      <c r="Z5084" s="8">
        <v>2551</v>
      </c>
      <c r="AA5084" s="8">
        <v>759</v>
      </c>
      <c r="AB5084" s="8">
        <f>SUM($Y$8:Y5084)</f>
        <v>6038995</v>
      </c>
    </row>
    <row r="5085" spans="24:28">
      <c r="X5085" s="8">
        <v>5078</v>
      </c>
      <c r="Y5085" s="8">
        <v>2500</v>
      </c>
      <c r="Z5085" s="8">
        <v>2551</v>
      </c>
      <c r="AA5085" s="8">
        <v>759</v>
      </c>
      <c r="AB5085" s="8">
        <f>SUM($Y$8:Y5085)</f>
        <v>6041495</v>
      </c>
    </row>
    <row r="5086" spans="24:28">
      <c r="X5086" s="8">
        <v>5079</v>
      </c>
      <c r="Y5086" s="8">
        <v>2500</v>
      </c>
      <c r="Z5086" s="8">
        <v>2551</v>
      </c>
      <c r="AA5086" s="8">
        <v>759</v>
      </c>
      <c r="AB5086" s="8">
        <f>SUM($Y$8:Y5086)</f>
        <v>6043995</v>
      </c>
    </row>
    <row r="5087" spans="24:28">
      <c r="X5087" s="8">
        <v>5080</v>
      </c>
      <c r="Y5087" s="8">
        <v>4375</v>
      </c>
      <c r="Z5087" s="8">
        <v>2551</v>
      </c>
      <c r="AA5087" s="8">
        <v>759</v>
      </c>
      <c r="AB5087" s="8">
        <f>SUM($Y$8:Y5087)</f>
        <v>6048370</v>
      </c>
    </row>
    <row r="5088" spans="24:28">
      <c r="X5088" s="8">
        <v>5081</v>
      </c>
      <c r="Y5088" s="8">
        <v>2500</v>
      </c>
      <c r="Z5088" s="8">
        <v>2551</v>
      </c>
      <c r="AA5088" s="8">
        <v>759</v>
      </c>
      <c r="AB5088" s="8">
        <f>SUM($Y$8:Y5088)</f>
        <v>6050870</v>
      </c>
    </row>
    <row r="5089" spans="24:28">
      <c r="X5089" s="8">
        <v>5082</v>
      </c>
      <c r="Y5089" s="8">
        <v>2500</v>
      </c>
      <c r="Z5089" s="8">
        <v>2551</v>
      </c>
      <c r="AA5089" s="8">
        <v>760</v>
      </c>
      <c r="AB5089" s="8">
        <f>SUM($Y$8:Y5089)</f>
        <v>6053370</v>
      </c>
    </row>
    <row r="5090" spans="24:28">
      <c r="X5090" s="8">
        <v>5083</v>
      </c>
      <c r="Y5090" s="8">
        <v>2500</v>
      </c>
      <c r="Z5090" s="8">
        <v>2551</v>
      </c>
      <c r="AA5090" s="8">
        <v>760</v>
      </c>
      <c r="AB5090" s="8">
        <f>SUM($Y$8:Y5090)</f>
        <v>6055870</v>
      </c>
    </row>
    <row r="5091" spans="24:28">
      <c r="X5091" s="8">
        <v>5084</v>
      </c>
      <c r="Y5091" s="8">
        <v>2500</v>
      </c>
      <c r="Z5091" s="8">
        <v>2551</v>
      </c>
      <c r="AA5091" s="8">
        <v>760</v>
      </c>
      <c r="AB5091" s="8">
        <f>SUM($Y$8:Y5091)</f>
        <v>6058370</v>
      </c>
    </row>
    <row r="5092" spans="24:28">
      <c r="X5092" s="8">
        <v>5085</v>
      </c>
      <c r="Y5092" s="8">
        <v>2500</v>
      </c>
      <c r="Z5092" s="8">
        <v>2551</v>
      </c>
      <c r="AA5092" s="8">
        <v>760</v>
      </c>
      <c r="AB5092" s="8">
        <f>SUM($Y$8:Y5092)</f>
        <v>6060870</v>
      </c>
    </row>
    <row r="5093" spans="24:28">
      <c r="X5093" s="8">
        <v>5086</v>
      </c>
      <c r="Y5093" s="8">
        <v>2500</v>
      </c>
      <c r="Z5093" s="8">
        <v>2551</v>
      </c>
      <c r="AA5093" s="8">
        <v>760</v>
      </c>
      <c r="AB5093" s="8">
        <f>SUM($Y$8:Y5093)</f>
        <v>6063370</v>
      </c>
    </row>
    <row r="5094" spans="24:28">
      <c r="X5094" s="8">
        <v>5087</v>
      </c>
      <c r="Y5094" s="8">
        <v>2500</v>
      </c>
      <c r="Z5094" s="8">
        <v>2551</v>
      </c>
      <c r="AA5094" s="8">
        <v>760</v>
      </c>
      <c r="AB5094" s="8">
        <f>SUM($Y$8:Y5094)</f>
        <v>6065870</v>
      </c>
    </row>
    <row r="5095" spans="24:28">
      <c r="X5095" s="8">
        <v>5088</v>
      </c>
      <c r="Y5095" s="8">
        <v>2500</v>
      </c>
      <c r="Z5095" s="8">
        <v>2551</v>
      </c>
      <c r="AA5095" s="8">
        <v>760</v>
      </c>
      <c r="AB5095" s="8">
        <f>SUM($Y$8:Y5095)</f>
        <v>6068370</v>
      </c>
    </row>
    <row r="5096" spans="24:28">
      <c r="X5096" s="8">
        <v>5089</v>
      </c>
      <c r="Y5096" s="8">
        <v>2500</v>
      </c>
      <c r="Z5096" s="8">
        <v>2551</v>
      </c>
      <c r="AA5096" s="8">
        <v>760</v>
      </c>
      <c r="AB5096" s="8">
        <f>SUM($Y$8:Y5096)</f>
        <v>6070870</v>
      </c>
    </row>
    <row r="5097" spans="24:28">
      <c r="X5097" s="8">
        <v>5090</v>
      </c>
      <c r="Y5097" s="8">
        <v>4375</v>
      </c>
      <c r="Z5097" s="8">
        <v>2551</v>
      </c>
      <c r="AA5097" s="8">
        <v>760</v>
      </c>
      <c r="AB5097" s="8">
        <f>SUM($Y$8:Y5097)</f>
        <v>6075245</v>
      </c>
    </row>
    <row r="5098" spans="24:28">
      <c r="X5098" s="8">
        <v>5091</v>
      </c>
      <c r="Y5098" s="8">
        <v>2500</v>
      </c>
      <c r="Z5098" s="8">
        <v>2551</v>
      </c>
      <c r="AA5098" s="8">
        <v>761</v>
      </c>
      <c r="AB5098" s="8">
        <f>SUM($Y$8:Y5098)</f>
        <v>6077745</v>
      </c>
    </row>
    <row r="5099" spans="24:28">
      <c r="X5099" s="8">
        <v>5092</v>
      </c>
      <c r="Y5099" s="8">
        <v>2500</v>
      </c>
      <c r="Z5099" s="8">
        <v>2551</v>
      </c>
      <c r="AA5099" s="8">
        <v>761</v>
      </c>
      <c r="AB5099" s="8">
        <f>SUM($Y$8:Y5099)</f>
        <v>6080245</v>
      </c>
    </row>
    <row r="5100" spans="24:28">
      <c r="X5100" s="8">
        <v>5093</v>
      </c>
      <c r="Y5100" s="8">
        <v>2500</v>
      </c>
      <c r="Z5100" s="8">
        <v>2551</v>
      </c>
      <c r="AA5100" s="8">
        <v>761</v>
      </c>
      <c r="AB5100" s="8">
        <f>SUM($Y$8:Y5100)</f>
        <v>6082745</v>
      </c>
    </row>
    <row r="5101" spans="24:28">
      <c r="X5101" s="8">
        <v>5094</v>
      </c>
      <c r="Y5101" s="8">
        <v>2500</v>
      </c>
      <c r="Z5101" s="8">
        <v>2551</v>
      </c>
      <c r="AA5101" s="8">
        <v>761</v>
      </c>
      <c r="AB5101" s="8">
        <f>SUM($Y$8:Y5101)</f>
        <v>6085245</v>
      </c>
    </row>
    <row r="5102" spans="24:28">
      <c r="X5102" s="8">
        <v>5095</v>
      </c>
      <c r="Y5102" s="8">
        <v>2500</v>
      </c>
      <c r="Z5102" s="8">
        <v>2551</v>
      </c>
      <c r="AA5102" s="8">
        <v>761</v>
      </c>
      <c r="AB5102" s="8">
        <f>SUM($Y$8:Y5102)</f>
        <v>6087745</v>
      </c>
    </row>
    <row r="5103" spans="24:28">
      <c r="X5103" s="8">
        <v>5096</v>
      </c>
      <c r="Y5103" s="8">
        <v>2500</v>
      </c>
      <c r="Z5103" s="8">
        <v>2551</v>
      </c>
      <c r="AA5103" s="8">
        <v>761</v>
      </c>
      <c r="AB5103" s="8">
        <f>SUM($Y$8:Y5103)</f>
        <v>6090245</v>
      </c>
    </row>
    <row r="5104" spans="24:28">
      <c r="X5104" s="8">
        <v>5097</v>
      </c>
      <c r="Y5104" s="8">
        <v>2500</v>
      </c>
      <c r="Z5104" s="8">
        <v>2551</v>
      </c>
      <c r="AA5104" s="8">
        <v>761</v>
      </c>
      <c r="AB5104" s="8">
        <f>SUM($Y$8:Y5104)</f>
        <v>6092745</v>
      </c>
    </row>
    <row r="5105" spans="24:28">
      <c r="X5105" s="8">
        <v>5098</v>
      </c>
      <c r="Y5105" s="8">
        <v>2500</v>
      </c>
      <c r="Z5105" s="8">
        <v>2551</v>
      </c>
      <c r="AA5105" s="8">
        <v>761</v>
      </c>
      <c r="AB5105" s="8">
        <f>SUM($Y$8:Y5105)</f>
        <v>6095245</v>
      </c>
    </row>
    <row r="5106" spans="24:28">
      <c r="X5106" s="8">
        <v>5099</v>
      </c>
      <c r="Y5106" s="8">
        <v>2500</v>
      </c>
      <c r="Z5106" s="8">
        <v>2551</v>
      </c>
      <c r="AA5106" s="8">
        <v>761</v>
      </c>
      <c r="AB5106" s="8">
        <f>SUM($Y$8:Y5106)</f>
        <v>6097745</v>
      </c>
    </row>
    <row r="5107" spans="24:28">
      <c r="X5107" s="8">
        <v>5100</v>
      </c>
      <c r="Y5107" s="8">
        <v>4375</v>
      </c>
      <c r="Z5107" s="8">
        <v>2551</v>
      </c>
      <c r="AA5107" s="8">
        <v>762</v>
      </c>
      <c r="AB5107" s="8">
        <f>SUM($Y$8:Y5107)</f>
        <v>6102120</v>
      </c>
    </row>
    <row r="5108" spans="24:28">
      <c r="X5108" s="8">
        <v>5101</v>
      </c>
      <c r="Y5108" s="8">
        <v>2500</v>
      </c>
      <c r="Z5108" s="8">
        <v>2551</v>
      </c>
      <c r="AA5108" s="8">
        <v>762</v>
      </c>
      <c r="AB5108" s="8">
        <f>SUM($Y$8:Y5108)</f>
        <v>6104620</v>
      </c>
    </row>
    <row r="5109" spans="24:28">
      <c r="X5109" s="8">
        <v>5102</v>
      </c>
      <c r="Y5109" s="8">
        <v>2500</v>
      </c>
      <c r="Z5109" s="8">
        <v>2551</v>
      </c>
      <c r="AA5109" s="8">
        <v>762</v>
      </c>
      <c r="AB5109" s="8">
        <f>SUM($Y$8:Y5109)</f>
        <v>6107120</v>
      </c>
    </row>
    <row r="5110" spans="24:28">
      <c r="X5110" s="8">
        <v>5103</v>
      </c>
      <c r="Y5110" s="8">
        <v>2500</v>
      </c>
      <c r="Z5110" s="8">
        <v>2551</v>
      </c>
      <c r="AA5110" s="8">
        <v>762</v>
      </c>
      <c r="AB5110" s="8">
        <f>SUM($Y$8:Y5110)</f>
        <v>6109620</v>
      </c>
    </row>
    <row r="5111" spans="24:28">
      <c r="X5111" s="8">
        <v>5104</v>
      </c>
      <c r="Y5111" s="8">
        <v>2500</v>
      </c>
      <c r="Z5111" s="8">
        <v>2551</v>
      </c>
      <c r="AA5111" s="8">
        <v>762</v>
      </c>
      <c r="AB5111" s="8">
        <f>SUM($Y$8:Y5111)</f>
        <v>6112120</v>
      </c>
    </row>
    <row r="5112" spans="24:28">
      <c r="X5112" s="8">
        <v>5105</v>
      </c>
      <c r="Y5112" s="8">
        <v>2500</v>
      </c>
      <c r="Z5112" s="8">
        <v>2551</v>
      </c>
      <c r="AA5112" s="8">
        <v>762</v>
      </c>
      <c r="AB5112" s="8">
        <f>SUM($Y$8:Y5112)</f>
        <v>6114620</v>
      </c>
    </row>
    <row r="5113" spans="24:28">
      <c r="X5113" s="8">
        <v>5106</v>
      </c>
      <c r="Y5113" s="8">
        <v>2500</v>
      </c>
      <c r="Z5113" s="8">
        <v>2551</v>
      </c>
      <c r="AA5113" s="8">
        <v>762</v>
      </c>
      <c r="AB5113" s="8">
        <f>SUM($Y$8:Y5113)</f>
        <v>6117120</v>
      </c>
    </row>
    <row r="5114" spans="24:28">
      <c r="X5114" s="8">
        <v>5107</v>
      </c>
      <c r="Y5114" s="8">
        <v>2500</v>
      </c>
      <c r="Z5114" s="8">
        <v>2551</v>
      </c>
      <c r="AA5114" s="8">
        <v>762</v>
      </c>
      <c r="AB5114" s="8">
        <f>SUM($Y$8:Y5114)</f>
        <v>6119620</v>
      </c>
    </row>
    <row r="5115" spans="24:28">
      <c r="X5115" s="8">
        <v>5108</v>
      </c>
      <c r="Y5115" s="8">
        <v>2500</v>
      </c>
      <c r="Z5115" s="8">
        <v>2551</v>
      </c>
      <c r="AA5115" s="8">
        <v>762</v>
      </c>
      <c r="AB5115" s="8">
        <f>SUM($Y$8:Y5115)</f>
        <v>6122120</v>
      </c>
    </row>
    <row r="5116" spans="24:28">
      <c r="X5116" s="8">
        <v>5109</v>
      </c>
      <c r="Y5116" s="8">
        <v>2500</v>
      </c>
      <c r="Z5116" s="8">
        <v>2551</v>
      </c>
      <c r="AA5116" s="8">
        <v>763</v>
      </c>
      <c r="AB5116" s="8">
        <f>SUM($Y$8:Y5116)</f>
        <v>6124620</v>
      </c>
    </row>
    <row r="5117" spans="24:28">
      <c r="X5117" s="8">
        <v>5110</v>
      </c>
      <c r="Y5117" s="8">
        <v>4375</v>
      </c>
      <c r="Z5117" s="8">
        <v>2551</v>
      </c>
      <c r="AA5117" s="8">
        <v>763</v>
      </c>
      <c r="AB5117" s="8">
        <f>SUM($Y$8:Y5117)</f>
        <v>6128995</v>
      </c>
    </row>
    <row r="5118" spans="24:28">
      <c r="X5118" s="8">
        <v>5111</v>
      </c>
      <c r="Y5118" s="8">
        <v>2500</v>
      </c>
      <c r="Z5118" s="8">
        <v>2551</v>
      </c>
      <c r="AA5118" s="8">
        <v>763</v>
      </c>
      <c r="AB5118" s="8">
        <f>SUM($Y$8:Y5118)</f>
        <v>6131495</v>
      </c>
    </row>
    <row r="5119" spans="24:28">
      <c r="X5119" s="8">
        <v>5112</v>
      </c>
      <c r="Y5119" s="8">
        <v>2500</v>
      </c>
      <c r="Z5119" s="8">
        <v>2551</v>
      </c>
      <c r="AA5119" s="8">
        <v>763</v>
      </c>
      <c r="AB5119" s="8">
        <f>SUM($Y$8:Y5119)</f>
        <v>6133995</v>
      </c>
    </row>
    <row r="5120" spans="24:28">
      <c r="X5120" s="8">
        <v>5113</v>
      </c>
      <c r="Y5120" s="8">
        <v>2500</v>
      </c>
      <c r="Z5120" s="8">
        <v>2551</v>
      </c>
      <c r="AA5120" s="8">
        <v>763</v>
      </c>
      <c r="AB5120" s="8">
        <f>SUM($Y$8:Y5120)</f>
        <v>6136495</v>
      </c>
    </row>
    <row r="5121" spans="24:28">
      <c r="X5121" s="8">
        <v>5114</v>
      </c>
      <c r="Y5121" s="8">
        <v>2500</v>
      </c>
      <c r="Z5121" s="8">
        <v>2551</v>
      </c>
      <c r="AA5121" s="8">
        <v>763</v>
      </c>
      <c r="AB5121" s="8">
        <f>SUM($Y$8:Y5121)</f>
        <v>6138995</v>
      </c>
    </row>
    <row r="5122" spans="24:28">
      <c r="X5122" s="8">
        <v>5115</v>
      </c>
      <c r="Y5122" s="8">
        <v>2500</v>
      </c>
      <c r="Z5122" s="8">
        <v>2551</v>
      </c>
      <c r="AA5122" s="8">
        <v>763</v>
      </c>
      <c r="AB5122" s="8">
        <f>SUM($Y$8:Y5122)</f>
        <v>6141495</v>
      </c>
    </row>
    <row r="5123" spans="24:28">
      <c r="X5123" s="8">
        <v>5116</v>
      </c>
      <c r="Y5123" s="8">
        <v>2500</v>
      </c>
      <c r="Z5123" s="8">
        <v>2551</v>
      </c>
      <c r="AA5123" s="8">
        <v>763</v>
      </c>
      <c r="AB5123" s="8">
        <f>SUM($Y$8:Y5123)</f>
        <v>6143995</v>
      </c>
    </row>
    <row r="5124" spans="24:28">
      <c r="X5124" s="8">
        <v>5117</v>
      </c>
      <c r="Y5124" s="8">
        <v>2500</v>
      </c>
      <c r="Z5124" s="8">
        <v>2551</v>
      </c>
      <c r="AA5124" s="8">
        <v>763</v>
      </c>
      <c r="AB5124" s="8">
        <f>SUM($Y$8:Y5124)</f>
        <v>6146495</v>
      </c>
    </row>
    <row r="5125" spans="24:28">
      <c r="X5125" s="8">
        <v>5118</v>
      </c>
      <c r="Y5125" s="8">
        <v>2500</v>
      </c>
      <c r="Z5125" s="8">
        <v>2551</v>
      </c>
      <c r="AA5125" s="8">
        <v>764</v>
      </c>
      <c r="AB5125" s="8">
        <f>SUM($Y$8:Y5125)</f>
        <v>6148995</v>
      </c>
    </row>
    <row r="5126" spans="24:28">
      <c r="X5126" s="8">
        <v>5119</v>
      </c>
      <c r="Y5126" s="8">
        <v>2500</v>
      </c>
      <c r="Z5126" s="8">
        <v>2551</v>
      </c>
      <c r="AA5126" s="8">
        <v>764</v>
      </c>
      <c r="AB5126" s="8">
        <f>SUM($Y$8:Y5126)</f>
        <v>6151495</v>
      </c>
    </row>
    <row r="5127" spans="24:28">
      <c r="X5127" s="8">
        <v>5120</v>
      </c>
      <c r="Y5127" s="8">
        <v>4375</v>
      </c>
      <c r="Z5127" s="8">
        <v>2551</v>
      </c>
      <c r="AA5127" s="8">
        <v>764</v>
      </c>
      <c r="AB5127" s="8">
        <f>SUM($Y$8:Y5127)</f>
        <v>6155870</v>
      </c>
    </row>
    <row r="5128" spans="24:28">
      <c r="X5128" s="8">
        <v>5121</v>
      </c>
      <c r="Y5128" s="8">
        <v>2500</v>
      </c>
      <c r="Z5128" s="8">
        <v>2551</v>
      </c>
      <c r="AA5128" s="8">
        <v>764</v>
      </c>
      <c r="AB5128" s="8">
        <f>SUM($Y$8:Y5128)</f>
        <v>6158370</v>
      </c>
    </row>
    <row r="5129" spans="24:28">
      <c r="X5129" s="8">
        <v>5122</v>
      </c>
      <c r="Y5129" s="8">
        <v>2500</v>
      </c>
      <c r="Z5129" s="8">
        <v>2551</v>
      </c>
      <c r="AA5129" s="8">
        <v>764</v>
      </c>
      <c r="AB5129" s="8">
        <f>SUM($Y$8:Y5129)</f>
        <v>6160870</v>
      </c>
    </row>
    <row r="5130" spans="24:28">
      <c r="X5130" s="8">
        <v>5123</v>
      </c>
      <c r="Y5130" s="8">
        <v>2500</v>
      </c>
      <c r="Z5130" s="8">
        <v>2551</v>
      </c>
      <c r="AA5130" s="8">
        <v>764</v>
      </c>
      <c r="AB5130" s="8">
        <f>SUM($Y$8:Y5130)</f>
        <v>6163370</v>
      </c>
    </row>
    <row r="5131" spans="24:28">
      <c r="X5131" s="8">
        <v>5124</v>
      </c>
      <c r="Y5131" s="8">
        <v>2500</v>
      </c>
      <c r="Z5131" s="8">
        <v>2551</v>
      </c>
      <c r="AA5131" s="8">
        <v>764</v>
      </c>
      <c r="AB5131" s="8">
        <f>SUM($Y$8:Y5131)</f>
        <v>6165870</v>
      </c>
    </row>
    <row r="5132" spans="24:28">
      <c r="X5132" s="8">
        <v>5125</v>
      </c>
      <c r="Y5132" s="8">
        <v>2500</v>
      </c>
      <c r="Z5132" s="8">
        <v>2551</v>
      </c>
      <c r="AA5132" s="8">
        <v>764</v>
      </c>
      <c r="AB5132" s="8">
        <f>SUM($Y$8:Y5132)</f>
        <v>6168370</v>
      </c>
    </row>
    <row r="5133" spans="24:28">
      <c r="X5133" s="8">
        <v>5126</v>
      </c>
      <c r="Y5133" s="8">
        <v>2500</v>
      </c>
      <c r="Z5133" s="8">
        <v>2551</v>
      </c>
      <c r="AA5133" s="8">
        <v>764</v>
      </c>
      <c r="AB5133" s="8">
        <f>SUM($Y$8:Y5133)</f>
        <v>6170870</v>
      </c>
    </row>
    <row r="5134" spans="24:28">
      <c r="X5134" s="8">
        <v>5127</v>
      </c>
      <c r="Y5134" s="8">
        <v>2500</v>
      </c>
      <c r="Z5134" s="8">
        <v>2551</v>
      </c>
      <c r="AA5134" s="8">
        <v>765</v>
      </c>
      <c r="AB5134" s="8">
        <f>SUM($Y$8:Y5134)</f>
        <v>6173370</v>
      </c>
    </row>
    <row r="5135" spans="24:28">
      <c r="X5135" s="8">
        <v>5128</v>
      </c>
      <c r="Y5135" s="8">
        <v>2500</v>
      </c>
      <c r="Z5135" s="8">
        <v>2551</v>
      </c>
      <c r="AA5135" s="8">
        <v>765</v>
      </c>
      <c r="AB5135" s="8">
        <f>SUM($Y$8:Y5135)</f>
        <v>6175870</v>
      </c>
    </row>
    <row r="5136" spans="24:28">
      <c r="X5136" s="8">
        <v>5129</v>
      </c>
      <c r="Y5136" s="8">
        <v>2500</v>
      </c>
      <c r="Z5136" s="8">
        <v>2551</v>
      </c>
      <c r="AA5136" s="8">
        <v>765</v>
      </c>
      <c r="AB5136" s="8">
        <f>SUM($Y$8:Y5136)</f>
        <v>6178370</v>
      </c>
    </row>
    <row r="5137" spans="24:28">
      <c r="X5137" s="8">
        <v>5130</v>
      </c>
      <c r="Y5137" s="8">
        <v>4375</v>
      </c>
      <c r="Z5137" s="8">
        <v>2551</v>
      </c>
      <c r="AA5137" s="8">
        <v>765</v>
      </c>
      <c r="AB5137" s="8">
        <f>SUM($Y$8:Y5137)</f>
        <v>6182745</v>
      </c>
    </row>
    <row r="5138" spans="24:28">
      <c r="X5138" s="8">
        <v>5131</v>
      </c>
      <c r="Y5138" s="8">
        <v>2500</v>
      </c>
      <c r="Z5138" s="8">
        <v>2551</v>
      </c>
      <c r="AA5138" s="8">
        <v>765</v>
      </c>
      <c r="AB5138" s="8">
        <f>SUM($Y$8:Y5138)</f>
        <v>6185245</v>
      </c>
    </row>
    <row r="5139" spans="24:28">
      <c r="X5139" s="8">
        <v>5132</v>
      </c>
      <c r="Y5139" s="8">
        <v>2500</v>
      </c>
      <c r="Z5139" s="8">
        <v>2551</v>
      </c>
      <c r="AA5139" s="8">
        <v>765</v>
      </c>
      <c r="AB5139" s="8">
        <f>SUM($Y$8:Y5139)</f>
        <v>6187745</v>
      </c>
    </row>
    <row r="5140" spans="24:28">
      <c r="X5140" s="8">
        <v>5133</v>
      </c>
      <c r="Y5140" s="8">
        <v>2500</v>
      </c>
      <c r="Z5140" s="8">
        <v>2551</v>
      </c>
      <c r="AA5140" s="8">
        <v>765</v>
      </c>
      <c r="AB5140" s="8">
        <f>SUM($Y$8:Y5140)</f>
        <v>6190245</v>
      </c>
    </row>
    <row r="5141" spans="24:28">
      <c r="X5141" s="8">
        <v>5134</v>
      </c>
      <c r="Y5141" s="8">
        <v>2500</v>
      </c>
      <c r="Z5141" s="8">
        <v>2551</v>
      </c>
      <c r="AA5141" s="8">
        <v>765</v>
      </c>
      <c r="AB5141" s="8">
        <f>SUM($Y$8:Y5141)</f>
        <v>6192745</v>
      </c>
    </row>
    <row r="5142" spans="24:28">
      <c r="X5142" s="8">
        <v>5135</v>
      </c>
      <c r="Y5142" s="8">
        <v>2500</v>
      </c>
      <c r="Z5142" s="8">
        <v>2551</v>
      </c>
      <c r="AA5142" s="8">
        <v>765</v>
      </c>
      <c r="AB5142" s="8">
        <f>SUM($Y$8:Y5142)</f>
        <v>6195245</v>
      </c>
    </row>
    <row r="5143" spans="24:28">
      <c r="X5143" s="8">
        <v>5136</v>
      </c>
      <c r="Y5143" s="8">
        <v>2500</v>
      </c>
      <c r="Z5143" s="8">
        <v>2551</v>
      </c>
      <c r="AA5143" s="8">
        <v>766</v>
      </c>
      <c r="AB5143" s="8">
        <f>SUM($Y$8:Y5143)</f>
        <v>6197745</v>
      </c>
    </row>
    <row r="5144" spans="24:28">
      <c r="X5144" s="8">
        <v>5137</v>
      </c>
      <c r="Y5144" s="8">
        <v>2500</v>
      </c>
      <c r="Z5144" s="8">
        <v>2551</v>
      </c>
      <c r="AA5144" s="8">
        <v>766</v>
      </c>
      <c r="AB5144" s="8">
        <f>SUM($Y$8:Y5144)</f>
        <v>6200245</v>
      </c>
    </row>
    <row r="5145" spans="24:28">
      <c r="X5145" s="8">
        <v>5138</v>
      </c>
      <c r="Y5145" s="8">
        <v>2500</v>
      </c>
      <c r="Z5145" s="8">
        <v>2551</v>
      </c>
      <c r="AA5145" s="8">
        <v>766</v>
      </c>
      <c r="AB5145" s="8">
        <f>SUM($Y$8:Y5145)</f>
        <v>6202745</v>
      </c>
    </row>
    <row r="5146" spans="24:28">
      <c r="X5146" s="8">
        <v>5139</v>
      </c>
      <c r="Y5146" s="8">
        <v>2500</v>
      </c>
      <c r="Z5146" s="8">
        <v>2551</v>
      </c>
      <c r="AA5146" s="8">
        <v>766</v>
      </c>
      <c r="AB5146" s="8">
        <f>SUM($Y$8:Y5146)</f>
        <v>6205245</v>
      </c>
    </row>
    <row r="5147" spans="24:28">
      <c r="X5147" s="8">
        <v>5140</v>
      </c>
      <c r="Y5147" s="8">
        <v>4375</v>
      </c>
      <c r="Z5147" s="8">
        <v>2551</v>
      </c>
      <c r="AA5147" s="8">
        <v>766</v>
      </c>
      <c r="AB5147" s="8">
        <f>SUM($Y$8:Y5147)</f>
        <v>6209620</v>
      </c>
    </row>
    <row r="5148" spans="24:28">
      <c r="X5148" s="8">
        <v>5141</v>
      </c>
      <c r="Y5148" s="8">
        <v>2500</v>
      </c>
      <c r="Z5148" s="8">
        <v>2551</v>
      </c>
      <c r="AA5148" s="8">
        <v>766</v>
      </c>
      <c r="AB5148" s="8">
        <f>SUM($Y$8:Y5148)</f>
        <v>6212120</v>
      </c>
    </row>
    <row r="5149" spans="24:28">
      <c r="X5149" s="8">
        <v>5142</v>
      </c>
      <c r="Y5149" s="8">
        <v>2500</v>
      </c>
      <c r="Z5149" s="8">
        <v>2551</v>
      </c>
      <c r="AA5149" s="8">
        <v>766</v>
      </c>
      <c r="AB5149" s="8">
        <f>SUM($Y$8:Y5149)</f>
        <v>6214620</v>
      </c>
    </row>
    <row r="5150" spans="24:28">
      <c r="X5150" s="8">
        <v>5143</v>
      </c>
      <c r="Y5150" s="8">
        <v>2500</v>
      </c>
      <c r="Z5150" s="8">
        <v>2551</v>
      </c>
      <c r="AA5150" s="8">
        <v>766</v>
      </c>
      <c r="AB5150" s="8">
        <f>SUM($Y$8:Y5150)</f>
        <v>6217120</v>
      </c>
    </row>
    <row r="5151" spans="24:28">
      <c r="X5151" s="8">
        <v>5144</v>
      </c>
      <c r="Y5151" s="8">
        <v>2500</v>
      </c>
      <c r="Z5151" s="8">
        <v>2551</v>
      </c>
      <c r="AA5151" s="8">
        <v>766</v>
      </c>
      <c r="AB5151" s="8">
        <f>SUM($Y$8:Y5151)</f>
        <v>6219620</v>
      </c>
    </row>
    <row r="5152" spans="24:28">
      <c r="X5152" s="8">
        <v>5145</v>
      </c>
      <c r="Y5152" s="8">
        <v>2500</v>
      </c>
      <c r="Z5152" s="8">
        <v>2551</v>
      </c>
      <c r="AA5152" s="8">
        <v>767</v>
      </c>
      <c r="AB5152" s="8">
        <f>SUM($Y$8:Y5152)</f>
        <v>6222120</v>
      </c>
    </row>
    <row r="5153" spans="24:28">
      <c r="X5153" s="8">
        <v>5146</v>
      </c>
      <c r="Y5153" s="8">
        <v>2500</v>
      </c>
      <c r="Z5153" s="8">
        <v>2551</v>
      </c>
      <c r="AA5153" s="8">
        <v>767</v>
      </c>
      <c r="AB5153" s="8">
        <f>SUM($Y$8:Y5153)</f>
        <v>6224620</v>
      </c>
    </row>
    <row r="5154" spans="24:28">
      <c r="X5154" s="8">
        <v>5147</v>
      </c>
      <c r="Y5154" s="8">
        <v>2500</v>
      </c>
      <c r="Z5154" s="8">
        <v>2551</v>
      </c>
      <c r="AA5154" s="8">
        <v>767</v>
      </c>
      <c r="AB5154" s="8">
        <f>SUM($Y$8:Y5154)</f>
        <v>6227120</v>
      </c>
    </row>
    <row r="5155" spans="24:28">
      <c r="X5155" s="8">
        <v>5148</v>
      </c>
      <c r="Y5155" s="8">
        <v>2500</v>
      </c>
      <c r="Z5155" s="8">
        <v>2551</v>
      </c>
      <c r="AA5155" s="8">
        <v>767</v>
      </c>
      <c r="AB5155" s="8">
        <f>SUM($Y$8:Y5155)</f>
        <v>6229620</v>
      </c>
    </row>
    <row r="5156" spans="24:28">
      <c r="X5156" s="8">
        <v>5149</v>
      </c>
      <c r="Y5156" s="8">
        <v>2500</v>
      </c>
      <c r="Z5156" s="8">
        <v>2551</v>
      </c>
      <c r="AA5156" s="8">
        <v>767</v>
      </c>
      <c r="AB5156" s="8">
        <f>SUM($Y$8:Y5156)</f>
        <v>6232120</v>
      </c>
    </row>
    <row r="5157" spans="24:28">
      <c r="X5157" s="8">
        <v>5150</v>
      </c>
      <c r="Y5157" s="8">
        <v>4375</v>
      </c>
      <c r="Z5157" s="8">
        <v>2551</v>
      </c>
      <c r="AA5157" s="8">
        <v>767</v>
      </c>
      <c r="AB5157" s="8">
        <f>SUM($Y$8:Y5157)</f>
        <v>6236495</v>
      </c>
    </row>
    <row r="5158" spans="24:28">
      <c r="X5158" s="8">
        <v>5151</v>
      </c>
      <c r="Y5158" s="8">
        <v>2500</v>
      </c>
      <c r="Z5158" s="8">
        <v>2551</v>
      </c>
      <c r="AA5158" s="8">
        <v>767</v>
      </c>
      <c r="AB5158" s="8">
        <f>SUM($Y$8:Y5158)</f>
        <v>6238995</v>
      </c>
    </row>
    <row r="5159" spans="24:28">
      <c r="X5159" s="8">
        <v>5152</v>
      </c>
      <c r="Y5159" s="8">
        <v>2500</v>
      </c>
      <c r="Z5159" s="8">
        <v>2551</v>
      </c>
      <c r="AA5159" s="8">
        <v>767</v>
      </c>
      <c r="AB5159" s="8">
        <f>SUM($Y$8:Y5159)</f>
        <v>6241495</v>
      </c>
    </row>
    <row r="5160" spans="24:28">
      <c r="X5160" s="8">
        <v>5153</v>
      </c>
      <c r="Y5160" s="8">
        <v>2500</v>
      </c>
      <c r="Z5160" s="8">
        <v>2551</v>
      </c>
      <c r="AA5160" s="8">
        <v>767</v>
      </c>
      <c r="AB5160" s="8">
        <f>SUM($Y$8:Y5160)</f>
        <v>6243995</v>
      </c>
    </row>
    <row r="5161" spans="24:28">
      <c r="X5161" s="8">
        <v>5154</v>
      </c>
      <c r="Y5161" s="8">
        <v>2500</v>
      </c>
      <c r="Z5161" s="8">
        <v>2551</v>
      </c>
      <c r="AA5161" s="8">
        <v>768</v>
      </c>
      <c r="AB5161" s="8">
        <f>SUM($Y$8:Y5161)</f>
        <v>6246495</v>
      </c>
    </row>
    <row r="5162" spans="24:28">
      <c r="X5162" s="8">
        <v>5155</v>
      </c>
      <c r="Y5162" s="8">
        <v>2500</v>
      </c>
      <c r="Z5162" s="8">
        <v>2551</v>
      </c>
      <c r="AA5162" s="8">
        <v>768</v>
      </c>
      <c r="AB5162" s="8">
        <f>SUM($Y$8:Y5162)</f>
        <v>6248995</v>
      </c>
    </row>
    <row r="5163" spans="24:28">
      <c r="X5163" s="8">
        <v>5156</v>
      </c>
      <c r="Y5163" s="8">
        <v>2500</v>
      </c>
      <c r="Z5163" s="8">
        <v>2551</v>
      </c>
      <c r="AA5163" s="8">
        <v>768</v>
      </c>
      <c r="AB5163" s="8">
        <f>SUM($Y$8:Y5163)</f>
        <v>6251495</v>
      </c>
    </row>
    <row r="5164" spans="24:28">
      <c r="X5164" s="8">
        <v>5157</v>
      </c>
      <c r="Y5164" s="8">
        <v>2500</v>
      </c>
      <c r="Z5164" s="8">
        <v>2551</v>
      </c>
      <c r="AA5164" s="8">
        <v>768</v>
      </c>
      <c r="AB5164" s="8">
        <f>SUM($Y$8:Y5164)</f>
        <v>6253995</v>
      </c>
    </row>
    <row r="5165" spans="24:28">
      <c r="X5165" s="8">
        <v>5158</v>
      </c>
      <c r="Y5165" s="8">
        <v>2500</v>
      </c>
      <c r="Z5165" s="8">
        <v>2551</v>
      </c>
      <c r="AA5165" s="8">
        <v>768</v>
      </c>
      <c r="AB5165" s="8">
        <f>SUM($Y$8:Y5165)</f>
        <v>6256495</v>
      </c>
    </row>
    <row r="5166" spans="24:28">
      <c r="X5166" s="8">
        <v>5159</v>
      </c>
      <c r="Y5166" s="8">
        <v>2500</v>
      </c>
      <c r="Z5166" s="8">
        <v>2551</v>
      </c>
      <c r="AA5166" s="8">
        <v>768</v>
      </c>
      <c r="AB5166" s="8">
        <f>SUM($Y$8:Y5166)</f>
        <v>6258995</v>
      </c>
    </row>
    <row r="5167" spans="24:28">
      <c r="X5167" s="8">
        <v>5160</v>
      </c>
      <c r="Y5167" s="8">
        <v>4375</v>
      </c>
      <c r="Z5167" s="8">
        <v>2551</v>
      </c>
      <c r="AA5167" s="8">
        <v>768</v>
      </c>
      <c r="AB5167" s="8">
        <f>SUM($Y$8:Y5167)</f>
        <v>6263370</v>
      </c>
    </row>
    <row r="5168" spans="24:28">
      <c r="X5168" s="8">
        <v>5161</v>
      </c>
      <c r="Y5168" s="8">
        <v>2500</v>
      </c>
      <c r="Z5168" s="8">
        <v>2551</v>
      </c>
      <c r="AA5168" s="8">
        <v>768</v>
      </c>
      <c r="AB5168" s="8">
        <f>SUM($Y$8:Y5168)</f>
        <v>6265870</v>
      </c>
    </row>
    <row r="5169" spans="24:28">
      <c r="X5169" s="8">
        <v>5162</v>
      </c>
      <c r="Y5169" s="8">
        <v>2500</v>
      </c>
      <c r="Z5169" s="8">
        <v>2551</v>
      </c>
      <c r="AA5169" s="8">
        <v>768</v>
      </c>
      <c r="AB5169" s="8">
        <f>SUM($Y$8:Y5169)</f>
        <v>6268370</v>
      </c>
    </row>
    <row r="5170" spans="24:28">
      <c r="X5170" s="8">
        <v>5163</v>
      </c>
      <c r="Y5170" s="8">
        <v>2500</v>
      </c>
      <c r="Z5170" s="8">
        <v>2551</v>
      </c>
      <c r="AA5170" s="8">
        <v>769</v>
      </c>
      <c r="AB5170" s="8">
        <f>SUM($Y$8:Y5170)</f>
        <v>6270870</v>
      </c>
    </row>
    <row r="5171" spans="24:28">
      <c r="X5171" s="8">
        <v>5164</v>
      </c>
      <c r="Y5171" s="8">
        <v>2500</v>
      </c>
      <c r="Z5171" s="8">
        <v>2551</v>
      </c>
      <c r="AA5171" s="8">
        <v>769</v>
      </c>
      <c r="AB5171" s="8">
        <f>SUM($Y$8:Y5171)</f>
        <v>6273370</v>
      </c>
    </row>
    <row r="5172" spans="24:28">
      <c r="X5172" s="8">
        <v>5165</v>
      </c>
      <c r="Y5172" s="8">
        <v>2500</v>
      </c>
      <c r="Z5172" s="8">
        <v>2551</v>
      </c>
      <c r="AA5172" s="8">
        <v>769</v>
      </c>
      <c r="AB5172" s="8">
        <f>SUM($Y$8:Y5172)</f>
        <v>6275870</v>
      </c>
    </row>
    <row r="5173" spans="24:28">
      <c r="X5173" s="8">
        <v>5166</v>
      </c>
      <c r="Y5173" s="8">
        <v>2500</v>
      </c>
      <c r="Z5173" s="8">
        <v>2551</v>
      </c>
      <c r="AA5173" s="8">
        <v>769</v>
      </c>
      <c r="AB5173" s="8">
        <f>SUM($Y$8:Y5173)</f>
        <v>6278370</v>
      </c>
    </row>
    <row r="5174" spans="24:28">
      <c r="X5174" s="8">
        <v>5167</v>
      </c>
      <c r="Y5174" s="8">
        <v>2500</v>
      </c>
      <c r="Z5174" s="8">
        <v>2551</v>
      </c>
      <c r="AA5174" s="8">
        <v>769</v>
      </c>
      <c r="AB5174" s="8">
        <f>SUM($Y$8:Y5174)</f>
        <v>6280870</v>
      </c>
    </row>
    <row r="5175" spans="24:28">
      <c r="X5175" s="8">
        <v>5168</v>
      </c>
      <c r="Y5175" s="8">
        <v>2500</v>
      </c>
      <c r="Z5175" s="8">
        <v>2551</v>
      </c>
      <c r="AA5175" s="8">
        <v>769</v>
      </c>
      <c r="AB5175" s="8">
        <f>SUM($Y$8:Y5175)</f>
        <v>6283370</v>
      </c>
    </row>
    <row r="5176" spans="24:28">
      <c r="X5176" s="8">
        <v>5169</v>
      </c>
      <c r="Y5176" s="8">
        <v>2500</v>
      </c>
      <c r="Z5176" s="8">
        <v>2551</v>
      </c>
      <c r="AA5176" s="8">
        <v>769</v>
      </c>
      <c r="AB5176" s="8">
        <f>SUM($Y$8:Y5176)</f>
        <v>6285870</v>
      </c>
    </row>
    <row r="5177" spans="24:28">
      <c r="X5177" s="8">
        <v>5170</v>
      </c>
      <c r="Y5177" s="8">
        <v>4375</v>
      </c>
      <c r="Z5177" s="8">
        <v>2573</v>
      </c>
      <c r="AA5177" s="8">
        <v>769</v>
      </c>
      <c r="AB5177" s="8">
        <f>SUM($Y$8:Y5177)</f>
        <v>6290245</v>
      </c>
    </row>
    <row r="5178" spans="24:28">
      <c r="X5178" s="8">
        <v>5171</v>
      </c>
      <c r="Y5178" s="8">
        <v>2500</v>
      </c>
      <c r="Z5178" s="8">
        <v>2573</v>
      </c>
      <c r="AA5178" s="8">
        <v>769</v>
      </c>
      <c r="AB5178" s="8">
        <f>SUM($Y$8:Y5178)</f>
        <v>6292745</v>
      </c>
    </row>
    <row r="5179" spans="24:28">
      <c r="X5179" s="8">
        <v>5172</v>
      </c>
      <c r="Y5179" s="8">
        <v>2500</v>
      </c>
      <c r="Z5179" s="8">
        <v>2573</v>
      </c>
      <c r="AA5179" s="8">
        <v>770</v>
      </c>
      <c r="AB5179" s="8">
        <f>SUM($Y$8:Y5179)</f>
        <v>6295245</v>
      </c>
    </row>
    <row r="5180" spans="24:28">
      <c r="X5180" s="8">
        <v>5173</v>
      </c>
      <c r="Y5180" s="8">
        <v>2500</v>
      </c>
      <c r="Z5180" s="8">
        <v>2573</v>
      </c>
      <c r="AA5180" s="8">
        <v>770</v>
      </c>
      <c r="AB5180" s="8">
        <f>SUM($Y$8:Y5180)</f>
        <v>6297745</v>
      </c>
    </row>
    <row r="5181" spans="24:28">
      <c r="X5181" s="8">
        <v>5174</v>
      </c>
      <c r="Y5181" s="8">
        <v>2500</v>
      </c>
      <c r="Z5181" s="8">
        <v>2573</v>
      </c>
      <c r="AA5181" s="8">
        <v>770</v>
      </c>
      <c r="AB5181" s="8">
        <f>SUM($Y$8:Y5181)</f>
        <v>6300245</v>
      </c>
    </row>
    <row r="5182" spans="24:28">
      <c r="X5182" s="8">
        <v>5175</v>
      </c>
      <c r="Y5182" s="8">
        <v>2500</v>
      </c>
      <c r="Z5182" s="8">
        <v>2573</v>
      </c>
      <c r="AA5182" s="8">
        <v>770</v>
      </c>
      <c r="AB5182" s="8">
        <f>SUM($Y$8:Y5182)</f>
        <v>6302745</v>
      </c>
    </row>
    <row r="5183" spans="24:28">
      <c r="X5183" s="8">
        <v>5176</v>
      </c>
      <c r="Y5183" s="8">
        <v>2500</v>
      </c>
      <c r="Z5183" s="8">
        <v>2573</v>
      </c>
      <c r="AA5183" s="8">
        <v>770</v>
      </c>
      <c r="AB5183" s="8">
        <f>SUM($Y$8:Y5183)</f>
        <v>6305245</v>
      </c>
    </row>
    <row r="5184" spans="24:28">
      <c r="X5184" s="8">
        <v>5177</v>
      </c>
      <c r="Y5184" s="8">
        <v>2500</v>
      </c>
      <c r="Z5184" s="8">
        <v>2573</v>
      </c>
      <c r="AA5184" s="8">
        <v>770</v>
      </c>
      <c r="AB5184" s="8">
        <f>SUM($Y$8:Y5184)</f>
        <v>6307745</v>
      </c>
    </row>
    <row r="5185" spans="24:28">
      <c r="X5185" s="8">
        <v>5178</v>
      </c>
      <c r="Y5185" s="8">
        <v>2500</v>
      </c>
      <c r="Z5185" s="8">
        <v>2573</v>
      </c>
      <c r="AA5185" s="8">
        <v>770</v>
      </c>
      <c r="AB5185" s="8">
        <f>SUM($Y$8:Y5185)</f>
        <v>6310245</v>
      </c>
    </row>
    <row r="5186" spans="24:28">
      <c r="X5186" s="8">
        <v>5179</v>
      </c>
      <c r="Y5186" s="8">
        <v>2500</v>
      </c>
      <c r="Z5186" s="8">
        <v>2573</v>
      </c>
      <c r="AA5186" s="8">
        <v>770</v>
      </c>
      <c r="AB5186" s="8">
        <f>SUM($Y$8:Y5186)</f>
        <v>6312745</v>
      </c>
    </row>
    <row r="5187" spans="24:28">
      <c r="X5187" s="8">
        <v>5180</v>
      </c>
      <c r="Y5187" s="8">
        <v>4375</v>
      </c>
      <c r="Z5187" s="8">
        <v>2573</v>
      </c>
      <c r="AA5187" s="8">
        <v>770</v>
      </c>
      <c r="AB5187" s="8">
        <f>SUM($Y$8:Y5187)</f>
        <v>6317120</v>
      </c>
    </row>
    <row r="5188" spans="24:28">
      <c r="X5188" s="8">
        <v>5181</v>
      </c>
      <c r="Y5188" s="8">
        <v>2500</v>
      </c>
      <c r="Z5188" s="8">
        <v>2573</v>
      </c>
      <c r="AA5188" s="8">
        <v>771</v>
      </c>
      <c r="AB5188" s="8">
        <f>SUM($Y$8:Y5188)</f>
        <v>6319620</v>
      </c>
    </row>
    <row r="5189" spans="24:28">
      <c r="X5189" s="8">
        <v>5182</v>
      </c>
      <c r="Y5189" s="8">
        <v>2500</v>
      </c>
      <c r="Z5189" s="8">
        <v>2573</v>
      </c>
      <c r="AA5189" s="8">
        <v>771</v>
      </c>
      <c r="AB5189" s="8">
        <f>SUM($Y$8:Y5189)</f>
        <v>6322120</v>
      </c>
    </row>
    <row r="5190" spans="24:28">
      <c r="X5190" s="8">
        <v>5183</v>
      </c>
      <c r="Y5190" s="8">
        <v>2500</v>
      </c>
      <c r="Z5190" s="8">
        <v>2573</v>
      </c>
      <c r="AA5190" s="8">
        <v>771</v>
      </c>
      <c r="AB5190" s="8">
        <f>SUM($Y$8:Y5190)</f>
        <v>6324620</v>
      </c>
    </row>
    <row r="5191" spans="24:28">
      <c r="X5191" s="8">
        <v>5184</v>
      </c>
      <c r="Y5191" s="8">
        <v>2500</v>
      </c>
      <c r="Z5191" s="8">
        <v>2573</v>
      </c>
      <c r="AA5191" s="8">
        <v>771</v>
      </c>
      <c r="AB5191" s="8">
        <f>SUM($Y$8:Y5191)</f>
        <v>6327120</v>
      </c>
    </row>
    <row r="5192" spans="24:28">
      <c r="X5192" s="8">
        <v>5185</v>
      </c>
      <c r="Y5192" s="8">
        <v>2500</v>
      </c>
      <c r="Z5192" s="8">
        <v>2573</v>
      </c>
      <c r="AA5192" s="8">
        <v>771</v>
      </c>
      <c r="AB5192" s="8">
        <f>SUM($Y$8:Y5192)</f>
        <v>6329620</v>
      </c>
    </row>
    <row r="5193" spans="24:28">
      <c r="X5193" s="8">
        <v>5186</v>
      </c>
      <c r="Y5193" s="8">
        <v>2500</v>
      </c>
      <c r="Z5193" s="8">
        <v>2573</v>
      </c>
      <c r="AA5193" s="8">
        <v>771</v>
      </c>
      <c r="AB5193" s="8">
        <f>SUM($Y$8:Y5193)</f>
        <v>6332120</v>
      </c>
    </row>
    <row r="5194" spans="24:28">
      <c r="X5194" s="8">
        <v>5187</v>
      </c>
      <c r="Y5194" s="8">
        <v>2500</v>
      </c>
      <c r="Z5194" s="8">
        <v>2573</v>
      </c>
      <c r="AA5194" s="8">
        <v>771</v>
      </c>
      <c r="AB5194" s="8">
        <f>SUM($Y$8:Y5194)</f>
        <v>6334620</v>
      </c>
    </row>
    <row r="5195" spans="24:28">
      <c r="X5195" s="8">
        <v>5188</v>
      </c>
      <c r="Y5195" s="8">
        <v>2500</v>
      </c>
      <c r="Z5195" s="8">
        <v>2573</v>
      </c>
      <c r="AA5195" s="8">
        <v>771</v>
      </c>
      <c r="AB5195" s="8">
        <f>SUM($Y$8:Y5195)</f>
        <v>6337120</v>
      </c>
    </row>
    <row r="5196" spans="24:28">
      <c r="X5196" s="8">
        <v>5189</v>
      </c>
      <c r="Y5196" s="8">
        <v>2500</v>
      </c>
      <c r="Z5196" s="8">
        <v>2573</v>
      </c>
      <c r="AA5196" s="8">
        <v>771</v>
      </c>
      <c r="AB5196" s="8">
        <f>SUM($Y$8:Y5196)</f>
        <v>6339620</v>
      </c>
    </row>
    <row r="5197" spans="24:28">
      <c r="X5197" s="8">
        <v>5190</v>
      </c>
      <c r="Y5197" s="8">
        <v>4375</v>
      </c>
      <c r="Z5197" s="8">
        <v>2573</v>
      </c>
      <c r="AA5197" s="8">
        <v>772</v>
      </c>
      <c r="AB5197" s="8">
        <f>SUM($Y$8:Y5197)</f>
        <v>6343995</v>
      </c>
    </row>
    <row r="5198" spans="24:28">
      <c r="X5198" s="8">
        <v>5191</v>
      </c>
      <c r="Y5198" s="8">
        <v>2500</v>
      </c>
      <c r="Z5198" s="8">
        <v>2573</v>
      </c>
      <c r="AA5198" s="8">
        <v>772</v>
      </c>
      <c r="AB5198" s="8">
        <f>SUM($Y$8:Y5198)</f>
        <v>6346495</v>
      </c>
    </row>
    <row r="5199" spans="24:28">
      <c r="X5199" s="8">
        <v>5192</v>
      </c>
      <c r="Y5199" s="8">
        <v>2500</v>
      </c>
      <c r="Z5199" s="8">
        <v>2573</v>
      </c>
      <c r="AA5199" s="8">
        <v>772</v>
      </c>
      <c r="AB5199" s="8">
        <f>SUM($Y$8:Y5199)</f>
        <v>6348995</v>
      </c>
    </row>
    <row r="5200" spans="24:28">
      <c r="X5200" s="8">
        <v>5193</v>
      </c>
      <c r="Y5200" s="8">
        <v>2500</v>
      </c>
      <c r="Z5200" s="8">
        <v>2573</v>
      </c>
      <c r="AA5200" s="8">
        <v>772</v>
      </c>
      <c r="AB5200" s="8">
        <f>SUM($Y$8:Y5200)</f>
        <v>6351495</v>
      </c>
    </row>
    <row r="5201" spans="24:28">
      <c r="X5201" s="8">
        <v>5194</v>
      </c>
      <c r="Y5201" s="8">
        <v>2500</v>
      </c>
      <c r="Z5201" s="8">
        <v>2573</v>
      </c>
      <c r="AA5201" s="8">
        <v>772</v>
      </c>
      <c r="AB5201" s="8">
        <f>SUM($Y$8:Y5201)</f>
        <v>6353995</v>
      </c>
    </row>
    <row r="5202" spans="24:28">
      <c r="X5202" s="8">
        <v>5195</v>
      </c>
      <c r="Y5202" s="8">
        <v>2500</v>
      </c>
      <c r="Z5202" s="8">
        <v>2573</v>
      </c>
      <c r="AA5202" s="8">
        <v>772</v>
      </c>
      <c r="AB5202" s="8">
        <f>SUM($Y$8:Y5202)</f>
        <v>6356495</v>
      </c>
    </row>
    <row r="5203" spans="24:28">
      <c r="X5203" s="8">
        <v>5196</v>
      </c>
      <c r="Y5203" s="8">
        <v>2500</v>
      </c>
      <c r="Z5203" s="8">
        <v>2573</v>
      </c>
      <c r="AA5203" s="8">
        <v>772</v>
      </c>
      <c r="AB5203" s="8">
        <f>SUM($Y$8:Y5203)</f>
        <v>6358995</v>
      </c>
    </row>
    <row r="5204" spans="24:28">
      <c r="X5204" s="8">
        <v>5197</v>
      </c>
      <c r="Y5204" s="8">
        <v>2500</v>
      </c>
      <c r="Z5204" s="8">
        <v>2573</v>
      </c>
      <c r="AA5204" s="8">
        <v>772</v>
      </c>
      <c r="AB5204" s="8">
        <f>SUM($Y$8:Y5204)</f>
        <v>6361495</v>
      </c>
    </row>
    <row r="5205" spans="24:28">
      <c r="X5205" s="8">
        <v>5198</v>
      </c>
      <c r="Y5205" s="8">
        <v>2500</v>
      </c>
      <c r="Z5205" s="8">
        <v>2573</v>
      </c>
      <c r="AA5205" s="8">
        <v>772</v>
      </c>
      <c r="AB5205" s="8">
        <f>SUM($Y$8:Y5205)</f>
        <v>6363995</v>
      </c>
    </row>
    <row r="5206" spans="24:28">
      <c r="X5206" s="8">
        <v>5199</v>
      </c>
      <c r="Y5206" s="8">
        <v>2500</v>
      </c>
      <c r="Z5206" s="8">
        <v>2573</v>
      </c>
      <c r="AA5206" s="8">
        <v>773</v>
      </c>
      <c r="AB5206" s="8">
        <f>SUM($Y$8:Y5206)</f>
        <v>6366495</v>
      </c>
    </row>
    <row r="5207" spans="24:28">
      <c r="X5207" s="8">
        <v>5200</v>
      </c>
      <c r="Y5207" s="8">
        <v>4375</v>
      </c>
      <c r="Z5207" s="8">
        <v>2573</v>
      </c>
      <c r="AA5207" s="8">
        <v>773</v>
      </c>
      <c r="AB5207" s="8">
        <f>SUM($Y$8:Y5207)</f>
        <v>6370870</v>
      </c>
    </row>
    <row r="5208" spans="24:28">
      <c r="X5208" s="8">
        <v>5201</v>
      </c>
      <c r="Y5208" s="8">
        <v>2500</v>
      </c>
      <c r="Z5208" s="8">
        <v>2573</v>
      </c>
      <c r="AA5208" s="8">
        <v>773</v>
      </c>
      <c r="AB5208" s="8">
        <f>SUM($Y$8:Y5208)</f>
        <v>6373370</v>
      </c>
    </row>
    <row r="5209" spans="24:28">
      <c r="X5209" s="8">
        <v>5202</v>
      </c>
      <c r="Y5209" s="8">
        <v>2500</v>
      </c>
      <c r="Z5209" s="8">
        <v>2573</v>
      </c>
      <c r="AA5209" s="8">
        <v>773</v>
      </c>
      <c r="AB5209" s="8">
        <f>SUM($Y$8:Y5209)</f>
        <v>6375870</v>
      </c>
    </row>
    <row r="5210" spans="24:28">
      <c r="X5210" s="8">
        <v>5203</v>
      </c>
      <c r="Y5210" s="8">
        <v>2500</v>
      </c>
      <c r="Z5210" s="8">
        <v>2573</v>
      </c>
      <c r="AA5210" s="8">
        <v>773</v>
      </c>
      <c r="AB5210" s="8">
        <f>SUM($Y$8:Y5210)</f>
        <v>6378370</v>
      </c>
    </row>
    <row r="5211" spans="24:28">
      <c r="X5211" s="8">
        <v>5204</v>
      </c>
      <c r="Y5211" s="8">
        <v>2500</v>
      </c>
      <c r="Z5211" s="8">
        <v>2573</v>
      </c>
      <c r="AA5211" s="8">
        <v>773</v>
      </c>
      <c r="AB5211" s="8">
        <f>SUM($Y$8:Y5211)</f>
        <v>6380870</v>
      </c>
    </row>
    <row r="5212" spans="24:28">
      <c r="X5212" s="8">
        <v>5205</v>
      </c>
      <c r="Y5212" s="8">
        <v>2500</v>
      </c>
      <c r="Z5212" s="8">
        <v>2573</v>
      </c>
      <c r="AA5212" s="8">
        <v>773</v>
      </c>
      <c r="AB5212" s="8">
        <f>SUM($Y$8:Y5212)</f>
        <v>6383370</v>
      </c>
    </row>
    <row r="5213" spans="24:28">
      <c r="X5213" s="8">
        <v>5206</v>
      </c>
      <c r="Y5213" s="8">
        <v>2500</v>
      </c>
      <c r="Z5213" s="8">
        <v>2573</v>
      </c>
      <c r="AA5213" s="8">
        <v>773</v>
      </c>
      <c r="AB5213" s="8">
        <f>SUM($Y$8:Y5213)</f>
        <v>6385870</v>
      </c>
    </row>
    <row r="5214" spans="24:28">
      <c r="X5214" s="8">
        <v>5207</v>
      </c>
      <c r="Y5214" s="8">
        <v>2500</v>
      </c>
      <c r="Z5214" s="8">
        <v>2573</v>
      </c>
      <c r="AA5214" s="8">
        <v>773</v>
      </c>
      <c r="AB5214" s="8">
        <f>SUM($Y$8:Y5214)</f>
        <v>6388370</v>
      </c>
    </row>
    <row r="5215" spans="24:28">
      <c r="X5215" s="8">
        <v>5208</v>
      </c>
      <c r="Y5215" s="8">
        <v>2500</v>
      </c>
      <c r="Z5215" s="8">
        <v>2573</v>
      </c>
      <c r="AA5215" s="8">
        <v>774</v>
      </c>
      <c r="AB5215" s="8">
        <f>SUM($Y$8:Y5215)</f>
        <v>6390870</v>
      </c>
    </row>
    <row r="5216" spans="24:28">
      <c r="X5216" s="8">
        <v>5209</v>
      </c>
      <c r="Y5216" s="8">
        <v>2500</v>
      </c>
      <c r="Z5216" s="8">
        <v>2573</v>
      </c>
      <c r="AA5216" s="8">
        <v>774</v>
      </c>
      <c r="AB5216" s="8">
        <f>SUM($Y$8:Y5216)</f>
        <v>6393370</v>
      </c>
    </row>
    <row r="5217" spans="24:28">
      <c r="X5217" s="8">
        <v>5210</v>
      </c>
      <c r="Y5217" s="8">
        <v>4375</v>
      </c>
      <c r="Z5217" s="8">
        <v>2573</v>
      </c>
      <c r="AA5217" s="8">
        <v>774</v>
      </c>
      <c r="AB5217" s="8">
        <f>SUM($Y$8:Y5217)</f>
        <v>6397745</v>
      </c>
    </row>
    <row r="5218" spans="24:28">
      <c r="X5218" s="8">
        <v>5211</v>
      </c>
      <c r="Y5218" s="8">
        <v>2500</v>
      </c>
      <c r="Z5218" s="8">
        <v>2573</v>
      </c>
      <c r="AA5218" s="8">
        <v>774</v>
      </c>
      <c r="AB5218" s="8">
        <f>SUM($Y$8:Y5218)</f>
        <v>6400245</v>
      </c>
    </row>
    <row r="5219" spans="24:28">
      <c r="X5219" s="8">
        <v>5212</v>
      </c>
      <c r="Y5219" s="8">
        <v>2500</v>
      </c>
      <c r="Z5219" s="8">
        <v>2573</v>
      </c>
      <c r="AA5219" s="8">
        <v>774</v>
      </c>
      <c r="AB5219" s="8">
        <f>SUM($Y$8:Y5219)</f>
        <v>6402745</v>
      </c>
    </row>
    <row r="5220" spans="24:28">
      <c r="X5220" s="8">
        <v>5213</v>
      </c>
      <c r="Y5220" s="8">
        <v>2500</v>
      </c>
      <c r="Z5220" s="8">
        <v>2573</v>
      </c>
      <c r="AA5220" s="8">
        <v>774</v>
      </c>
      <c r="AB5220" s="8">
        <f>SUM($Y$8:Y5220)</f>
        <v>6405245</v>
      </c>
    </row>
    <row r="5221" spans="24:28">
      <c r="X5221" s="8">
        <v>5214</v>
      </c>
      <c r="Y5221" s="8">
        <v>2500</v>
      </c>
      <c r="Z5221" s="8">
        <v>2573</v>
      </c>
      <c r="AA5221" s="8">
        <v>774</v>
      </c>
      <c r="AB5221" s="8">
        <f>SUM($Y$8:Y5221)</f>
        <v>6407745</v>
      </c>
    </row>
    <row r="5222" spans="24:28">
      <c r="X5222" s="8">
        <v>5215</v>
      </c>
      <c r="Y5222" s="8">
        <v>2500</v>
      </c>
      <c r="Z5222" s="8">
        <v>2573</v>
      </c>
      <c r="AA5222" s="8">
        <v>774</v>
      </c>
      <c r="AB5222" s="8">
        <f>SUM($Y$8:Y5222)</f>
        <v>6410245</v>
      </c>
    </row>
    <row r="5223" spans="24:28">
      <c r="X5223" s="8">
        <v>5216</v>
      </c>
      <c r="Y5223" s="8">
        <v>2500</v>
      </c>
      <c r="Z5223" s="8">
        <v>2573</v>
      </c>
      <c r="AA5223" s="8">
        <v>774</v>
      </c>
      <c r="AB5223" s="8">
        <f>SUM($Y$8:Y5223)</f>
        <v>6412745</v>
      </c>
    </row>
    <row r="5224" spans="24:28">
      <c r="X5224" s="8">
        <v>5217</v>
      </c>
      <c r="Y5224" s="8">
        <v>2500</v>
      </c>
      <c r="Z5224" s="8">
        <v>2573</v>
      </c>
      <c r="AA5224" s="8">
        <v>775</v>
      </c>
      <c r="AB5224" s="8">
        <f>SUM($Y$8:Y5224)</f>
        <v>6415245</v>
      </c>
    </row>
    <row r="5225" spans="24:28">
      <c r="X5225" s="8">
        <v>5218</v>
      </c>
      <c r="Y5225" s="8">
        <v>2500</v>
      </c>
      <c r="Z5225" s="8">
        <v>2573</v>
      </c>
      <c r="AA5225" s="8">
        <v>775</v>
      </c>
      <c r="AB5225" s="8">
        <f>SUM($Y$8:Y5225)</f>
        <v>6417745</v>
      </c>
    </row>
    <row r="5226" spans="24:28">
      <c r="X5226" s="8">
        <v>5219</v>
      </c>
      <c r="Y5226" s="8">
        <v>2500</v>
      </c>
      <c r="Z5226" s="8">
        <v>2573</v>
      </c>
      <c r="AA5226" s="8">
        <v>775</v>
      </c>
      <c r="AB5226" s="8">
        <f>SUM($Y$8:Y5226)</f>
        <v>6420245</v>
      </c>
    </row>
    <row r="5227" spans="24:28">
      <c r="X5227" s="8">
        <v>5220</v>
      </c>
      <c r="Y5227" s="8">
        <v>4375</v>
      </c>
      <c r="Z5227" s="8">
        <v>2573</v>
      </c>
      <c r="AA5227" s="8">
        <v>775</v>
      </c>
      <c r="AB5227" s="8">
        <f>SUM($Y$8:Y5227)</f>
        <v>6424620</v>
      </c>
    </row>
    <row r="5228" spans="24:28">
      <c r="X5228" s="8">
        <v>5221</v>
      </c>
      <c r="Y5228" s="8">
        <v>2500</v>
      </c>
      <c r="Z5228" s="8">
        <v>2573</v>
      </c>
      <c r="AA5228" s="8">
        <v>775</v>
      </c>
      <c r="AB5228" s="8">
        <f>SUM($Y$8:Y5228)</f>
        <v>6427120</v>
      </c>
    </row>
    <row r="5229" spans="24:28">
      <c r="X5229" s="8">
        <v>5222</v>
      </c>
      <c r="Y5229" s="8">
        <v>2500</v>
      </c>
      <c r="Z5229" s="8">
        <v>2573</v>
      </c>
      <c r="AA5229" s="8">
        <v>775</v>
      </c>
      <c r="AB5229" s="8">
        <f>SUM($Y$8:Y5229)</f>
        <v>6429620</v>
      </c>
    </row>
    <row r="5230" spans="24:28">
      <c r="X5230" s="8">
        <v>5223</v>
      </c>
      <c r="Y5230" s="8">
        <v>2500</v>
      </c>
      <c r="Z5230" s="8">
        <v>2573</v>
      </c>
      <c r="AA5230" s="8">
        <v>775</v>
      </c>
      <c r="AB5230" s="8">
        <f>SUM($Y$8:Y5230)</f>
        <v>6432120</v>
      </c>
    </row>
    <row r="5231" spans="24:28">
      <c r="X5231" s="8">
        <v>5224</v>
      </c>
      <c r="Y5231" s="8">
        <v>2500</v>
      </c>
      <c r="Z5231" s="8">
        <v>2573</v>
      </c>
      <c r="AA5231" s="8">
        <v>775</v>
      </c>
      <c r="AB5231" s="8">
        <f>SUM($Y$8:Y5231)</f>
        <v>6434620</v>
      </c>
    </row>
    <row r="5232" spans="24:28">
      <c r="X5232" s="8">
        <v>5225</v>
      </c>
      <c r="Y5232" s="8">
        <v>2500</v>
      </c>
      <c r="Z5232" s="8">
        <v>2573</v>
      </c>
      <c r="AA5232" s="8">
        <v>776</v>
      </c>
      <c r="AB5232" s="8">
        <f>SUM($Y$8:Y5232)</f>
        <v>6437120</v>
      </c>
    </row>
    <row r="5233" spans="24:28">
      <c r="X5233" s="8">
        <v>5226</v>
      </c>
      <c r="Y5233" s="8">
        <v>2500</v>
      </c>
      <c r="Z5233" s="8">
        <v>2573</v>
      </c>
      <c r="AA5233" s="8">
        <v>776</v>
      </c>
      <c r="AB5233" s="8">
        <f>SUM($Y$8:Y5233)</f>
        <v>6439620</v>
      </c>
    </row>
    <row r="5234" spans="24:28">
      <c r="X5234" s="8">
        <v>5227</v>
      </c>
      <c r="Y5234" s="8">
        <v>2500</v>
      </c>
      <c r="Z5234" s="8">
        <v>2573</v>
      </c>
      <c r="AA5234" s="8">
        <v>776</v>
      </c>
      <c r="AB5234" s="8">
        <f>SUM($Y$8:Y5234)</f>
        <v>6442120</v>
      </c>
    </row>
    <row r="5235" spans="24:28">
      <c r="X5235" s="8">
        <v>5228</v>
      </c>
      <c r="Y5235" s="8">
        <v>2500</v>
      </c>
      <c r="Z5235" s="8">
        <v>2573</v>
      </c>
      <c r="AA5235" s="8">
        <v>776</v>
      </c>
      <c r="AB5235" s="8">
        <f>SUM($Y$8:Y5235)</f>
        <v>6444620</v>
      </c>
    </row>
    <row r="5236" spans="24:28">
      <c r="X5236" s="8">
        <v>5229</v>
      </c>
      <c r="Y5236" s="8">
        <v>2500</v>
      </c>
      <c r="Z5236" s="8">
        <v>2573</v>
      </c>
      <c r="AA5236" s="8">
        <v>776</v>
      </c>
      <c r="AB5236" s="8">
        <f>SUM($Y$8:Y5236)</f>
        <v>6447120</v>
      </c>
    </row>
    <row r="5237" spans="24:28">
      <c r="X5237" s="8">
        <v>5230</v>
      </c>
      <c r="Y5237" s="8">
        <v>4375</v>
      </c>
      <c r="Z5237" s="8">
        <v>2573</v>
      </c>
      <c r="AA5237" s="8">
        <v>776</v>
      </c>
      <c r="AB5237" s="8">
        <f>SUM($Y$8:Y5237)</f>
        <v>6451495</v>
      </c>
    </row>
    <row r="5238" spans="24:28">
      <c r="X5238" s="8">
        <v>5231</v>
      </c>
      <c r="Y5238" s="8">
        <v>2500</v>
      </c>
      <c r="Z5238" s="8">
        <v>2573</v>
      </c>
      <c r="AA5238" s="8">
        <v>776</v>
      </c>
      <c r="AB5238" s="8">
        <f>SUM($Y$8:Y5238)</f>
        <v>6453995</v>
      </c>
    </row>
    <row r="5239" spans="24:28">
      <c r="X5239" s="8">
        <v>5232</v>
      </c>
      <c r="Y5239" s="8">
        <v>2500</v>
      </c>
      <c r="Z5239" s="8">
        <v>2573</v>
      </c>
      <c r="AA5239" s="8">
        <v>776</v>
      </c>
      <c r="AB5239" s="8">
        <f>SUM($Y$8:Y5239)</f>
        <v>6456495</v>
      </c>
    </row>
    <row r="5240" spans="24:28">
      <c r="X5240" s="8">
        <v>5233</v>
      </c>
      <c r="Y5240" s="8">
        <v>2500</v>
      </c>
      <c r="Z5240" s="8">
        <v>2573</v>
      </c>
      <c r="AA5240" s="8">
        <v>776</v>
      </c>
      <c r="AB5240" s="8">
        <f>SUM($Y$8:Y5240)</f>
        <v>6458995</v>
      </c>
    </row>
    <row r="5241" spans="24:28">
      <c r="X5241" s="8">
        <v>5234</v>
      </c>
      <c r="Y5241" s="8">
        <v>2500</v>
      </c>
      <c r="Z5241" s="8">
        <v>2573</v>
      </c>
      <c r="AA5241" s="8">
        <v>777</v>
      </c>
      <c r="AB5241" s="8">
        <f>SUM($Y$8:Y5241)</f>
        <v>6461495</v>
      </c>
    </row>
    <row r="5242" spans="24:28">
      <c r="X5242" s="8">
        <v>5235</v>
      </c>
      <c r="Y5242" s="8">
        <v>2500</v>
      </c>
      <c r="Z5242" s="8">
        <v>2573</v>
      </c>
      <c r="AA5242" s="8">
        <v>777</v>
      </c>
      <c r="AB5242" s="8">
        <f>SUM($Y$8:Y5242)</f>
        <v>6463995</v>
      </c>
    </row>
    <row r="5243" spans="24:28">
      <c r="X5243" s="8">
        <v>5236</v>
      </c>
      <c r="Y5243" s="8">
        <v>2500</v>
      </c>
      <c r="Z5243" s="8">
        <v>2573</v>
      </c>
      <c r="AA5243" s="8">
        <v>777</v>
      </c>
      <c r="AB5243" s="8">
        <f>SUM($Y$8:Y5243)</f>
        <v>6466495</v>
      </c>
    </row>
    <row r="5244" spans="24:28">
      <c r="X5244" s="8">
        <v>5237</v>
      </c>
      <c r="Y5244" s="8">
        <v>2500</v>
      </c>
      <c r="Z5244" s="8">
        <v>2573</v>
      </c>
      <c r="AA5244" s="8">
        <v>777</v>
      </c>
      <c r="AB5244" s="8">
        <f>SUM($Y$8:Y5244)</f>
        <v>6468995</v>
      </c>
    </row>
    <row r="5245" spans="24:28">
      <c r="X5245" s="8">
        <v>5238</v>
      </c>
      <c r="Y5245" s="8">
        <v>2500</v>
      </c>
      <c r="Z5245" s="8">
        <v>2573</v>
      </c>
      <c r="AA5245" s="8">
        <v>777</v>
      </c>
      <c r="AB5245" s="8">
        <f>SUM($Y$8:Y5245)</f>
        <v>6471495</v>
      </c>
    </row>
    <row r="5246" spans="24:28">
      <c r="X5246" s="8">
        <v>5239</v>
      </c>
      <c r="Y5246" s="8">
        <v>2500</v>
      </c>
      <c r="Z5246" s="8">
        <v>2573</v>
      </c>
      <c r="AA5246" s="8">
        <v>777</v>
      </c>
      <c r="AB5246" s="8">
        <f>SUM($Y$8:Y5246)</f>
        <v>6473995</v>
      </c>
    </row>
    <row r="5247" spans="24:28">
      <c r="X5247" s="8">
        <v>5240</v>
      </c>
      <c r="Y5247" s="8">
        <v>4375</v>
      </c>
      <c r="Z5247" s="8">
        <v>2573</v>
      </c>
      <c r="AA5247" s="8">
        <v>777</v>
      </c>
      <c r="AB5247" s="8">
        <f>SUM($Y$8:Y5247)</f>
        <v>6478370</v>
      </c>
    </row>
    <row r="5248" spans="24:28">
      <c r="X5248" s="8">
        <v>5241</v>
      </c>
      <c r="Y5248" s="8">
        <v>2500</v>
      </c>
      <c r="Z5248" s="8">
        <v>2573</v>
      </c>
      <c r="AA5248" s="8">
        <v>777</v>
      </c>
      <c r="AB5248" s="8">
        <f>SUM($Y$8:Y5248)</f>
        <v>6480870</v>
      </c>
    </row>
    <row r="5249" spans="24:28">
      <c r="X5249" s="8">
        <v>5242</v>
      </c>
      <c r="Y5249" s="8">
        <v>2500</v>
      </c>
      <c r="Z5249" s="8">
        <v>2573</v>
      </c>
      <c r="AA5249" s="8">
        <v>777</v>
      </c>
      <c r="AB5249" s="8">
        <f>SUM($Y$8:Y5249)</f>
        <v>6483370</v>
      </c>
    </row>
    <row r="5250" spans="24:28">
      <c r="X5250" s="8">
        <v>5243</v>
      </c>
      <c r="Y5250" s="8">
        <v>2500</v>
      </c>
      <c r="Z5250" s="8">
        <v>2573</v>
      </c>
      <c r="AA5250" s="8">
        <v>778</v>
      </c>
      <c r="AB5250" s="8">
        <f>SUM($Y$8:Y5250)</f>
        <v>6485870</v>
      </c>
    </row>
    <row r="5251" spans="24:28">
      <c r="X5251" s="8">
        <v>5244</v>
      </c>
      <c r="Y5251" s="8">
        <v>2500</v>
      </c>
      <c r="Z5251" s="8">
        <v>2573</v>
      </c>
      <c r="AA5251" s="8">
        <v>778</v>
      </c>
      <c r="AB5251" s="8">
        <f>SUM($Y$8:Y5251)</f>
        <v>6488370</v>
      </c>
    </row>
    <row r="5252" spans="24:28">
      <c r="X5252" s="8">
        <v>5245</v>
      </c>
      <c r="Y5252" s="8">
        <v>2500</v>
      </c>
      <c r="Z5252" s="8">
        <v>2573</v>
      </c>
      <c r="AA5252" s="8">
        <v>778</v>
      </c>
      <c r="AB5252" s="8">
        <f>SUM($Y$8:Y5252)</f>
        <v>6490870</v>
      </c>
    </row>
    <row r="5253" spans="24:28">
      <c r="X5253" s="8">
        <v>5246</v>
      </c>
      <c r="Y5253" s="8">
        <v>2500</v>
      </c>
      <c r="Z5253" s="8">
        <v>2573</v>
      </c>
      <c r="AA5253" s="8">
        <v>778</v>
      </c>
      <c r="AB5253" s="8">
        <f>SUM($Y$8:Y5253)</f>
        <v>6493370</v>
      </c>
    </row>
    <row r="5254" spans="24:28">
      <c r="X5254" s="8">
        <v>5247</v>
      </c>
      <c r="Y5254" s="8">
        <v>2500</v>
      </c>
      <c r="Z5254" s="8">
        <v>2573</v>
      </c>
      <c r="AA5254" s="8">
        <v>778</v>
      </c>
      <c r="AB5254" s="8">
        <f>SUM($Y$8:Y5254)</f>
        <v>6495870</v>
      </c>
    </row>
    <row r="5255" spans="24:28">
      <c r="X5255" s="8">
        <v>5248</v>
      </c>
      <c r="Y5255" s="8">
        <v>2500</v>
      </c>
      <c r="Z5255" s="8">
        <v>2573</v>
      </c>
      <c r="AA5255" s="8">
        <v>778</v>
      </c>
      <c r="AB5255" s="8">
        <f>SUM($Y$8:Y5255)</f>
        <v>6498370</v>
      </c>
    </row>
    <row r="5256" spans="24:28">
      <c r="X5256" s="8">
        <v>5249</v>
      </c>
      <c r="Y5256" s="8">
        <v>2500</v>
      </c>
      <c r="Z5256" s="8">
        <v>2573</v>
      </c>
      <c r="AA5256" s="8">
        <v>778</v>
      </c>
      <c r="AB5256" s="8">
        <f>SUM($Y$8:Y5256)</f>
        <v>6500870</v>
      </c>
    </row>
    <row r="5257" spans="24:28">
      <c r="X5257" s="8">
        <v>5250</v>
      </c>
      <c r="Y5257" s="8">
        <v>4375</v>
      </c>
      <c r="Z5257" s="8">
        <v>2573</v>
      </c>
      <c r="AA5257" s="8">
        <v>778</v>
      </c>
      <c r="AB5257" s="8">
        <f>SUM($Y$8:Y5257)</f>
        <v>6505245</v>
      </c>
    </row>
    <row r="5258" spans="24:28">
      <c r="X5258" s="8">
        <v>5251</v>
      </c>
      <c r="Y5258" s="8">
        <v>2500</v>
      </c>
      <c r="Z5258" s="8">
        <v>2573</v>
      </c>
      <c r="AA5258" s="8">
        <v>778</v>
      </c>
      <c r="AB5258" s="8">
        <f>SUM($Y$8:Y5258)</f>
        <v>6507745</v>
      </c>
    </row>
    <row r="5259" spans="24:28">
      <c r="X5259" s="8">
        <v>5252</v>
      </c>
      <c r="Y5259" s="8">
        <v>2500</v>
      </c>
      <c r="Z5259" s="8">
        <v>2573</v>
      </c>
      <c r="AA5259" s="8">
        <v>779</v>
      </c>
      <c r="AB5259" s="8">
        <f>SUM($Y$8:Y5259)</f>
        <v>6510245</v>
      </c>
    </row>
    <row r="5260" spans="24:28">
      <c r="X5260" s="8">
        <v>5253</v>
      </c>
      <c r="Y5260" s="8">
        <v>2500</v>
      </c>
      <c r="Z5260" s="8">
        <v>2573</v>
      </c>
      <c r="AA5260" s="8">
        <v>779</v>
      </c>
      <c r="AB5260" s="8">
        <f>SUM($Y$8:Y5260)</f>
        <v>6512745</v>
      </c>
    </row>
    <row r="5261" spans="24:28">
      <c r="X5261" s="8">
        <v>5254</v>
      </c>
      <c r="Y5261" s="8">
        <v>2500</v>
      </c>
      <c r="Z5261" s="8">
        <v>2573</v>
      </c>
      <c r="AA5261" s="8">
        <v>779</v>
      </c>
      <c r="AB5261" s="8">
        <f>SUM($Y$8:Y5261)</f>
        <v>6515245</v>
      </c>
    </row>
    <row r="5262" spans="24:28">
      <c r="X5262" s="8">
        <v>5255</v>
      </c>
      <c r="Y5262" s="8">
        <v>2500</v>
      </c>
      <c r="Z5262" s="8">
        <v>2573</v>
      </c>
      <c r="AA5262" s="8">
        <v>779</v>
      </c>
      <c r="AB5262" s="8">
        <f>SUM($Y$8:Y5262)</f>
        <v>6517745</v>
      </c>
    </row>
    <row r="5263" spans="24:28">
      <c r="X5263" s="8">
        <v>5256</v>
      </c>
      <c r="Y5263" s="8">
        <v>2500</v>
      </c>
      <c r="Z5263" s="8">
        <v>2573</v>
      </c>
      <c r="AA5263" s="8">
        <v>779</v>
      </c>
      <c r="AB5263" s="8">
        <f>SUM($Y$8:Y5263)</f>
        <v>6520245</v>
      </c>
    </row>
    <row r="5264" spans="24:28">
      <c r="X5264" s="8">
        <v>5257</v>
      </c>
      <c r="Y5264" s="8">
        <v>2500</v>
      </c>
      <c r="Z5264" s="8">
        <v>2573</v>
      </c>
      <c r="AA5264" s="8">
        <v>779</v>
      </c>
      <c r="AB5264" s="8">
        <f>SUM($Y$8:Y5264)</f>
        <v>6522745</v>
      </c>
    </row>
    <row r="5265" spans="24:28">
      <c r="X5265" s="8">
        <v>5258</v>
      </c>
      <c r="Y5265" s="8">
        <v>2500</v>
      </c>
      <c r="Z5265" s="8">
        <v>2573</v>
      </c>
      <c r="AA5265" s="8">
        <v>779</v>
      </c>
      <c r="AB5265" s="8">
        <f>SUM($Y$8:Y5265)</f>
        <v>6525245</v>
      </c>
    </row>
    <row r="5266" spans="24:28">
      <c r="X5266" s="8">
        <v>5259</v>
      </c>
      <c r="Y5266" s="8">
        <v>2500</v>
      </c>
      <c r="Z5266" s="8">
        <v>2573</v>
      </c>
      <c r="AA5266" s="8">
        <v>779</v>
      </c>
      <c r="AB5266" s="8">
        <f>SUM($Y$8:Y5266)</f>
        <v>6527745</v>
      </c>
    </row>
    <row r="5267" spans="24:28">
      <c r="X5267" s="8">
        <v>5260</v>
      </c>
      <c r="Y5267" s="8">
        <v>4375</v>
      </c>
      <c r="Z5267" s="8">
        <v>2573</v>
      </c>
      <c r="AA5267" s="8">
        <v>779</v>
      </c>
      <c r="AB5267" s="8">
        <f>SUM($Y$8:Y5267)</f>
        <v>6532120</v>
      </c>
    </row>
    <row r="5268" spans="24:28">
      <c r="X5268" s="8">
        <v>5261</v>
      </c>
      <c r="Y5268" s="8">
        <v>2500</v>
      </c>
      <c r="Z5268" s="8">
        <v>2573</v>
      </c>
      <c r="AA5268" s="8">
        <v>780</v>
      </c>
      <c r="AB5268" s="8">
        <f>SUM($Y$8:Y5268)</f>
        <v>6534620</v>
      </c>
    </row>
    <row r="5269" spans="24:28">
      <c r="X5269" s="8">
        <v>5262</v>
      </c>
      <c r="Y5269" s="8">
        <v>2500</v>
      </c>
      <c r="Z5269" s="8">
        <v>2573</v>
      </c>
      <c r="AA5269" s="8">
        <v>780</v>
      </c>
      <c r="AB5269" s="8">
        <f>SUM($Y$8:Y5269)</f>
        <v>6537120</v>
      </c>
    </row>
    <row r="5270" spans="24:28">
      <c r="X5270" s="8">
        <v>5263</v>
      </c>
      <c r="Y5270" s="8">
        <v>2500</v>
      </c>
      <c r="Z5270" s="8">
        <v>2573</v>
      </c>
      <c r="AA5270" s="8">
        <v>780</v>
      </c>
      <c r="AB5270" s="8">
        <f>SUM($Y$8:Y5270)</f>
        <v>6539620</v>
      </c>
    </row>
    <row r="5271" spans="24:28">
      <c r="X5271" s="8">
        <v>5264</v>
      </c>
      <c r="Y5271" s="8">
        <v>2500</v>
      </c>
      <c r="Z5271" s="8">
        <v>2573</v>
      </c>
      <c r="AA5271" s="8">
        <v>780</v>
      </c>
      <c r="AB5271" s="8">
        <f>SUM($Y$8:Y5271)</f>
        <v>6542120</v>
      </c>
    </row>
    <row r="5272" spans="24:28">
      <c r="X5272" s="8">
        <v>5265</v>
      </c>
      <c r="Y5272" s="8">
        <v>2500</v>
      </c>
      <c r="Z5272" s="8">
        <v>2573</v>
      </c>
      <c r="AA5272" s="8">
        <v>780</v>
      </c>
      <c r="AB5272" s="8">
        <f>SUM($Y$8:Y5272)</f>
        <v>6544620</v>
      </c>
    </row>
    <row r="5273" spans="24:28">
      <c r="X5273" s="8">
        <v>5266</v>
      </c>
      <c r="Y5273" s="8">
        <v>2500</v>
      </c>
      <c r="Z5273" s="8">
        <v>2573</v>
      </c>
      <c r="AA5273" s="8">
        <v>780</v>
      </c>
      <c r="AB5273" s="8">
        <f>SUM($Y$8:Y5273)</f>
        <v>6547120</v>
      </c>
    </row>
    <row r="5274" spans="24:28">
      <c r="X5274" s="8">
        <v>5267</v>
      </c>
      <c r="Y5274" s="8">
        <v>2500</v>
      </c>
      <c r="Z5274" s="8">
        <v>2573</v>
      </c>
      <c r="AA5274" s="8">
        <v>780</v>
      </c>
      <c r="AB5274" s="8">
        <f>SUM($Y$8:Y5274)</f>
        <v>6549620</v>
      </c>
    </row>
    <row r="5275" spans="24:28">
      <c r="X5275" s="8">
        <v>5268</v>
      </c>
      <c r="Y5275" s="8">
        <v>2500</v>
      </c>
      <c r="Z5275" s="8">
        <v>2573</v>
      </c>
      <c r="AA5275" s="8">
        <v>780</v>
      </c>
      <c r="AB5275" s="8">
        <f>SUM($Y$8:Y5275)</f>
        <v>6552120</v>
      </c>
    </row>
    <row r="5276" spans="24:28">
      <c r="X5276" s="8">
        <v>5269</v>
      </c>
      <c r="Y5276" s="8">
        <v>2500</v>
      </c>
      <c r="Z5276" s="8">
        <v>2573</v>
      </c>
      <c r="AA5276" s="8">
        <v>780</v>
      </c>
      <c r="AB5276" s="8">
        <f>SUM($Y$8:Y5276)</f>
        <v>6554620</v>
      </c>
    </row>
    <row r="5277" spans="24:28">
      <c r="X5277" s="8">
        <v>5270</v>
      </c>
      <c r="Y5277" s="8">
        <v>4375</v>
      </c>
      <c r="Z5277" s="8">
        <v>2573</v>
      </c>
      <c r="AA5277" s="8">
        <v>781</v>
      </c>
      <c r="AB5277" s="8">
        <f>SUM($Y$8:Y5277)</f>
        <v>6558995</v>
      </c>
    </row>
    <row r="5278" spans="24:28">
      <c r="X5278" s="8">
        <v>5271</v>
      </c>
      <c r="Y5278" s="8">
        <v>2500</v>
      </c>
      <c r="Z5278" s="8">
        <v>2573</v>
      </c>
      <c r="AA5278" s="8">
        <v>781</v>
      </c>
      <c r="AB5278" s="8">
        <f>SUM($Y$8:Y5278)</f>
        <v>6561495</v>
      </c>
    </row>
    <row r="5279" spans="24:28">
      <c r="X5279" s="8">
        <v>5272</v>
      </c>
      <c r="Y5279" s="8">
        <v>2500</v>
      </c>
      <c r="Z5279" s="8">
        <v>2573</v>
      </c>
      <c r="AA5279" s="8">
        <v>781</v>
      </c>
      <c r="AB5279" s="8">
        <f>SUM($Y$8:Y5279)</f>
        <v>6563995</v>
      </c>
    </row>
    <row r="5280" spans="24:28">
      <c r="X5280" s="8">
        <v>5273</v>
      </c>
      <c r="Y5280" s="8">
        <v>2500</v>
      </c>
      <c r="Z5280" s="8">
        <v>2573</v>
      </c>
      <c r="AA5280" s="8">
        <v>781</v>
      </c>
      <c r="AB5280" s="8">
        <f>SUM($Y$8:Y5280)</f>
        <v>6566495</v>
      </c>
    </row>
    <row r="5281" spans="24:28">
      <c r="X5281" s="8">
        <v>5274</v>
      </c>
      <c r="Y5281" s="8">
        <v>2500</v>
      </c>
      <c r="Z5281" s="8">
        <v>2573</v>
      </c>
      <c r="AA5281" s="8">
        <v>781</v>
      </c>
      <c r="AB5281" s="8">
        <f>SUM($Y$8:Y5281)</f>
        <v>6568995</v>
      </c>
    </row>
    <row r="5282" spans="24:28">
      <c r="X5282" s="8">
        <v>5275</v>
      </c>
      <c r="Y5282" s="8">
        <v>2500</v>
      </c>
      <c r="Z5282" s="8">
        <v>2573</v>
      </c>
      <c r="AA5282" s="8">
        <v>781</v>
      </c>
      <c r="AB5282" s="8">
        <f>SUM($Y$8:Y5282)</f>
        <v>6571495</v>
      </c>
    </row>
    <row r="5283" spans="24:28">
      <c r="X5283" s="8">
        <v>5276</v>
      </c>
      <c r="Y5283" s="8">
        <v>2500</v>
      </c>
      <c r="Z5283" s="8">
        <v>2573</v>
      </c>
      <c r="AA5283" s="8">
        <v>781</v>
      </c>
      <c r="AB5283" s="8">
        <f>SUM($Y$8:Y5283)</f>
        <v>6573995</v>
      </c>
    </row>
    <row r="5284" spans="24:28">
      <c r="X5284" s="8">
        <v>5277</v>
      </c>
      <c r="Y5284" s="8">
        <v>2500</v>
      </c>
      <c r="Z5284" s="8">
        <v>2573</v>
      </c>
      <c r="AA5284" s="8">
        <v>781</v>
      </c>
      <c r="AB5284" s="8">
        <f>SUM($Y$8:Y5284)</f>
        <v>6576495</v>
      </c>
    </row>
    <row r="5285" spans="24:28">
      <c r="X5285" s="8">
        <v>5278</v>
      </c>
      <c r="Y5285" s="8">
        <v>2500</v>
      </c>
      <c r="Z5285" s="8">
        <v>2573</v>
      </c>
      <c r="AA5285" s="8">
        <v>781</v>
      </c>
      <c r="AB5285" s="8">
        <f>SUM($Y$8:Y5285)</f>
        <v>6578995</v>
      </c>
    </row>
    <row r="5286" spans="24:28">
      <c r="X5286" s="8">
        <v>5279</v>
      </c>
      <c r="Y5286" s="8">
        <v>2500</v>
      </c>
      <c r="Z5286" s="8">
        <v>2573</v>
      </c>
      <c r="AA5286" s="8">
        <v>782</v>
      </c>
      <c r="AB5286" s="8">
        <f>SUM($Y$8:Y5286)</f>
        <v>6581495</v>
      </c>
    </row>
    <row r="5287" spans="24:28">
      <c r="X5287" s="8">
        <v>5280</v>
      </c>
      <c r="Y5287" s="8">
        <v>4375</v>
      </c>
      <c r="Z5287" s="8">
        <v>2573</v>
      </c>
      <c r="AA5287" s="8">
        <v>782</v>
      </c>
      <c r="AB5287" s="8">
        <f>SUM($Y$8:Y5287)</f>
        <v>6585870</v>
      </c>
    </row>
    <row r="5288" spans="24:28">
      <c r="X5288" s="8">
        <v>5281</v>
      </c>
      <c r="Y5288" s="8">
        <v>2500</v>
      </c>
      <c r="Z5288" s="8">
        <v>2573</v>
      </c>
      <c r="AA5288" s="8">
        <v>782</v>
      </c>
      <c r="AB5288" s="8">
        <f>SUM($Y$8:Y5288)</f>
        <v>6588370</v>
      </c>
    </row>
    <row r="5289" spans="24:28">
      <c r="X5289" s="8">
        <v>5282</v>
      </c>
      <c r="Y5289" s="8">
        <v>2500</v>
      </c>
      <c r="Z5289" s="8">
        <v>2573</v>
      </c>
      <c r="AA5289" s="8">
        <v>782</v>
      </c>
      <c r="AB5289" s="8">
        <f>SUM($Y$8:Y5289)</f>
        <v>6590870</v>
      </c>
    </row>
    <row r="5290" spans="24:28">
      <c r="X5290" s="8">
        <v>5283</v>
      </c>
      <c r="Y5290" s="8">
        <v>2500</v>
      </c>
      <c r="Z5290" s="8">
        <v>2573</v>
      </c>
      <c r="AA5290" s="8">
        <v>782</v>
      </c>
      <c r="AB5290" s="8">
        <f>SUM($Y$8:Y5290)</f>
        <v>6593370</v>
      </c>
    </row>
    <row r="5291" spans="24:28">
      <c r="X5291" s="8">
        <v>5284</v>
      </c>
      <c r="Y5291" s="8">
        <v>2500</v>
      </c>
      <c r="Z5291" s="8">
        <v>2573</v>
      </c>
      <c r="AA5291" s="8">
        <v>782</v>
      </c>
      <c r="AB5291" s="8">
        <f>SUM($Y$8:Y5291)</f>
        <v>6595870</v>
      </c>
    </row>
    <row r="5292" spans="24:28">
      <c r="X5292" s="8">
        <v>5285</v>
      </c>
      <c r="Y5292" s="8">
        <v>2500</v>
      </c>
      <c r="Z5292" s="8">
        <v>2573</v>
      </c>
      <c r="AA5292" s="8">
        <v>782</v>
      </c>
      <c r="AB5292" s="8">
        <f>SUM($Y$8:Y5292)</f>
        <v>6598370</v>
      </c>
    </row>
    <row r="5293" spans="24:28">
      <c r="X5293" s="8">
        <v>5286</v>
      </c>
      <c r="Y5293" s="8">
        <v>2500</v>
      </c>
      <c r="Z5293" s="8">
        <v>2573</v>
      </c>
      <c r="AA5293" s="8">
        <v>782</v>
      </c>
      <c r="AB5293" s="8">
        <f>SUM($Y$8:Y5293)</f>
        <v>6600870</v>
      </c>
    </row>
    <row r="5294" spans="24:28">
      <c r="X5294" s="8">
        <v>5287</v>
      </c>
      <c r="Y5294" s="8">
        <v>2500</v>
      </c>
      <c r="Z5294" s="8">
        <v>2573</v>
      </c>
      <c r="AA5294" s="8">
        <v>782</v>
      </c>
      <c r="AB5294" s="8">
        <f>SUM($Y$8:Y5294)</f>
        <v>6603370</v>
      </c>
    </row>
    <row r="5295" spans="24:28">
      <c r="X5295" s="8">
        <v>5288</v>
      </c>
      <c r="Y5295" s="8">
        <v>2500</v>
      </c>
      <c r="Z5295" s="8">
        <v>2573</v>
      </c>
      <c r="AA5295" s="8">
        <v>783</v>
      </c>
      <c r="AB5295" s="8">
        <f>SUM($Y$8:Y5295)</f>
        <v>6605870</v>
      </c>
    </row>
    <row r="5296" spans="24:28">
      <c r="X5296" s="8">
        <v>5289</v>
      </c>
      <c r="Y5296" s="8">
        <v>2500</v>
      </c>
      <c r="Z5296" s="8">
        <v>2573</v>
      </c>
      <c r="AA5296" s="8">
        <v>783</v>
      </c>
      <c r="AB5296" s="8">
        <f>SUM($Y$8:Y5296)</f>
        <v>6608370</v>
      </c>
    </row>
    <row r="5297" spans="24:28">
      <c r="X5297" s="8">
        <v>5290</v>
      </c>
      <c r="Y5297" s="8">
        <v>4375</v>
      </c>
      <c r="Z5297" s="8">
        <v>2573</v>
      </c>
      <c r="AA5297" s="8">
        <v>783</v>
      </c>
      <c r="AB5297" s="8">
        <f>SUM($Y$8:Y5297)</f>
        <v>6612745</v>
      </c>
    </row>
    <row r="5298" spans="24:28">
      <c r="X5298" s="8">
        <v>5291</v>
      </c>
      <c r="Y5298" s="8">
        <v>2500</v>
      </c>
      <c r="Z5298" s="8">
        <v>2573</v>
      </c>
      <c r="AA5298" s="8">
        <v>783</v>
      </c>
      <c r="AB5298" s="8">
        <f>SUM($Y$8:Y5298)</f>
        <v>6615245</v>
      </c>
    </row>
    <row r="5299" spans="24:28">
      <c r="X5299" s="8">
        <v>5292</v>
      </c>
      <c r="Y5299" s="8">
        <v>2500</v>
      </c>
      <c r="Z5299" s="8">
        <v>2573</v>
      </c>
      <c r="AA5299" s="8">
        <v>783</v>
      </c>
      <c r="AB5299" s="8">
        <f>SUM($Y$8:Y5299)</f>
        <v>6617745</v>
      </c>
    </row>
    <row r="5300" spans="24:28">
      <c r="X5300" s="8">
        <v>5293</v>
      </c>
      <c r="Y5300" s="8">
        <v>2500</v>
      </c>
      <c r="Z5300" s="8">
        <v>2573</v>
      </c>
      <c r="AA5300" s="8">
        <v>783</v>
      </c>
      <c r="AB5300" s="8">
        <f>SUM($Y$8:Y5300)</f>
        <v>6620245</v>
      </c>
    </row>
    <row r="5301" spans="24:28">
      <c r="X5301" s="8">
        <v>5294</v>
      </c>
      <c r="Y5301" s="8">
        <v>2500</v>
      </c>
      <c r="Z5301" s="8">
        <v>2573</v>
      </c>
      <c r="AA5301" s="8">
        <v>783</v>
      </c>
      <c r="AB5301" s="8">
        <f>SUM($Y$8:Y5301)</f>
        <v>6622745</v>
      </c>
    </row>
    <row r="5302" spans="24:28">
      <c r="X5302" s="8">
        <v>5295</v>
      </c>
      <c r="Y5302" s="8">
        <v>2500</v>
      </c>
      <c r="Z5302" s="8">
        <v>2573</v>
      </c>
      <c r="AA5302" s="8">
        <v>783</v>
      </c>
      <c r="AB5302" s="8">
        <f>SUM($Y$8:Y5302)</f>
        <v>6625245</v>
      </c>
    </row>
    <row r="5303" spans="24:28">
      <c r="X5303" s="8">
        <v>5296</v>
      </c>
      <c r="Y5303" s="8">
        <v>2500</v>
      </c>
      <c r="Z5303" s="8">
        <v>2573</v>
      </c>
      <c r="AA5303" s="8">
        <v>783</v>
      </c>
      <c r="AB5303" s="8">
        <f>SUM($Y$8:Y5303)</f>
        <v>6627745</v>
      </c>
    </row>
    <row r="5304" spans="24:28">
      <c r="X5304" s="8">
        <v>5297</v>
      </c>
      <c r="Y5304" s="8">
        <v>2500</v>
      </c>
      <c r="Z5304" s="8">
        <v>2573</v>
      </c>
      <c r="AA5304" s="8">
        <v>784</v>
      </c>
      <c r="AB5304" s="8">
        <f>SUM($Y$8:Y5304)</f>
        <v>6630245</v>
      </c>
    </row>
    <row r="5305" spans="24:28">
      <c r="X5305" s="8">
        <v>5298</v>
      </c>
      <c r="Y5305" s="8">
        <v>2500</v>
      </c>
      <c r="Z5305" s="8">
        <v>2573</v>
      </c>
      <c r="AA5305" s="8">
        <v>784</v>
      </c>
      <c r="AB5305" s="8">
        <f>SUM($Y$8:Y5305)</f>
        <v>6632745</v>
      </c>
    </row>
    <row r="5306" spans="24:28">
      <c r="X5306" s="8">
        <v>5299</v>
      </c>
      <c r="Y5306" s="8">
        <v>2500</v>
      </c>
      <c r="Z5306" s="8">
        <v>2573</v>
      </c>
      <c r="AA5306" s="8">
        <v>784</v>
      </c>
      <c r="AB5306" s="8">
        <f>SUM($Y$8:Y5306)</f>
        <v>6635245</v>
      </c>
    </row>
    <row r="5307" spans="24:28">
      <c r="X5307" s="8">
        <v>5300</v>
      </c>
      <c r="Y5307" s="8">
        <v>4375</v>
      </c>
      <c r="Z5307" s="8">
        <v>2573</v>
      </c>
      <c r="AA5307" s="8">
        <v>784</v>
      </c>
      <c r="AB5307" s="8">
        <f>SUM($Y$8:Y5307)</f>
        <v>6639620</v>
      </c>
    </row>
    <row r="5308" spans="24:28">
      <c r="X5308" s="8">
        <v>5301</v>
      </c>
      <c r="Y5308" s="8">
        <v>2500</v>
      </c>
      <c r="Z5308" s="8">
        <v>2573</v>
      </c>
      <c r="AA5308" s="8">
        <v>784</v>
      </c>
      <c r="AB5308" s="8">
        <f>SUM($Y$8:Y5308)</f>
        <v>6642120</v>
      </c>
    </row>
    <row r="5309" spans="24:28">
      <c r="X5309" s="8">
        <v>5302</v>
      </c>
      <c r="Y5309" s="8">
        <v>2500</v>
      </c>
      <c r="Z5309" s="8">
        <v>2573</v>
      </c>
      <c r="AA5309" s="8">
        <v>784</v>
      </c>
      <c r="AB5309" s="8">
        <f>SUM($Y$8:Y5309)</f>
        <v>6644620</v>
      </c>
    </row>
    <row r="5310" spans="24:28">
      <c r="X5310" s="8">
        <v>5303</v>
      </c>
      <c r="Y5310" s="8">
        <v>2500</v>
      </c>
      <c r="Z5310" s="8">
        <v>2573</v>
      </c>
      <c r="AA5310" s="8">
        <v>784</v>
      </c>
      <c r="AB5310" s="8">
        <f>SUM($Y$8:Y5310)</f>
        <v>6647120</v>
      </c>
    </row>
    <row r="5311" spans="24:28">
      <c r="X5311" s="8">
        <v>5304</v>
      </c>
      <c r="Y5311" s="8">
        <v>2500</v>
      </c>
      <c r="Z5311" s="8">
        <v>2573</v>
      </c>
      <c r="AA5311" s="8">
        <v>784</v>
      </c>
      <c r="AB5311" s="8">
        <f>SUM($Y$8:Y5311)</f>
        <v>6649620</v>
      </c>
    </row>
    <row r="5312" spans="24:28">
      <c r="X5312" s="8">
        <v>5305</v>
      </c>
      <c r="Y5312" s="8">
        <v>2500</v>
      </c>
      <c r="Z5312" s="8">
        <v>2573</v>
      </c>
      <c r="AA5312" s="8">
        <v>784</v>
      </c>
      <c r="AB5312" s="8">
        <f>SUM($Y$8:Y5312)</f>
        <v>6652120</v>
      </c>
    </row>
    <row r="5313" spans="24:28">
      <c r="X5313" s="8">
        <v>5306</v>
      </c>
      <c r="Y5313" s="8">
        <v>2500</v>
      </c>
      <c r="Z5313" s="8">
        <v>2573</v>
      </c>
      <c r="AA5313" s="8">
        <v>785</v>
      </c>
      <c r="AB5313" s="8">
        <f>SUM($Y$8:Y5313)</f>
        <v>6654620</v>
      </c>
    </row>
    <row r="5314" spans="24:28">
      <c r="X5314" s="8">
        <v>5307</v>
      </c>
      <c r="Y5314" s="8">
        <v>2500</v>
      </c>
      <c r="Z5314" s="8">
        <v>2573</v>
      </c>
      <c r="AA5314" s="8">
        <v>785</v>
      </c>
      <c r="AB5314" s="8">
        <f>SUM($Y$8:Y5314)</f>
        <v>6657120</v>
      </c>
    </row>
    <row r="5315" spans="24:28">
      <c r="X5315" s="8">
        <v>5308</v>
      </c>
      <c r="Y5315" s="8">
        <v>2500</v>
      </c>
      <c r="Z5315" s="8">
        <v>2573</v>
      </c>
      <c r="AA5315" s="8">
        <v>785</v>
      </c>
      <c r="AB5315" s="8">
        <f>SUM($Y$8:Y5315)</f>
        <v>6659620</v>
      </c>
    </row>
    <row r="5316" spans="24:28">
      <c r="X5316" s="8">
        <v>5309</v>
      </c>
      <c r="Y5316" s="8">
        <v>2500</v>
      </c>
      <c r="Z5316" s="8">
        <v>2573</v>
      </c>
      <c r="AA5316" s="8">
        <v>785</v>
      </c>
      <c r="AB5316" s="8">
        <f>SUM($Y$8:Y5316)</f>
        <v>6662120</v>
      </c>
    </row>
    <row r="5317" spans="24:28">
      <c r="X5317" s="8">
        <v>5310</v>
      </c>
      <c r="Y5317" s="8">
        <v>4375</v>
      </c>
      <c r="Z5317" s="8">
        <v>2573</v>
      </c>
      <c r="AA5317" s="8">
        <v>785</v>
      </c>
      <c r="AB5317" s="8">
        <f>SUM($Y$8:Y5317)</f>
        <v>6666495</v>
      </c>
    </row>
    <row r="5318" spans="24:28">
      <c r="X5318" s="8">
        <v>5311</v>
      </c>
      <c r="Y5318" s="8">
        <v>2500</v>
      </c>
      <c r="Z5318" s="8">
        <v>2573</v>
      </c>
      <c r="AA5318" s="8">
        <v>785</v>
      </c>
      <c r="AB5318" s="8">
        <f>SUM($Y$8:Y5318)</f>
        <v>6668995</v>
      </c>
    </row>
    <row r="5319" spans="24:28">
      <c r="X5319" s="8">
        <v>5312</v>
      </c>
      <c r="Y5319" s="8">
        <v>2500</v>
      </c>
      <c r="Z5319" s="8">
        <v>2573</v>
      </c>
      <c r="AA5319" s="8">
        <v>785</v>
      </c>
      <c r="AB5319" s="8">
        <f>SUM($Y$8:Y5319)</f>
        <v>6671495</v>
      </c>
    </row>
    <row r="5320" spans="24:28">
      <c r="X5320" s="8">
        <v>5313</v>
      </c>
      <c r="Y5320" s="8">
        <v>2500</v>
      </c>
      <c r="Z5320" s="8">
        <v>2573</v>
      </c>
      <c r="AA5320" s="8">
        <v>785</v>
      </c>
      <c r="AB5320" s="8">
        <f>SUM($Y$8:Y5320)</f>
        <v>6673995</v>
      </c>
    </row>
    <row r="5321" spans="24:28">
      <c r="X5321" s="8">
        <v>5314</v>
      </c>
      <c r="Y5321" s="8">
        <v>2500</v>
      </c>
      <c r="Z5321" s="8">
        <v>2573</v>
      </c>
      <c r="AA5321" s="8">
        <v>785</v>
      </c>
      <c r="AB5321" s="8">
        <f>SUM($Y$8:Y5321)</f>
        <v>6676495</v>
      </c>
    </row>
    <row r="5322" spans="24:28">
      <c r="X5322" s="8">
        <v>5315</v>
      </c>
      <c r="Y5322" s="8">
        <v>2500</v>
      </c>
      <c r="Z5322" s="8">
        <v>2573</v>
      </c>
      <c r="AA5322" s="8">
        <v>786</v>
      </c>
      <c r="AB5322" s="8">
        <f>SUM($Y$8:Y5322)</f>
        <v>6678995</v>
      </c>
    </row>
    <row r="5323" spans="24:28">
      <c r="X5323" s="8">
        <v>5316</v>
      </c>
      <c r="Y5323" s="8">
        <v>2500</v>
      </c>
      <c r="Z5323" s="8">
        <v>2573</v>
      </c>
      <c r="AA5323" s="8">
        <v>786</v>
      </c>
      <c r="AB5323" s="8">
        <f>SUM($Y$8:Y5323)</f>
        <v>6681495</v>
      </c>
    </row>
    <row r="5324" spans="24:28">
      <c r="X5324" s="8">
        <v>5317</v>
      </c>
      <c r="Y5324" s="8">
        <v>2500</v>
      </c>
      <c r="Z5324" s="8">
        <v>2573</v>
      </c>
      <c r="AA5324" s="8">
        <v>786</v>
      </c>
      <c r="AB5324" s="8">
        <f>SUM($Y$8:Y5324)</f>
        <v>6683995</v>
      </c>
    </row>
    <row r="5325" spans="24:28">
      <c r="X5325" s="8">
        <v>5318</v>
      </c>
      <c r="Y5325" s="8">
        <v>2500</v>
      </c>
      <c r="Z5325" s="8">
        <v>2573</v>
      </c>
      <c r="AA5325" s="8">
        <v>786</v>
      </c>
      <c r="AB5325" s="8">
        <f>SUM($Y$8:Y5325)</f>
        <v>6686495</v>
      </c>
    </row>
    <row r="5326" spans="24:28">
      <c r="X5326" s="8">
        <v>5319</v>
      </c>
      <c r="Y5326" s="8">
        <v>2500</v>
      </c>
      <c r="Z5326" s="8">
        <v>2573</v>
      </c>
      <c r="AA5326" s="8">
        <v>786</v>
      </c>
      <c r="AB5326" s="8">
        <f>SUM($Y$8:Y5326)</f>
        <v>6688995</v>
      </c>
    </row>
    <row r="5327" spans="24:28">
      <c r="X5327" s="8">
        <v>5320</v>
      </c>
      <c r="Y5327" s="8">
        <v>4375</v>
      </c>
      <c r="Z5327" s="8">
        <v>2573</v>
      </c>
      <c r="AA5327" s="8">
        <v>786</v>
      </c>
      <c r="AB5327" s="8">
        <f>SUM($Y$8:Y5327)</f>
        <v>6693370</v>
      </c>
    </row>
    <row r="5328" spans="24:28">
      <c r="X5328" s="8">
        <v>5321</v>
      </c>
      <c r="Y5328" s="8">
        <v>2500</v>
      </c>
      <c r="Z5328" s="8">
        <v>2573</v>
      </c>
      <c r="AA5328" s="8">
        <v>786</v>
      </c>
      <c r="AB5328" s="8">
        <f>SUM($Y$8:Y5328)</f>
        <v>6695870</v>
      </c>
    </row>
    <row r="5329" spans="24:28">
      <c r="X5329" s="8">
        <v>5322</v>
      </c>
      <c r="Y5329" s="8">
        <v>2500</v>
      </c>
      <c r="Z5329" s="8">
        <v>2573</v>
      </c>
      <c r="AA5329" s="8">
        <v>786</v>
      </c>
      <c r="AB5329" s="8">
        <f>SUM($Y$8:Y5329)</f>
        <v>6698370</v>
      </c>
    </row>
    <row r="5330" spans="24:28">
      <c r="X5330" s="8">
        <v>5323</v>
      </c>
      <c r="Y5330" s="8">
        <v>2500</v>
      </c>
      <c r="Z5330" s="8">
        <v>2573</v>
      </c>
      <c r="AA5330" s="8">
        <v>786</v>
      </c>
      <c r="AB5330" s="8">
        <f>SUM($Y$8:Y5330)</f>
        <v>6700870</v>
      </c>
    </row>
    <row r="5331" spans="24:28">
      <c r="X5331" s="8">
        <v>5324</v>
      </c>
      <c r="Y5331" s="8">
        <v>2500</v>
      </c>
      <c r="Z5331" s="8">
        <v>2573</v>
      </c>
      <c r="AA5331" s="8">
        <v>787</v>
      </c>
      <c r="AB5331" s="8">
        <f>SUM($Y$8:Y5331)</f>
        <v>6703370</v>
      </c>
    </row>
    <row r="5332" spans="24:28">
      <c r="X5332" s="8">
        <v>5325</v>
      </c>
      <c r="Y5332" s="8">
        <v>2500</v>
      </c>
      <c r="Z5332" s="8">
        <v>2573</v>
      </c>
      <c r="AA5332" s="8">
        <v>787</v>
      </c>
      <c r="AB5332" s="8">
        <f>SUM($Y$8:Y5332)</f>
        <v>6705870</v>
      </c>
    </row>
    <row r="5333" spans="24:28">
      <c r="X5333" s="8">
        <v>5326</v>
      </c>
      <c r="Y5333" s="8">
        <v>2500</v>
      </c>
      <c r="Z5333" s="8">
        <v>2573</v>
      </c>
      <c r="AA5333" s="8">
        <v>787</v>
      </c>
      <c r="AB5333" s="8">
        <f>SUM($Y$8:Y5333)</f>
        <v>6708370</v>
      </c>
    </row>
    <row r="5334" spans="24:28">
      <c r="X5334" s="8">
        <v>5327</v>
      </c>
      <c r="Y5334" s="8">
        <v>2500</v>
      </c>
      <c r="Z5334" s="8">
        <v>2573</v>
      </c>
      <c r="AA5334" s="8">
        <v>787</v>
      </c>
      <c r="AB5334" s="8">
        <f>SUM($Y$8:Y5334)</f>
        <v>6710870</v>
      </c>
    </row>
    <row r="5335" spans="24:28">
      <c r="X5335" s="8">
        <v>5328</v>
      </c>
      <c r="Y5335" s="8">
        <v>2500</v>
      </c>
      <c r="Z5335" s="8">
        <v>2573</v>
      </c>
      <c r="AA5335" s="8">
        <v>787</v>
      </c>
      <c r="AB5335" s="8">
        <f>SUM($Y$8:Y5335)</f>
        <v>6713370</v>
      </c>
    </row>
    <row r="5336" spans="24:28">
      <c r="X5336" s="8">
        <v>5329</v>
      </c>
      <c r="Y5336" s="8">
        <v>2500</v>
      </c>
      <c r="Z5336" s="8">
        <v>2573</v>
      </c>
      <c r="AA5336" s="8">
        <v>787</v>
      </c>
      <c r="AB5336" s="8">
        <f>SUM($Y$8:Y5336)</f>
        <v>6715870</v>
      </c>
    </row>
    <row r="5337" spans="24:28">
      <c r="X5337" s="8">
        <v>5330</v>
      </c>
      <c r="Y5337" s="8">
        <v>4375</v>
      </c>
      <c r="Z5337" s="8">
        <v>2573</v>
      </c>
      <c r="AA5337" s="8">
        <v>787</v>
      </c>
      <c r="AB5337" s="8">
        <f>SUM($Y$8:Y5337)</f>
        <v>6720245</v>
      </c>
    </row>
    <row r="5338" spans="24:28">
      <c r="X5338" s="8">
        <v>5331</v>
      </c>
      <c r="Y5338" s="8">
        <v>2500</v>
      </c>
      <c r="Z5338" s="8">
        <v>2573</v>
      </c>
      <c r="AA5338" s="8">
        <v>787</v>
      </c>
      <c r="AB5338" s="8">
        <f>SUM($Y$8:Y5338)</f>
        <v>6722745</v>
      </c>
    </row>
    <row r="5339" spans="24:28">
      <c r="X5339" s="8">
        <v>5332</v>
      </c>
      <c r="Y5339" s="8">
        <v>2500</v>
      </c>
      <c r="Z5339" s="8">
        <v>2573</v>
      </c>
      <c r="AA5339" s="8">
        <v>787</v>
      </c>
      <c r="AB5339" s="8">
        <f>SUM($Y$8:Y5339)</f>
        <v>6725245</v>
      </c>
    </row>
    <row r="5340" spans="24:28">
      <c r="X5340" s="8">
        <v>5333</v>
      </c>
      <c r="Y5340" s="8">
        <v>2500</v>
      </c>
      <c r="Z5340" s="8">
        <v>2573</v>
      </c>
      <c r="AA5340" s="8">
        <v>788</v>
      </c>
      <c r="AB5340" s="8">
        <f>SUM($Y$8:Y5340)</f>
        <v>6727745</v>
      </c>
    </row>
    <row r="5341" spans="24:28">
      <c r="X5341" s="8">
        <v>5334</v>
      </c>
      <c r="Y5341" s="8">
        <v>2500</v>
      </c>
      <c r="Z5341" s="8">
        <v>2573</v>
      </c>
      <c r="AA5341" s="8">
        <v>788</v>
      </c>
      <c r="AB5341" s="8">
        <f>SUM($Y$8:Y5341)</f>
        <v>6730245</v>
      </c>
    </row>
    <row r="5342" spans="24:28">
      <c r="X5342" s="8">
        <v>5335</v>
      </c>
      <c r="Y5342" s="8">
        <v>2500</v>
      </c>
      <c r="Z5342" s="8">
        <v>2573</v>
      </c>
      <c r="AA5342" s="8">
        <v>788</v>
      </c>
      <c r="AB5342" s="8">
        <f>SUM($Y$8:Y5342)</f>
        <v>6732745</v>
      </c>
    </row>
    <row r="5343" spans="24:28">
      <c r="X5343" s="8">
        <v>5336</v>
      </c>
      <c r="Y5343" s="8">
        <v>2500</v>
      </c>
      <c r="Z5343" s="8">
        <v>2573</v>
      </c>
      <c r="AA5343" s="8">
        <v>788</v>
      </c>
      <c r="AB5343" s="8">
        <f>SUM($Y$8:Y5343)</f>
        <v>6735245</v>
      </c>
    </row>
    <row r="5344" spans="24:28">
      <c r="X5344" s="8">
        <v>5337</v>
      </c>
      <c r="Y5344" s="8">
        <v>2500</v>
      </c>
      <c r="Z5344" s="8">
        <v>2573</v>
      </c>
      <c r="AA5344" s="8">
        <v>788</v>
      </c>
      <c r="AB5344" s="8">
        <f>SUM($Y$8:Y5344)</f>
        <v>6737745</v>
      </c>
    </row>
    <row r="5345" spans="24:28">
      <c r="X5345" s="8">
        <v>5338</v>
      </c>
      <c r="Y5345" s="8">
        <v>2500</v>
      </c>
      <c r="Z5345" s="8">
        <v>2573</v>
      </c>
      <c r="AA5345" s="8">
        <v>788</v>
      </c>
      <c r="AB5345" s="8">
        <f>SUM($Y$8:Y5345)</f>
        <v>6740245</v>
      </c>
    </row>
    <row r="5346" spans="24:28">
      <c r="X5346" s="8">
        <v>5339</v>
      </c>
      <c r="Y5346" s="8">
        <v>2500</v>
      </c>
      <c r="Z5346" s="8">
        <v>2573</v>
      </c>
      <c r="AA5346" s="8">
        <v>788</v>
      </c>
      <c r="AB5346" s="8">
        <f>SUM($Y$8:Y5346)</f>
        <v>6742745</v>
      </c>
    </row>
    <row r="5347" spans="24:28">
      <c r="X5347" s="8">
        <v>5340</v>
      </c>
      <c r="Y5347" s="8">
        <v>4375</v>
      </c>
      <c r="Z5347" s="8">
        <v>2573</v>
      </c>
      <c r="AA5347" s="8">
        <v>788</v>
      </c>
      <c r="AB5347" s="8">
        <f>SUM($Y$8:Y5347)</f>
        <v>6747120</v>
      </c>
    </row>
    <row r="5348" spans="24:28">
      <c r="X5348" s="8">
        <v>5341</v>
      </c>
      <c r="Y5348" s="8">
        <v>2500</v>
      </c>
      <c r="Z5348" s="8">
        <v>2573</v>
      </c>
      <c r="AA5348" s="8">
        <v>788</v>
      </c>
      <c r="AB5348" s="8">
        <f>SUM($Y$8:Y5348)</f>
        <v>6749620</v>
      </c>
    </row>
    <row r="5349" spans="24:28">
      <c r="X5349" s="8">
        <v>5342</v>
      </c>
      <c r="Y5349" s="8">
        <v>2500</v>
      </c>
      <c r="Z5349" s="8">
        <v>2573</v>
      </c>
      <c r="AA5349" s="8">
        <v>789</v>
      </c>
      <c r="AB5349" s="8">
        <f>SUM($Y$8:Y5349)</f>
        <v>6752120</v>
      </c>
    </row>
    <row r="5350" spans="24:28">
      <c r="X5350" s="8">
        <v>5343</v>
      </c>
      <c r="Y5350" s="8">
        <v>2500</v>
      </c>
      <c r="Z5350" s="8">
        <v>2573</v>
      </c>
      <c r="AA5350" s="8">
        <v>789</v>
      </c>
      <c r="AB5350" s="8">
        <f>SUM($Y$8:Y5350)</f>
        <v>6754620</v>
      </c>
    </row>
    <row r="5351" spans="24:28">
      <c r="X5351" s="8">
        <v>5344</v>
      </c>
      <c r="Y5351" s="8">
        <v>2500</v>
      </c>
      <c r="Z5351" s="8">
        <v>2573</v>
      </c>
      <c r="AA5351" s="8">
        <v>789</v>
      </c>
      <c r="AB5351" s="8">
        <f>SUM($Y$8:Y5351)</f>
        <v>6757120</v>
      </c>
    </row>
    <row r="5352" spans="24:28">
      <c r="X5352" s="8">
        <v>5345</v>
      </c>
      <c r="Y5352" s="8">
        <v>2500</v>
      </c>
      <c r="Z5352" s="8">
        <v>2573</v>
      </c>
      <c r="AA5352" s="8">
        <v>789</v>
      </c>
      <c r="AB5352" s="8">
        <f>SUM($Y$8:Y5352)</f>
        <v>6759620</v>
      </c>
    </row>
    <row r="5353" spans="24:28">
      <c r="X5353" s="8">
        <v>5346</v>
      </c>
      <c r="Y5353" s="8">
        <v>2500</v>
      </c>
      <c r="Z5353" s="8">
        <v>2573</v>
      </c>
      <c r="AA5353" s="8">
        <v>789</v>
      </c>
      <c r="AB5353" s="8">
        <f>SUM($Y$8:Y5353)</f>
        <v>6762120</v>
      </c>
    </row>
    <row r="5354" spans="24:28">
      <c r="X5354" s="8">
        <v>5347</v>
      </c>
      <c r="Y5354" s="8">
        <v>2500</v>
      </c>
      <c r="Z5354" s="8">
        <v>2573</v>
      </c>
      <c r="AA5354" s="8">
        <v>789</v>
      </c>
      <c r="AB5354" s="8">
        <f>SUM($Y$8:Y5354)</f>
        <v>6764620</v>
      </c>
    </row>
    <row r="5355" spans="24:28">
      <c r="X5355" s="8">
        <v>5348</v>
      </c>
      <c r="Y5355" s="8">
        <v>2500</v>
      </c>
      <c r="Z5355" s="8">
        <v>2573</v>
      </c>
      <c r="AA5355" s="8">
        <v>789</v>
      </c>
      <c r="AB5355" s="8">
        <f>SUM($Y$8:Y5355)</f>
        <v>6767120</v>
      </c>
    </row>
    <row r="5356" spans="24:28">
      <c r="X5356" s="8">
        <v>5349</v>
      </c>
      <c r="Y5356" s="8">
        <v>2500</v>
      </c>
      <c r="Z5356" s="8">
        <v>2573</v>
      </c>
      <c r="AA5356" s="8">
        <v>789</v>
      </c>
      <c r="AB5356" s="8">
        <f>SUM($Y$8:Y5356)</f>
        <v>6769620</v>
      </c>
    </row>
    <row r="5357" spans="24:28">
      <c r="X5357" s="8">
        <v>5350</v>
      </c>
      <c r="Y5357" s="8">
        <v>4375</v>
      </c>
      <c r="Z5357" s="8">
        <v>2573</v>
      </c>
      <c r="AA5357" s="8">
        <v>789</v>
      </c>
      <c r="AB5357" s="8">
        <f>SUM($Y$8:Y5357)</f>
        <v>6773995</v>
      </c>
    </row>
    <row r="5358" spans="24:28">
      <c r="X5358" s="8">
        <v>5351</v>
      </c>
      <c r="Y5358" s="8">
        <v>2500</v>
      </c>
      <c r="Z5358" s="8">
        <v>2573</v>
      </c>
      <c r="AA5358" s="8">
        <v>789</v>
      </c>
      <c r="AB5358" s="8">
        <f>SUM($Y$8:Y5358)</f>
        <v>6776495</v>
      </c>
    </row>
    <row r="5359" spans="24:28">
      <c r="X5359" s="8">
        <v>5352</v>
      </c>
      <c r="Y5359" s="8">
        <v>2500</v>
      </c>
      <c r="Z5359" s="8">
        <v>2573</v>
      </c>
      <c r="AA5359" s="8">
        <v>790</v>
      </c>
      <c r="AB5359" s="8">
        <f>SUM($Y$8:Y5359)</f>
        <v>6778995</v>
      </c>
    </row>
    <row r="5360" spans="24:28">
      <c r="X5360" s="8">
        <v>5353</v>
      </c>
      <c r="Y5360" s="8">
        <v>2500</v>
      </c>
      <c r="Z5360" s="8">
        <v>2573</v>
      </c>
      <c r="AA5360" s="8">
        <v>790</v>
      </c>
      <c r="AB5360" s="8">
        <f>SUM($Y$8:Y5360)</f>
        <v>6781495</v>
      </c>
    </row>
    <row r="5361" spans="24:28">
      <c r="X5361" s="8">
        <v>5354</v>
      </c>
      <c r="Y5361" s="8">
        <v>2500</v>
      </c>
      <c r="Z5361" s="8">
        <v>2573</v>
      </c>
      <c r="AA5361" s="8">
        <v>790</v>
      </c>
      <c r="AB5361" s="8">
        <f>SUM($Y$8:Y5361)</f>
        <v>6783995</v>
      </c>
    </row>
    <row r="5362" spans="24:28">
      <c r="X5362" s="8">
        <v>5355</v>
      </c>
      <c r="Y5362" s="8">
        <v>2500</v>
      </c>
      <c r="Z5362" s="8">
        <v>2573</v>
      </c>
      <c r="AA5362" s="8">
        <v>790</v>
      </c>
      <c r="AB5362" s="8">
        <f>SUM($Y$8:Y5362)</f>
        <v>6786495</v>
      </c>
    </row>
    <row r="5363" spans="24:28">
      <c r="X5363" s="8">
        <v>5356</v>
      </c>
      <c r="Y5363" s="8">
        <v>2500</v>
      </c>
      <c r="Z5363" s="8">
        <v>2573</v>
      </c>
      <c r="AA5363" s="8">
        <v>790</v>
      </c>
      <c r="AB5363" s="8">
        <f>SUM($Y$8:Y5363)</f>
        <v>6788995</v>
      </c>
    </row>
    <row r="5364" spans="24:28">
      <c r="X5364" s="8">
        <v>5357</v>
      </c>
      <c r="Y5364" s="8">
        <v>2500</v>
      </c>
      <c r="Z5364" s="8">
        <v>2573</v>
      </c>
      <c r="AA5364" s="8">
        <v>790</v>
      </c>
      <c r="AB5364" s="8">
        <f>SUM($Y$8:Y5364)</f>
        <v>6791495</v>
      </c>
    </row>
    <row r="5365" spans="24:28">
      <c r="X5365" s="8">
        <v>5358</v>
      </c>
      <c r="Y5365" s="8">
        <v>2500</v>
      </c>
      <c r="Z5365" s="8">
        <v>2573</v>
      </c>
      <c r="AA5365" s="8">
        <v>790</v>
      </c>
      <c r="AB5365" s="8">
        <f>SUM($Y$8:Y5365)</f>
        <v>6793995</v>
      </c>
    </row>
    <row r="5366" spans="24:28">
      <c r="X5366" s="8">
        <v>5359</v>
      </c>
      <c r="Y5366" s="8">
        <v>2500</v>
      </c>
      <c r="Z5366" s="8">
        <v>2573</v>
      </c>
      <c r="AA5366" s="8">
        <v>790</v>
      </c>
      <c r="AB5366" s="8">
        <f>SUM($Y$8:Y5366)</f>
        <v>6796495</v>
      </c>
    </row>
    <row r="5367" spans="24:28">
      <c r="X5367" s="8">
        <v>5360</v>
      </c>
      <c r="Y5367" s="8">
        <v>4375</v>
      </c>
      <c r="Z5367" s="8">
        <v>2573</v>
      </c>
      <c r="AA5367" s="8">
        <v>790</v>
      </c>
      <c r="AB5367" s="8">
        <f>SUM($Y$8:Y5367)</f>
        <v>6800870</v>
      </c>
    </row>
    <row r="5368" spans="24:28">
      <c r="X5368" s="8">
        <v>5361</v>
      </c>
      <c r="Y5368" s="8">
        <v>2500</v>
      </c>
      <c r="Z5368" s="8">
        <v>2573</v>
      </c>
      <c r="AA5368" s="8">
        <v>790</v>
      </c>
      <c r="AB5368" s="8">
        <f>SUM($Y$8:Y5368)</f>
        <v>6803370</v>
      </c>
    </row>
    <row r="5369" spans="24:28">
      <c r="X5369" s="8">
        <v>5362</v>
      </c>
      <c r="Y5369" s="8">
        <v>2500</v>
      </c>
      <c r="Z5369" s="8">
        <v>2573</v>
      </c>
      <c r="AA5369" s="8">
        <v>790</v>
      </c>
      <c r="AB5369" s="8">
        <f>SUM($Y$8:Y5369)</f>
        <v>6805870</v>
      </c>
    </row>
    <row r="5370" spans="24:28">
      <c r="X5370" s="8">
        <v>5363</v>
      </c>
      <c r="Y5370" s="8">
        <v>2500</v>
      </c>
      <c r="Z5370" s="8">
        <v>2573</v>
      </c>
      <c r="AA5370" s="8">
        <v>790</v>
      </c>
      <c r="AB5370" s="8">
        <f>SUM($Y$8:Y5370)</f>
        <v>6808370</v>
      </c>
    </row>
    <row r="5371" spans="24:28">
      <c r="X5371" s="8">
        <v>5364</v>
      </c>
      <c r="Y5371" s="8">
        <v>2500</v>
      </c>
      <c r="Z5371" s="8">
        <v>2573</v>
      </c>
      <c r="AA5371" s="8">
        <v>791</v>
      </c>
      <c r="AB5371" s="8">
        <f>SUM($Y$8:Y5371)</f>
        <v>6810870</v>
      </c>
    </row>
    <row r="5372" spans="24:28">
      <c r="X5372" s="8">
        <v>5365</v>
      </c>
      <c r="Y5372" s="8">
        <v>2500</v>
      </c>
      <c r="Z5372" s="8">
        <v>2573</v>
      </c>
      <c r="AA5372" s="8">
        <v>791</v>
      </c>
      <c r="AB5372" s="8">
        <f>SUM($Y$8:Y5372)</f>
        <v>6813370</v>
      </c>
    </row>
    <row r="5373" spans="24:28">
      <c r="X5373" s="8">
        <v>5366</v>
      </c>
      <c r="Y5373" s="8">
        <v>2500</v>
      </c>
      <c r="Z5373" s="8">
        <v>2573</v>
      </c>
      <c r="AA5373" s="8">
        <v>791</v>
      </c>
      <c r="AB5373" s="8">
        <f>SUM($Y$8:Y5373)</f>
        <v>6815870</v>
      </c>
    </row>
    <row r="5374" spans="24:28">
      <c r="X5374" s="8">
        <v>5367</v>
      </c>
      <c r="Y5374" s="8">
        <v>2500</v>
      </c>
      <c r="Z5374" s="8">
        <v>2573</v>
      </c>
      <c r="AA5374" s="8">
        <v>791</v>
      </c>
      <c r="AB5374" s="8">
        <f>SUM($Y$8:Y5374)</f>
        <v>6818370</v>
      </c>
    </row>
    <row r="5375" spans="24:28">
      <c r="X5375" s="8">
        <v>5368</v>
      </c>
      <c r="Y5375" s="8">
        <v>2500</v>
      </c>
      <c r="Z5375" s="8">
        <v>2573</v>
      </c>
      <c r="AA5375" s="8">
        <v>791</v>
      </c>
      <c r="AB5375" s="8">
        <f>SUM($Y$8:Y5375)</f>
        <v>6820870</v>
      </c>
    </row>
    <row r="5376" spans="24:28">
      <c r="X5376" s="8">
        <v>5369</v>
      </c>
      <c r="Y5376" s="8">
        <v>2500</v>
      </c>
      <c r="Z5376" s="8">
        <v>2573</v>
      </c>
      <c r="AA5376" s="8">
        <v>791</v>
      </c>
      <c r="AB5376" s="8">
        <f>SUM($Y$8:Y5376)</f>
        <v>6823370</v>
      </c>
    </row>
    <row r="5377" spans="24:28">
      <c r="X5377" s="8">
        <v>5370</v>
      </c>
      <c r="Y5377" s="8">
        <v>4375</v>
      </c>
      <c r="Z5377" s="8">
        <v>2589</v>
      </c>
      <c r="AA5377" s="8">
        <v>791</v>
      </c>
      <c r="AB5377" s="8">
        <f>SUM($Y$8:Y5377)</f>
        <v>6827745</v>
      </c>
    </row>
    <row r="5378" spans="24:28">
      <c r="X5378" s="8">
        <v>5371</v>
      </c>
      <c r="Y5378" s="8">
        <v>2500</v>
      </c>
      <c r="Z5378" s="8">
        <v>2589</v>
      </c>
      <c r="AA5378" s="8">
        <v>791</v>
      </c>
      <c r="AB5378" s="8">
        <f>SUM($Y$8:Y5378)</f>
        <v>6830245</v>
      </c>
    </row>
    <row r="5379" spans="24:28">
      <c r="X5379" s="8">
        <v>5372</v>
      </c>
      <c r="Y5379" s="8">
        <v>2500</v>
      </c>
      <c r="Z5379" s="8">
        <v>2589</v>
      </c>
      <c r="AA5379" s="8">
        <v>791</v>
      </c>
      <c r="AB5379" s="8">
        <f>SUM($Y$8:Y5379)</f>
        <v>6832745</v>
      </c>
    </row>
    <row r="5380" spans="24:28">
      <c r="X5380" s="8">
        <v>5373</v>
      </c>
      <c r="Y5380" s="8">
        <v>2500</v>
      </c>
      <c r="Z5380" s="8">
        <v>2589</v>
      </c>
      <c r="AA5380" s="8">
        <v>791</v>
      </c>
      <c r="AB5380" s="8">
        <f>SUM($Y$8:Y5380)</f>
        <v>6835245</v>
      </c>
    </row>
    <row r="5381" spans="24:28">
      <c r="X5381" s="8">
        <v>5374</v>
      </c>
      <c r="Y5381" s="8">
        <v>2500</v>
      </c>
      <c r="Z5381" s="8">
        <v>2589</v>
      </c>
      <c r="AA5381" s="8">
        <v>791</v>
      </c>
      <c r="AB5381" s="8">
        <f>SUM($Y$8:Y5381)</f>
        <v>6837745</v>
      </c>
    </row>
    <row r="5382" spans="24:28">
      <c r="X5382" s="8">
        <v>5375</v>
      </c>
      <c r="Y5382" s="8">
        <v>2500</v>
      </c>
      <c r="Z5382" s="8">
        <v>2589</v>
      </c>
      <c r="AA5382" s="8">
        <v>791</v>
      </c>
      <c r="AB5382" s="8">
        <f>SUM($Y$8:Y5382)</f>
        <v>6840245</v>
      </c>
    </row>
    <row r="5383" spans="24:28">
      <c r="X5383" s="8">
        <v>5376</v>
      </c>
      <c r="Y5383" s="8">
        <v>2500</v>
      </c>
      <c r="Z5383" s="8">
        <v>2589</v>
      </c>
      <c r="AA5383" s="8">
        <v>791</v>
      </c>
      <c r="AB5383" s="8">
        <f>SUM($Y$8:Y5383)</f>
        <v>6842745</v>
      </c>
    </row>
    <row r="5384" spans="24:28">
      <c r="X5384" s="8">
        <v>5377</v>
      </c>
      <c r="Y5384" s="8">
        <v>2500</v>
      </c>
      <c r="Z5384" s="8">
        <v>2589</v>
      </c>
      <c r="AA5384" s="8">
        <v>792</v>
      </c>
      <c r="AB5384" s="8">
        <f>SUM($Y$8:Y5384)</f>
        <v>6845245</v>
      </c>
    </row>
    <row r="5385" spans="24:28">
      <c r="X5385" s="8">
        <v>5378</v>
      </c>
      <c r="Y5385" s="8">
        <v>2500</v>
      </c>
      <c r="Z5385" s="8">
        <v>2589</v>
      </c>
      <c r="AA5385" s="8">
        <v>792</v>
      </c>
      <c r="AB5385" s="8">
        <f>SUM($Y$8:Y5385)</f>
        <v>6847745</v>
      </c>
    </row>
    <row r="5386" spans="24:28">
      <c r="X5386" s="8">
        <v>5379</v>
      </c>
      <c r="Y5386" s="8">
        <v>2500</v>
      </c>
      <c r="Z5386" s="8">
        <v>2589</v>
      </c>
      <c r="AA5386" s="8">
        <v>792</v>
      </c>
      <c r="AB5386" s="8">
        <f>SUM($Y$8:Y5386)</f>
        <v>6850245</v>
      </c>
    </row>
    <row r="5387" spans="24:28">
      <c r="X5387" s="8">
        <v>5380</v>
      </c>
      <c r="Y5387" s="8">
        <v>4375</v>
      </c>
      <c r="Z5387" s="8">
        <v>2589</v>
      </c>
      <c r="AA5387" s="8">
        <v>792</v>
      </c>
      <c r="AB5387" s="8">
        <f>SUM($Y$8:Y5387)</f>
        <v>6854620</v>
      </c>
    </row>
    <row r="5388" spans="24:28">
      <c r="X5388" s="8">
        <v>5381</v>
      </c>
      <c r="Y5388" s="8">
        <v>2500</v>
      </c>
      <c r="Z5388" s="8">
        <v>2589</v>
      </c>
      <c r="AA5388" s="8">
        <v>792</v>
      </c>
      <c r="AB5388" s="8">
        <f>SUM($Y$8:Y5388)</f>
        <v>6857120</v>
      </c>
    </row>
    <row r="5389" spans="24:28">
      <c r="X5389" s="8">
        <v>5382</v>
      </c>
      <c r="Y5389" s="8">
        <v>2500</v>
      </c>
      <c r="Z5389" s="8">
        <v>2589</v>
      </c>
      <c r="AA5389" s="8">
        <v>792</v>
      </c>
      <c r="AB5389" s="8">
        <f>SUM($Y$8:Y5389)</f>
        <v>6859620</v>
      </c>
    </row>
    <row r="5390" spans="24:28">
      <c r="X5390" s="8">
        <v>5383</v>
      </c>
      <c r="Y5390" s="8">
        <v>2500</v>
      </c>
      <c r="Z5390" s="8">
        <v>2589</v>
      </c>
      <c r="AA5390" s="8">
        <v>792</v>
      </c>
      <c r="AB5390" s="8">
        <f>SUM($Y$8:Y5390)</f>
        <v>6862120</v>
      </c>
    </row>
    <row r="5391" spans="24:28">
      <c r="X5391" s="8">
        <v>5384</v>
      </c>
      <c r="Y5391" s="8">
        <v>2500</v>
      </c>
      <c r="Z5391" s="8">
        <v>2589</v>
      </c>
      <c r="AA5391" s="8">
        <v>792</v>
      </c>
      <c r="AB5391" s="8">
        <f>SUM($Y$8:Y5391)</f>
        <v>6864620</v>
      </c>
    </row>
    <row r="5392" spans="24:28">
      <c r="X5392" s="8">
        <v>5385</v>
      </c>
      <c r="Y5392" s="8">
        <v>2500</v>
      </c>
      <c r="Z5392" s="8">
        <v>2589</v>
      </c>
      <c r="AA5392" s="8">
        <v>792</v>
      </c>
      <c r="AB5392" s="8">
        <f>SUM($Y$8:Y5392)</f>
        <v>6867120</v>
      </c>
    </row>
    <row r="5393" spans="24:28">
      <c r="X5393" s="8">
        <v>5386</v>
      </c>
      <c r="Y5393" s="8">
        <v>2500</v>
      </c>
      <c r="Z5393" s="8">
        <v>2589</v>
      </c>
      <c r="AA5393" s="8">
        <v>792</v>
      </c>
      <c r="AB5393" s="8">
        <f>SUM($Y$8:Y5393)</f>
        <v>6869620</v>
      </c>
    </row>
    <row r="5394" spans="24:28">
      <c r="X5394" s="8">
        <v>5387</v>
      </c>
      <c r="Y5394" s="8">
        <v>2500</v>
      </c>
      <c r="Z5394" s="8">
        <v>2589</v>
      </c>
      <c r="AA5394" s="8">
        <v>792</v>
      </c>
      <c r="AB5394" s="8">
        <f>SUM($Y$8:Y5394)</f>
        <v>6872120</v>
      </c>
    </row>
    <row r="5395" spans="24:28">
      <c r="X5395" s="8">
        <v>5388</v>
      </c>
      <c r="Y5395" s="8">
        <v>2500</v>
      </c>
      <c r="Z5395" s="8">
        <v>2589</v>
      </c>
      <c r="AA5395" s="8">
        <v>792</v>
      </c>
      <c r="AB5395" s="8">
        <f>SUM($Y$8:Y5395)</f>
        <v>6874620</v>
      </c>
    </row>
    <row r="5396" spans="24:28">
      <c r="X5396" s="8">
        <v>5389</v>
      </c>
      <c r="Y5396" s="8">
        <v>2500</v>
      </c>
      <c r="Z5396" s="8">
        <v>2589</v>
      </c>
      <c r="AA5396" s="8">
        <v>793</v>
      </c>
      <c r="AB5396" s="8">
        <f>SUM($Y$8:Y5396)</f>
        <v>6877120</v>
      </c>
    </row>
    <row r="5397" spans="24:28">
      <c r="X5397" s="8">
        <v>5390</v>
      </c>
      <c r="Y5397" s="8">
        <v>4375</v>
      </c>
      <c r="Z5397" s="8">
        <v>2589</v>
      </c>
      <c r="AA5397" s="8">
        <v>793</v>
      </c>
      <c r="AB5397" s="8">
        <f>SUM($Y$8:Y5397)</f>
        <v>6881495</v>
      </c>
    </row>
    <row r="5398" spans="24:28">
      <c r="X5398" s="8">
        <v>5391</v>
      </c>
      <c r="Y5398" s="8">
        <v>2500</v>
      </c>
      <c r="Z5398" s="8">
        <v>2589</v>
      </c>
      <c r="AA5398" s="8">
        <v>793</v>
      </c>
      <c r="AB5398" s="8">
        <f>SUM($Y$8:Y5398)</f>
        <v>6883995</v>
      </c>
    </row>
    <row r="5399" spans="24:28">
      <c r="X5399" s="8">
        <v>5392</v>
      </c>
      <c r="Y5399" s="8">
        <v>2500</v>
      </c>
      <c r="Z5399" s="8">
        <v>2589</v>
      </c>
      <c r="AA5399" s="8">
        <v>793</v>
      </c>
      <c r="AB5399" s="8">
        <f>SUM($Y$8:Y5399)</f>
        <v>6886495</v>
      </c>
    </row>
    <row r="5400" spans="24:28">
      <c r="X5400" s="8">
        <v>5393</v>
      </c>
      <c r="Y5400" s="8">
        <v>2500</v>
      </c>
      <c r="Z5400" s="8">
        <v>2589</v>
      </c>
      <c r="AA5400" s="8">
        <v>793</v>
      </c>
      <c r="AB5400" s="8">
        <f>SUM($Y$8:Y5400)</f>
        <v>6888995</v>
      </c>
    </row>
    <row r="5401" spans="24:28">
      <c r="X5401" s="8">
        <v>5394</v>
      </c>
      <c r="Y5401" s="8">
        <v>2500</v>
      </c>
      <c r="Z5401" s="8">
        <v>2589</v>
      </c>
      <c r="AA5401" s="8">
        <v>793</v>
      </c>
      <c r="AB5401" s="8">
        <f>SUM($Y$8:Y5401)</f>
        <v>6891495</v>
      </c>
    </row>
    <row r="5402" spans="24:28">
      <c r="X5402" s="8">
        <v>5395</v>
      </c>
      <c r="Y5402" s="8">
        <v>2500</v>
      </c>
      <c r="Z5402" s="8">
        <v>2589</v>
      </c>
      <c r="AA5402" s="8">
        <v>793</v>
      </c>
      <c r="AB5402" s="8">
        <f>SUM($Y$8:Y5402)</f>
        <v>6893995</v>
      </c>
    </row>
    <row r="5403" spans="24:28">
      <c r="X5403" s="8">
        <v>5396</v>
      </c>
      <c r="Y5403" s="8">
        <v>2500</v>
      </c>
      <c r="Z5403" s="8">
        <v>2589</v>
      </c>
      <c r="AA5403" s="8">
        <v>793</v>
      </c>
      <c r="AB5403" s="8">
        <f>SUM($Y$8:Y5403)</f>
        <v>6896495</v>
      </c>
    </row>
    <row r="5404" spans="24:28">
      <c r="X5404" s="8">
        <v>5397</v>
      </c>
      <c r="Y5404" s="8">
        <v>2500</v>
      </c>
      <c r="Z5404" s="8">
        <v>2589</v>
      </c>
      <c r="AA5404" s="8">
        <v>793</v>
      </c>
      <c r="AB5404" s="8">
        <f>SUM($Y$8:Y5404)</f>
        <v>6898995</v>
      </c>
    </row>
    <row r="5405" spans="24:28">
      <c r="X5405" s="8">
        <v>5398</v>
      </c>
      <c r="Y5405" s="8">
        <v>2500</v>
      </c>
      <c r="Z5405" s="8">
        <v>2589</v>
      </c>
      <c r="AA5405" s="8">
        <v>793</v>
      </c>
      <c r="AB5405" s="8">
        <f>SUM($Y$8:Y5405)</f>
        <v>6901495</v>
      </c>
    </row>
    <row r="5406" spans="24:28">
      <c r="X5406" s="8">
        <v>5399</v>
      </c>
      <c r="Y5406" s="8">
        <v>2500</v>
      </c>
      <c r="Z5406" s="8">
        <v>2589</v>
      </c>
      <c r="AA5406" s="8">
        <v>793</v>
      </c>
      <c r="AB5406" s="8">
        <f>SUM($Y$8:Y5406)</f>
        <v>6903995</v>
      </c>
    </row>
    <row r="5407" spans="24:28">
      <c r="X5407" s="8">
        <v>5400</v>
      </c>
      <c r="Y5407" s="8">
        <v>4375</v>
      </c>
      <c r="Z5407" s="8">
        <v>2589</v>
      </c>
      <c r="AA5407" s="8">
        <v>793</v>
      </c>
      <c r="AB5407" s="8">
        <f>SUM($Y$8:Y5407)</f>
        <v>6908370</v>
      </c>
    </row>
    <row r="5408" spans="24:28">
      <c r="X5408" s="8">
        <v>5401</v>
      </c>
      <c r="Y5408" s="8">
        <v>2500</v>
      </c>
      <c r="Z5408" s="8">
        <v>2589</v>
      </c>
      <c r="AA5408" s="8">
        <v>793</v>
      </c>
      <c r="AB5408" s="8">
        <f>SUM($Y$8:Y5408)</f>
        <v>6910870</v>
      </c>
    </row>
    <row r="5409" spans="24:28">
      <c r="X5409" s="8">
        <v>5402</v>
      </c>
      <c r="Y5409" s="8">
        <v>2500</v>
      </c>
      <c r="Z5409" s="8">
        <v>2589</v>
      </c>
      <c r="AA5409" s="8">
        <v>794</v>
      </c>
      <c r="AB5409" s="8">
        <f>SUM($Y$8:Y5409)</f>
        <v>6913370</v>
      </c>
    </row>
    <row r="5410" spans="24:28">
      <c r="X5410" s="8">
        <v>5403</v>
      </c>
      <c r="Y5410" s="8">
        <v>2500</v>
      </c>
      <c r="Z5410" s="8">
        <v>2589</v>
      </c>
      <c r="AA5410" s="8">
        <v>794</v>
      </c>
      <c r="AB5410" s="8">
        <f>SUM($Y$8:Y5410)</f>
        <v>6915870</v>
      </c>
    </row>
    <row r="5411" spans="24:28">
      <c r="X5411" s="8">
        <v>5404</v>
      </c>
      <c r="Y5411" s="8">
        <v>2500</v>
      </c>
      <c r="Z5411" s="8">
        <v>2589</v>
      </c>
      <c r="AA5411" s="8">
        <v>794</v>
      </c>
      <c r="AB5411" s="8">
        <f>SUM($Y$8:Y5411)</f>
        <v>6918370</v>
      </c>
    </row>
    <row r="5412" spans="24:28">
      <c r="X5412" s="8">
        <v>5405</v>
      </c>
      <c r="Y5412" s="8">
        <v>2500</v>
      </c>
      <c r="Z5412" s="8">
        <v>2589</v>
      </c>
      <c r="AA5412" s="8">
        <v>794</v>
      </c>
      <c r="AB5412" s="8">
        <f>SUM($Y$8:Y5412)</f>
        <v>6920870</v>
      </c>
    </row>
    <row r="5413" spans="24:28">
      <c r="X5413" s="8">
        <v>5406</v>
      </c>
      <c r="Y5413" s="8">
        <v>2500</v>
      </c>
      <c r="Z5413" s="8">
        <v>2589</v>
      </c>
      <c r="AA5413" s="8">
        <v>794</v>
      </c>
      <c r="AB5413" s="8">
        <f>SUM($Y$8:Y5413)</f>
        <v>6923370</v>
      </c>
    </row>
    <row r="5414" spans="24:28">
      <c r="X5414" s="8">
        <v>5407</v>
      </c>
      <c r="Y5414" s="8">
        <v>2500</v>
      </c>
      <c r="Z5414" s="8">
        <v>2589</v>
      </c>
      <c r="AA5414" s="8">
        <v>794</v>
      </c>
      <c r="AB5414" s="8">
        <f>SUM($Y$8:Y5414)</f>
        <v>6925870</v>
      </c>
    </row>
    <row r="5415" spans="24:28">
      <c r="X5415" s="8">
        <v>5408</v>
      </c>
      <c r="Y5415" s="8">
        <v>2500</v>
      </c>
      <c r="Z5415" s="8">
        <v>2589</v>
      </c>
      <c r="AA5415" s="8">
        <v>794</v>
      </c>
      <c r="AB5415" s="8">
        <f>SUM($Y$8:Y5415)</f>
        <v>6928370</v>
      </c>
    </row>
    <row r="5416" spans="24:28">
      <c r="X5416" s="8">
        <v>5409</v>
      </c>
      <c r="Y5416" s="8">
        <v>2500</v>
      </c>
      <c r="Z5416" s="8">
        <v>2589</v>
      </c>
      <c r="AA5416" s="8">
        <v>794</v>
      </c>
      <c r="AB5416" s="8">
        <f>SUM($Y$8:Y5416)</f>
        <v>6930870</v>
      </c>
    </row>
    <row r="5417" spans="24:28">
      <c r="X5417" s="8">
        <v>5410</v>
      </c>
      <c r="Y5417" s="8">
        <v>4375</v>
      </c>
      <c r="Z5417" s="8">
        <v>2589</v>
      </c>
      <c r="AA5417" s="8">
        <v>794</v>
      </c>
      <c r="AB5417" s="8">
        <f>SUM($Y$8:Y5417)</f>
        <v>6935245</v>
      </c>
    </row>
    <row r="5418" spans="24:28">
      <c r="X5418" s="8">
        <v>5411</v>
      </c>
      <c r="Y5418" s="8">
        <v>2500</v>
      </c>
      <c r="Z5418" s="8">
        <v>2589</v>
      </c>
      <c r="AA5418" s="8">
        <v>794</v>
      </c>
      <c r="AB5418" s="8">
        <f>SUM($Y$8:Y5418)</f>
        <v>6937745</v>
      </c>
    </row>
    <row r="5419" spans="24:28">
      <c r="X5419" s="8">
        <v>5412</v>
      </c>
      <c r="Y5419" s="8">
        <v>2500</v>
      </c>
      <c r="Z5419" s="8">
        <v>2589</v>
      </c>
      <c r="AA5419" s="8">
        <v>794</v>
      </c>
      <c r="AB5419" s="8">
        <f>SUM($Y$8:Y5419)</f>
        <v>6940245</v>
      </c>
    </row>
    <row r="5420" spans="24:28">
      <c r="X5420" s="8">
        <v>5413</v>
      </c>
      <c r="Y5420" s="8">
        <v>2500</v>
      </c>
      <c r="Z5420" s="8">
        <v>2589</v>
      </c>
      <c r="AA5420" s="8">
        <v>794</v>
      </c>
      <c r="AB5420" s="8">
        <f>SUM($Y$8:Y5420)</f>
        <v>6942745</v>
      </c>
    </row>
    <row r="5421" spans="24:28">
      <c r="X5421" s="8">
        <v>5414</v>
      </c>
      <c r="Y5421" s="8">
        <v>2500</v>
      </c>
      <c r="Z5421" s="8">
        <v>2589</v>
      </c>
      <c r="AA5421" s="8">
        <v>795</v>
      </c>
      <c r="AB5421" s="8">
        <f>SUM($Y$8:Y5421)</f>
        <v>6945245</v>
      </c>
    </row>
    <row r="5422" spans="24:28">
      <c r="X5422" s="8">
        <v>5415</v>
      </c>
      <c r="Y5422" s="8">
        <v>2500</v>
      </c>
      <c r="Z5422" s="8">
        <v>2589</v>
      </c>
      <c r="AA5422" s="8">
        <v>795</v>
      </c>
      <c r="AB5422" s="8">
        <f>SUM($Y$8:Y5422)</f>
        <v>6947745</v>
      </c>
    </row>
    <row r="5423" spans="24:28">
      <c r="X5423" s="8">
        <v>5416</v>
      </c>
      <c r="Y5423" s="8">
        <v>2500</v>
      </c>
      <c r="Z5423" s="8">
        <v>2589</v>
      </c>
      <c r="AA5423" s="8">
        <v>795</v>
      </c>
      <c r="AB5423" s="8">
        <f>SUM($Y$8:Y5423)</f>
        <v>6950245</v>
      </c>
    </row>
    <row r="5424" spans="24:28">
      <c r="X5424" s="8">
        <v>5417</v>
      </c>
      <c r="Y5424" s="8">
        <v>2500</v>
      </c>
      <c r="Z5424" s="8">
        <v>2589</v>
      </c>
      <c r="AA5424" s="8">
        <v>795</v>
      </c>
      <c r="AB5424" s="8">
        <f>SUM($Y$8:Y5424)</f>
        <v>6952745</v>
      </c>
    </row>
    <row r="5425" spans="24:28">
      <c r="X5425" s="8">
        <v>5418</v>
      </c>
      <c r="Y5425" s="8">
        <v>2500</v>
      </c>
      <c r="Z5425" s="8">
        <v>2589</v>
      </c>
      <c r="AA5425" s="8">
        <v>795</v>
      </c>
      <c r="AB5425" s="8">
        <f>SUM($Y$8:Y5425)</f>
        <v>6955245</v>
      </c>
    </row>
    <row r="5426" spans="24:28">
      <c r="X5426" s="8">
        <v>5419</v>
      </c>
      <c r="Y5426" s="8">
        <v>2500</v>
      </c>
      <c r="Z5426" s="8">
        <v>2589</v>
      </c>
      <c r="AA5426" s="8">
        <v>795</v>
      </c>
      <c r="AB5426" s="8">
        <f>SUM($Y$8:Y5426)</f>
        <v>6957745</v>
      </c>
    </row>
    <row r="5427" spans="24:28">
      <c r="X5427" s="8">
        <v>5420</v>
      </c>
      <c r="Y5427" s="8">
        <v>4375</v>
      </c>
      <c r="Z5427" s="8">
        <v>2589</v>
      </c>
      <c r="AA5427" s="8">
        <v>795</v>
      </c>
      <c r="AB5427" s="8">
        <f>SUM($Y$8:Y5427)</f>
        <v>6962120</v>
      </c>
    </row>
    <row r="5428" spans="24:28">
      <c r="X5428" s="8">
        <v>5421</v>
      </c>
      <c r="Y5428" s="8">
        <v>2500</v>
      </c>
      <c r="Z5428" s="8">
        <v>2589</v>
      </c>
      <c r="AA5428" s="8">
        <v>795</v>
      </c>
      <c r="AB5428" s="8">
        <f>SUM($Y$8:Y5428)</f>
        <v>6964620</v>
      </c>
    </row>
    <row r="5429" spans="24:28">
      <c r="X5429" s="8">
        <v>5422</v>
      </c>
      <c r="Y5429" s="8">
        <v>2500</v>
      </c>
      <c r="Z5429" s="8">
        <v>2589</v>
      </c>
      <c r="AA5429" s="8">
        <v>795</v>
      </c>
      <c r="AB5429" s="8">
        <f>SUM($Y$8:Y5429)</f>
        <v>6967120</v>
      </c>
    </row>
    <row r="5430" spans="24:28">
      <c r="X5430" s="8">
        <v>5423</v>
      </c>
      <c r="Y5430" s="8">
        <v>2500</v>
      </c>
      <c r="Z5430" s="8">
        <v>2589</v>
      </c>
      <c r="AA5430" s="8">
        <v>795</v>
      </c>
      <c r="AB5430" s="8">
        <f>SUM($Y$8:Y5430)</f>
        <v>6969620</v>
      </c>
    </row>
    <row r="5431" spans="24:28">
      <c r="X5431" s="8">
        <v>5424</v>
      </c>
      <c r="Y5431" s="8">
        <v>2500</v>
      </c>
      <c r="Z5431" s="8">
        <v>2589</v>
      </c>
      <c r="AA5431" s="8">
        <v>795</v>
      </c>
      <c r="AB5431" s="8">
        <f>SUM($Y$8:Y5431)</f>
        <v>6972120</v>
      </c>
    </row>
    <row r="5432" spans="24:28">
      <c r="X5432" s="8">
        <v>5425</v>
      </c>
      <c r="Y5432" s="8">
        <v>2500</v>
      </c>
      <c r="Z5432" s="8">
        <v>2589</v>
      </c>
      <c r="AA5432" s="8">
        <v>795</v>
      </c>
      <c r="AB5432" s="8">
        <f>SUM($Y$8:Y5432)</f>
        <v>6974620</v>
      </c>
    </row>
    <row r="5433" spans="24:28">
      <c r="X5433" s="8">
        <v>5426</v>
      </c>
      <c r="Y5433" s="8">
        <v>2500</v>
      </c>
      <c r="Z5433" s="8">
        <v>2589</v>
      </c>
      <c r="AA5433" s="8">
        <v>795</v>
      </c>
      <c r="AB5433" s="8">
        <f>SUM($Y$8:Y5433)</f>
        <v>6977120</v>
      </c>
    </row>
    <row r="5434" spans="24:28">
      <c r="X5434" s="8">
        <v>5427</v>
      </c>
      <c r="Y5434" s="8">
        <v>2500</v>
      </c>
      <c r="Z5434" s="8">
        <v>2589</v>
      </c>
      <c r="AA5434" s="8">
        <v>796</v>
      </c>
      <c r="AB5434" s="8">
        <f>SUM($Y$8:Y5434)</f>
        <v>6979620</v>
      </c>
    </row>
    <row r="5435" spans="24:28">
      <c r="X5435" s="8">
        <v>5428</v>
      </c>
      <c r="Y5435" s="8">
        <v>2500</v>
      </c>
      <c r="Z5435" s="8">
        <v>2589</v>
      </c>
      <c r="AA5435" s="8">
        <v>796</v>
      </c>
      <c r="AB5435" s="8">
        <f>SUM($Y$8:Y5435)</f>
        <v>6982120</v>
      </c>
    </row>
    <row r="5436" spans="24:28">
      <c r="X5436" s="8">
        <v>5429</v>
      </c>
      <c r="Y5436" s="8">
        <v>2500</v>
      </c>
      <c r="Z5436" s="8">
        <v>2589</v>
      </c>
      <c r="AA5436" s="8">
        <v>796</v>
      </c>
      <c r="AB5436" s="8">
        <f>SUM($Y$8:Y5436)</f>
        <v>6984620</v>
      </c>
    </row>
    <row r="5437" spans="24:28">
      <c r="X5437" s="8">
        <v>5430</v>
      </c>
      <c r="Y5437" s="8">
        <v>4375</v>
      </c>
      <c r="Z5437" s="8">
        <v>2589</v>
      </c>
      <c r="AA5437" s="8">
        <v>796</v>
      </c>
      <c r="AB5437" s="8">
        <f>SUM($Y$8:Y5437)</f>
        <v>6988995</v>
      </c>
    </row>
    <row r="5438" spans="24:28">
      <c r="X5438" s="8">
        <v>5431</v>
      </c>
      <c r="Y5438" s="8">
        <v>2500</v>
      </c>
      <c r="Z5438" s="8">
        <v>2589</v>
      </c>
      <c r="AA5438" s="8">
        <v>796</v>
      </c>
      <c r="AB5438" s="8">
        <f>SUM($Y$8:Y5438)</f>
        <v>6991495</v>
      </c>
    </row>
    <row r="5439" spans="24:28">
      <c r="X5439" s="8">
        <v>5432</v>
      </c>
      <c r="Y5439" s="8">
        <v>2500</v>
      </c>
      <c r="Z5439" s="8">
        <v>2589</v>
      </c>
      <c r="AA5439" s="8">
        <v>796</v>
      </c>
      <c r="AB5439" s="8">
        <f>SUM($Y$8:Y5439)</f>
        <v>6993995</v>
      </c>
    </row>
    <row r="5440" spans="24:28">
      <c r="X5440" s="8">
        <v>5433</v>
      </c>
      <c r="Y5440" s="8">
        <v>2500</v>
      </c>
      <c r="Z5440" s="8">
        <v>2589</v>
      </c>
      <c r="AA5440" s="8">
        <v>796</v>
      </c>
      <c r="AB5440" s="8">
        <f>SUM($Y$8:Y5440)</f>
        <v>6996495</v>
      </c>
    </row>
    <row r="5441" spans="24:28">
      <c r="X5441" s="8">
        <v>5434</v>
      </c>
      <c r="Y5441" s="8">
        <v>2500</v>
      </c>
      <c r="Z5441" s="8">
        <v>2589</v>
      </c>
      <c r="AA5441" s="8">
        <v>796</v>
      </c>
      <c r="AB5441" s="8">
        <f>SUM($Y$8:Y5441)</f>
        <v>6998995</v>
      </c>
    </row>
    <row r="5442" spans="24:28">
      <c r="X5442" s="8">
        <v>5435</v>
      </c>
      <c r="Y5442" s="8">
        <v>2500</v>
      </c>
      <c r="Z5442" s="8">
        <v>2589</v>
      </c>
      <c r="AA5442" s="8">
        <v>796</v>
      </c>
      <c r="AB5442" s="8">
        <f>SUM($Y$8:Y5442)</f>
        <v>7001495</v>
      </c>
    </row>
    <row r="5443" spans="24:28">
      <c r="X5443" s="8">
        <v>5436</v>
      </c>
      <c r="Y5443" s="8">
        <v>2500</v>
      </c>
      <c r="Z5443" s="8">
        <v>2589</v>
      </c>
      <c r="AA5443" s="8">
        <v>796</v>
      </c>
      <c r="AB5443" s="8">
        <f>SUM($Y$8:Y5443)</f>
        <v>7003995</v>
      </c>
    </row>
    <row r="5444" spans="24:28">
      <c r="X5444" s="8">
        <v>5437</v>
      </c>
      <c r="Y5444" s="8">
        <v>2500</v>
      </c>
      <c r="Z5444" s="8">
        <v>2589</v>
      </c>
      <c r="AA5444" s="8">
        <v>796</v>
      </c>
      <c r="AB5444" s="8">
        <f>SUM($Y$8:Y5444)</f>
        <v>7006495</v>
      </c>
    </row>
    <row r="5445" spans="24:28">
      <c r="X5445" s="8">
        <v>5438</v>
      </c>
      <c r="Y5445" s="8">
        <v>2500</v>
      </c>
      <c r="Z5445" s="8">
        <v>2589</v>
      </c>
      <c r="AA5445" s="8">
        <v>796</v>
      </c>
      <c r="AB5445" s="8">
        <f>SUM($Y$8:Y5445)</f>
        <v>7008995</v>
      </c>
    </row>
    <row r="5446" spans="24:28">
      <c r="X5446" s="8">
        <v>5439</v>
      </c>
      <c r="Y5446" s="8">
        <v>2500</v>
      </c>
      <c r="Z5446" s="8">
        <v>2589</v>
      </c>
      <c r="AA5446" s="8">
        <v>797</v>
      </c>
      <c r="AB5446" s="8">
        <f>SUM($Y$8:Y5446)</f>
        <v>7011495</v>
      </c>
    </row>
    <row r="5447" spans="24:28">
      <c r="X5447" s="8">
        <v>5440</v>
      </c>
      <c r="Y5447" s="8">
        <v>4375</v>
      </c>
      <c r="Z5447" s="8">
        <v>2589</v>
      </c>
      <c r="AA5447" s="8">
        <v>797</v>
      </c>
      <c r="AB5447" s="8">
        <f>SUM($Y$8:Y5447)</f>
        <v>7015870</v>
      </c>
    </row>
    <row r="5448" spans="24:28">
      <c r="X5448" s="8">
        <v>5441</v>
      </c>
      <c r="Y5448" s="8">
        <v>2500</v>
      </c>
      <c r="Z5448" s="8">
        <v>2589</v>
      </c>
      <c r="AA5448" s="8">
        <v>797</v>
      </c>
      <c r="AB5448" s="8">
        <f>SUM($Y$8:Y5448)</f>
        <v>7018370</v>
      </c>
    </row>
    <row r="5449" spans="24:28">
      <c r="X5449" s="8">
        <v>5442</v>
      </c>
      <c r="Y5449" s="8">
        <v>2500</v>
      </c>
      <c r="Z5449" s="8">
        <v>2589</v>
      </c>
      <c r="AA5449" s="8">
        <v>797</v>
      </c>
      <c r="AB5449" s="8">
        <f>SUM($Y$8:Y5449)</f>
        <v>7020870</v>
      </c>
    </row>
    <row r="5450" spans="24:28">
      <c r="X5450" s="8">
        <v>5443</v>
      </c>
      <c r="Y5450" s="8">
        <v>2500</v>
      </c>
      <c r="Z5450" s="8">
        <v>2589</v>
      </c>
      <c r="AA5450" s="8">
        <v>797</v>
      </c>
      <c r="AB5450" s="8">
        <f>SUM($Y$8:Y5450)</f>
        <v>7023370</v>
      </c>
    </row>
    <row r="5451" spans="24:28">
      <c r="X5451" s="8">
        <v>5444</v>
      </c>
      <c r="Y5451" s="8">
        <v>2500</v>
      </c>
      <c r="Z5451" s="8">
        <v>2589</v>
      </c>
      <c r="AA5451" s="8">
        <v>797</v>
      </c>
      <c r="AB5451" s="8">
        <f>SUM($Y$8:Y5451)</f>
        <v>7025870</v>
      </c>
    </row>
    <row r="5452" spans="24:28">
      <c r="X5452" s="8">
        <v>5445</v>
      </c>
      <c r="Y5452" s="8">
        <v>2500</v>
      </c>
      <c r="Z5452" s="8">
        <v>2589</v>
      </c>
      <c r="AA5452" s="8">
        <v>797</v>
      </c>
      <c r="AB5452" s="8">
        <f>SUM($Y$8:Y5452)</f>
        <v>7028370</v>
      </c>
    </row>
    <row r="5453" spans="24:28">
      <c r="X5453" s="8">
        <v>5446</v>
      </c>
      <c r="Y5453" s="8">
        <v>2500</v>
      </c>
      <c r="Z5453" s="8">
        <v>2589</v>
      </c>
      <c r="AA5453" s="8">
        <v>797</v>
      </c>
      <c r="AB5453" s="8">
        <f>SUM($Y$8:Y5453)</f>
        <v>7030870</v>
      </c>
    </row>
    <row r="5454" spans="24:28">
      <c r="X5454" s="8">
        <v>5447</v>
      </c>
      <c r="Y5454" s="8">
        <v>2500</v>
      </c>
      <c r="Z5454" s="8">
        <v>2589</v>
      </c>
      <c r="AA5454" s="8">
        <v>797</v>
      </c>
      <c r="AB5454" s="8">
        <f>SUM($Y$8:Y5454)</f>
        <v>7033370</v>
      </c>
    </row>
    <row r="5455" spans="24:28">
      <c r="X5455" s="8">
        <v>5448</v>
      </c>
      <c r="Y5455" s="8">
        <v>2500</v>
      </c>
      <c r="Z5455" s="8">
        <v>2589</v>
      </c>
      <c r="AA5455" s="8">
        <v>797</v>
      </c>
      <c r="AB5455" s="8">
        <f>SUM($Y$8:Y5455)</f>
        <v>7035870</v>
      </c>
    </row>
    <row r="5456" spans="24:28">
      <c r="X5456" s="8">
        <v>5449</v>
      </c>
      <c r="Y5456" s="8">
        <v>2500</v>
      </c>
      <c r="Z5456" s="8">
        <v>2589</v>
      </c>
      <c r="AA5456" s="8">
        <v>797</v>
      </c>
      <c r="AB5456" s="8">
        <f>SUM($Y$8:Y5456)</f>
        <v>7038370</v>
      </c>
    </row>
    <row r="5457" spans="24:28">
      <c r="X5457" s="8">
        <v>5450</v>
      </c>
      <c r="Y5457" s="8">
        <v>4375</v>
      </c>
      <c r="Z5457" s="8">
        <v>2589</v>
      </c>
      <c r="AA5457" s="8">
        <v>797</v>
      </c>
      <c r="AB5457" s="8">
        <f>SUM($Y$8:Y5457)</f>
        <v>7042745</v>
      </c>
    </row>
    <row r="5458" spans="24:28">
      <c r="X5458" s="8">
        <v>5451</v>
      </c>
      <c r="Y5458" s="8">
        <v>2500</v>
      </c>
      <c r="Z5458" s="8">
        <v>2589</v>
      </c>
      <c r="AA5458" s="8">
        <v>797</v>
      </c>
      <c r="AB5458" s="8">
        <f>SUM($Y$8:Y5458)</f>
        <v>7045245</v>
      </c>
    </row>
    <row r="5459" spans="24:28">
      <c r="X5459" s="8">
        <v>5452</v>
      </c>
      <c r="Y5459" s="8">
        <v>2500</v>
      </c>
      <c r="Z5459" s="8">
        <v>2589</v>
      </c>
      <c r="AA5459" s="8">
        <v>798</v>
      </c>
      <c r="AB5459" s="8">
        <f>SUM($Y$8:Y5459)</f>
        <v>7047745</v>
      </c>
    </row>
    <row r="5460" spans="24:28">
      <c r="X5460" s="8">
        <v>5453</v>
      </c>
      <c r="Y5460" s="8">
        <v>2500</v>
      </c>
      <c r="Z5460" s="8">
        <v>2589</v>
      </c>
      <c r="AA5460" s="8">
        <v>798</v>
      </c>
      <c r="AB5460" s="8">
        <f>SUM($Y$8:Y5460)</f>
        <v>7050245</v>
      </c>
    </row>
    <row r="5461" spans="24:28">
      <c r="X5461" s="8">
        <v>5454</v>
      </c>
      <c r="Y5461" s="8">
        <v>2500</v>
      </c>
      <c r="Z5461" s="8">
        <v>2589</v>
      </c>
      <c r="AA5461" s="8">
        <v>798</v>
      </c>
      <c r="AB5461" s="8">
        <f>SUM($Y$8:Y5461)</f>
        <v>7052745</v>
      </c>
    </row>
    <row r="5462" spans="24:28">
      <c r="X5462" s="8">
        <v>5455</v>
      </c>
      <c r="Y5462" s="8">
        <v>2500</v>
      </c>
      <c r="Z5462" s="8">
        <v>2589</v>
      </c>
      <c r="AA5462" s="8">
        <v>798</v>
      </c>
      <c r="AB5462" s="8">
        <f>SUM($Y$8:Y5462)</f>
        <v>7055245</v>
      </c>
    </row>
    <row r="5463" spans="24:28">
      <c r="X5463" s="8">
        <v>5456</v>
      </c>
      <c r="Y5463" s="8">
        <v>2500</v>
      </c>
      <c r="Z5463" s="8">
        <v>2589</v>
      </c>
      <c r="AA5463" s="8">
        <v>798</v>
      </c>
      <c r="AB5463" s="8">
        <f>SUM($Y$8:Y5463)</f>
        <v>7057745</v>
      </c>
    </row>
    <row r="5464" spans="24:28">
      <c r="X5464" s="8">
        <v>5457</v>
      </c>
      <c r="Y5464" s="8">
        <v>2500</v>
      </c>
      <c r="Z5464" s="8">
        <v>2589</v>
      </c>
      <c r="AA5464" s="8">
        <v>798</v>
      </c>
      <c r="AB5464" s="8">
        <f>SUM($Y$8:Y5464)</f>
        <v>7060245</v>
      </c>
    </row>
    <row r="5465" spans="24:28">
      <c r="X5465" s="8">
        <v>5458</v>
      </c>
      <c r="Y5465" s="8">
        <v>2500</v>
      </c>
      <c r="Z5465" s="8">
        <v>2589</v>
      </c>
      <c r="AA5465" s="8">
        <v>798</v>
      </c>
      <c r="AB5465" s="8">
        <f>SUM($Y$8:Y5465)</f>
        <v>7062745</v>
      </c>
    </row>
    <row r="5466" spans="24:28">
      <c r="X5466" s="8">
        <v>5459</v>
      </c>
      <c r="Y5466" s="8">
        <v>2500</v>
      </c>
      <c r="Z5466" s="8">
        <v>2589</v>
      </c>
      <c r="AA5466" s="8">
        <v>798</v>
      </c>
      <c r="AB5466" s="8">
        <f>SUM($Y$8:Y5466)</f>
        <v>7065245</v>
      </c>
    </row>
    <row r="5467" spans="24:28">
      <c r="X5467" s="8">
        <v>5460</v>
      </c>
      <c r="Y5467" s="8">
        <v>4375</v>
      </c>
      <c r="Z5467" s="8">
        <v>2589</v>
      </c>
      <c r="AA5467" s="8">
        <v>798</v>
      </c>
      <c r="AB5467" s="8">
        <f>SUM($Y$8:Y5467)</f>
        <v>7069620</v>
      </c>
    </row>
    <row r="5468" spans="24:28">
      <c r="X5468" s="8">
        <v>5461</v>
      </c>
      <c r="Y5468" s="8">
        <v>2500</v>
      </c>
      <c r="Z5468" s="8">
        <v>2589</v>
      </c>
      <c r="AA5468" s="8">
        <v>798</v>
      </c>
      <c r="AB5468" s="8">
        <f>SUM($Y$8:Y5468)</f>
        <v>7072120</v>
      </c>
    </row>
    <row r="5469" spans="24:28">
      <c r="X5469" s="8">
        <v>5462</v>
      </c>
      <c r="Y5469" s="8">
        <v>2500</v>
      </c>
      <c r="Z5469" s="8">
        <v>2589</v>
      </c>
      <c r="AA5469" s="8">
        <v>798</v>
      </c>
      <c r="AB5469" s="8">
        <f>SUM($Y$8:Y5469)</f>
        <v>7074620</v>
      </c>
    </row>
    <row r="5470" spans="24:28">
      <c r="X5470" s="8">
        <v>5463</v>
      </c>
      <c r="Y5470" s="8">
        <v>2500</v>
      </c>
      <c r="Z5470" s="8">
        <v>2589</v>
      </c>
      <c r="AA5470" s="8">
        <v>798</v>
      </c>
      <c r="AB5470" s="8">
        <f>SUM($Y$8:Y5470)</f>
        <v>7077120</v>
      </c>
    </row>
    <row r="5471" spans="24:28">
      <c r="X5471" s="8">
        <v>5464</v>
      </c>
      <c r="Y5471" s="8">
        <v>2500</v>
      </c>
      <c r="Z5471" s="8">
        <v>2589</v>
      </c>
      <c r="AA5471" s="8">
        <v>799</v>
      </c>
      <c r="AB5471" s="8">
        <f>SUM($Y$8:Y5471)</f>
        <v>7079620</v>
      </c>
    </row>
    <row r="5472" spans="24:28">
      <c r="X5472" s="8">
        <v>5465</v>
      </c>
      <c r="Y5472" s="8">
        <v>2500</v>
      </c>
      <c r="Z5472" s="8">
        <v>2589</v>
      </c>
      <c r="AA5472" s="8">
        <v>799</v>
      </c>
      <c r="AB5472" s="8">
        <f>SUM($Y$8:Y5472)</f>
        <v>7082120</v>
      </c>
    </row>
    <row r="5473" spans="24:28">
      <c r="X5473" s="8">
        <v>5466</v>
      </c>
      <c r="Y5473" s="8">
        <v>2500</v>
      </c>
      <c r="Z5473" s="8">
        <v>2589</v>
      </c>
      <c r="AA5473" s="8">
        <v>799</v>
      </c>
      <c r="AB5473" s="8">
        <f>SUM($Y$8:Y5473)</f>
        <v>7084620</v>
      </c>
    </row>
    <row r="5474" spans="24:28">
      <c r="X5474" s="8">
        <v>5467</v>
      </c>
      <c r="Y5474" s="8">
        <v>2500</v>
      </c>
      <c r="Z5474" s="8">
        <v>2589</v>
      </c>
      <c r="AA5474" s="8">
        <v>799</v>
      </c>
      <c r="AB5474" s="8">
        <f>SUM($Y$8:Y5474)</f>
        <v>7087120</v>
      </c>
    </row>
    <row r="5475" spans="24:28">
      <c r="X5475" s="8">
        <v>5468</v>
      </c>
      <c r="Y5475" s="8">
        <v>2500</v>
      </c>
      <c r="Z5475" s="8">
        <v>2589</v>
      </c>
      <c r="AA5475" s="8">
        <v>799</v>
      </c>
      <c r="AB5475" s="8">
        <f>SUM($Y$8:Y5475)</f>
        <v>7089620</v>
      </c>
    </row>
    <row r="5476" spans="24:28">
      <c r="X5476" s="8">
        <v>5469</v>
      </c>
      <c r="Y5476" s="8">
        <v>2500</v>
      </c>
      <c r="Z5476" s="8">
        <v>2589</v>
      </c>
      <c r="AA5476" s="8">
        <v>799</v>
      </c>
      <c r="AB5476" s="8">
        <f>SUM($Y$8:Y5476)</f>
        <v>7092120</v>
      </c>
    </row>
    <row r="5477" spans="24:28">
      <c r="X5477" s="8">
        <v>5470</v>
      </c>
      <c r="Y5477" s="8">
        <v>4375</v>
      </c>
      <c r="Z5477" s="8">
        <v>2589</v>
      </c>
      <c r="AA5477" s="8">
        <v>799</v>
      </c>
      <c r="AB5477" s="8">
        <f>SUM($Y$8:Y5477)</f>
        <v>7096495</v>
      </c>
    </row>
    <row r="5478" spans="24:28">
      <c r="X5478" s="8">
        <v>5471</v>
      </c>
      <c r="Y5478" s="8">
        <v>2500</v>
      </c>
      <c r="Z5478" s="8">
        <v>2589</v>
      </c>
      <c r="AA5478" s="8">
        <v>799</v>
      </c>
      <c r="AB5478" s="8">
        <f>SUM($Y$8:Y5478)</f>
        <v>7098995</v>
      </c>
    </row>
    <row r="5479" spans="24:28">
      <c r="X5479" s="8">
        <v>5472</v>
      </c>
      <c r="Y5479" s="8">
        <v>2500</v>
      </c>
      <c r="Z5479" s="8">
        <v>2589</v>
      </c>
      <c r="AA5479" s="8">
        <v>799</v>
      </c>
      <c r="AB5479" s="8">
        <f>SUM($Y$8:Y5479)</f>
        <v>7101495</v>
      </c>
    </row>
    <row r="5480" spans="24:28">
      <c r="X5480" s="8">
        <v>5473</v>
      </c>
      <c r="Y5480" s="8">
        <v>2500</v>
      </c>
      <c r="Z5480" s="8">
        <v>2589</v>
      </c>
      <c r="AA5480" s="8">
        <v>799</v>
      </c>
      <c r="AB5480" s="8">
        <f>SUM($Y$8:Y5480)</f>
        <v>7103995</v>
      </c>
    </row>
    <row r="5481" spans="24:28">
      <c r="X5481" s="8">
        <v>5474</v>
      </c>
      <c r="Y5481" s="8">
        <v>2500</v>
      </c>
      <c r="Z5481" s="8">
        <v>2589</v>
      </c>
      <c r="AA5481" s="8">
        <v>799</v>
      </c>
      <c r="AB5481" s="8">
        <f>SUM($Y$8:Y5481)</f>
        <v>7106495</v>
      </c>
    </row>
    <row r="5482" spans="24:28">
      <c r="X5482" s="8">
        <v>5475</v>
      </c>
      <c r="Y5482" s="8">
        <v>2500</v>
      </c>
      <c r="Z5482" s="8">
        <v>2589</v>
      </c>
      <c r="AA5482" s="8">
        <v>799</v>
      </c>
      <c r="AB5482" s="8">
        <f>SUM($Y$8:Y5482)</f>
        <v>7108995</v>
      </c>
    </row>
    <row r="5483" spans="24:28">
      <c r="X5483" s="8">
        <v>5476</v>
      </c>
      <c r="Y5483" s="8">
        <v>2500</v>
      </c>
      <c r="Z5483" s="8">
        <v>2589</v>
      </c>
      <c r="AA5483" s="8">
        <v>799</v>
      </c>
      <c r="AB5483" s="8">
        <f>SUM($Y$8:Y5483)</f>
        <v>7111495</v>
      </c>
    </row>
    <row r="5484" spans="24:28">
      <c r="X5484" s="8">
        <v>5477</v>
      </c>
      <c r="Y5484" s="8">
        <v>2500</v>
      </c>
      <c r="Z5484" s="8">
        <v>2589</v>
      </c>
      <c r="AA5484" s="8">
        <v>800</v>
      </c>
      <c r="AB5484" s="8">
        <f>SUM($Y$8:Y5484)</f>
        <v>7113995</v>
      </c>
    </row>
    <row r="5485" spans="24:28">
      <c r="X5485" s="8">
        <v>5478</v>
      </c>
      <c r="Y5485" s="8">
        <v>2500</v>
      </c>
      <c r="Z5485" s="8">
        <v>2589</v>
      </c>
      <c r="AA5485" s="8">
        <v>800</v>
      </c>
      <c r="AB5485" s="8">
        <f>SUM($Y$8:Y5485)</f>
        <v>7116495</v>
      </c>
    </row>
    <row r="5486" spans="24:28">
      <c r="X5486" s="8">
        <v>5479</v>
      </c>
      <c r="Y5486" s="8">
        <v>2500</v>
      </c>
      <c r="Z5486" s="8">
        <v>2589</v>
      </c>
      <c r="AA5486" s="8">
        <v>800</v>
      </c>
      <c r="AB5486" s="8">
        <f>SUM($Y$8:Y5486)</f>
        <v>7118995</v>
      </c>
    </row>
    <row r="5487" spans="24:28">
      <c r="X5487" s="8">
        <v>5480</v>
      </c>
      <c r="Y5487" s="8">
        <v>4375</v>
      </c>
      <c r="Z5487" s="8">
        <v>2589</v>
      </c>
      <c r="AA5487" s="8">
        <v>800</v>
      </c>
      <c r="AB5487" s="8">
        <f>SUM($Y$8:Y5487)</f>
        <v>7123370</v>
      </c>
    </row>
    <row r="5488" spans="24:28">
      <c r="X5488" s="8">
        <v>5481</v>
      </c>
      <c r="Y5488" s="8">
        <v>2500</v>
      </c>
      <c r="Z5488" s="8">
        <v>2589</v>
      </c>
      <c r="AA5488" s="8">
        <v>800</v>
      </c>
      <c r="AB5488" s="8">
        <f>SUM($Y$8:Y5488)</f>
        <v>7125870</v>
      </c>
    </row>
    <row r="5489" spans="24:28">
      <c r="X5489" s="8">
        <v>5482</v>
      </c>
      <c r="Y5489" s="8">
        <v>2500</v>
      </c>
      <c r="Z5489" s="8">
        <v>2589</v>
      </c>
      <c r="AA5489" s="8">
        <v>800</v>
      </c>
      <c r="AB5489" s="8">
        <f>SUM($Y$8:Y5489)</f>
        <v>7128370</v>
      </c>
    </row>
    <row r="5490" spans="24:28">
      <c r="X5490" s="8">
        <v>5483</v>
      </c>
      <c r="Y5490" s="8">
        <v>2500</v>
      </c>
      <c r="Z5490" s="8">
        <v>2589</v>
      </c>
      <c r="AA5490" s="8">
        <v>800</v>
      </c>
      <c r="AB5490" s="8">
        <f>SUM($Y$8:Y5490)</f>
        <v>7130870</v>
      </c>
    </row>
    <row r="5491" spans="24:28">
      <c r="X5491" s="8">
        <v>5484</v>
      </c>
      <c r="Y5491" s="8">
        <v>2500</v>
      </c>
      <c r="Z5491" s="8">
        <v>2589</v>
      </c>
      <c r="AA5491" s="8">
        <v>800</v>
      </c>
      <c r="AB5491" s="8">
        <f>SUM($Y$8:Y5491)</f>
        <v>7133370</v>
      </c>
    </row>
    <row r="5492" spans="24:28">
      <c r="X5492" s="8">
        <v>5485</v>
      </c>
      <c r="Y5492" s="8">
        <v>2500</v>
      </c>
      <c r="Z5492" s="8">
        <v>2589</v>
      </c>
      <c r="AA5492" s="8">
        <v>800</v>
      </c>
      <c r="AB5492" s="8">
        <f>SUM($Y$8:Y5492)</f>
        <v>7135870</v>
      </c>
    </row>
    <row r="5493" spans="24:28">
      <c r="X5493" s="8">
        <v>5486</v>
      </c>
      <c r="Y5493" s="8">
        <v>2500</v>
      </c>
      <c r="Z5493" s="8">
        <v>2589</v>
      </c>
      <c r="AA5493" s="8">
        <v>800</v>
      </c>
      <c r="AB5493" s="8">
        <f>SUM($Y$8:Y5493)</f>
        <v>7138370</v>
      </c>
    </row>
    <row r="5494" spans="24:28">
      <c r="X5494" s="8">
        <v>5487</v>
      </c>
      <c r="Y5494" s="8">
        <v>2500</v>
      </c>
      <c r="Z5494" s="8">
        <v>2589</v>
      </c>
      <c r="AA5494" s="8">
        <v>800</v>
      </c>
      <c r="AB5494" s="8">
        <f>SUM($Y$8:Y5494)</f>
        <v>7140870</v>
      </c>
    </row>
    <row r="5495" spans="24:28">
      <c r="X5495" s="8">
        <v>5488</v>
      </c>
      <c r="Y5495" s="8">
        <v>2500</v>
      </c>
      <c r="Z5495" s="8">
        <v>2589</v>
      </c>
      <c r="AA5495" s="8">
        <v>800</v>
      </c>
      <c r="AB5495" s="8">
        <f>SUM($Y$8:Y5495)</f>
        <v>7143370</v>
      </c>
    </row>
    <row r="5496" spans="24:28">
      <c r="X5496" s="8">
        <v>5489</v>
      </c>
      <c r="Y5496" s="8">
        <v>2500</v>
      </c>
      <c r="Z5496" s="8">
        <v>2589</v>
      </c>
      <c r="AA5496" s="8">
        <v>801</v>
      </c>
      <c r="AB5496" s="8">
        <f>SUM($Y$8:Y5496)</f>
        <v>7145870</v>
      </c>
    </row>
    <row r="5497" spans="24:28">
      <c r="X5497" s="8">
        <v>5490</v>
      </c>
      <c r="Y5497" s="8">
        <v>4375</v>
      </c>
      <c r="Z5497" s="8">
        <v>2589</v>
      </c>
      <c r="AA5497" s="8">
        <v>801</v>
      </c>
      <c r="AB5497" s="8">
        <f>SUM($Y$8:Y5497)</f>
        <v>7150245</v>
      </c>
    </row>
    <row r="5498" spans="24:28">
      <c r="X5498" s="8">
        <v>5491</v>
      </c>
      <c r="Y5498" s="8">
        <v>2500</v>
      </c>
      <c r="Z5498" s="8">
        <v>2589</v>
      </c>
      <c r="AA5498" s="8">
        <v>801</v>
      </c>
      <c r="AB5498" s="8">
        <f>SUM($Y$8:Y5498)</f>
        <v>7152745</v>
      </c>
    </row>
    <row r="5499" spans="24:28">
      <c r="X5499" s="8">
        <v>5492</v>
      </c>
      <c r="Y5499" s="8">
        <v>2500</v>
      </c>
      <c r="Z5499" s="8">
        <v>2589</v>
      </c>
      <c r="AA5499" s="8">
        <v>801</v>
      </c>
      <c r="AB5499" s="8">
        <f>SUM($Y$8:Y5499)</f>
        <v>7155245</v>
      </c>
    </row>
    <row r="5500" spans="24:28">
      <c r="X5500" s="8">
        <v>5493</v>
      </c>
      <c r="Y5500" s="8">
        <v>2500</v>
      </c>
      <c r="Z5500" s="8">
        <v>2589</v>
      </c>
      <c r="AA5500" s="8">
        <v>801</v>
      </c>
      <c r="AB5500" s="8">
        <f>SUM($Y$8:Y5500)</f>
        <v>7157745</v>
      </c>
    </row>
    <row r="5501" spans="24:28">
      <c r="X5501" s="8">
        <v>5494</v>
      </c>
      <c r="Y5501" s="8">
        <v>2500</v>
      </c>
      <c r="Z5501" s="8">
        <v>2589</v>
      </c>
      <c r="AA5501" s="8">
        <v>801</v>
      </c>
      <c r="AB5501" s="8">
        <f>SUM($Y$8:Y5501)</f>
        <v>7160245</v>
      </c>
    </row>
    <row r="5502" spans="24:28">
      <c r="X5502" s="8">
        <v>5495</v>
      </c>
      <c r="Y5502" s="8">
        <v>2500</v>
      </c>
      <c r="Z5502" s="8">
        <v>2589</v>
      </c>
      <c r="AA5502" s="8">
        <v>801</v>
      </c>
      <c r="AB5502" s="8">
        <f>SUM($Y$8:Y5502)</f>
        <v>7162745</v>
      </c>
    </row>
    <row r="5503" spans="24:28">
      <c r="X5503" s="8">
        <v>5496</v>
      </c>
      <c r="Y5503" s="8">
        <v>2500</v>
      </c>
      <c r="Z5503" s="8">
        <v>2589</v>
      </c>
      <c r="AA5503" s="8">
        <v>801</v>
      </c>
      <c r="AB5503" s="8">
        <f>SUM($Y$8:Y5503)</f>
        <v>7165245</v>
      </c>
    </row>
    <row r="5504" spans="24:28">
      <c r="X5504" s="8">
        <v>5497</v>
      </c>
      <c r="Y5504" s="8">
        <v>2500</v>
      </c>
      <c r="Z5504" s="8">
        <v>2589</v>
      </c>
      <c r="AA5504" s="8">
        <v>801</v>
      </c>
      <c r="AB5504" s="8">
        <f>SUM($Y$8:Y5504)</f>
        <v>7167745</v>
      </c>
    </row>
    <row r="5505" spans="24:28">
      <c r="X5505" s="8">
        <v>5498</v>
      </c>
      <c r="Y5505" s="8">
        <v>2500</v>
      </c>
      <c r="Z5505" s="8">
        <v>2589</v>
      </c>
      <c r="AA5505" s="8">
        <v>801</v>
      </c>
      <c r="AB5505" s="8">
        <f>SUM($Y$8:Y5505)</f>
        <v>7170245</v>
      </c>
    </row>
    <row r="5506" spans="24:28">
      <c r="X5506" s="8">
        <v>5499</v>
      </c>
      <c r="Y5506" s="8">
        <v>2500</v>
      </c>
      <c r="Z5506" s="8">
        <v>2589</v>
      </c>
      <c r="AA5506" s="8">
        <v>801</v>
      </c>
      <c r="AB5506" s="8">
        <f>SUM($Y$8:Y5506)</f>
        <v>7172745</v>
      </c>
    </row>
    <row r="5507" spans="24:28">
      <c r="X5507" s="8">
        <v>5500</v>
      </c>
      <c r="Y5507" s="8">
        <v>4375</v>
      </c>
      <c r="Z5507" s="8">
        <v>2589</v>
      </c>
      <c r="AA5507" s="8">
        <v>801</v>
      </c>
      <c r="AB5507" s="8">
        <f>SUM($Y$8:Y5507)</f>
        <v>7177120</v>
      </c>
    </row>
    <row r="5508" spans="24:28">
      <c r="X5508" s="8">
        <v>5501</v>
      </c>
      <c r="Y5508" s="8">
        <v>2500</v>
      </c>
      <c r="Z5508" s="8">
        <v>2589</v>
      </c>
      <c r="AA5508" s="8">
        <v>801</v>
      </c>
      <c r="AB5508" s="8">
        <f>SUM($Y$8:Y5508)</f>
        <v>7179620</v>
      </c>
    </row>
    <row r="5509" spans="24:28">
      <c r="X5509" s="8">
        <v>5502</v>
      </c>
      <c r="Y5509" s="8">
        <v>2500</v>
      </c>
      <c r="Z5509" s="8">
        <v>2589</v>
      </c>
      <c r="AA5509" s="8">
        <v>802</v>
      </c>
      <c r="AB5509" s="8">
        <f>SUM($Y$8:Y5509)</f>
        <v>7182120</v>
      </c>
    </row>
    <row r="5510" spans="24:28">
      <c r="X5510" s="8">
        <v>5503</v>
      </c>
      <c r="Y5510" s="8">
        <v>2500</v>
      </c>
      <c r="Z5510" s="8">
        <v>2589</v>
      </c>
      <c r="AA5510" s="8">
        <v>802</v>
      </c>
      <c r="AB5510" s="8">
        <f>SUM($Y$8:Y5510)</f>
        <v>7184620</v>
      </c>
    </row>
    <row r="5511" spans="24:28">
      <c r="X5511" s="8">
        <v>5504</v>
      </c>
      <c r="Y5511" s="8">
        <v>2500</v>
      </c>
      <c r="Z5511" s="8">
        <v>2589</v>
      </c>
      <c r="AA5511" s="8">
        <v>802</v>
      </c>
      <c r="AB5511" s="8">
        <f>SUM($Y$8:Y5511)</f>
        <v>7187120</v>
      </c>
    </row>
    <row r="5512" spans="24:28">
      <c r="X5512" s="8">
        <v>5505</v>
      </c>
      <c r="Y5512" s="8">
        <v>2500</v>
      </c>
      <c r="Z5512" s="8">
        <v>2589</v>
      </c>
      <c r="AA5512" s="8">
        <v>802</v>
      </c>
      <c r="AB5512" s="8">
        <f>SUM($Y$8:Y5512)</f>
        <v>7189620</v>
      </c>
    </row>
    <row r="5513" spans="24:28">
      <c r="X5513" s="8">
        <v>5506</v>
      </c>
      <c r="Y5513" s="8">
        <v>2500</v>
      </c>
      <c r="Z5513" s="8">
        <v>2589</v>
      </c>
      <c r="AA5513" s="8">
        <v>802</v>
      </c>
      <c r="AB5513" s="8">
        <f>SUM($Y$8:Y5513)</f>
        <v>7192120</v>
      </c>
    </row>
    <row r="5514" spans="24:28">
      <c r="X5514" s="8">
        <v>5507</v>
      </c>
      <c r="Y5514" s="8">
        <v>2500</v>
      </c>
      <c r="Z5514" s="8">
        <v>2589</v>
      </c>
      <c r="AA5514" s="8">
        <v>802</v>
      </c>
      <c r="AB5514" s="8">
        <f>SUM($Y$8:Y5514)</f>
        <v>7194620</v>
      </c>
    </row>
    <row r="5515" spans="24:28">
      <c r="X5515" s="8">
        <v>5508</v>
      </c>
      <c r="Y5515" s="8">
        <v>2500</v>
      </c>
      <c r="Z5515" s="8">
        <v>2589</v>
      </c>
      <c r="AA5515" s="8">
        <v>802</v>
      </c>
      <c r="AB5515" s="8">
        <f>SUM($Y$8:Y5515)</f>
        <v>7197120</v>
      </c>
    </row>
    <row r="5516" spans="24:28">
      <c r="X5516" s="8">
        <v>5509</v>
      </c>
      <c r="Y5516" s="8">
        <v>2500</v>
      </c>
      <c r="Z5516" s="8">
        <v>2589</v>
      </c>
      <c r="AA5516" s="8">
        <v>802</v>
      </c>
      <c r="AB5516" s="8">
        <f>SUM($Y$8:Y5516)</f>
        <v>7199620</v>
      </c>
    </row>
    <row r="5517" spans="24:28">
      <c r="X5517" s="8">
        <v>5510</v>
      </c>
      <c r="Y5517" s="8">
        <v>4375</v>
      </c>
      <c r="Z5517" s="8">
        <v>2589</v>
      </c>
      <c r="AA5517" s="8">
        <v>802</v>
      </c>
      <c r="AB5517" s="8">
        <f>SUM($Y$8:Y5517)</f>
        <v>7203995</v>
      </c>
    </row>
    <row r="5518" spans="24:28">
      <c r="X5518" s="8">
        <v>5511</v>
      </c>
      <c r="Y5518" s="8">
        <v>2500</v>
      </c>
      <c r="Z5518" s="8">
        <v>2589</v>
      </c>
      <c r="AA5518" s="8">
        <v>802</v>
      </c>
      <c r="AB5518" s="8">
        <f>SUM($Y$8:Y5518)</f>
        <v>7206495</v>
      </c>
    </row>
    <row r="5519" spans="24:28">
      <c r="X5519" s="8">
        <v>5512</v>
      </c>
      <c r="Y5519" s="8">
        <v>2500</v>
      </c>
      <c r="Z5519" s="8">
        <v>2589</v>
      </c>
      <c r="AA5519" s="8">
        <v>802</v>
      </c>
      <c r="AB5519" s="8">
        <f>SUM($Y$8:Y5519)</f>
        <v>7208995</v>
      </c>
    </row>
    <row r="5520" spans="24:28">
      <c r="X5520" s="8">
        <v>5513</v>
      </c>
      <c r="Y5520" s="8">
        <v>2500</v>
      </c>
      <c r="Z5520" s="8">
        <v>2589</v>
      </c>
      <c r="AA5520" s="8">
        <v>802</v>
      </c>
      <c r="AB5520" s="8">
        <f>SUM($Y$8:Y5520)</f>
        <v>7211495</v>
      </c>
    </row>
    <row r="5521" spans="24:28">
      <c r="X5521" s="8">
        <v>5514</v>
      </c>
      <c r="Y5521" s="8">
        <v>2500</v>
      </c>
      <c r="Z5521" s="8">
        <v>2589</v>
      </c>
      <c r="AA5521" s="8">
        <v>802</v>
      </c>
      <c r="AB5521" s="8">
        <f>SUM($Y$8:Y5521)</f>
        <v>7213995</v>
      </c>
    </row>
    <row r="5522" spans="24:28">
      <c r="X5522" s="8">
        <v>5515</v>
      </c>
      <c r="Y5522" s="8">
        <v>2500</v>
      </c>
      <c r="Z5522" s="8">
        <v>2589</v>
      </c>
      <c r="AA5522" s="8">
        <v>803</v>
      </c>
      <c r="AB5522" s="8">
        <f>SUM($Y$8:Y5522)</f>
        <v>7216495</v>
      </c>
    </row>
    <row r="5523" spans="24:28">
      <c r="X5523" s="8">
        <v>5516</v>
      </c>
      <c r="Y5523" s="8">
        <v>2500</v>
      </c>
      <c r="Z5523" s="8">
        <v>2589</v>
      </c>
      <c r="AA5523" s="8">
        <v>803</v>
      </c>
      <c r="AB5523" s="8">
        <f>SUM($Y$8:Y5523)</f>
        <v>7218995</v>
      </c>
    </row>
    <row r="5524" spans="24:28">
      <c r="X5524" s="8">
        <v>5517</v>
      </c>
      <c r="Y5524" s="8">
        <v>2500</v>
      </c>
      <c r="Z5524" s="8">
        <v>2589</v>
      </c>
      <c r="AA5524" s="8">
        <v>803</v>
      </c>
      <c r="AB5524" s="8">
        <f>SUM($Y$8:Y5524)</f>
        <v>7221495</v>
      </c>
    </row>
    <row r="5525" spans="24:28">
      <c r="X5525" s="8">
        <v>5518</v>
      </c>
      <c r="Y5525" s="8">
        <v>2500</v>
      </c>
      <c r="Z5525" s="8">
        <v>2589</v>
      </c>
      <c r="AA5525" s="8">
        <v>803</v>
      </c>
      <c r="AB5525" s="8">
        <f>SUM($Y$8:Y5525)</f>
        <v>7223995</v>
      </c>
    </row>
    <row r="5526" spans="24:28">
      <c r="X5526" s="8">
        <v>5519</v>
      </c>
      <c r="Y5526" s="8">
        <v>2500</v>
      </c>
      <c r="Z5526" s="8">
        <v>2589</v>
      </c>
      <c r="AA5526" s="8">
        <v>803</v>
      </c>
      <c r="AB5526" s="8">
        <f>SUM($Y$8:Y5526)</f>
        <v>7226495</v>
      </c>
    </row>
    <row r="5527" spans="24:28">
      <c r="X5527" s="8">
        <v>5520</v>
      </c>
      <c r="Y5527" s="8">
        <v>4375</v>
      </c>
      <c r="Z5527" s="8">
        <v>2589</v>
      </c>
      <c r="AA5527" s="8">
        <v>803</v>
      </c>
      <c r="AB5527" s="8">
        <f>SUM($Y$8:Y5527)</f>
        <v>7230870</v>
      </c>
    </row>
    <row r="5528" spans="24:28">
      <c r="X5528" s="8">
        <v>5521</v>
      </c>
      <c r="Y5528" s="8">
        <v>2500</v>
      </c>
      <c r="Z5528" s="8">
        <v>2589</v>
      </c>
      <c r="AA5528" s="8">
        <v>803</v>
      </c>
      <c r="AB5528" s="8">
        <f>SUM($Y$8:Y5528)</f>
        <v>7233370</v>
      </c>
    </row>
    <row r="5529" spans="24:28">
      <c r="X5529" s="8">
        <v>5522</v>
      </c>
      <c r="Y5529" s="8">
        <v>2500</v>
      </c>
      <c r="Z5529" s="8">
        <v>2589</v>
      </c>
      <c r="AA5529" s="8">
        <v>803</v>
      </c>
      <c r="AB5529" s="8">
        <f>SUM($Y$8:Y5529)</f>
        <v>7235870</v>
      </c>
    </row>
    <row r="5530" spans="24:28">
      <c r="X5530" s="8">
        <v>5523</v>
      </c>
      <c r="Y5530" s="8">
        <v>2500</v>
      </c>
      <c r="Z5530" s="8">
        <v>2589</v>
      </c>
      <c r="AA5530" s="8">
        <v>803</v>
      </c>
      <c r="AB5530" s="8">
        <f>SUM($Y$8:Y5530)</f>
        <v>7238370</v>
      </c>
    </row>
    <row r="5531" spans="24:28">
      <c r="X5531" s="8">
        <v>5524</v>
      </c>
      <c r="Y5531" s="8">
        <v>2500</v>
      </c>
      <c r="Z5531" s="8">
        <v>2589</v>
      </c>
      <c r="AA5531" s="8">
        <v>803</v>
      </c>
      <c r="AB5531" s="8">
        <f>SUM($Y$8:Y5531)</f>
        <v>7240870</v>
      </c>
    </row>
    <row r="5532" spans="24:28">
      <c r="X5532" s="8">
        <v>5525</v>
      </c>
      <c r="Y5532" s="8">
        <v>2500</v>
      </c>
      <c r="Z5532" s="8">
        <v>2589</v>
      </c>
      <c r="AA5532" s="8">
        <v>803</v>
      </c>
      <c r="AB5532" s="8">
        <f>SUM($Y$8:Y5532)</f>
        <v>7243370</v>
      </c>
    </row>
    <row r="5533" spans="24:28">
      <c r="X5533" s="8">
        <v>5526</v>
      </c>
      <c r="Y5533" s="8">
        <v>2500</v>
      </c>
      <c r="Z5533" s="8">
        <v>2589</v>
      </c>
      <c r="AA5533" s="8">
        <v>803</v>
      </c>
      <c r="AB5533" s="8">
        <f>SUM($Y$8:Y5533)</f>
        <v>7245870</v>
      </c>
    </row>
    <row r="5534" spans="24:28">
      <c r="X5534" s="8">
        <v>5527</v>
      </c>
      <c r="Y5534" s="8">
        <v>2500</v>
      </c>
      <c r="Z5534" s="8">
        <v>2589</v>
      </c>
      <c r="AA5534" s="8">
        <v>804</v>
      </c>
      <c r="AB5534" s="8">
        <f>SUM($Y$8:Y5534)</f>
        <v>7248370</v>
      </c>
    </row>
    <row r="5535" spans="24:28">
      <c r="X5535" s="8">
        <v>5528</v>
      </c>
      <c r="Y5535" s="8">
        <v>2500</v>
      </c>
      <c r="Z5535" s="8">
        <v>2589</v>
      </c>
      <c r="AA5535" s="8">
        <v>804</v>
      </c>
      <c r="AB5535" s="8">
        <f>SUM($Y$8:Y5535)</f>
        <v>7250870</v>
      </c>
    </row>
    <row r="5536" spans="24:28">
      <c r="X5536" s="8">
        <v>5529</v>
      </c>
      <c r="Y5536" s="8">
        <v>2500</v>
      </c>
      <c r="Z5536" s="8">
        <v>2589</v>
      </c>
      <c r="AA5536" s="8">
        <v>804</v>
      </c>
      <c r="AB5536" s="8">
        <f>SUM($Y$8:Y5536)</f>
        <v>7253370</v>
      </c>
    </row>
    <row r="5537" spans="24:28">
      <c r="X5537" s="8">
        <v>5530</v>
      </c>
      <c r="Y5537" s="8">
        <v>4375</v>
      </c>
      <c r="Z5537" s="8">
        <v>2589</v>
      </c>
      <c r="AA5537" s="8">
        <v>804</v>
      </c>
      <c r="AB5537" s="8">
        <f>SUM($Y$8:Y5537)</f>
        <v>7257745</v>
      </c>
    </row>
    <row r="5538" spans="24:28">
      <c r="X5538" s="8">
        <v>5531</v>
      </c>
      <c r="Y5538" s="8">
        <v>2500</v>
      </c>
      <c r="Z5538" s="8">
        <v>2589</v>
      </c>
      <c r="AA5538" s="8">
        <v>804</v>
      </c>
      <c r="AB5538" s="8">
        <f>SUM($Y$8:Y5538)</f>
        <v>7260245</v>
      </c>
    </row>
    <row r="5539" spans="24:28">
      <c r="X5539" s="8">
        <v>5532</v>
      </c>
      <c r="Y5539" s="8">
        <v>2500</v>
      </c>
      <c r="Z5539" s="8">
        <v>2589</v>
      </c>
      <c r="AA5539" s="8">
        <v>804</v>
      </c>
      <c r="AB5539" s="8">
        <f>SUM($Y$8:Y5539)</f>
        <v>7262745</v>
      </c>
    </row>
    <row r="5540" spans="24:28">
      <c r="X5540" s="8">
        <v>5533</v>
      </c>
      <c r="Y5540" s="8">
        <v>2500</v>
      </c>
      <c r="Z5540" s="8">
        <v>2589</v>
      </c>
      <c r="AA5540" s="8">
        <v>804</v>
      </c>
      <c r="AB5540" s="8">
        <f>SUM($Y$8:Y5540)</f>
        <v>7265245</v>
      </c>
    </row>
    <row r="5541" spans="24:28">
      <c r="X5541" s="8">
        <v>5534</v>
      </c>
      <c r="Y5541" s="8">
        <v>2500</v>
      </c>
      <c r="Z5541" s="8">
        <v>2589</v>
      </c>
      <c r="AA5541" s="8">
        <v>804</v>
      </c>
      <c r="AB5541" s="8">
        <f>SUM($Y$8:Y5541)</f>
        <v>7267745</v>
      </c>
    </row>
    <row r="5542" spans="24:28">
      <c r="X5542" s="8">
        <v>5535</v>
      </c>
      <c r="Y5542" s="8">
        <v>2500</v>
      </c>
      <c r="Z5542" s="8">
        <v>2589</v>
      </c>
      <c r="AA5542" s="8">
        <v>804</v>
      </c>
      <c r="AB5542" s="8">
        <f>SUM($Y$8:Y5542)</f>
        <v>7270245</v>
      </c>
    </row>
    <row r="5543" spans="24:28">
      <c r="X5543" s="8">
        <v>5536</v>
      </c>
      <c r="Y5543" s="8">
        <v>2500</v>
      </c>
      <c r="Z5543" s="8">
        <v>2589</v>
      </c>
      <c r="AA5543" s="8">
        <v>804</v>
      </c>
      <c r="AB5543" s="8">
        <f>SUM($Y$8:Y5543)</f>
        <v>7272745</v>
      </c>
    </row>
    <row r="5544" spans="24:28">
      <c r="X5544" s="8">
        <v>5537</v>
      </c>
      <c r="Y5544" s="8">
        <v>2500</v>
      </c>
      <c r="Z5544" s="8">
        <v>2589</v>
      </c>
      <c r="AA5544" s="8">
        <v>804</v>
      </c>
      <c r="AB5544" s="8">
        <f>SUM($Y$8:Y5544)</f>
        <v>7275245</v>
      </c>
    </row>
    <row r="5545" spans="24:28">
      <c r="X5545" s="8">
        <v>5538</v>
      </c>
      <c r="Y5545" s="8">
        <v>2500</v>
      </c>
      <c r="Z5545" s="8">
        <v>2589</v>
      </c>
      <c r="AA5545" s="8">
        <v>804</v>
      </c>
      <c r="AB5545" s="8">
        <f>SUM($Y$8:Y5545)</f>
        <v>7277745</v>
      </c>
    </row>
    <row r="5546" spans="24:28">
      <c r="X5546" s="8">
        <v>5539</v>
      </c>
      <c r="Y5546" s="8">
        <v>2500</v>
      </c>
      <c r="Z5546" s="8">
        <v>2589</v>
      </c>
      <c r="AA5546" s="8">
        <v>804</v>
      </c>
      <c r="AB5546" s="8">
        <f>SUM($Y$8:Y5546)</f>
        <v>7280245</v>
      </c>
    </row>
    <row r="5547" spans="24:28">
      <c r="X5547" s="8">
        <v>5540</v>
      </c>
      <c r="Y5547" s="8">
        <v>4375</v>
      </c>
      <c r="Z5547" s="8">
        <v>2589</v>
      </c>
      <c r="AA5547" s="8">
        <v>805</v>
      </c>
      <c r="AB5547" s="8">
        <f>SUM($Y$8:Y5547)</f>
        <v>7284620</v>
      </c>
    </row>
    <row r="5548" spans="24:28">
      <c r="X5548" s="8">
        <v>5541</v>
      </c>
      <c r="Y5548" s="8">
        <v>2500</v>
      </c>
      <c r="Z5548" s="8">
        <v>2589</v>
      </c>
      <c r="AA5548" s="8">
        <v>805</v>
      </c>
      <c r="AB5548" s="8">
        <f>SUM($Y$8:Y5548)</f>
        <v>7287120</v>
      </c>
    </row>
    <row r="5549" spans="24:28">
      <c r="X5549" s="8">
        <v>5542</v>
      </c>
      <c r="Y5549" s="8">
        <v>2500</v>
      </c>
      <c r="Z5549" s="8">
        <v>2589</v>
      </c>
      <c r="AA5549" s="8">
        <v>805</v>
      </c>
      <c r="AB5549" s="8">
        <f>SUM($Y$8:Y5549)</f>
        <v>7289620</v>
      </c>
    </row>
    <row r="5550" spans="24:28">
      <c r="X5550" s="8">
        <v>5543</v>
      </c>
      <c r="Y5550" s="8">
        <v>2500</v>
      </c>
      <c r="Z5550" s="8">
        <v>2589</v>
      </c>
      <c r="AA5550" s="8">
        <v>805</v>
      </c>
      <c r="AB5550" s="8">
        <f>SUM($Y$8:Y5550)</f>
        <v>7292120</v>
      </c>
    </row>
    <row r="5551" spans="24:28">
      <c r="X5551" s="8">
        <v>5544</v>
      </c>
      <c r="Y5551" s="8">
        <v>2500</v>
      </c>
      <c r="Z5551" s="8">
        <v>2589</v>
      </c>
      <c r="AA5551" s="8">
        <v>805</v>
      </c>
      <c r="AB5551" s="8">
        <f>SUM($Y$8:Y5551)</f>
        <v>7294620</v>
      </c>
    </row>
    <row r="5552" spans="24:28">
      <c r="X5552" s="8">
        <v>5545</v>
      </c>
      <c r="Y5552" s="8">
        <v>2500</v>
      </c>
      <c r="Z5552" s="8">
        <v>2589</v>
      </c>
      <c r="AA5552" s="8">
        <v>805</v>
      </c>
      <c r="AB5552" s="8">
        <f>SUM($Y$8:Y5552)</f>
        <v>7297120</v>
      </c>
    </row>
    <row r="5553" spans="24:28">
      <c r="X5553" s="8">
        <v>5546</v>
      </c>
      <c r="Y5553" s="8">
        <v>2500</v>
      </c>
      <c r="Z5553" s="8">
        <v>2589</v>
      </c>
      <c r="AA5553" s="8">
        <v>805</v>
      </c>
      <c r="AB5553" s="8">
        <f>SUM($Y$8:Y5553)</f>
        <v>7299620</v>
      </c>
    </row>
    <row r="5554" spans="24:28">
      <c r="X5554" s="8">
        <v>5547</v>
      </c>
      <c r="Y5554" s="8">
        <v>2500</v>
      </c>
      <c r="Z5554" s="8">
        <v>2589</v>
      </c>
      <c r="AA5554" s="8">
        <v>805</v>
      </c>
      <c r="AB5554" s="8">
        <f>SUM($Y$8:Y5554)</f>
        <v>7302120</v>
      </c>
    </row>
    <row r="5555" spans="24:28">
      <c r="X5555" s="8">
        <v>5548</v>
      </c>
      <c r="Y5555" s="8">
        <v>2500</v>
      </c>
      <c r="Z5555" s="8">
        <v>2589</v>
      </c>
      <c r="AA5555" s="8">
        <v>805</v>
      </c>
      <c r="AB5555" s="8">
        <f>SUM($Y$8:Y5555)</f>
        <v>7304620</v>
      </c>
    </row>
    <row r="5556" spans="24:28">
      <c r="X5556" s="8">
        <v>5549</v>
      </c>
      <c r="Y5556" s="8">
        <v>2500</v>
      </c>
      <c r="Z5556" s="8">
        <v>2589</v>
      </c>
      <c r="AA5556" s="8">
        <v>805</v>
      </c>
      <c r="AB5556" s="8">
        <f>SUM($Y$8:Y5556)</f>
        <v>7307120</v>
      </c>
    </row>
    <row r="5557" spans="24:28">
      <c r="X5557" s="8">
        <v>5550</v>
      </c>
      <c r="Y5557" s="8">
        <v>4375</v>
      </c>
      <c r="Z5557" s="8">
        <v>2589</v>
      </c>
      <c r="AA5557" s="8">
        <v>805</v>
      </c>
      <c r="AB5557" s="8">
        <f>SUM($Y$8:Y5557)</f>
        <v>7311495</v>
      </c>
    </row>
    <row r="5558" spans="24:28">
      <c r="X5558" s="8">
        <v>5551</v>
      </c>
      <c r="Y5558" s="8">
        <v>2500</v>
      </c>
      <c r="Z5558" s="8">
        <v>2589</v>
      </c>
      <c r="AA5558" s="8">
        <v>805</v>
      </c>
      <c r="AB5558" s="8">
        <f>SUM($Y$8:Y5558)</f>
        <v>7313995</v>
      </c>
    </row>
    <row r="5559" spans="24:28">
      <c r="X5559" s="8">
        <v>5552</v>
      </c>
      <c r="Y5559" s="8">
        <v>2500</v>
      </c>
      <c r="Z5559" s="8">
        <v>2589</v>
      </c>
      <c r="AA5559" s="8">
        <v>806</v>
      </c>
      <c r="AB5559" s="8">
        <f>SUM($Y$8:Y5559)</f>
        <v>7316495</v>
      </c>
    </row>
    <row r="5560" spans="24:28">
      <c r="X5560" s="8">
        <v>5553</v>
      </c>
      <c r="Y5560" s="8">
        <v>2500</v>
      </c>
      <c r="Z5560" s="8">
        <v>2589</v>
      </c>
      <c r="AA5560" s="8">
        <v>806</v>
      </c>
      <c r="AB5560" s="8">
        <f>SUM($Y$8:Y5560)</f>
        <v>7318995</v>
      </c>
    </row>
    <row r="5561" spans="24:28">
      <c r="X5561" s="8">
        <v>5554</v>
      </c>
      <c r="Y5561" s="8">
        <v>2500</v>
      </c>
      <c r="Z5561" s="8">
        <v>2589</v>
      </c>
      <c r="AA5561" s="8">
        <v>806</v>
      </c>
      <c r="AB5561" s="8">
        <f>SUM($Y$8:Y5561)</f>
        <v>7321495</v>
      </c>
    </row>
    <row r="5562" spans="24:28">
      <c r="X5562" s="8">
        <v>5555</v>
      </c>
      <c r="Y5562" s="8">
        <v>2500</v>
      </c>
      <c r="Z5562" s="8">
        <v>2589</v>
      </c>
      <c r="AA5562" s="8">
        <v>806</v>
      </c>
      <c r="AB5562" s="8">
        <f>SUM($Y$8:Y5562)</f>
        <v>7323995</v>
      </c>
    </row>
    <row r="5563" spans="24:28">
      <c r="X5563" s="8">
        <v>5556</v>
      </c>
      <c r="Y5563" s="8">
        <v>2500</v>
      </c>
      <c r="Z5563" s="8">
        <v>2589</v>
      </c>
      <c r="AA5563" s="8">
        <v>806</v>
      </c>
      <c r="AB5563" s="8">
        <f>SUM($Y$8:Y5563)</f>
        <v>7326495</v>
      </c>
    </row>
    <row r="5564" spans="24:28">
      <c r="X5564" s="8">
        <v>5557</v>
      </c>
      <c r="Y5564" s="8">
        <v>2500</v>
      </c>
      <c r="Z5564" s="8">
        <v>2589</v>
      </c>
      <c r="AA5564" s="8">
        <v>806</v>
      </c>
      <c r="AB5564" s="8">
        <f>SUM($Y$8:Y5564)</f>
        <v>7328995</v>
      </c>
    </row>
    <row r="5565" spans="24:28">
      <c r="X5565" s="8">
        <v>5558</v>
      </c>
      <c r="Y5565" s="8">
        <v>2500</v>
      </c>
      <c r="Z5565" s="8">
        <v>2589</v>
      </c>
      <c r="AA5565" s="8">
        <v>806</v>
      </c>
      <c r="AB5565" s="8">
        <f>SUM($Y$8:Y5565)</f>
        <v>7331495</v>
      </c>
    </row>
    <row r="5566" spans="24:28">
      <c r="X5566" s="8">
        <v>5559</v>
      </c>
      <c r="Y5566" s="8">
        <v>2500</v>
      </c>
      <c r="Z5566" s="8">
        <v>2589</v>
      </c>
      <c r="AA5566" s="8">
        <v>806</v>
      </c>
      <c r="AB5566" s="8">
        <f>SUM($Y$8:Y5566)</f>
        <v>7333995</v>
      </c>
    </row>
    <row r="5567" spans="24:28">
      <c r="X5567" s="8">
        <v>5560</v>
      </c>
      <c r="Y5567" s="8">
        <v>4375</v>
      </c>
      <c r="Z5567" s="8">
        <v>2589</v>
      </c>
      <c r="AA5567" s="8">
        <v>806</v>
      </c>
      <c r="AB5567" s="8">
        <f>SUM($Y$8:Y5567)</f>
        <v>7338370</v>
      </c>
    </row>
    <row r="5568" spans="24:28">
      <c r="X5568" s="8">
        <v>5561</v>
      </c>
      <c r="Y5568" s="8">
        <v>2500</v>
      </c>
      <c r="Z5568" s="8">
        <v>2589</v>
      </c>
      <c r="AA5568" s="8">
        <v>806</v>
      </c>
      <c r="AB5568" s="8">
        <f>SUM($Y$8:Y5568)</f>
        <v>7340870</v>
      </c>
    </row>
    <row r="5569" spans="24:28">
      <c r="X5569" s="8">
        <v>5562</v>
      </c>
      <c r="Y5569" s="8">
        <v>2500</v>
      </c>
      <c r="Z5569" s="8">
        <v>2589</v>
      </c>
      <c r="AA5569" s="8">
        <v>806</v>
      </c>
      <c r="AB5569" s="8">
        <f>SUM($Y$8:Y5569)</f>
        <v>7343370</v>
      </c>
    </row>
    <row r="5570" spans="24:28">
      <c r="X5570" s="8">
        <v>5563</v>
      </c>
      <c r="Y5570" s="8">
        <v>2500</v>
      </c>
      <c r="Z5570" s="8">
        <v>2589</v>
      </c>
      <c r="AA5570" s="8">
        <v>806</v>
      </c>
      <c r="AB5570" s="8">
        <f>SUM($Y$8:Y5570)</f>
        <v>7345870</v>
      </c>
    </row>
    <row r="5571" spans="24:28">
      <c r="X5571" s="8">
        <v>5564</v>
      </c>
      <c r="Y5571" s="8">
        <v>2500</v>
      </c>
      <c r="Z5571" s="8">
        <v>2589</v>
      </c>
      <c r="AA5571" s="8">
        <v>806</v>
      </c>
      <c r="AB5571" s="8">
        <f>SUM($Y$8:Y5571)</f>
        <v>7348370</v>
      </c>
    </row>
    <row r="5572" spans="24:28">
      <c r="X5572" s="8">
        <v>5565</v>
      </c>
      <c r="Y5572" s="8">
        <v>2500</v>
      </c>
      <c r="Z5572" s="8">
        <v>2589</v>
      </c>
      <c r="AA5572" s="8">
        <v>807</v>
      </c>
      <c r="AB5572" s="8">
        <f>SUM($Y$8:Y5572)</f>
        <v>7350870</v>
      </c>
    </row>
    <row r="5573" spans="24:28">
      <c r="X5573" s="8">
        <v>5566</v>
      </c>
      <c r="Y5573" s="8">
        <v>2500</v>
      </c>
      <c r="Z5573" s="8">
        <v>2589</v>
      </c>
      <c r="AA5573" s="8">
        <v>807</v>
      </c>
      <c r="AB5573" s="8">
        <f>SUM($Y$8:Y5573)</f>
        <v>7353370</v>
      </c>
    </row>
    <row r="5574" spans="24:28">
      <c r="X5574" s="8">
        <v>5567</v>
      </c>
      <c r="Y5574" s="8">
        <v>2500</v>
      </c>
      <c r="Z5574" s="8">
        <v>2589</v>
      </c>
      <c r="AA5574" s="8">
        <v>807</v>
      </c>
      <c r="AB5574" s="8">
        <f>SUM($Y$8:Y5574)</f>
        <v>7355870</v>
      </c>
    </row>
    <row r="5575" spans="24:28">
      <c r="X5575" s="8">
        <v>5568</v>
      </c>
      <c r="Y5575" s="8">
        <v>2500</v>
      </c>
      <c r="Z5575" s="8">
        <v>2589</v>
      </c>
      <c r="AA5575" s="8">
        <v>807</v>
      </c>
      <c r="AB5575" s="8">
        <f>SUM($Y$8:Y5575)</f>
        <v>7358370</v>
      </c>
    </row>
    <row r="5576" spans="24:28">
      <c r="X5576" s="8">
        <v>5569</v>
      </c>
      <c r="Y5576" s="8">
        <v>2500</v>
      </c>
      <c r="Z5576" s="8">
        <v>2589</v>
      </c>
      <c r="AA5576" s="8">
        <v>807</v>
      </c>
      <c r="AB5576" s="8">
        <f>SUM($Y$8:Y5576)</f>
        <v>7360870</v>
      </c>
    </row>
    <row r="5577" spans="24:28">
      <c r="X5577" s="8">
        <v>5570</v>
      </c>
      <c r="Y5577" s="8">
        <v>4375</v>
      </c>
      <c r="Z5577" s="8">
        <v>2599</v>
      </c>
      <c r="AA5577" s="8">
        <v>807</v>
      </c>
      <c r="AB5577" s="8">
        <f>SUM($Y$8:Y5577)</f>
        <v>7365245</v>
      </c>
    </row>
    <row r="5578" spans="24:28">
      <c r="X5578" s="8">
        <v>5571</v>
      </c>
      <c r="Y5578" s="8">
        <v>2500</v>
      </c>
      <c r="Z5578" s="8">
        <v>2599</v>
      </c>
      <c r="AA5578" s="8">
        <v>807</v>
      </c>
      <c r="AB5578" s="8">
        <f>SUM($Y$8:Y5578)</f>
        <v>7367745</v>
      </c>
    </row>
    <row r="5579" spans="24:28">
      <c r="X5579" s="8">
        <v>5572</v>
      </c>
      <c r="Y5579" s="8">
        <v>2500</v>
      </c>
      <c r="Z5579" s="8">
        <v>2599</v>
      </c>
      <c r="AA5579" s="8">
        <v>807</v>
      </c>
      <c r="AB5579" s="8">
        <f>SUM($Y$8:Y5579)</f>
        <v>7370245</v>
      </c>
    </row>
    <row r="5580" spans="24:28">
      <c r="X5580" s="8">
        <v>5573</v>
      </c>
      <c r="Y5580" s="8">
        <v>2500</v>
      </c>
      <c r="Z5580" s="8">
        <v>2599</v>
      </c>
      <c r="AA5580" s="8">
        <v>807</v>
      </c>
      <c r="AB5580" s="8">
        <f>SUM($Y$8:Y5580)</f>
        <v>7372745</v>
      </c>
    </row>
    <row r="5581" spans="24:28">
      <c r="X5581" s="8">
        <v>5574</v>
      </c>
      <c r="Y5581" s="8">
        <v>2500</v>
      </c>
      <c r="Z5581" s="8">
        <v>2599</v>
      </c>
      <c r="AA5581" s="8">
        <v>807</v>
      </c>
      <c r="AB5581" s="8">
        <f>SUM($Y$8:Y5581)</f>
        <v>7375245</v>
      </c>
    </row>
    <row r="5582" spans="24:28">
      <c r="X5582" s="8">
        <v>5575</v>
      </c>
      <c r="Y5582" s="8">
        <v>2500</v>
      </c>
      <c r="Z5582" s="8">
        <v>2599</v>
      </c>
      <c r="AA5582" s="8">
        <v>807</v>
      </c>
      <c r="AB5582" s="8">
        <f>SUM($Y$8:Y5582)</f>
        <v>7377745</v>
      </c>
    </row>
    <row r="5583" spans="24:28">
      <c r="X5583" s="8">
        <v>5576</v>
      </c>
      <c r="Y5583" s="8">
        <v>2500</v>
      </c>
      <c r="Z5583" s="8">
        <v>2599</v>
      </c>
      <c r="AA5583" s="8">
        <v>807</v>
      </c>
      <c r="AB5583" s="8">
        <f>SUM($Y$8:Y5583)</f>
        <v>7380245</v>
      </c>
    </row>
    <row r="5584" spans="24:28">
      <c r="X5584" s="8">
        <v>5577</v>
      </c>
      <c r="Y5584" s="8">
        <v>2500</v>
      </c>
      <c r="Z5584" s="8">
        <v>2599</v>
      </c>
      <c r="AA5584" s="8">
        <v>808</v>
      </c>
      <c r="AB5584" s="8">
        <f>SUM($Y$8:Y5584)</f>
        <v>7382745</v>
      </c>
    </row>
    <row r="5585" spans="24:28">
      <c r="X5585" s="8">
        <v>5578</v>
      </c>
      <c r="Y5585" s="8">
        <v>2500</v>
      </c>
      <c r="Z5585" s="8">
        <v>2599</v>
      </c>
      <c r="AA5585" s="8">
        <v>808</v>
      </c>
      <c r="AB5585" s="8">
        <f>SUM($Y$8:Y5585)</f>
        <v>7385245</v>
      </c>
    </row>
    <row r="5586" spans="24:28">
      <c r="X5586" s="8">
        <v>5579</v>
      </c>
      <c r="Y5586" s="8">
        <v>2500</v>
      </c>
      <c r="Z5586" s="8">
        <v>2599</v>
      </c>
      <c r="AA5586" s="8">
        <v>808</v>
      </c>
      <c r="AB5586" s="8">
        <f>SUM($Y$8:Y5586)</f>
        <v>7387745</v>
      </c>
    </row>
    <row r="5587" spans="24:28">
      <c r="X5587" s="8">
        <v>5580</v>
      </c>
      <c r="Y5587" s="8">
        <v>4375</v>
      </c>
      <c r="Z5587" s="8">
        <v>2599</v>
      </c>
      <c r="AA5587" s="8">
        <v>808</v>
      </c>
      <c r="AB5587" s="8">
        <f>SUM($Y$8:Y5587)</f>
        <v>7392120</v>
      </c>
    </row>
    <row r="5588" spans="24:28">
      <c r="X5588" s="8">
        <v>5581</v>
      </c>
      <c r="Y5588" s="8">
        <v>2500</v>
      </c>
      <c r="Z5588" s="8">
        <v>2599</v>
      </c>
      <c r="AA5588" s="8">
        <v>808</v>
      </c>
      <c r="AB5588" s="8">
        <f>SUM($Y$8:Y5588)</f>
        <v>7394620</v>
      </c>
    </row>
    <row r="5589" spans="24:28">
      <c r="X5589" s="8">
        <v>5582</v>
      </c>
      <c r="Y5589" s="8">
        <v>2500</v>
      </c>
      <c r="Z5589" s="8">
        <v>2599</v>
      </c>
      <c r="AA5589" s="8">
        <v>808</v>
      </c>
      <c r="AB5589" s="8">
        <f>SUM($Y$8:Y5589)</f>
        <v>7397120</v>
      </c>
    </row>
    <row r="5590" spans="24:28">
      <c r="X5590" s="8">
        <v>5583</v>
      </c>
      <c r="Y5590" s="8">
        <v>2500</v>
      </c>
      <c r="Z5590" s="8">
        <v>2599</v>
      </c>
      <c r="AA5590" s="8">
        <v>808</v>
      </c>
      <c r="AB5590" s="8">
        <f>SUM($Y$8:Y5590)</f>
        <v>7399620</v>
      </c>
    </row>
    <row r="5591" spans="24:28">
      <c r="X5591" s="8">
        <v>5584</v>
      </c>
      <c r="Y5591" s="8">
        <v>2500</v>
      </c>
      <c r="Z5591" s="8">
        <v>2599</v>
      </c>
      <c r="AA5591" s="8">
        <v>808</v>
      </c>
      <c r="AB5591" s="8">
        <f>SUM($Y$8:Y5591)</f>
        <v>7402120</v>
      </c>
    </row>
    <row r="5592" spans="24:28">
      <c r="X5592" s="8">
        <v>5585</v>
      </c>
      <c r="Y5592" s="8">
        <v>2500</v>
      </c>
      <c r="Z5592" s="8">
        <v>2599</v>
      </c>
      <c r="AA5592" s="8">
        <v>808</v>
      </c>
      <c r="AB5592" s="8">
        <f>SUM($Y$8:Y5592)</f>
        <v>7404620</v>
      </c>
    </row>
    <row r="5593" spans="24:28">
      <c r="X5593" s="8">
        <v>5586</v>
      </c>
      <c r="Y5593" s="8">
        <v>2500</v>
      </c>
      <c r="Z5593" s="8">
        <v>2599</v>
      </c>
      <c r="AA5593" s="8">
        <v>808</v>
      </c>
      <c r="AB5593" s="8">
        <f>SUM($Y$8:Y5593)</f>
        <v>7407120</v>
      </c>
    </row>
    <row r="5594" spans="24:28">
      <c r="X5594" s="8">
        <v>5587</v>
      </c>
      <c r="Y5594" s="8">
        <v>2500</v>
      </c>
      <c r="Z5594" s="8">
        <v>2599</v>
      </c>
      <c r="AA5594" s="8">
        <v>808</v>
      </c>
      <c r="AB5594" s="8">
        <f>SUM($Y$8:Y5594)</f>
        <v>7409620</v>
      </c>
    </row>
    <row r="5595" spans="24:28">
      <c r="X5595" s="8">
        <v>5588</v>
      </c>
      <c r="Y5595" s="8">
        <v>2500</v>
      </c>
      <c r="Z5595" s="8">
        <v>2599</v>
      </c>
      <c r="AA5595" s="8">
        <v>808</v>
      </c>
      <c r="AB5595" s="8">
        <f>SUM($Y$8:Y5595)</f>
        <v>7412120</v>
      </c>
    </row>
    <row r="5596" spans="24:28">
      <c r="X5596" s="8">
        <v>5589</v>
      </c>
      <c r="Y5596" s="8">
        <v>2500</v>
      </c>
      <c r="Z5596" s="8">
        <v>2599</v>
      </c>
      <c r="AA5596" s="8">
        <v>808</v>
      </c>
      <c r="AB5596" s="8">
        <f>SUM($Y$8:Y5596)</f>
        <v>7414620</v>
      </c>
    </row>
    <row r="5597" spans="24:28">
      <c r="X5597" s="8">
        <v>5590</v>
      </c>
      <c r="Y5597" s="8">
        <v>4375</v>
      </c>
      <c r="Z5597" s="8">
        <v>2599</v>
      </c>
      <c r="AA5597" s="8">
        <v>809</v>
      </c>
      <c r="AB5597" s="8">
        <f>SUM($Y$8:Y5597)</f>
        <v>7418995</v>
      </c>
    </row>
    <row r="5598" spans="24:28">
      <c r="X5598" s="8">
        <v>5591</v>
      </c>
      <c r="Y5598" s="8">
        <v>2500</v>
      </c>
      <c r="Z5598" s="8">
        <v>2599</v>
      </c>
      <c r="AA5598" s="8">
        <v>809</v>
      </c>
      <c r="AB5598" s="8">
        <f>SUM($Y$8:Y5598)</f>
        <v>7421495</v>
      </c>
    </row>
    <row r="5599" spans="24:28">
      <c r="X5599" s="8">
        <v>5592</v>
      </c>
      <c r="Y5599" s="8">
        <v>2500</v>
      </c>
      <c r="Z5599" s="8">
        <v>2599</v>
      </c>
      <c r="AA5599" s="8">
        <v>809</v>
      </c>
      <c r="AB5599" s="8">
        <f>SUM($Y$8:Y5599)</f>
        <v>7423995</v>
      </c>
    </row>
    <row r="5600" spans="24:28">
      <c r="X5600" s="8">
        <v>5593</v>
      </c>
      <c r="Y5600" s="8">
        <v>2500</v>
      </c>
      <c r="Z5600" s="8">
        <v>2599</v>
      </c>
      <c r="AA5600" s="8">
        <v>809</v>
      </c>
      <c r="AB5600" s="8">
        <f>SUM($Y$8:Y5600)</f>
        <v>7426495</v>
      </c>
    </row>
    <row r="5601" spans="24:28">
      <c r="X5601" s="8">
        <v>5594</v>
      </c>
      <c r="Y5601" s="8">
        <v>2500</v>
      </c>
      <c r="Z5601" s="8">
        <v>2599</v>
      </c>
      <c r="AA5601" s="8">
        <v>809</v>
      </c>
      <c r="AB5601" s="8">
        <f>SUM($Y$8:Y5601)</f>
        <v>7428995</v>
      </c>
    </row>
    <row r="5602" spans="24:28">
      <c r="X5602" s="8">
        <v>5595</v>
      </c>
      <c r="Y5602" s="8">
        <v>2500</v>
      </c>
      <c r="Z5602" s="8">
        <v>2599</v>
      </c>
      <c r="AA5602" s="8">
        <v>809</v>
      </c>
      <c r="AB5602" s="8">
        <f>SUM($Y$8:Y5602)</f>
        <v>7431495</v>
      </c>
    </row>
    <row r="5603" spans="24:28">
      <c r="X5603" s="8">
        <v>5596</v>
      </c>
      <c r="Y5603" s="8">
        <v>2500</v>
      </c>
      <c r="Z5603" s="8">
        <v>2599</v>
      </c>
      <c r="AA5603" s="8">
        <v>809</v>
      </c>
      <c r="AB5603" s="8">
        <f>SUM($Y$8:Y5603)</f>
        <v>7433995</v>
      </c>
    </row>
    <row r="5604" spans="24:28">
      <c r="X5604" s="8">
        <v>5597</v>
      </c>
      <c r="Y5604" s="8">
        <v>2500</v>
      </c>
      <c r="Z5604" s="8">
        <v>2599</v>
      </c>
      <c r="AA5604" s="8">
        <v>809</v>
      </c>
      <c r="AB5604" s="8">
        <f>SUM($Y$8:Y5604)</f>
        <v>7436495</v>
      </c>
    </row>
    <row r="5605" spans="24:28">
      <c r="X5605" s="8">
        <v>5598</v>
      </c>
      <c r="Y5605" s="8">
        <v>2500</v>
      </c>
      <c r="Z5605" s="8">
        <v>2599</v>
      </c>
      <c r="AA5605" s="8">
        <v>809</v>
      </c>
      <c r="AB5605" s="8">
        <f>SUM($Y$8:Y5605)</f>
        <v>7438995</v>
      </c>
    </row>
    <row r="5606" spans="24:28">
      <c r="X5606" s="8">
        <v>5599</v>
      </c>
      <c r="Y5606" s="8">
        <v>2500</v>
      </c>
      <c r="Z5606" s="8">
        <v>2599</v>
      </c>
      <c r="AA5606" s="8">
        <v>809</v>
      </c>
      <c r="AB5606" s="8">
        <f>SUM($Y$8:Y5606)</f>
        <v>7441495</v>
      </c>
    </row>
    <row r="5607" spans="24:28">
      <c r="X5607" s="8">
        <v>5600</v>
      </c>
      <c r="Y5607" s="8">
        <v>4375</v>
      </c>
      <c r="Z5607" s="8">
        <v>2599</v>
      </c>
      <c r="AA5607" s="8">
        <v>809</v>
      </c>
      <c r="AB5607" s="8">
        <f>SUM($Y$8:Y5607)</f>
        <v>7445870</v>
      </c>
    </row>
    <row r="5608" spans="24:28">
      <c r="X5608" s="8">
        <v>5601</v>
      </c>
      <c r="Y5608" s="8">
        <v>2500</v>
      </c>
      <c r="Z5608" s="8">
        <v>2599</v>
      </c>
      <c r="AA5608" s="8">
        <v>809</v>
      </c>
      <c r="AB5608" s="8">
        <f>SUM($Y$8:Y5608)</f>
        <v>7448370</v>
      </c>
    </row>
    <row r="5609" spans="24:28">
      <c r="X5609" s="8">
        <v>5602</v>
      </c>
      <c r="Y5609" s="8">
        <v>2500</v>
      </c>
      <c r="Z5609" s="8">
        <v>2599</v>
      </c>
      <c r="AA5609" s="8">
        <v>810</v>
      </c>
      <c r="AB5609" s="8">
        <f>SUM($Y$8:Y5609)</f>
        <v>7450870</v>
      </c>
    </row>
    <row r="5610" spans="24:28">
      <c r="X5610" s="8">
        <v>5603</v>
      </c>
      <c r="Y5610" s="8">
        <v>2500</v>
      </c>
      <c r="Z5610" s="8">
        <v>2599</v>
      </c>
      <c r="AA5610" s="8">
        <v>810</v>
      </c>
      <c r="AB5610" s="8">
        <f>SUM($Y$8:Y5610)</f>
        <v>7453370</v>
      </c>
    </row>
    <row r="5611" spans="24:28">
      <c r="X5611" s="8">
        <v>5604</v>
      </c>
      <c r="Y5611" s="8">
        <v>2500</v>
      </c>
      <c r="Z5611" s="8">
        <v>2599</v>
      </c>
      <c r="AA5611" s="8">
        <v>810</v>
      </c>
      <c r="AB5611" s="8">
        <f>SUM($Y$8:Y5611)</f>
        <v>7455870</v>
      </c>
    </row>
    <row r="5612" spans="24:28">
      <c r="X5612" s="8">
        <v>5605</v>
      </c>
      <c r="Y5612" s="8">
        <v>2500</v>
      </c>
      <c r="Z5612" s="8">
        <v>2599</v>
      </c>
      <c r="AA5612" s="8">
        <v>810</v>
      </c>
      <c r="AB5612" s="8">
        <f>SUM($Y$8:Y5612)</f>
        <v>7458370</v>
      </c>
    </row>
    <row r="5613" spans="24:28">
      <c r="X5613" s="8">
        <v>5606</v>
      </c>
      <c r="Y5613" s="8">
        <v>2500</v>
      </c>
      <c r="Z5613" s="8">
        <v>2599</v>
      </c>
      <c r="AA5613" s="8">
        <v>810</v>
      </c>
      <c r="AB5613" s="8">
        <f>SUM($Y$8:Y5613)</f>
        <v>7460870</v>
      </c>
    </row>
    <row r="5614" spans="24:28">
      <c r="X5614" s="8">
        <v>5607</v>
      </c>
      <c r="Y5614" s="8">
        <v>2500</v>
      </c>
      <c r="Z5614" s="8">
        <v>2599</v>
      </c>
      <c r="AA5614" s="8">
        <v>810</v>
      </c>
      <c r="AB5614" s="8">
        <f>SUM($Y$8:Y5614)</f>
        <v>7463370</v>
      </c>
    </row>
    <row r="5615" spans="24:28">
      <c r="X5615" s="8">
        <v>5608</v>
      </c>
      <c r="Y5615" s="8">
        <v>2500</v>
      </c>
      <c r="Z5615" s="8">
        <v>2599</v>
      </c>
      <c r="AA5615" s="8">
        <v>810</v>
      </c>
      <c r="AB5615" s="8">
        <f>SUM($Y$8:Y5615)</f>
        <v>7465870</v>
      </c>
    </row>
    <row r="5616" spans="24:28">
      <c r="X5616" s="8">
        <v>5609</v>
      </c>
      <c r="Y5616" s="8">
        <v>2500</v>
      </c>
      <c r="Z5616" s="8">
        <v>2599</v>
      </c>
      <c r="AA5616" s="8">
        <v>810</v>
      </c>
      <c r="AB5616" s="8">
        <f>SUM($Y$8:Y5616)</f>
        <v>7468370</v>
      </c>
    </row>
    <row r="5617" spans="24:28">
      <c r="X5617" s="8">
        <v>5610</v>
      </c>
      <c r="Y5617" s="8">
        <v>4375</v>
      </c>
      <c r="Z5617" s="8">
        <v>2599</v>
      </c>
      <c r="AA5617" s="8">
        <v>810</v>
      </c>
      <c r="AB5617" s="8">
        <f>SUM($Y$8:Y5617)</f>
        <v>7472745</v>
      </c>
    </row>
    <row r="5618" spans="24:28">
      <c r="X5618" s="8">
        <v>5611</v>
      </c>
      <c r="Y5618" s="8">
        <v>2500</v>
      </c>
      <c r="Z5618" s="8">
        <v>2599</v>
      </c>
      <c r="AA5618" s="8">
        <v>810</v>
      </c>
      <c r="AB5618" s="8">
        <f>SUM($Y$8:Y5618)</f>
        <v>7475245</v>
      </c>
    </row>
    <row r="5619" spans="24:28">
      <c r="X5619" s="8">
        <v>5612</v>
      </c>
      <c r="Y5619" s="8">
        <v>2500</v>
      </c>
      <c r="Z5619" s="8">
        <v>2599</v>
      </c>
      <c r="AA5619" s="8">
        <v>810</v>
      </c>
      <c r="AB5619" s="8">
        <f>SUM($Y$8:Y5619)</f>
        <v>7477745</v>
      </c>
    </row>
    <row r="5620" spans="24:28">
      <c r="X5620" s="8">
        <v>5613</v>
      </c>
      <c r="Y5620" s="8">
        <v>2500</v>
      </c>
      <c r="Z5620" s="8">
        <v>2599</v>
      </c>
      <c r="AA5620" s="8">
        <v>810</v>
      </c>
      <c r="AB5620" s="8">
        <f>SUM($Y$8:Y5620)</f>
        <v>7480245</v>
      </c>
    </row>
    <row r="5621" spans="24:28">
      <c r="X5621" s="8">
        <v>5614</v>
      </c>
      <c r="Y5621" s="8">
        <v>2500</v>
      </c>
      <c r="Z5621" s="8">
        <v>2599</v>
      </c>
      <c r="AA5621" s="8">
        <v>810</v>
      </c>
      <c r="AB5621" s="8">
        <f>SUM($Y$8:Y5621)</f>
        <v>7482745</v>
      </c>
    </row>
    <row r="5622" spans="24:28">
      <c r="X5622" s="8">
        <v>5615</v>
      </c>
      <c r="Y5622" s="8">
        <v>2500</v>
      </c>
      <c r="Z5622" s="8">
        <v>2599</v>
      </c>
      <c r="AA5622" s="8">
        <v>811</v>
      </c>
      <c r="AB5622" s="8">
        <f>SUM($Y$8:Y5622)</f>
        <v>7485245</v>
      </c>
    </row>
    <row r="5623" spans="24:28">
      <c r="X5623" s="8">
        <v>5616</v>
      </c>
      <c r="Y5623" s="8">
        <v>2500</v>
      </c>
      <c r="Z5623" s="8">
        <v>2599</v>
      </c>
      <c r="AA5623" s="8">
        <v>811</v>
      </c>
      <c r="AB5623" s="8">
        <f>SUM($Y$8:Y5623)</f>
        <v>7487745</v>
      </c>
    </row>
    <row r="5624" spans="24:28">
      <c r="X5624" s="8">
        <v>5617</v>
      </c>
      <c r="Y5624" s="8">
        <v>2500</v>
      </c>
      <c r="Z5624" s="8">
        <v>2599</v>
      </c>
      <c r="AA5624" s="8">
        <v>811</v>
      </c>
      <c r="AB5624" s="8">
        <f>SUM($Y$8:Y5624)</f>
        <v>7490245</v>
      </c>
    </row>
    <row r="5625" spans="24:28">
      <c r="X5625" s="8">
        <v>5618</v>
      </c>
      <c r="Y5625" s="8">
        <v>2500</v>
      </c>
      <c r="Z5625" s="8">
        <v>2599</v>
      </c>
      <c r="AA5625" s="8">
        <v>811</v>
      </c>
      <c r="AB5625" s="8">
        <f>SUM($Y$8:Y5625)</f>
        <v>7492745</v>
      </c>
    </row>
    <row r="5626" spans="24:28">
      <c r="X5626" s="8">
        <v>5619</v>
      </c>
      <c r="Y5626" s="8">
        <v>2500</v>
      </c>
      <c r="Z5626" s="8">
        <v>2599</v>
      </c>
      <c r="AA5626" s="8">
        <v>811</v>
      </c>
      <c r="AB5626" s="8">
        <f>SUM($Y$8:Y5626)</f>
        <v>7495245</v>
      </c>
    </row>
    <row r="5627" spans="24:28">
      <c r="X5627" s="8">
        <v>5620</v>
      </c>
      <c r="Y5627" s="8">
        <v>4375</v>
      </c>
      <c r="Z5627" s="8">
        <v>2599</v>
      </c>
      <c r="AA5627" s="8">
        <v>811</v>
      </c>
      <c r="AB5627" s="8">
        <f>SUM($Y$8:Y5627)</f>
        <v>7499620</v>
      </c>
    </row>
    <row r="5628" spans="24:28">
      <c r="X5628" s="8">
        <v>5621</v>
      </c>
      <c r="Y5628" s="8">
        <v>2500</v>
      </c>
      <c r="Z5628" s="8">
        <v>2599</v>
      </c>
      <c r="AA5628" s="8">
        <v>811</v>
      </c>
      <c r="AB5628" s="8">
        <f>SUM($Y$8:Y5628)</f>
        <v>7502120</v>
      </c>
    </row>
    <row r="5629" spans="24:28">
      <c r="X5629" s="8">
        <v>5622</v>
      </c>
      <c r="Y5629" s="8">
        <v>2500</v>
      </c>
      <c r="Z5629" s="8">
        <v>2599</v>
      </c>
      <c r="AA5629" s="8">
        <v>811</v>
      </c>
      <c r="AB5629" s="8">
        <f>SUM($Y$8:Y5629)</f>
        <v>7504620</v>
      </c>
    </row>
    <row r="5630" spans="24:28">
      <c r="X5630" s="8">
        <v>5623</v>
      </c>
      <c r="Y5630" s="8">
        <v>2500</v>
      </c>
      <c r="Z5630" s="8">
        <v>2599</v>
      </c>
      <c r="AA5630" s="8">
        <v>811</v>
      </c>
      <c r="AB5630" s="8">
        <f>SUM($Y$8:Y5630)</f>
        <v>7507120</v>
      </c>
    </row>
    <row r="5631" spans="24:28">
      <c r="X5631" s="8">
        <v>5624</v>
      </c>
      <c r="Y5631" s="8">
        <v>2500</v>
      </c>
      <c r="Z5631" s="8">
        <v>2599</v>
      </c>
      <c r="AA5631" s="8">
        <v>811</v>
      </c>
      <c r="AB5631" s="8">
        <f>SUM($Y$8:Y5631)</f>
        <v>7509620</v>
      </c>
    </row>
    <row r="5632" spans="24:28">
      <c r="X5632" s="8">
        <v>5625</v>
      </c>
      <c r="Y5632" s="8">
        <v>2500</v>
      </c>
      <c r="Z5632" s="8">
        <v>2599</v>
      </c>
      <c r="AA5632" s="8">
        <v>811</v>
      </c>
      <c r="AB5632" s="8">
        <f>SUM($Y$8:Y5632)</f>
        <v>7512120</v>
      </c>
    </row>
    <row r="5633" spans="24:28">
      <c r="X5633" s="8">
        <v>5626</v>
      </c>
      <c r="Y5633" s="8">
        <v>2500</v>
      </c>
      <c r="Z5633" s="8">
        <v>2599</v>
      </c>
      <c r="AA5633" s="8">
        <v>811</v>
      </c>
      <c r="AB5633" s="8">
        <f>SUM($Y$8:Y5633)</f>
        <v>7514620</v>
      </c>
    </row>
    <row r="5634" spans="24:28">
      <c r="X5634" s="8">
        <v>5627</v>
      </c>
      <c r="Y5634" s="8">
        <v>2500</v>
      </c>
      <c r="Z5634" s="8">
        <v>2599</v>
      </c>
      <c r="AA5634" s="8">
        <v>812</v>
      </c>
      <c r="AB5634" s="8">
        <f>SUM($Y$8:Y5634)</f>
        <v>7517120</v>
      </c>
    </row>
    <row r="5635" spans="24:28">
      <c r="X5635" s="8">
        <v>5628</v>
      </c>
      <c r="Y5635" s="8">
        <v>2500</v>
      </c>
      <c r="Z5635" s="8">
        <v>2599</v>
      </c>
      <c r="AA5635" s="8">
        <v>812</v>
      </c>
      <c r="AB5635" s="8">
        <f>SUM($Y$8:Y5635)</f>
        <v>7519620</v>
      </c>
    </row>
    <row r="5636" spans="24:28">
      <c r="X5636" s="8">
        <v>5629</v>
      </c>
      <c r="Y5636" s="8">
        <v>2500</v>
      </c>
      <c r="Z5636" s="8">
        <v>2599</v>
      </c>
      <c r="AA5636" s="8">
        <v>812</v>
      </c>
      <c r="AB5636" s="8">
        <f>SUM($Y$8:Y5636)</f>
        <v>7522120</v>
      </c>
    </row>
    <row r="5637" spans="24:28">
      <c r="X5637" s="8">
        <v>5630</v>
      </c>
      <c r="Y5637" s="8">
        <v>4375</v>
      </c>
      <c r="Z5637" s="8">
        <v>2599</v>
      </c>
      <c r="AA5637" s="8">
        <v>812</v>
      </c>
      <c r="AB5637" s="8">
        <f>SUM($Y$8:Y5637)</f>
        <v>7526495</v>
      </c>
    </row>
    <row r="5638" spans="24:28">
      <c r="X5638" s="8">
        <v>5631</v>
      </c>
      <c r="Y5638" s="8">
        <v>2500</v>
      </c>
      <c r="Z5638" s="8">
        <v>2599</v>
      </c>
      <c r="AA5638" s="8">
        <v>812</v>
      </c>
      <c r="AB5638" s="8">
        <f>SUM($Y$8:Y5638)</f>
        <v>7528995</v>
      </c>
    </row>
    <row r="5639" spans="24:28">
      <c r="X5639" s="8">
        <v>5632</v>
      </c>
      <c r="Y5639" s="8">
        <v>2500</v>
      </c>
      <c r="Z5639" s="8">
        <v>2599</v>
      </c>
      <c r="AA5639" s="8">
        <v>812</v>
      </c>
      <c r="AB5639" s="8">
        <f>SUM($Y$8:Y5639)</f>
        <v>7531495</v>
      </c>
    </row>
    <row r="5640" spans="24:28">
      <c r="X5640" s="8">
        <v>5633</v>
      </c>
      <c r="Y5640" s="8">
        <v>2500</v>
      </c>
      <c r="Z5640" s="8">
        <v>2599</v>
      </c>
      <c r="AA5640" s="8">
        <v>812</v>
      </c>
      <c r="AB5640" s="8">
        <f>SUM($Y$8:Y5640)</f>
        <v>7533995</v>
      </c>
    </row>
    <row r="5641" spans="24:28">
      <c r="X5641" s="8">
        <v>5634</v>
      </c>
      <c r="Y5641" s="8">
        <v>2500</v>
      </c>
      <c r="Z5641" s="8">
        <v>2599</v>
      </c>
      <c r="AA5641" s="8">
        <v>812</v>
      </c>
      <c r="AB5641" s="8">
        <f>SUM($Y$8:Y5641)</f>
        <v>7536495</v>
      </c>
    </row>
    <row r="5642" spans="24:28">
      <c r="X5642" s="8">
        <v>5635</v>
      </c>
      <c r="Y5642" s="8">
        <v>2500</v>
      </c>
      <c r="Z5642" s="8">
        <v>2599</v>
      </c>
      <c r="AA5642" s="8">
        <v>812</v>
      </c>
      <c r="AB5642" s="8">
        <f>SUM($Y$8:Y5642)</f>
        <v>7538995</v>
      </c>
    </row>
    <row r="5643" spans="24:28">
      <c r="X5643" s="8">
        <v>5636</v>
      </c>
      <c r="Y5643" s="8">
        <v>2500</v>
      </c>
      <c r="Z5643" s="8">
        <v>2599</v>
      </c>
      <c r="AA5643" s="8">
        <v>812</v>
      </c>
      <c r="AB5643" s="8">
        <f>SUM($Y$8:Y5643)</f>
        <v>7541495</v>
      </c>
    </row>
    <row r="5644" spans="24:28">
      <c r="X5644" s="8">
        <v>5637</v>
      </c>
      <c r="Y5644" s="8">
        <v>2500</v>
      </c>
      <c r="Z5644" s="8">
        <v>2599</v>
      </c>
      <c r="AA5644" s="8">
        <v>812</v>
      </c>
      <c r="AB5644" s="8">
        <f>SUM($Y$8:Y5644)</f>
        <v>7543995</v>
      </c>
    </row>
    <row r="5645" spans="24:28">
      <c r="X5645" s="8">
        <v>5638</v>
      </c>
      <c r="Y5645" s="8">
        <v>2500</v>
      </c>
      <c r="Z5645" s="8">
        <v>2599</v>
      </c>
      <c r="AA5645" s="8">
        <v>812</v>
      </c>
      <c r="AB5645" s="8">
        <f>SUM($Y$8:Y5645)</f>
        <v>7546495</v>
      </c>
    </row>
    <row r="5646" spans="24:28">
      <c r="X5646" s="8">
        <v>5639</v>
      </c>
      <c r="Y5646" s="8">
        <v>2500</v>
      </c>
      <c r="Z5646" s="8">
        <v>2599</v>
      </c>
      <c r="AA5646" s="8">
        <v>812</v>
      </c>
      <c r="AB5646" s="8">
        <f>SUM($Y$8:Y5646)</f>
        <v>7548995</v>
      </c>
    </row>
    <row r="5647" spans="24:28">
      <c r="X5647" s="8">
        <v>5640</v>
      </c>
      <c r="Y5647" s="8">
        <v>4375</v>
      </c>
      <c r="Z5647" s="8">
        <v>2599</v>
      </c>
      <c r="AA5647" s="8">
        <v>813</v>
      </c>
      <c r="AB5647" s="8">
        <f>SUM($Y$8:Y5647)</f>
        <v>7553370</v>
      </c>
    </row>
    <row r="5648" spans="24:28">
      <c r="X5648" s="8">
        <v>5641</v>
      </c>
      <c r="Y5648" s="8">
        <v>2500</v>
      </c>
      <c r="Z5648" s="8">
        <v>2599</v>
      </c>
      <c r="AA5648" s="8">
        <v>813</v>
      </c>
      <c r="AB5648" s="8">
        <f>SUM($Y$8:Y5648)</f>
        <v>7555870</v>
      </c>
    </row>
    <row r="5649" spans="24:28">
      <c r="X5649" s="8">
        <v>5642</v>
      </c>
      <c r="Y5649" s="8">
        <v>2500</v>
      </c>
      <c r="Z5649" s="8">
        <v>2599</v>
      </c>
      <c r="AA5649" s="8">
        <v>813</v>
      </c>
      <c r="AB5649" s="8">
        <f>SUM($Y$8:Y5649)</f>
        <v>7558370</v>
      </c>
    </row>
    <row r="5650" spans="24:28">
      <c r="X5650" s="8">
        <v>5643</v>
      </c>
      <c r="Y5650" s="8">
        <v>2500</v>
      </c>
      <c r="Z5650" s="8">
        <v>2599</v>
      </c>
      <c r="AA5650" s="8">
        <v>813</v>
      </c>
      <c r="AB5650" s="8">
        <f>SUM($Y$8:Y5650)</f>
        <v>7560870</v>
      </c>
    </row>
    <row r="5651" spans="24:28">
      <c r="X5651" s="8">
        <v>5644</v>
      </c>
      <c r="Y5651" s="8">
        <v>2500</v>
      </c>
      <c r="Z5651" s="8">
        <v>2599</v>
      </c>
      <c r="AA5651" s="8">
        <v>813</v>
      </c>
      <c r="AB5651" s="8">
        <f>SUM($Y$8:Y5651)</f>
        <v>7563370</v>
      </c>
    </row>
    <row r="5652" spans="24:28">
      <c r="X5652" s="8">
        <v>5645</v>
      </c>
      <c r="Y5652" s="8">
        <v>2500</v>
      </c>
      <c r="Z5652" s="8">
        <v>2599</v>
      </c>
      <c r="AA5652" s="8">
        <v>813</v>
      </c>
      <c r="AB5652" s="8">
        <f>SUM($Y$8:Y5652)</f>
        <v>7565870</v>
      </c>
    </row>
    <row r="5653" spans="24:28">
      <c r="X5653" s="8">
        <v>5646</v>
      </c>
      <c r="Y5653" s="8">
        <v>2500</v>
      </c>
      <c r="Z5653" s="8">
        <v>2599</v>
      </c>
      <c r="AA5653" s="8">
        <v>813</v>
      </c>
      <c r="AB5653" s="8">
        <f>SUM($Y$8:Y5653)</f>
        <v>7568370</v>
      </c>
    </row>
    <row r="5654" spans="24:28">
      <c r="X5654" s="8">
        <v>5647</v>
      </c>
      <c r="Y5654" s="8">
        <v>2500</v>
      </c>
      <c r="Z5654" s="8">
        <v>2599</v>
      </c>
      <c r="AA5654" s="8">
        <v>813</v>
      </c>
      <c r="AB5654" s="8">
        <f>SUM($Y$8:Y5654)</f>
        <v>7570870</v>
      </c>
    </row>
    <row r="5655" spans="24:28">
      <c r="X5655" s="8">
        <v>5648</v>
      </c>
      <c r="Y5655" s="8">
        <v>2500</v>
      </c>
      <c r="Z5655" s="8">
        <v>2599</v>
      </c>
      <c r="AA5655" s="8">
        <v>813</v>
      </c>
      <c r="AB5655" s="8">
        <f>SUM($Y$8:Y5655)</f>
        <v>7573370</v>
      </c>
    </row>
    <row r="5656" spans="24:28">
      <c r="X5656" s="8">
        <v>5649</v>
      </c>
      <c r="Y5656" s="8">
        <v>2500</v>
      </c>
      <c r="Z5656" s="8">
        <v>2599</v>
      </c>
      <c r="AA5656" s="8">
        <v>813</v>
      </c>
      <c r="AB5656" s="8">
        <f>SUM($Y$8:Y5656)</f>
        <v>7575870</v>
      </c>
    </row>
    <row r="5657" spans="24:28">
      <c r="X5657" s="8">
        <v>5650</v>
      </c>
      <c r="Y5657" s="8">
        <v>4375</v>
      </c>
      <c r="Z5657" s="8">
        <v>2599</v>
      </c>
      <c r="AA5657" s="8">
        <v>813</v>
      </c>
      <c r="AB5657" s="8">
        <f>SUM($Y$8:Y5657)</f>
        <v>7580245</v>
      </c>
    </row>
    <row r="5658" spans="24:28">
      <c r="X5658" s="8">
        <v>5651</v>
      </c>
      <c r="Y5658" s="8">
        <v>2500</v>
      </c>
      <c r="Z5658" s="8">
        <v>2599</v>
      </c>
      <c r="AA5658" s="8">
        <v>813</v>
      </c>
      <c r="AB5658" s="8">
        <f>SUM($Y$8:Y5658)</f>
        <v>7582745</v>
      </c>
    </row>
    <row r="5659" spans="24:28">
      <c r="X5659" s="8">
        <v>5652</v>
      </c>
      <c r="Y5659" s="8">
        <v>2500</v>
      </c>
      <c r="Z5659" s="8">
        <v>2599</v>
      </c>
      <c r="AA5659" s="8">
        <v>814</v>
      </c>
      <c r="AB5659" s="8">
        <f>SUM($Y$8:Y5659)</f>
        <v>7585245</v>
      </c>
    </row>
    <row r="5660" spans="24:28">
      <c r="X5660" s="8">
        <v>5653</v>
      </c>
      <c r="Y5660" s="8">
        <v>2500</v>
      </c>
      <c r="Z5660" s="8">
        <v>2599</v>
      </c>
      <c r="AA5660" s="8">
        <v>814</v>
      </c>
      <c r="AB5660" s="8">
        <f>SUM($Y$8:Y5660)</f>
        <v>7587745</v>
      </c>
    </row>
    <row r="5661" spans="24:28">
      <c r="X5661" s="8">
        <v>5654</v>
      </c>
      <c r="Y5661" s="8">
        <v>2500</v>
      </c>
      <c r="Z5661" s="8">
        <v>2599</v>
      </c>
      <c r="AA5661" s="8">
        <v>814</v>
      </c>
      <c r="AB5661" s="8">
        <f>SUM($Y$8:Y5661)</f>
        <v>7590245</v>
      </c>
    </row>
    <row r="5662" spans="24:28">
      <c r="X5662" s="8">
        <v>5655</v>
      </c>
      <c r="Y5662" s="8">
        <v>2500</v>
      </c>
      <c r="Z5662" s="8">
        <v>2599</v>
      </c>
      <c r="AA5662" s="8">
        <v>814</v>
      </c>
      <c r="AB5662" s="8">
        <f>SUM($Y$8:Y5662)</f>
        <v>7592745</v>
      </c>
    </row>
    <row r="5663" spans="24:28">
      <c r="X5663" s="8">
        <v>5656</v>
      </c>
      <c r="Y5663" s="8">
        <v>2500</v>
      </c>
      <c r="Z5663" s="8">
        <v>2599</v>
      </c>
      <c r="AA5663" s="8">
        <v>814</v>
      </c>
      <c r="AB5663" s="8">
        <f>SUM($Y$8:Y5663)</f>
        <v>7595245</v>
      </c>
    </row>
    <row r="5664" spans="24:28">
      <c r="X5664" s="8">
        <v>5657</v>
      </c>
      <c r="Y5664" s="8">
        <v>2500</v>
      </c>
      <c r="Z5664" s="8">
        <v>2599</v>
      </c>
      <c r="AA5664" s="8">
        <v>814</v>
      </c>
      <c r="AB5664" s="8">
        <f>SUM($Y$8:Y5664)</f>
        <v>7597745</v>
      </c>
    </row>
    <row r="5665" spans="24:28">
      <c r="X5665" s="8">
        <v>5658</v>
      </c>
      <c r="Y5665" s="8">
        <v>2500</v>
      </c>
      <c r="Z5665" s="8">
        <v>2599</v>
      </c>
      <c r="AA5665" s="8">
        <v>814</v>
      </c>
      <c r="AB5665" s="8">
        <f>SUM($Y$8:Y5665)</f>
        <v>7600245</v>
      </c>
    </row>
    <row r="5666" spans="24:28">
      <c r="X5666" s="8">
        <v>5659</v>
      </c>
      <c r="Y5666" s="8">
        <v>2500</v>
      </c>
      <c r="Z5666" s="8">
        <v>2599</v>
      </c>
      <c r="AA5666" s="8">
        <v>814</v>
      </c>
      <c r="AB5666" s="8">
        <f>SUM($Y$8:Y5666)</f>
        <v>7602745</v>
      </c>
    </row>
    <row r="5667" spans="24:28">
      <c r="X5667" s="8">
        <v>5660</v>
      </c>
      <c r="Y5667" s="8">
        <v>4375</v>
      </c>
      <c r="Z5667" s="8">
        <v>2599</v>
      </c>
      <c r="AA5667" s="8">
        <v>814</v>
      </c>
      <c r="AB5667" s="8">
        <f>SUM($Y$8:Y5667)</f>
        <v>7607120</v>
      </c>
    </row>
    <row r="5668" spans="24:28">
      <c r="X5668" s="8">
        <v>5661</v>
      </c>
      <c r="Y5668" s="8">
        <v>2500</v>
      </c>
      <c r="Z5668" s="8">
        <v>2599</v>
      </c>
      <c r="AA5668" s="8">
        <v>814</v>
      </c>
      <c r="AB5668" s="8">
        <f>SUM($Y$8:Y5668)</f>
        <v>7609620</v>
      </c>
    </row>
    <row r="5669" spans="24:28">
      <c r="X5669" s="8">
        <v>5662</v>
      </c>
      <c r="Y5669" s="8">
        <v>2500</v>
      </c>
      <c r="Z5669" s="8">
        <v>2599</v>
      </c>
      <c r="AA5669" s="8">
        <v>814</v>
      </c>
      <c r="AB5669" s="8">
        <f>SUM($Y$8:Y5669)</f>
        <v>7612120</v>
      </c>
    </row>
    <row r="5670" spans="24:28">
      <c r="X5670" s="8">
        <v>5663</v>
      </c>
      <c r="Y5670" s="8">
        <v>2500</v>
      </c>
      <c r="Z5670" s="8">
        <v>2599</v>
      </c>
      <c r="AA5670" s="8">
        <v>814</v>
      </c>
      <c r="AB5670" s="8">
        <f>SUM($Y$8:Y5670)</f>
        <v>7614620</v>
      </c>
    </row>
    <row r="5671" spans="24:28">
      <c r="X5671" s="8">
        <v>5664</v>
      </c>
      <c r="Y5671" s="8">
        <v>2500</v>
      </c>
      <c r="Z5671" s="8">
        <v>2599</v>
      </c>
      <c r="AA5671" s="8">
        <v>814</v>
      </c>
      <c r="AB5671" s="8">
        <f>SUM($Y$8:Y5671)</f>
        <v>7617120</v>
      </c>
    </row>
    <row r="5672" spans="24:28">
      <c r="X5672" s="8">
        <v>5665</v>
      </c>
      <c r="Y5672" s="8">
        <v>2500</v>
      </c>
      <c r="Z5672" s="8">
        <v>2599</v>
      </c>
      <c r="AA5672" s="8">
        <v>815</v>
      </c>
      <c r="AB5672" s="8">
        <f>SUM($Y$8:Y5672)</f>
        <v>7619620</v>
      </c>
    </row>
    <row r="5673" spans="24:28">
      <c r="X5673" s="8">
        <v>5666</v>
      </c>
      <c r="Y5673" s="8">
        <v>2500</v>
      </c>
      <c r="Z5673" s="8">
        <v>2599</v>
      </c>
      <c r="AA5673" s="8">
        <v>815</v>
      </c>
      <c r="AB5673" s="8">
        <f>SUM($Y$8:Y5673)</f>
        <v>7622120</v>
      </c>
    </row>
    <row r="5674" spans="24:28">
      <c r="X5674" s="8">
        <v>5667</v>
      </c>
      <c r="Y5674" s="8">
        <v>2500</v>
      </c>
      <c r="Z5674" s="8">
        <v>2599</v>
      </c>
      <c r="AA5674" s="8">
        <v>815</v>
      </c>
      <c r="AB5674" s="8">
        <f>SUM($Y$8:Y5674)</f>
        <v>7624620</v>
      </c>
    </row>
    <row r="5675" spans="24:28">
      <c r="X5675" s="8">
        <v>5668</v>
      </c>
      <c r="Y5675" s="8">
        <v>2500</v>
      </c>
      <c r="Z5675" s="8">
        <v>2599</v>
      </c>
      <c r="AA5675" s="8">
        <v>815</v>
      </c>
      <c r="AB5675" s="8">
        <f>SUM($Y$8:Y5675)</f>
        <v>7627120</v>
      </c>
    </row>
    <row r="5676" spans="24:28">
      <c r="X5676" s="8">
        <v>5669</v>
      </c>
      <c r="Y5676" s="8">
        <v>2500</v>
      </c>
      <c r="Z5676" s="8">
        <v>2599</v>
      </c>
      <c r="AA5676" s="8">
        <v>815</v>
      </c>
      <c r="AB5676" s="8">
        <f>SUM($Y$8:Y5676)</f>
        <v>7629620</v>
      </c>
    </row>
    <row r="5677" spans="24:28">
      <c r="X5677" s="8">
        <v>5670</v>
      </c>
      <c r="Y5677" s="8">
        <v>4375</v>
      </c>
      <c r="Z5677" s="8">
        <v>2599</v>
      </c>
      <c r="AA5677" s="8">
        <v>815</v>
      </c>
      <c r="AB5677" s="8">
        <f>SUM($Y$8:Y5677)</f>
        <v>7633995</v>
      </c>
    </row>
    <row r="5678" spans="24:28">
      <c r="X5678" s="8">
        <v>5671</v>
      </c>
      <c r="Y5678" s="8">
        <v>2500</v>
      </c>
      <c r="Z5678" s="8">
        <v>2599</v>
      </c>
      <c r="AA5678" s="8">
        <v>815</v>
      </c>
      <c r="AB5678" s="8">
        <f>SUM($Y$8:Y5678)</f>
        <v>7636495</v>
      </c>
    </row>
    <row r="5679" spans="24:28">
      <c r="X5679" s="8">
        <v>5672</v>
      </c>
      <c r="Y5679" s="8">
        <v>2500</v>
      </c>
      <c r="Z5679" s="8">
        <v>2599</v>
      </c>
      <c r="AA5679" s="8">
        <v>815</v>
      </c>
      <c r="AB5679" s="8">
        <f>SUM($Y$8:Y5679)</f>
        <v>7638995</v>
      </c>
    </row>
    <row r="5680" spans="24:28">
      <c r="X5680" s="8">
        <v>5673</v>
      </c>
      <c r="Y5680" s="8">
        <v>2500</v>
      </c>
      <c r="Z5680" s="8">
        <v>2599</v>
      </c>
      <c r="AA5680" s="8">
        <v>815</v>
      </c>
      <c r="AB5680" s="8">
        <f>SUM($Y$8:Y5680)</f>
        <v>7641495</v>
      </c>
    </row>
    <row r="5681" spans="24:28">
      <c r="X5681" s="8">
        <v>5674</v>
      </c>
      <c r="Y5681" s="8">
        <v>2500</v>
      </c>
      <c r="Z5681" s="8">
        <v>2599</v>
      </c>
      <c r="AA5681" s="8">
        <v>815</v>
      </c>
      <c r="AB5681" s="8">
        <f>SUM($Y$8:Y5681)</f>
        <v>7643995</v>
      </c>
    </row>
    <row r="5682" spans="24:28">
      <c r="X5682" s="8">
        <v>5675</v>
      </c>
      <c r="Y5682" s="8">
        <v>2500</v>
      </c>
      <c r="Z5682" s="8">
        <v>2599</v>
      </c>
      <c r="AA5682" s="8">
        <v>815</v>
      </c>
      <c r="AB5682" s="8">
        <f>SUM($Y$8:Y5682)</f>
        <v>7646495</v>
      </c>
    </row>
    <row r="5683" spans="24:28">
      <c r="X5683" s="8">
        <v>5676</v>
      </c>
      <c r="Y5683" s="8">
        <v>2500</v>
      </c>
      <c r="Z5683" s="8">
        <v>2599</v>
      </c>
      <c r="AA5683" s="8">
        <v>815</v>
      </c>
      <c r="AB5683" s="8">
        <f>SUM($Y$8:Y5683)</f>
        <v>7648995</v>
      </c>
    </row>
    <row r="5684" spans="24:28">
      <c r="X5684" s="8">
        <v>5677</v>
      </c>
      <c r="Y5684" s="8">
        <v>2500</v>
      </c>
      <c r="Z5684" s="8">
        <v>2599</v>
      </c>
      <c r="AA5684" s="8">
        <v>816</v>
      </c>
      <c r="AB5684" s="8">
        <f>SUM($Y$8:Y5684)</f>
        <v>7651495</v>
      </c>
    </row>
    <row r="5685" spans="24:28">
      <c r="X5685" s="8">
        <v>5678</v>
      </c>
      <c r="Y5685" s="8">
        <v>2500</v>
      </c>
      <c r="Z5685" s="8">
        <v>2599</v>
      </c>
      <c r="AA5685" s="8">
        <v>816</v>
      </c>
      <c r="AB5685" s="8">
        <f>SUM($Y$8:Y5685)</f>
        <v>7653995</v>
      </c>
    </row>
    <row r="5686" spans="24:28">
      <c r="X5686" s="8">
        <v>5679</v>
      </c>
      <c r="Y5686" s="8">
        <v>2500</v>
      </c>
      <c r="Z5686" s="8">
        <v>2599</v>
      </c>
      <c r="AA5686" s="8">
        <v>816</v>
      </c>
      <c r="AB5686" s="8">
        <f>SUM($Y$8:Y5686)</f>
        <v>7656495</v>
      </c>
    </row>
    <row r="5687" spans="24:28">
      <c r="X5687" s="8">
        <v>5680</v>
      </c>
      <c r="Y5687" s="8">
        <v>4375</v>
      </c>
      <c r="Z5687" s="8">
        <v>2599</v>
      </c>
      <c r="AA5687" s="8">
        <v>816</v>
      </c>
      <c r="AB5687" s="8">
        <f>SUM($Y$8:Y5687)</f>
        <v>7660870</v>
      </c>
    </row>
    <row r="5688" spans="24:28">
      <c r="X5688" s="8">
        <v>5681</v>
      </c>
      <c r="Y5688" s="8">
        <v>2500</v>
      </c>
      <c r="Z5688" s="8">
        <v>2599</v>
      </c>
      <c r="AA5688" s="8">
        <v>816</v>
      </c>
      <c r="AB5688" s="8">
        <f>SUM($Y$8:Y5688)</f>
        <v>7663370</v>
      </c>
    </row>
    <row r="5689" spans="24:28">
      <c r="X5689" s="8">
        <v>5682</v>
      </c>
      <c r="Y5689" s="8">
        <v>2500</v>
      </c>
      <c r="Z5689" s="8">
        <v>2599</v>
      </c>
      <c r="AA5689" s="8">
        <v>816</v>
      </c>
      <c r="AB5689" s="8">
        <f>SUM($Y$8:Y5689)</f>
        <v>7665870</v>
      </c>
    </row>
    <row r="5690" spans="24:28">
      <c r="X5690" s="8">
        <v>5683</v>
      </c>
      <c r="Y5690" s="8">
        <v>2500</v>
      </c>
      <c r="Z5690" s="8">
        <v>2599</v>
      </c>
      <c r="AA5690" s="8">
        <v>816</v>
      </c>
      <c r="AB5690" s="8">
        <f>SUM($Y$8:Y5690)</f>
        <v>7668370</v>
      </c>
    </row>
    <row r="5691" spans="24:28">
      <c r="X5691" s="8">
        <v>5684</v>
      </c>
      <c r="Y5691" s="8">
        <v>2500</v>
      </c>
      <c r="Z5691" s="8">
        <v>2599</v>
      </c>
      <c r="AA5691" s="8">
        <v>816</v>
      </c>
      <c r="AB5691" s="8">
        <f>SUM($Y$8:Y5691)</f>
        <v>7670870</v>
      </c>
    </row>
    <row r="5692" spans="24:28">
      <c r="X5692" s="8">
        <v>5685</v>
      </c>
      <c r="Y5692" s="8">
        <v>2500</v>
      </c>
      <c r="Z5692" s="8">
        <v>2599</v>
      </c>
      <c r="AA5692" s="8">
        <v>816</v>
      </c>
      <c r="AB5692" s="8">
        <f>SUM($Y$8:Y5692)</f>
        <v>7673370</v>
      </c>
    </row>
    <row r="5693" spans="24:28">
      <c r="X5693" s="8">
        <v>5686</v>
      </c>
      <c r="Y5693" s="8">
        <v>2500</v>
      </c>
      <c r="Z5693" s="8">
        <v>2599</v>
      </c>
      <c r="AA5693" s="8">
        <v>816</v>
      </c>
      <c r="AB5693" s="8">
        <f>SUM($Y$8:Y5693)</f>
        <v>7675870</v>
      </c>
    </row>
    <row r="5694" spans="24:28">
      <c r="X5694" s="8">
        <v>5687</v>
      </c>
      <c r="Y5694" s="8">
        <v>2500</v>
      </c>
      <c r="Z5694" s="8">
        <v>2599</v>
      </c>
      <c r="AA5694" s="8">
        <v>816</v>
      </c>
      <c r="AB5694" s="8">
        <f>SUM($Y$8:Y5694)</f>
        <v>7678370</v>
      </c>
    </row>
    <row r="5695" spans="24:28">
      <c r="X5695" s="8">
        <v>5688</v>
      </c>
      <c r="Y5695" s="8">
        <v>2500</v>
      </c>
      <c r="Z5695" s="8">
        <v>2599</v>
      </c>
      <c r="AA5695" s="8">
        <v>816</v>
      </c>
      <c r="AB5695" s="8">
        <f>SUM($Y$8:Y5695)</f>
        <v>7680870</v>
      </c>
    </row>
    <row r="5696" spans="24:28">
      <c r="X5696" s="8">
        <v>5689</v>
      </c>
      <c r="Y5696" s="8">
        <v>2500</v>
      </c>
      <c r="Z5696" s="8">
        <v>2599</v>
      </c>
      <c r="AA5696" s="8">
        <v>816</v>
      </c>
      <c r="AB5696" s="8">
        <f>SUM($Y$8:Y5696)</f>
        <v>7683370</v>
      </c>
    </row>
    <row r="5697" spans="24:28">
      <c r="X5697" s="8">
        <v>5690</v>
      </c>
      <c r="Y5697" s="8">
        <v>4375</v>
      </c>
      <c r="Z5697" s="8">
        <v>2599</v>
      </c>
      <c r="AA5697" s="8">
        <v>817</v>
      </c>
      <c r="AB5697" s="8">
        <f>SUM($Y$8:Y5697)</f>
        <v>7687745</v>
      </c>
    </row>
    <row r="5698" spans="24:28">
      <c r="X5698" s="8">
        <v>5691</v>
      </c>
      <c r="Y5698" s="8">
        <v>2500</v>
      </c>
      <c r="Z5698" s="8">
        <v>2599</v>
      </c>
      <c r="AA5698" s="8">
        <v>817</v>
      </c>
      <c r="AB5698" s="8">
        <f>SUM($Y$8:Y5698)</f>
        <v>7690245</v>
      </c>
    </row>
    <row r="5699" spans="24:28">
      <c r="X5699" s="8">
        <v>5692</v>
      </c>
      <c r="Y5699" s="8">
        <v>2500</v>
      </c>
      <c r="Z5699" s="8">
        <v>2599</v>
      </c>
      <c r="AA5699" s="8">
        <v>817</v>
      </c>
      <c r="AB5699" s="8">
        <f>SUM($Y$8:Y5699)</f>
        <v>7692745</v>
      </c>
    </row>
    <row r="5700" spans="24:28">
      <c r="X5700" s="8">
        <v>5693</v>
      </c>
      <c r="Y5700" s="8">
        <v>2500</v>
      </c>
      <c r="Z5700" s="8">
        <v>2599</v>
      </c>
      <c r="AA5700" s="8">
        <v>817</v>
      </c>
      <c r="AB5700" s="8">
        <f>SUM($Y$8:Y5700)</f>
        <v>7695245</v>
      </c>
    </row>
    <row r="5701" spans="24:28">
      <c r="X5701" s="8">
        <v>5694</v>
      </c>
      <c r="Y5701" s="8">
        <v>2500</v>
      </c>
      <c r="Z5701" s="8">
        <v>2599</v>
      </c>
      <c r="AA5701" s="8">
        <v>817</v>
      </c>
      <c r="AB5701" s="8">
        <f>SUM($Y$8:Y5701)</f>
        <v>7697745</v>
      </c>
    </row>
    <row r="5702" spans="24:28">
      <c r="X5702" s="8">
        <v>5695</v>
      </c>
      <c r="Y5702" s="8">
        <v>2500</v>
      </c>
      <c r="Z5702" s="8">
        <v>2599</v>
      </c>
      <c r="AA5702" s="8">
        <v>817</v>
      </c>
      <c r="AB5702" s="8">
        <f>SUM($Y$8:Y5702)</f>
        <v>7700245</v>
      </c>
    </row>
    <row r="5703" spans="24:28">
      <c r="X5703" s="8">
        <v>5696</v>
      </c>
      <c r="Y5703" s="8">
        <v>2500</v>
      </c>
      <c r="Z5703" s="8">
        <v>2599</v>
      </c>
      <c r="AA5703" s="8">
        <v>817</v>
      </c>
      <c r="AB5703" s="8">
        <f>SUM($Y$8:Y5703)</f>
        <v>7702745</v>
      </c>
    </row>
    <row r="5704" spans="24:28">
      <c r="X5704" s="8">
        <v>5697</v>
      </c>
      <c r="Y5704" s="8">
        <v>2500</v>
      </c>
      <c r="Z5704" s="8">
        <v>2599</v>
      </c>
      <c r="AA5704" s="8">
        <v>817</v>
      </c>
      <c r="AB5704" s="8">
        <f>SUM($Y$8:Y5704)</f>
        <v>7705245</v>
      </c>
    </row>
    <row r="5705" spans="24:28">
      <c r="X5705" s="8">
        <v>5698</v>
      </c>
      <c r="Y5705" s="8">
        <v>2500</v>
      </c>
      <c r="Z5705" s="8">
        <v>2599</v>
      </c>
      <c r="AA5705" s="8">
        <v>817</v>
      </c>
      <c r="AB5705" s="8">
        <f>SUM($Y$8:Y5705)</f>
        <v>7707745</v>
      </c>
    </row>
    <row r="5706" spans="24:28">
      <c r="X5706" s="8">
        <v>5699</v>
      </c>
      <c r="Y5706" s="8">
        <v>2500</v>
      </c>
      <c r="Z5706" s="8">
        <v>2599</v>
      </c>
      <c r="AA5706" s="8">
        <v>817</v>
      </c>
      <c r="AB5706" s="8">
        <f>SUM($Y$8:Y5706)</f>
        <v>7710245</v>
      </c>
    </row>
    <row r="5707" spans="24:28">
      <c r="X5707" s="8">
        <v>5700</v>
      </c>
      <c r="Y5707" s="8">
        <v>4375</v>
      </c>
      <c r="Z5707" s="8">
        <v>2599</v>
      </c>
      <c r="AA5707" s="8">
        <v>817</v>
      </c>
      <c r="AB5707" s="8">
        <f>SUM($Y$8:Y5707)</f>
        <v>7714620</v>
      </c>
    </row>
    <row r="5708" spans="24:28">
      <c r="X5708" s="8">
        <v>5701</v>
      </c>
      <c r="Y5708" s="8">
        <v>2500</v>
      </c>
      <c r="Z5708" s="8">
        <v>2599</v>
      </c>
      <c r="AA5708" s="8">
        <v>817</v>
      </c>
      <c r="AB5708" s="8">
        <f>SUM($Y$8:Y5708)</f>
        <v>7717120</v>
      </c>
    </row>
    <row r="5709" spans="24:28">
      <c r="X5709" s="8">
        <v>5702</v>
      </c>
      <c r="Y5709" s="8">
        <v>2500</v>
      </c>
      <c r="Z5709" s="8">
        <v>2599</v>
      </c>
      <c r="AA5709" s="8">
        <v>818</v>
      </c>
      <c r="AB5709" s="8">
        <f>SUM($Y$8:Y5709)</f>
        <v>7719620</v>
      </c>
    </row>
    <row r="5710" spans="24:28">
      <c r="X5710" s="8">
        <v>5703</v>
      </c>
      <c r="Y5710" s="8">
        <v>2500</v>
      </c>
      <c r="Z5710" s="8">
        <v>2599</v>
      </c>
      <c r="AA5710" s="8">
        <v>818</v>
      </c>
      <c r="AB5710" s="8">
        <f>SUM($Y$8:Y5710)</f>
        <v>7722120</v>
      </c>
    </row>
    <row r="5711" spans="24:28">
      <c r="X5711" s="8">
        <v>5704</v>
      </c>
      <c r="Y5711" s="8">
        <v>2500</v>
      </c>
      <c r="Z5711" s="8">
        <v>2599</v>
      </c>
      <c r="AA5711" s="8">
        <v>818</v>
      </c>
      <c r="AB5711" s="8">
        <f>SUM($Y$8:Y5711)</f>
        <v>7724620</v>
      </c>
    </row>
    <row r="5712" spans="24:28">
      <c r="X5712" s="8">
        <v>5705</v>
      </c>
      <c r="Y5712" s="8">
        <v>2500</v>
      </c>
      <c r="Z5712" s="8">
        <v>2599</v>
      </c>
      <c r="AA5712" s="8">
        <v>818</v>
      </c>
      <c r="AB5712" s="8">
        <f>SUM($Y$8:Y5712)</f>
        <v>7727120</v>
      </c>
    </row>
    <row r="5713" spans="24:28">
      <c r="X5713" s="8">
        <v>5706</v>
      </c>
      <c r="Y5713" s="8">
        <v>2500</v>
      </c>
      <c r="Z5713" s="8">
        <v>2599</v>
      </c>
      <c r="AA5713" s="8">
        <v>818</v>
      </c>
      <c r="AB5713" s="8">
        <f>SUM($Y$8:Y5713)</f>
        <v>7729620</v>
      </c>
    </row>
    <row r="5714" spans="24:28">
      <c r="X5714" s="8">
        <v>5707</v>
      </c>
      <c r="Y5714" s="8">
        <v>2500</v>
      </c>
      <c r="Z5714" s="8">
        <v>2599</v>
      </c>
      <c r="AA5714" s="8">
        <v>818</v>
      </c>
      <c r="AB5714" s="8">
        <f>SUM($Y$8:Y5714)</f>
        <v>7732120</v>
      </c>
    </row>
    <row r="5715" spans="24:28">
      <c r="X5715" s="8">
        <v>5708</v>
      </c>
      <c r="Y5715" s="8">
        <v>2500</v>
      </c>
      <c r="Z5715" s="8">
        <v>2599</v>
      </c>
      <c r="AA5715" s="8">
        <v>818</v>
      </c>
      <c r="AB5715" s="8">
        <f>SUM($Y$8:Y5715)</f>
        <v>7734620</v>
      </c>
    </row>
    <row r="5716" spans="24:28">
      <c r="X5716" s="8">
        <v>5709</v>
      </c>
      <c r="Y5716" s="8">
        <v>2500</v>
      </c>
      <c r="Z5716" s="8">
        <v>2599</v>
      </c>
      <c r="AA5716" s="8">
        <v>818</v>
      </c>
      <c r="AB5716" s="8">
        <f>SUM($Y$8:Y5716)</f>
        <v>7737120</v>
      </c>
    </row>
    <row r="5717" spans="24:28">
      <c r="X5717" s="8">
        <v>5710</v>
      </c>
      <c r="Y5717" s="8">
        <v>4375</v>
      </c>
      <c r="Z5717" s="8">
        <v>2599</v>
      </c>
      <c r="AA5717" s="8">
        <v>818</v>
      </c>
      <c r="AB5717" s="8">
        <f>SUM($Y$8:Y5717)</f>
        <v>7741495</v>
      </c>
    </row>
    <row r="5718" spans="24:28">
      <c r="X5718" s="8">
        <v>5711</v>
      </c>
      <c r="Y5718" s="8">
        <v>2500</v>
      </c>
      <c r="Z5718" s="8">
        <v>2599</v>
      </c>
      <c r="AA5718" s="8">
        <v>819</v>
      </c>
      <c r="AB5718" s="8">
        <f>SUM($Y$8:Y5718)</f>
        <v>7743995</v>
      </c>
    </row>
    <row r="5719" spans="24:28">
      <c r="X5719" s="8">
        <v>5712</v>
      </c>
      <c r="Y5719" s="8">
        <v>2500</v>
      </c>
      <c r="Z5719" s="8">
        <v>2599</v>
      </c>
      <c r="AA5719" s="8">
        <v>819</v>
      </c>
      <c r="AB5719" s="8">
        <f>SUM($Y$8:Y5719)</f>
        <v>7746495</v>
      </c>
    </row>
    <row r="5720" spans="24:28">
      <c r="X5720" s="8">
        <v>5713</v>
      </c>
      <c r="Y5720" s="8">
        <v>2500</v>
      </c>
      <c r="Z5720" s="8">
        <v>2599</v>
      </c>
      <c r="AA5720" s="8">
        <v>819</v>
      </c>
      <c r="AB5720" s="8">
        <f>SUM($Y$8:Y5720)</f>
        <v>7748995</v>
      </c>
    </row>
    <row r="5721" spans="24:28">
      <c r="X5721" s="8">
        <v>5714</v>
      </c>
      <c r="Y5721" s="8">
        <v>2500</v>
      </c>
      <c r="Z5721" s="8">
        <v>2599</v>
      </c>
      <c r="AA5721" s="8">
        <v>819</v>
      </c>
      <c r="AB5721" s="8">
        <f>SUM($Y$8:Y5721)</f>
        <v>7751495</v>
      </c>
    </row>
    <row r="5722" spans="24:28">
      <c r="X5722" s="8">
        <v>5715</v>
      </c>
      <c r="Y5722" s="8">
        <v>2500</v>
      </c>
      <c r="Z5722" s="8">
        <v>2599</v>
      </c>
      <c r="AA5722" s="8">
        <v>819</v>
      </c>
      <c r="AB5722" s="8">
        <f>SUM($Y$8:Y5722)</f>
        <v>7753995</v>
      </c>
    </row>
    <row r="5723" spans="24:28">
      <c r="X5723" s="8">
        <v>5716</v>
      </c>
      <c r="Y5723" s="8">
        <v>2500</v>
      </c>
      <c r="Z5723" s="8">
        <v>2599</v>
      </c>
      <c r="AA5723" s="8">
        <v>819</v>
      </c>
      <c r="AB5723" s="8">
        <f>SUM($Y$8:Y5723)</f>
        <v>7756495</v>
      </c>
    </row>
    <row r="5724" spans="24:28">
      <c r="X5724" s="8">
        <v>5717</v>
      </c>
      <c r="Y5724" s="8">
        <v>2500</v>
      </c>
      <c r="Z5724" s="8">
        <v>2599</v>
      </c>
      <c r="AA5724" s="8">
        <v>819</v>
      </c>
      <c r="AB5724" s="8">
        <f>SUM($Y$8:Y5724)</f>
        <v>7758995</v>
      </c>
    </row>
    <row r="5725" spans="24:28">
      <c r="X5725" s="8">
        <v>5718</v>
      </c>
      <c r="Y5725" s="8">
        <v>2500</v>
      </c>
      <c r="Z5725" s="8">
        <v>2599</v>
      </c>
      <c r="AA5725" s="8">
        <v>819</v>
      </c>
      <c r="AB5725" s="8">
        <f>SUM($Y$8:Y5725)</f>
        <v>7761495</v>
      </c>
    </row>
    <row r="5726" spans="24:28">
      <c r="X5726" s="8">
        <v>5719</v>
      </c>
      <c r="Y5726" s="8">
        <v>2500</v>
      </c>
      <c r="Z5726" s="8">
        <v>2599</v>
      </c>
      <c r="AA5726" s="8">
        <v>819</v>
      </c>
      <c r="AB5726" s="8">
        <f>SUM($Y$8:Y5726)</f>
        <v>7763995</v>
      </c>
    </row>
    <row r="5727" spans="24:28">
      <c r="X5727" s="8">
        <v>5720</v>
      </c>
      <c r="Y5727" s="8">
        <v>4375</v>
      </c>
      <c r="Z5727" s="8">
        <v>2599</v>
      </c>
      <c r="AA5727" s="8">
        <v>820</v>
      </c>
      <c r="AB5727" s="8">
        <f>SUM($Y$8:Y5727)</f>
        <v>7768370</v>
      </c>
    </row>
    <row r="5728" spans="24:28">
      <c r="X5728" s="8">
        <v>5721</v>
      </c>
      <c r="Y5728" s="8">
        <v>2500</v>
      </c>
      <c r="Z5728" s="8">
        <v>2599</v>
      </c>
      <c r="AA5728" s="8">
        <v>820</v>
      </c>
      <c r="AB5728" s="8">
        <f>SUM($Y$8:Y5728)</f>
        <v>7770870</v>
      </c>
    </row>
    <row r="5729" spans="24:28">
      <c r="X5729" s="8">
        <v>5722</v>
      </c>
      <c r="Y5729" s="8">
        <v>2500</v>
      </c>
      <c r="Z5729" s="8">
        <v>2599</v>
      </c>
      <c r="AA5729" s="8">
        <v>820</v>
      </c>
      <c r="AB5729" s="8">
        <f>SUM($Y$8:Y5729)</f>
        <v>7773370</v>
      </c>
    </row>
    <row r="5730" spans="24:28">
      <c r="X5730" s="8">
        <v>5723</v>
      </c>
      <c r="Y5730" s="8">
        <v>2500</v>
      </c>
      <c r="Z5730" s="8">
        <v>2599</v>
      </c>
      <c r="AA5730" s="8">
        <v>820</v>
      </c>
      <c r="AB5730" s="8">
        <f>SUM($Y$8:Y5730)</f>
        <v>7775870</v>
      </c>
    </row>
    <row r="5731" spans="24:28">
      <c r="X5731" s="8">
        <v>5724</v>
      </c>
      <c r="Y5731" s="8">
        <v>2500</v>
      </c>
      <c r="Z5731" s="8">
        <v>2599</v>
      </c>
      <c r="AA5731" s="8">
        <v>820</v>
      </c>
      <c r="AB5731" s="8">
        <f>SUM($Y$8:Y5731)</f>
        <v>7778370</v>
      </c>
    </row>
    <row r="5732" spans="24:28">
      <c r="X5732" s="8">
        <v>5725</v>
      </c>
      <c r="Y5732" s="8">
        <v>2500</v>
      </c>
      <c r="Z5732" s="8">
        <v>2599</v>
      </c>
      <c r="AA5732" s="8">
        <v>820</v>
      </c>
      <c r="AB5732" s="8">
        <f>SUM($Y$8:Y5732)</f>
        <v>7780870</v>
      </c>
    </row>
    <row r="5733" spans="24:28">
      <c r="X5733" s="8">
        <v>5726</v>
      </c>
      <c r="Y5733" s="8">
        <v>2500</v>
      </c>
      <c r="Z5733" s="8">
        <v>2599</v>
      </c>
      <c r="AA5733" s="8">
        <v>820</v>
      </c>
      <c r="AB5733" s="8">
        <f>SUM($Y$8:Y5733)</f>
        <v>7783370</v>
      </c>
    </row>
    <row r="5734" spans="24:28">
      <c r="X5734" s="8">
        <v>5727</v>
      </c>
      <c r="Y5734" s="8">
        <v>2500</v>
      </c>
      <c r="Z5734" s="8">
        <v>2599</v>
      </c>
      <c r="AA5734" s="8">
        <v>820</v>
      </c>
      <c r="AB5734" s="8">
        <f>SUM($Y$8:Y5734)</f>
        <v>7785870</v>
      </c>
    </row>
    <row r="5735" spans="24:28">
      <c r="X5735" s="8">
        <v>5728</v>
      </c>
      <c r="Y5735" s="8">
        <v>2500</v>
      </c>
      <c r="Z5735" s="8">
        <v>2599</v>
      </c>
      <c r="AA5735" s="8">
        <v>820</v>
      </c>
      <c r="AB5735" s="8">
        <f>SUM($Y$8:Y5735)</f>
        <v>7788370</v>
      </c>
    </row>
    <row r="5736" spans="24:28">
      <c r="X5736" s="8">
        <v>5729</v>
      </c>
      <c r="Y5736" s="8">
        <v>2500</v>
      </c>
      <c r="Z5736" s="8">
        <v>2599</v>
      </c>
      <c r="AA5736" s="8">
        <v>821</v>
      </c>
      <c r="AB5736" s="8">
        <f>SUM($Y$8:Y5736)</f>
        <v>7790870</v>
      </c>
    </row>
    <row r="5737" spans="24:28">
      <c r="X5737" s="8">
        <v>5730</v>
      </c>
      <c r="Y5737" s="8">
        <v>4375</v>
      </c>
      <c r="Z5737" s="8">
        <v>2599</v>
      </c>
      <c r="AA5737" s="8">
        <v>821</v>
      </c>
      <c r="AB5737" s="8">
        <f>SUM($Y$8:Y5737)</f>
        <v>7795245</v>
      </c>
    </row>
    <row r="5738" spans="24:28">
      <c r="X5738" s="8">
        <v>5731</v>
      </c>
      <c r="Y5738" s="8">
        <v>2500</v>
      </c>
      <c r="Z5738" s="8">
        <v>2599</v>
      </c>
      <c r="AA5738" s="8">
        <v>821</v>
      </c>
      <c r="AB5738" s="8">
        <f>SUM($Y$8:Y5738)</f>
        <v>7797745</v>
      </c>
    </row>
    <row r="5739" spans="24:28">
      <c r="X5739" s="8">
        <v>5732</v>
      </c>
      <c r="Y5739" s="8">
        <v>2500</v>
      </c>
      <c r="Z5739" s="8">
        <v>2599</v>
      </c>
      <c r="AA5739" s="8">
        <v>821</v>
      </c>
      <c r="AB5739" s="8">
        <f>SUM($Y$8:Y5739)</f>
        <v>7800245</v>
      </c>
    </row>
    <row r="5740" spans="24:28">
      <c r="X5740" s="8">
        <v>5733</v>
      </c>
      <c r="Y5740" s="8">
        <v>2500</v>
      </c>
      <c r="Z5740" s="8">
        <v>2599</v>
      </c>
      <c r="AA5740" s="8">
        <v>821</v>
      </c>
      <c r="AB5740" s="8">
        <f>SUM($Y$8:Y5740)</f>
        <v>7802745</v>
      </c>
    </row>
    <row r="5741" spans="24:28">
      <c r="X5741" s="8">
        <v>5734</v>
      </c>
      <c r="Y5741" s="8">
        <v>2500</v>
      </c>
      <c r="Z5741" s="8">
        <v>2599</v>
      </c>
      <c r="AA5741" s="8">
        <v>821</v>
      </c>
      <c r="AB5741" s="8">
        <f>SUM($Y$8:Y5741)</f>
        <v>7805245</v>
      </c>
    </row>
    <row r="5742" spans="24:28">
      <c r="X5742" s="8">
        <v>5735</v>
      </c>
      <c r="Y5742" s="8">
        <v>2500</v>
      </c>
      <c r="Z5742" s="8">
        <v>2599</v>
      </c>
      <c r="AA5742" s="8">
        <v>821</v>
      </c>
      <c r="AB5742" s="8">
        <f>SUM($Y$8:Y5742)</f>
        <v>7807745</v>
      </c>
    </row>
    <row r="5743" spans="24:28">
      <c r="X5743" s="8">
        <v>5736</v>
      </c>
      <c r="Y5743" s="8">
        <v>2500</v>
      </c>
      <c r="Z5743" s="8">
        <v>2599</v>
      </c>
      <c r="AA5743" s="8">
        <v>821</v>
      </c>
      <c r="AB5743" s="8">
        <f>SUM($Y$8:Y5743)</f>
        <v>7810245</v>
      </c>
    </row>
    <row r="5744" spans="24:28">
      <c r="X5744" s="8">
        <v>5737</v>
      </c>
      <c r="Y5744" s="8">
        <v>2500</v>
      </c>
      <c r="Z5744" s="8">
        <v>2599</v>
      </c>
      <c r="AA5744" s="8">
        <v>821</v>
      </c>
      <c r="AB5744" s="8">
        <f>SUM($Y$8:Y5744)</f>
        <v>7812745</v>
      </c>
    </row>
    <row r="5745" spans="24:28">
      <c r="X5745" s="8">
        <v>5738</v>
      </c>
      <c r="Y5745" s="8">
        <v>2500</v>
      </c>
      <c r="Z5745" s="8">
        <v>2599</v>
      </c>
      <c r="AA5745" s="8">
        <v>822</v>
      </c>
      <c r="AB5745" s="8">
        <f>SUM($Y$8:Y5745)</f>
        <v>7815245</v>
      </c>
    </row>
    <row r="5746" spans="24:28">
      <c r="X5746" s="8">
        <v>5739</v>
      </c>
      <c r="Y5746" s="8">
        <v>2500</v>
      </c>
      <c r="Z5746" s="8">
        <v>2599</v>
      </c>
      <c r="AA5746" s="8">
        <v>822</v>
      </c>
      <c r="AB5746" s="8">
        <f>SUM($Y$8:Y5746)</f>
        <v>7817745</v>
      </c>
    </row>
    <row r="5747" spans="24:28">
      <c r="X5747" s="8">
        <v>5740</v>
      </c>
      <c r="Y5747" s="8">
        <v>4375</v>
      </c>
      <c r="Z5747" s="8">
        <v>2599</v>
      </c>
      <c r="AA5747" s="8">
        <v>822</v>
      </c>
      <c r="AB5747" s="8">
        <f>SUM($Y$8:Y5747)</f>
        <v>7822120</v>
      </c>
    </row>
    <row r="5748" spans="24:28">
      <c r="X5748" s="8">
        <v>5741</v>
      </c>
      <c r="Y5748" s="8">
        <v>2500</v>
      </c>
      <c r="Z5748" s="8">
        <v>2599</v>
      </c>
      <c r="AA5748" s="8">
        <v>822</v>
      </c>
      <c r="AB5748" s="8">
        <f>SUM($Y$8:Y5748)</f>
        <v>7824620</v>
      </c>
    </row>
    <row r="5749" spans="24:28">
      <c r="X5749" s="8">
        <v>5742</v>
      </c>
      <c r="Y5749" s="8">
        <v>2500</v>
      </c>
      <c r="Z5749" s="8">
        <v>2599</v>
      </c>
      <c r="AA5749" s="8">
        <v>822</v>
      </c>
      <c r="AB5749" s="8">
        <f>SUM($Y$8:Y5749)</f>
        <v>7827120</v>
      </c>
    </row>
    <row r="5750" spans="24:28">
      <c r="X5750" s="8">
        <v>5743</v>
      </c>
      <c r="Y5750" s="8">
        <v>2500</v>
      </c>
      <c r="Z5750" s="8">
        <v>2599</v>
      </c>
      <c r="AA5750" s="8">
        <v>822</v>
      </c>
      <c r="AB5750" s="8">
        <f>SUM($Y$8:Y5750)</f>
        <v>7829620</v>
      </c>
    </row>
    <row r="5751" spans="24:28">
      <c r="X5751" s="8">
        <v>5744</v>
      </c>
      <c r="Y5751" s="8">
        <v>2500</v>
      </c>
      <c r="Z5751" s="8">
        <v>2599</v>
      </c>
      <c r="AA5751" s="8">
        <v>822</v>
      </c>
      <c r="AB5751" s="8">
        <f>SUM($Y$8:Y5751)</f>
        <v>7832120</v>
      </c>
    </row>
    <row r="5752" spans="24:28">
      <c r="X5752" s="8">
        <v>5745</v>
      </c>
      <c r="Y5752" s="8">
        <v>2500</v>
      </c>
      <c r="Z5752" s="8">
        <v>2599</v>
      </c>
      <c r="AA5752" s="8">
        <v>822</v>
      </c>
      <c r="AB5752" s="8">
        <f>SUM($Y$8:Y5752)</f>
        <v>7834620</v>
      </c>
    </row>
    <row r="5753" spans="24:28">
      <c r="X5753" s="8">
        <v>5746</v>
      </c>
      <c r="Y5753" s="8">
        <v>2500</v>
      </c>
      <c r="Z5753" s="8">
        <v>2599</v>
      </c>
      <c r="AA5753" s="8">
        <v>822</v>
      </c>
      <c r="AB5753" s="8">
        <f>SUM($Y$8:Y5753)</f>
        <v>7837120</v>
      </c>
    </row>
    <row r="5754" spans="24:28">
      <c r="X5754" s="8">
        <v>5747</v>
      </c>
      <c r="Y5754" s="8">
        <v>2500</v>
      </c>
      <c r="Z5754" s="8">
        <v>2599</v>
      </c>
      <c r="AA5754" s="8">
        <v>823</v>
      </c>
      <c r="AB5754" s="8">
        <f>SUM($Y$8:Y5754)</f>
        <v>7839620</v>
      </c>
    </row>
    <row r="5755" spans="24:28">
      <c r="X5755" s="8">
        <v>5748</v>
      </c>
      <c r="Y5755" s="8">
        <v>2500</v>
      </c>
      <c r="Z5755" s="8">
        <v>2599</v>
      </c>
      <c r="AA5755" s="8">
        <v>823</v>
      </c>
      <c r="AB5755" s="8">
        <f>SUM($Y$8:Y5755)</f>
        <v>7842120</v>
      </c>
    </row>
    <row r="5756" spans="24:28">
      <c r="X5756" s="8">
        <v>5749</v>
      </c>
      <c r="Y5756" s="8">
        <v>2500</v>
      </c>
      <c r="Z5756" s="8">
        <v>2599</v>
      </c>
      <c r="AA5756" s="8">
        <v>823</v>
      </c>
      <c r="AB5756" s="8">
        <f>SUM($Y$8:Y5756)</f>
        <v>7844620</v>
      </c>
    </row>
    <row r="5757" spans="24:28">
      <c r="X5757" s="8">
        <v>5750</v>
      </c>
      <c r="Y5757" s="8">
        <v>4375</v>
      </c>
      <c r="Z5757" s="8">
        <v>2599</v>
      </c>
      <c r="AA5757" s="8">
        <v>823</v>
      </c>
      <c r="AB5757" s="8">
        <f>SUM($Y$8:Y5757)</f>
        <v>7848995</v>
      </c>
    </row>
    <row r="5758" spans="24:28">
      <c r="X5758" s="8">
        <v>5751</v>
      </c>
      <c r="Y5758" s="8">
        <v>2500</v>
      </c>
      <c r="Z5758" s="8">
        <v>2599</v>
      </c>
      <c r="AA5758" s="8">
        <v>823</v>
      </c>
      <c r="AB5758" s="8">
        <f>SUM($Y$8:Y5758)</f>
        <v>7851495</v>
      </c>
    </row>
    <row r="5759" spans="24:28">
      <c r="X5759" s="8">
        <v>5752</v>
      </c>
      <c r="Y5759" s="8">
        <v>2500</v>
      </c>
      <c r="Z5759" s="8">
        <v>2599</v>
      </c>
      <c r="AA5759" s="8">
        <v>823</v>
      </c>
      <c r="AB5759" s="8">
        <f>SUM($Y$8:Y5759)</f>
        <v>7853995</v>
      </c>
    </row>
    <row r="5760" spans="24:28">
      <c r="X5760" s="8">
        <v>5753</v>
      </c>
      <c r="Y5760" s="8">
        <v>2500</v>
      </c>
      <c r="Z5760" s="8">
        <v>2599</v>
      </c>
      <c r="AA5760" s="8">
        <v>823</v>
      </c>
      <c r="AB5760" s="8">
        <f>SUM($Y$8:Y5760)</f>
        <v>7856495</v>
      </c>
    </row>
    <row r="5761" spans="24:28">
      <c r="X5761" s="8">
        <v>5754</v>
      </c>
      <c r="Y5761" s="8">
        <v>2500</v>
      </c>
      <c r="Z5761" s="8">
        <v>2599</v>
      </c>
      <c r="AA5761" s="8">
        <v>823</v>
      </c>
      <c r="AB5761" s="8">
        <f>SUM($Y$8:Y5761)</f>
        <v>7858995</v>
      </c>
    </row>
    <row r="5762" spans="24:28">
      <c r="X5762" s="8">
        <v>5755</v>
      </c>
      <c r="Y5762" s="8">
        <v>2500</v>
      </c>
      <c r="Z5762" s="8">
        <v>2599</v>
      </c>
      <c r="AA5762" s="8">
        <v>823</v>
      </c>
      <c r="AB5762" s="8">
        <f>SUM($Y$8:Y5762)</f>
        <v>7861495</v>
      </c>
    </row>
    <row r="5763" spans="24:28">
      <c r="X5763" s="8">
        <v>5756</v>
      </c>
      <c r="Y5763" s="8">
        <v>2500</v>
      </c>
      <c r="Z5763" s="8">
        <v>2599</v>
      </c>
      <c r="AA5763" s="8">
        <v>824</v>
      </c>
      <c r="AB5763" s="8">
        <f>SUM($Y$8:Y5763)</f>
        <v>7863995</v>
      </c>
    </row>
    <row r="5764" spans="24:28">
      <c r="X5764" s="8">
        <v>5757</v>
      </c>
      <c r="Y5764" s="8">
        <v>2500</v>
      </c>
      <c r="Z5764" s="8">
        <v>2599</v>
      </c>
      <c r="AA5764" s="8">
        <v>824</v>
      </c>
      <c r="AB5764" s="8">
        <f>SUM($Y$8:Y5764)</f>
        <v>7866495</v>
      </c>
    </row>
    <row r="5765" spans="24:28">
      <c r="X5765" s="8">
        <v>5758</v>
      </c>
      <c r="Y5765" s="8">
        <v>2500</v>
      </c>
      <c r="Z5765" s="8">
        <v>2599</v>
      </c>
      <c r="AA5765" s="8">
        <v>824</v>
      </c>
      <c r="AB5765" s="8">
        <f>SUM($Y$8:Y5765)</f>
        <v>7868995</v>
      </c>
    </row>
    <row r="5766" spans="24:28">
      <c r="X5766" s="8">
        <v>5759</v>
      </c>
      <c r="Y5766" s="8">
        <v>2500</v>
      </c>
      <c r="Z5766" s="8">
        <v>2599</v>
      </c>
      <c r="AA5766" s="8">
        <v>824</v>
      </c>
      <c r="AB5766" s="8">
        <f>SUM($Y$8:Y5766)</f>
        <v>7871495</v>
      </c>
    </row>
    <row r="5767" spans="24:28">
      <c r="X5767" s="8">
        <v>5760</v>
      </c>
      <c r="Y5767" s="8">
        <v>4375</v>
      </c>
      <c r="Z5767" s="8">
        <v>2599</v>
      </c>
      <c r="AA5767" s="8">
        <v>824</v>
      </c>
      <c r="AB5767" s="8">
        <f>SUM($Y$8:Y5767)</f>
        <v>7875870</v>
      </c>
    </row>
    <row r="5768" spans="24:28">
      <c r="X5768" s="8">
        <v>5761</v>
      </c>
      <c r="Y5768" s="8">
        <v>2500</v>
      </c>
      <c r="Z5768" s="8">
        <v>2599</v>
      </c>
      <c r="AA5768" s="8">
        <v>824</v>
      </c>
      <c r="AB5768" s="8">
        <f>SUM($Y$8:Y5768)</f>
        <v>7878370</v>
      </c>
    </row>
    <row r="5769" spans="24:28">
      <c r="X5769" s="8">
        <v>5762</v>
      </c>
      <c r="Y5769" s="8">
        <v>2500</v>
      </c>
      <c r="Z5769" s="8">
        <v>2599</v>
      </c>
      <c r="AA5769" s="8">
        <v>824</v>
      </c>
      <c r="AB5769" s="8">
        <f>SUM($Y$8:Y5769)</f>
        <v>7880870</v>
      </c>
    </row>
    <row r="5770" spans="24:28">
      <c r="X5770" s="8">
        <v>5763</v>
      </c>
      <c r="Y5770" s="8">
        <v>2500</v>
      </c>
      <c r="Z5770" s="8">
        <v>2599</v>
      </c>
      <c r="AA5770" s="8">
        <v>824</v>
      </c>
      <c r="AB5770" s="8">
        <f>SUM($Y$8:Y5770)</f>
        <v>7883370</v>
      </c>
    </row>
    <row r="5771" spans="24:28">
      <c r="X5771" s="8">
        <v>5764</v>
      </c>
      <c r="Y5771" s="8">
        <v>2500</v>
      </c>
      <c r="Z5771" s="8">
        <v>2599</v>
      </c>
      <c r="AA5771" s="8">
        <v>824</v>
      </c>
      <c r="AB5771" s="8">
        <f>SUM($Y$8:Y5771)</f>
        <v>7885870</v>
      </c>
    </row>
    <row r="5772" spans="24:28">
      <c r="X5772" s="8">
        <v>5765</v>
      </c>
      <c r="Y5772" s="8">
        <v>2500</v>
      </c>
      <c r="Z5772" s="8">
        <v>2599</v>
      </c>
      <c r="AA5772" s="8">
        <v>825</v>
      </c>
      <c r="AB5772" s="8">
        <f>SUM($Y$8:Y5772)</f>
        <v>7888370</v>
      </c>
    </row>
    <row r="5773" spans="24:28">
      <c r="X5773" s="8">
        <v>5766</v>
      </c>
      <c r="Y5773" s="8">
        <v>2500</v>
      </c>
      <c r="Z5773" s="8">
        <v>2599</v>
      </c>
      <c r="AA5773" s="8">
        <v>825</v>
      </c>
      <c r="AB5773" s="8">
        <f>SUM($Y$8:Y5773)</f>
        <v>7890870</v>
      </c>
    </row>
    <row r="5774" spans="24:28">
      <c r="X5774" s="8">
        <v>5767</v>
      </c>
      <c r="Y5774" s="8">
        <v>2500</v>
      </c>
      <c r="Z5774" s="8">
        <v>2599</v>
      </c>
      <c r="AA5774" s="8">
        <v>825</v>
      </c>
      <c r="AB5774" s="8">
        <f>SUM($Y$8:Y5774)</f>
        <v>7893370</v>
      </c>
    </row>
    <row r="5775" spans="24:28">
      <c r="X5775" s="8">
        <v>5768</v>
      </c>
      <c r="Y5775" s="8">
        <v>2500</v>
      </c>
      <c r="Z5775" s="8">
        <v>2599</v>
      </c>
      <c r="AA5775" s="8">
        <v>825</v>
      </c>
      <c r="AB5775" s="8">
        <f>SUM($Y$8:Y5775)</f>
        <v>7895870</v>
      </c>
    </row>
    <row r="5776" spans="24:28">
      <c r="X5776" s="8">
        <v>5769</v>
      </c>
      <c r="Y5776" s="8">
        <v>2500</v>
      </c>
      <c r="Z5776" s="8">
        <v>2599</v>
      </c>
      <c r="AA5776" s="8">
        <v>825</v>
      </c>
      <c r="AB5776" s="8">
        <f>SUM($Y$8:Y5776)</f>
        <v>7898370</v>
      </c>
    </row>
    <row r="5777" spans="24:28">
      <c r="X5777" s="8">
        <v>5770</v>
      </c>
      <c r="Y5777" s="8">
        <v>4375</v>
      </c>
      <c r="Z5777" s="8">
        <v>2624</v>
      </c>
      <c r="AA5777" s="8">
        <v>825</v>
      </c>
      <c r="AB5777" s="8">
        <f>SUM($Y$8:Y5777)</f>
        <v>7902745</v>
      </c>
    </row>
    <row r="5778" spans="24:28">
      <c r="X5778" s="8">
        <v>5771</v>
      </c>
      <c r="Y5778" s="8">
        <v>2500</v>
      </c>
      <c r="Z5778" s="8">
        <v>2624</v>
      </c>
      <c r="AA5778" s="8">
        <v>825</v>
      </c>
      <c r="AB5778" s="8">
        <f>SUM($Y$8:Y5778)</f>
        <v>7905245</v>
      </c>
    </row>
    <row r="5779" spans="24:28">
      <c r="X5779" s="8">
        <v>5772</v>
      </c>
      <c r="Y5779" s="8">
        <v>2500</v>
      </c>
      <c r="Z5779" s="8">
        <v>2624</v>
      </c>
      <c r="AA5779" s="8">
        <v>825</v>
      </c>
      <c r="AB5779" s="8">
        <f>SUM($Y$8:Y5779)</f>
        <v>7907745</v>
      </c>
    </row>
    <row r="5780" spans="24:28">
      <c r="X5780" s="8">
        <v>5773</v>
      </c>
      <c r="Y5780" s="8">
        <v>2500</v>
      </c>
      <c r="Z5780" s="8">
        <v>2624</v>
      </c>
      <c r="AA5780" s="8">
        <v>825</v>
      </c>
      <c r="AB5780" s="8">
        <f>SUM($Y$8:Y5780)</f>
        <v>7910245</v>
      </c>
    </row>
    <row r="5781" spans="24:28">
      <c r="X5781" s="8">
        <v>5774</v>
      </c>
      <c r="Y5781" s="8">
        <v>2500</v>
      </c>
      <c r="Z5781" s="8">
        <v>2624</v>
      </c>
      <c r="AA5781" s="8">
        <v>826</v>
      </c>
      <c r="AB5781" s="8">
        <f>SUM($Y$8:Y5781)</f>
        <v>7912745</v>
      </c>
    </row>
    <row r="5782" spans="24:28">
      <c r="X5782" s="8">
        <v>5775</v>
      </c>
      <c r="Y5782" s="8">
        <v>2500</v>
      </c>
      <c r="Z5782" s="8">
        <v>2624</v>
      </c>
      <c r="AA5782" s="8">
        <v>826</v>
      </c>
      <c r="AB5782" s="8">
        <f>SUM($Y$8:Y5782)</f>
        <v>7915245</v>
      </c>
    </row>
    <row r="5783" spans="24:28">
      <c r="X5783" s="8">
        <v>5776</v>
      </c>
      <c r="Y5783" s="8">
        <v>2500</v>
      </c>
      <c r="Z5783" s="8">
        <v>2624</v>
      </c>
      <c r="AA5783" s="8">
        <v>826</v>
      </c>
      <c r="AB5783" s="8">
        <f>SUM($Y$8:Y5783)</f>
        <v>7917745</v>
      </c>
    </row>
    <row r="5784" spans="24:28">
      <c r="X5784" s="8">
        <v>5777</v>
      </c>
      <c r="Y5784" s="8">
        <v>2500</v>
      </c>
      <c r="Z5784" s="8">
        <v>2624</v>
      </c>
      <c r="AA5784" s="8">
        <v>826</v>
      </c>
      <c r="AB5784" s="8">
        <f>SUM($Y$8:Y5784)</f>
        <v>7920245</v>
      </c>
    </row>
    <row r="5785" spans="24:28">
      <c r="X5785" s="8">
        <v>5778</v>
      </c>
      <c r="Y5785" s="8">
        <v>2500</v>
      </c>
      <c r="Z5785" s="8">
        <v>2624</v>
      </c>
      <c r="AA5785" s="8">
        <v>826</v>
      </c>
      <c r="AB5785" s="8">
        <f>SUM($Y$8:Y5785)</f>
        <v>7922745</v>
      </c>
    </row>
    <row r="5786" spans="24:28">
      <c r="X5786" s="8">
        <v>5779</v>
      </c>
      <c r="Y5786" s="8">
        <v>2500</v>
      </c>
      <c r="Z5786" s="8">
        <v>2624</v>
      </c>
      <c r="AA5786" s="8">
        <v>826</v>
      </c>
      <c r="AB5786" s="8">
        <f>SUM($Y$8:Y5786)</f>
        <v>7925245</v>
      </c>
    </row>
    <row r="5787" spans="24:28">
      <c r="X5787" s="8">
        <v>5780</v>
      </c>
      <c r="Y5787" s="8">
        <v>4375</v>
      </c>
      <c r="Z5787" s="8">
        <v>2624</v>
      </c>
      <c r="AA5787" s="8">
        <v>826</v>
      </c>
      <c r="AB5787" s="8">
        <f>SUM($Y$8:Y5787)</f>
        <v>7929620</v>
      </c>
    </row>
    <row r="5788" spans="24:28">
      <c r="X5788" s="8">
        <v>5781</v>
      </c>
      <c r="Y5788" s="8">
        <v>2500</v>
      </c>
      <c r="Z5788" s="8">
        <v>2624</v>
      </c>
      <c r="AA5788" s="8">
        <v>826</v>
      </c>
      <c r="AB5788" s="8">
        <f>SUM($Y$8:Y5788)</f>
        <v>7932120</v>
      </c>
    </row>
    <row r="5789" spans="24:28">
      <c r="X5789" s="8">
        <v>5782</v>
      </c>
      <c r="Y5789" s="8">
        <v>2500</v>
      </c>
      <c r="Z5789" s="8">
        <v>2624</v>
      </c>
      <c r="AA5789" s="8">
        <v>826</v>
      </c>
      <c r="AB5789" s="8">
        <f>SUM($Y$8:Y5789)</f>
        <v>7934620</v>
      </c>
    </row>
    <row r="5790" spans="24:28">
      <c r="X5790" s="8">
        <v>5783</v>
      </c>
      <c r="Y5790" s="8">
        <v>2500</v>
      </c>
      <c r="Z5790" s="8">
        <v>2624</v>
      </c>
      <c r="AA5790" s="8">
        <v>827</v>
      </c>
      <c r="AB5790" s="8">
        <f>SUM($Y$8:Y5790)</f>
        <v>7937120</v>
      </c>
    </row>
    <row r="5791" spans="24:28">
      <c r="X5791" s="8">
        <v>5784</v>
      </c>
      <c r="Y5791" s="8">
        <v>2500</v>
      </c>
      <c r="Z5791" s="8">
        <v>2624</v>
      </c>
      <c r="AA5791" s="8">
        <v>827</v>
      </c>
      <c r="AB5791" s="8">
        <f>SUM($Y$8:Y5791)</f>
        <v>7939620</v>
      </c>
    </row>
    <row r="5792" spans="24:28">
      <c r="X5792" s="8">
        <v>5785</v>
      </c>
      <c r="Y5792" s="8">
        <v>2500</v>
      </c>
      <c r="Z5792" s="8">
        <v>2624</v>
      </c>
      <c r="AA5792" s="8">
        <v>827</v>
      </c>
      <c r="AB5792" s="8">
        <f>SUM($Y$8:Y5792)</f>
        <v>7942120</v>
      </c>
    </row>
    <row r="5793" spans="24:28">
      <c r="X5793" s="8">
        <v>5786</v>
      </c>
      <c r="Y5793" s="8">
        <v>2500</v>
      </c>
      <c r="Z5793" s="8">
        <v>2624</v>
      </c>
      <c r="AA5793" s="8">
        <v>827</v>
      </c>
      <c r="AB5793" s="8">
        <f>SUM($Y$8:Y5793)</f>
        <v>7944620</v>
      </c>
    </row>
    <row r="5794" spans="24:28">
      <c r="X5794" s="8">
        <v>5787</v>
      </c>
      <c r="Y5794" s="8">
        <v>2500</v>
      </c>
      <c r="Z5794" s="8">
        <v>2624</v>
      </c>
      <c r="AA5794" s="8">
        <v>827</v>
      </c>
      <c r="AB5794" s="8">
        <f>SUM($Y$8:Y5794)</f>
        <v>7947120</v>
      </c>
    </row>
    <row r="5795" spans="24:28">
      <c r="X5795" s="8">
        <v>5788</v>
      </c>
      <c r="Y5795" s="8">
        <v>2500</v>
      </c>
      <c r="Z5795" s="8">
        <v>2624</v>
      </c>
      <c r="AA5795" s="8">
        <v>827</v>
      </c>
      <c r="AB5795" s="8">
        <f>SUM($Y$8:Y5795)</f>
        <v>7949620</v>
      </c>
    </row>
    <row r="5796" spans="24:28">
      <c r="X5796" s="8">
        <v>5789</v>
      </c>
      <c r="Y5796" s="8">
        <v>2500</v>
      </c>
      <c r="Z5796" s="8">
        <v>2624</v>
      </c>
      <c r="AA5796" s="8">
        <v>827</v>
      </c>
      <c r="AB5796" s="8">
        <f>SUM($Y$8:Y5796)</f>
        <v>7952120</v>
      </c>
    </row>
    <row r="5797" spans="24:28">
      <c r="X5797" s="8">
        <v>5790</v>
      </c>
      <c r="Y5797" s="8">
        <v>4375</v>
      </c>
      <c r="Z5797" s="8">
        <v>2624</v>
      </c>
      <c r="AA5797" s="8">
        <v>827</v>
      </c>
      <c r="AB5797" s="8">
        <f>SUM($Y$8:Y5797)</f>
        <v>7956495</v>
      </c>
    </row>
    <row r="5798" spans="24:28">
      <c r="X5798" s="8">
        <v>5791</v>
      </c>
      <c r="Y5798" s="8">
        <v>2500</v>
      </c>
      <c r="Z5798" s="8">
        <v>2624</v>
      </c>
      <c r="AA5798" s="8">
        <v>827</v>
      </c>
      <c r="AB5798" s="8">
        <f>SUM($Y$8:Y5798)</f>
        <v>7958995</v>
      </c>
    </row>
    <row r="5799" spans="24:28">
      <c r="X5799" s="8">
        <v>5792</v>
      </c>
      <c r="Y5799" s="8">
        <v>2500</v>
      </c>
      <c r="Z5799" s="8">
        <v>2624</v>
      </c>
      <c r="AA5799" s="8">
        <v>828</v>
      </c>
      <c r="AB5799" s="8">
        <f>SUM($Y$8:Y5799)</f>
        <v>7961495</v>
      </c>
    </row>
    <row r="5800" spans="24:28">
      <c r="X5800" s="8">
        <v>5793</v>
      </c>
      <c r="Y5800" s="8">
        <v>2500</v>
      </c>
      <c r="Z5800" s="8">
        <v>2624</v>
      </c>
      <c r="AA5800" s="8">
        <v>828</v>
      </c>
      <c r="AB5800" s="8">
        <f>SUM($Y$8:Y5800)</f>
        <v>7963995</v>
      </c>
    </row>
    <row r="5801" spans="24:28">
      <c r="X5801" s="8">
        <v>5794</v>
      </c>
      <c r="Y5801" s="8">
        <v>2500</v>
      </c>
      <c r="Z5801" s="8">
        <v>2624</v>
      </c>
      <c r="AA5801" s="8">
        <v>828</v>
      </c>
      <c r="AB5801" s="8">
        <f>SUM($Y$8:Y5801)</f>
        <v>7966495</v>
      </c>
    </row>
    <row r="5802" spans="24:28">
      <c r="X5802" s="8">
        <v>5795</v>
      </c>
      <c r="Y5802" s="8">
        <v>2500</v>
      </c>
      <c r="Z5802" s="8">
        <v>2624</v>
      </c>
      <c r="AA5802" s="8">
        <v>828</v>
      </c>
      <c r="AB5802" s="8">
        <f>SUM($Y$8:Y5802)</f>
        <v>7968995</v>
      </c>
    </row>
    <row r="5803" spans="24:28">
      <c r="X5803" s="8">
        <v>5796</v>
      </c>
      <c r="Y5803" s="8">
        <v>2500</v>
      </c>
      <c r="Z5803" s="8">
        <v>2624</v>
      </c>
      <c r="AA5803" s="8">
        <v>828</v>
      </c>
      <c r="AB5803" s="8">
        <f>SUM($Y$8:Y5803)</f>
        <v>7971495</v>
      </c>
    </row>
    <row r="5804" spans="24:28">
      <c r="X5804" s="8">
        <v>5797</v>
      </c>
      <c r="Y5804" s="8">
        <v>2500</v>
      </c>
      <c r="Z5804" s="8">
        <v>2624</v>
      </c>
      <c r="AA5804" s="8">
        <v>828</v>
      </c>
      <c r="AB5804" s="8">
        <f>SUM($Y$8:Y5804)</f>
        <v>7973995</v>
      </c>
    </row>
    <row r="5805" spans="24:28">
      <c r="X5805" s="8">
        <v>5798</v>
      </c>
      <c r="Y5805" s="8">
        <v>2500</v>
      </c>
      <c r="Z5805" s="8">
        <v>2624</v>
      </c>
      <c r="AA5805" s="8">
        <v>828</v>
      </c>
      <c r="AB5805" s="8">
        <f>SUM($Y$8:Y5805)</f>
        <v>7976495</v>
      </c>
    </row>
    <row r="5806" spans="24:28">
      <c r="X5806" s="8">
        <v>5799</v>
      </c>
      <c r="Y5806" s="8">
        <v>2500</v>
      </c>
      <c r="Z5806" s="8">
        <v>2624</v>
      </c>
      <c r="AA5806" s="8">
        <v>828</v>
      </c>
      <c r="AB5806" s="8">
        <f>SUM($Y$8:Y5806)</f>
        <v>7978995</v>
      </c>
    </row>
    <row r="5807" spans="24:28">
      <c r="X5807" s="8">
        <v>5800</v>
      </c>
      <c r="Y5807" s="8">
        <v>4375</v>
      </c>
      <c r="Z5807" s="8">
        <v>2624</v>
      </c>
      <c r="AA5807" s="8">
        <v>828</v>
      </c>
      <c r="AB5807" s="8">
        <f>SUM($Y$8:Y5807)</f>
        <v>7983370</v>
      </c>
    </row>
    <row r="5808" spans="24:28">
      <c r="X5808" s="8">
        <v>5801</v>
      </c>
      <c r="Y5808" s="8">
        <v>2500</v>
      </c>
      <c r="Z5808" s="8">
        <v>2624</v>
      </c>
      <c r="AA5808" s="8">
        <v>829</v>
      </c>
      <c r="AB5808" s="8">
        <f>SUM($Y$8:Y5808)</f>
        <v>7985870</v>
      </c>
    </row>
    <row r="5809" spans="24:28">
      <c r="X5809" s="8">
        <v>5802</v>
      </c>
      <c r="Y5809" s="8">
        <v>2500</v>
      </c>
      <c r="Z5809" s="8">
        <v>2624</v>
      </c>
      <c r="AA5809" s="8">
        <v>829</v>
      </c>
      <c r="AB5809" s="8">
        <f>SUM($Y$8:Y5809)</f>
        <v>7988370</v>
      </c>
    </row>
    <row r="5810" spans="24:28">
      <c r="X5810" s="8">
        <v>5803</v>
      </c>
      <c r="Y5810" s="8">
        <v>2500</v>
      </c>
      <c r="Z5810" s="8">
        <v>2624</v>
      </c>
      <c r="AA5810" s="8">
        <v>829</v>
      </c>
      <c r="AB5810" s="8">
        <f>SUM($Y$8:Y5810)</f>
        <v>7990870</v>
      </c>
    </row>
    <row r="5811" spans="24:28">
      <c r="X5811" s="8">
        <v>5804</v>
      </c>
      <c r="Y5811" s="8">
        <v>2500</v>
      </c>
      <c r="Z5811" s="8">
        <v>2624</v>
      </c>
      <c r="AA5811" s="8">
        <v>829</v>
      </c>
      <c r="AB5811" s="8">
        <f>SUM($Y$8:Y5811)</f>
        <v>7993370</v>
      </c>
    </row>
    <row r="5812" spans="24:28">
      <c r="X5812" s="8">
        <v>5805</v>
      </c>
      <c r="Y5812" s="8">
        <v>2500</v>
      </c>
      <c r="Z5812" s="8">
        <v>2624</v>
      </c>
      <c r="AA5812" s="8">
        <v>829</v>
      </c>
      <c r="AB5812" s="8">
        <f>SUM($Y$8:Y5812)</f>
        <v>7995870</v>
      </c>
    </row>
    <row r="5813" spans="24:28">
      <c r="X5813" s="8">
        <v>5806</v>
      </c>
      <c r="Y5813" s="8">
        <v>2500</v>
      </c>
      <c r="Z5813" s="8">
        <v>2624</v>
      </c>
      <c r="AA5813" s="8">
        <v>829</v>
      </c>
      <c r="AB5813" s="8">
        <f>SUM($Y$8:Y5813)</f>
        <v>7998370</v>
      </c>
    </row>
    <row r="5814" spans="24:28">
      <c r="X5814" s="8">
        <v>5807</v>
      </c>
      <c r="Y5814" s="8">
        <v>2500</v>
      </c>
      <c r="Z5814" s="8">
        <v>2624</v>
      </c>
      <c r="AA5814" s="8">
        <v>829</v>
      </c>
      <c r="AB5814" s="8">
        <f>SUM($Y$8:Y5814)</f>
        <v>8000870</v>
      </c>
    </row>
    <row r="5815" spans="24:28">
      <c r="X5815" s="8">
        <v>5808</v>
      </c>
      <c r="Y5815" s="8">
        <v>2500</v>
      </c>
      <c r="Z5815" s="8">
        <v>2624</v>
      </c>
      <c r="AA5815" s="8">
        <v>829</v>
      </c>
      <c r="AB5815" s="8">
        <f>SUM($Y$8:Y5815)</f>
        <v>8003370</v>
      </c>
    </row>
    <row r="5816" spans="24:28">
      <c r="X5816" s="8">
        <v>5809</v>
      </c>
      <c r="Y5816" s="8">
        <v>2500</v>
      </c>
      <c r="Z5816" s="8">
        <v>2624</v>
      </c>
      <c r="AA5816" s="8">
        <v>829</v>
      </c>
      <c r="AB5816" s="8">
        <f>SUM($Y$8:Y5816)</f>
        <v>8005870</v>
      </c>
    </row>
    <row r="5817" spans="24:28">
      <c r="X5817" s="8">
        <v>5810</v>
      </c>
      <c r="Y5817" s="8">
        <v>4375</v>
      </c>
      <c r="Z5817" s="8">
        <v>2624</v>
      </c>
      <c r="AA5817" s="8">
        <v>830</v>
      </c>
      <c r="AB5817" s="8">
        <f>SUM($Y$8:Y5817)</f>
        <v>8010245</v>
      </c>
    </row>
    <row r="5818" spans="24:28">
      <c r="X5818" s="8">
        <v>5811</v>
      </c>
      <c r="Y5818" s="8">
        <v>2500</v>
      </c>
      <c r="Z5818" s="8">
        <v>2624</v>
      </c>
      <c r="AA5818" s="8">
        <v>830</v>
      </c>
      <c r="AB5818" s="8">
        <f>SUM($Y$8:Y5818)</f>
        <v>8012745</v>
      </c>
    </row>
    <row r="5819" spans="24:28">
      <c r="X5819" s="8">
        <v>5812</v>
      </c>
      <c r="Y5819" s="8">
        <v>2500</v>
      </c>
      <c r="Z5819" s="8">
        <v>2624</v>
      </c>
      <c r="AA5819" s="8">
        <v>830</v>
      </c>
      <c r="AB5819" s="8">
        <f>SUM($Y$8:Y5819)</f>
        <v>8015245</v>
      </c>
    </row>
    <row r="5820" spans="24:28">
      <c r="X5820" s="8">
        <v>5813</v>
      </c>
      <c r="Y5820" s="8">
        <v>2500</v>
      </c>
      <c r="Z5820" s="8">
        <v>2624</v>
      </c>
      <c r="AA5820" s="8">
        <v>830</v>
      </c>
      <c r="AB5820" s="8">
        <f>SUM($Y$8:Y5820)</f>
        <v>8017745</v>
      </c>
    </row>
    <row r="5821" spans="24:28">
      <c r="X5821" s="8">
        <v>5814</v>
      </c>
      <c r="Y5821" s="8">
        <v>2500</v>
      </c>
      <c r="Z5821" s="8">
        <v>2624</v>
      </c>
      <c r="AA5821" s="8">
        <v>830</v>
      </c>
      <c r="AB5821" s="8">
        <f>SUM($Y$8:Y5821)</f>
        <v>8020245</v>
      </c>
    </row>
    <row r="5822" spans="24:28">
      <c r="X5822" s="8">
        <v>5815</v>
      </c>
      <c r="Y5822" s="8">
        <v>2500</v>
      </c>
      <c r="Z5822" s="8">
        <v>2624</v>
      </c>
      <c r="AA5822" s="8">
        <v>830</v>
      </c>
      <c r="AB5822" s="8">
        <f>SUM($Y$8:Y5822)</f>
        <v>8022745</v>
      </c>
    </row>
    <row r="5823" spans="24:28">
      <c r="X5823" s="8">
        <v>5816</v>
      </c>
      <c r="Y5823" s="8">
        <v>2500</v>
      </c>
      <c r="Z5823" s="8">
        <v>2624</v>
      </c>
      <c r="AA5823" s="8">
        <v>830</v>
      </c>
      <c r="AB5823" s="8">
        <f>SUM($Y$8:Y5823)</f>
        <v>8025245</v>
      </c>
    </row>
    <row r="5824" spans="24:28">
      <c r="X5824" s="8">
        <v>5817</v>
      </c>
      <c r="Y5824" s="8">
        <v>2500</v>
      </c>
      <c r="Z5824" s="8">
        <v>2624</v>
      </c>
      <c r="AA5824" s="8">
        <v>830</v>
      </c>
      <c r="AB5824" s="8">
        <f>SUM($Y$8:Y5824)</f>
        <v>8027745</v>
      </c>
    </row>
    <row r="5825" spans="24:28">
      <c r="X5825" s="8">
        <v>5818</v>
      </c>
      <c r="Y5825" s="8">
        <v>2500</v>
      </c>
      <c r="Z5825" s="8">
        <v>2624</v>
      </c>
      <c r="AA5825" s="8">
        <v>830</v>
      </c>
      <c r="AB5825" s="8">
        <f>SUM($Y$8:Y5825)</f>
        <v>8030245</v>
      </c>
    </row>
    <row r="5826" spans="24:28">
      <c r="X5826" s="8">
        <v>5819</v>
      </c>
      <c r="Y5826" s="8">
        <v>2500</v>
      </c>
      <c r="Z5826" s="8">
        <v>2624</v>
      </c>
      <c r="AA5826" s="8">
        <v>831</v>
      </c>
      <c r="AB5826" s="8">
        <f>SUM($Y$8:Y5826)</f>
        <v>8032745</v>
      </c>
    </row>
    <row r="5827" spans="24:28">
      <c r="X5827" s="8">
        <v>5820</v>
      </c>
      <c r="Y5827" s="8">
        <v>4375</v>
      </c>
      <c r="Z5827" s="8">
        <v>2624</v>
      </c>
      <c r="AA5827" s="8">
        <v>831</v>
      </c>
      <c r="AB5827" s="8">
        <f>SUM($Y$8:Y5827)</f>
        <v>8037120</v>
      </c>
    </row>
    <row r="5828" spans="24:28">
      <c r="X5828" s="8">
        <v>5821</v>
      </c>
      <c r="Y5828" s="8">
        <v>2500</v>
      </c>
      <c r="Z5828" s="8">
        <v>2624</v>
      </c>
      <c r="AA5828" s="8">
        <v>831</v>
      </c>
      <c r="AB5828" s="8">
        <f>SUM($Y$8:Y5828)</f>
        <v>8039620</v>
      </c>
    </row>
    <row r="5829" spans="24:28">
      <c r="X5829" s="8">
        <v>5822</v>
      </c>
      <c r="Y5829" s="8">
        <v>2500</v>
      </c>
      <c r="Z5829" s="8">
        <v>2624</v>
      </c>
      <c r="AA5829" s="8">
        <v>831</v>
      </c>
      <c r="AB5829" s="8">
        <f>SUM($Y$8:Y5829)</f>
        <v>8042120</v>
      </c>
    </row>
    <row r="5830" spans="24:28">
      <c r="X5830" s="8">
        <v>5823</v>
      </c>
      <c r="Y5830" s="8">
        <v>2500</v>
      </c>
      <c r="Z5830" s="8">
        <v>2624</v>
      </c>
      <c r="AA5830" s="8">
        <v>831</v>
      </c>
      <c r="AB5830" s="8">
        <f>SUM($Y$8:Y5830)</f>
        <v>8044620</v>
      </c>
    </row>
    <row r="5831" spans="24:28">
      <c r="X5831" s="8">
        <v>5824</v>
      </c>
      <c r="Y5831" s="8">
        <v>2500</v>
      </c>
      <c r="Z5831" s="8">
        <v>2624</v>
      </c>
      <c r="AA5831" s="8">
        <v>831</v>
      </c>
      <c r="AB5831" s="8">
        <f>SUM($Y$8:Y5831)</f>
        <v>8047120</v>
      </c>
    </row>
    <row r="5832" spans="24:28">
      <c r="X5832" s="8">
        <v>5825</v>
      </c>
      <c r="Y5832" s="8">
        <v>2500</v>
      </c>
      <c r="Z5832" s="8">
        <v>2624</v>
      </c>
      <c r="AA5832" s="8">
        <v>831</v>
      </c>
      <c r="AB5832" s="8">
        <f>SUM($Y$8:Y5832)</f>
        <v>8049620</v>
      </c>
    </row>
    <row r="5833" spans="24:28">
      <c r="X5833" s="8">
        <v>5826</v>
      </c>
      <c r="Y5833" s="8">
        <v>2500</v>
      </c>
      <c r="Z5833" s="8">
        <v>2624</v>
      </c>
      <c r="AA5833" s="8">
        <v>831</v>
      </c>
      <c r="AB5833" s="8">
        <f>SUM($Y$8:Y5833)</f>
        <v>8052120</v>
      </c>
    </row>
    <row r="5834" spans="24:28">
      <c r="X5834" s="8">
        <v>5827</v>
      </c>
      <c r="Y5834" s="8">
        <v>2500</v>
      </c>
      <c r="Z5834" s="8">
        <v>2624</v>
      </c>
      <c r="AA5834" s="8">
        <v>831</v>
      </c>
      <c r="AB5834" s="8">
        <f>SUM($Y$8:Y5834)</f>
        <v>8054620</v>
      </c>
    </row>
    <row r="5835" spans="24:28">
      <c r="X5835" s="8">
        <v>5828</v>
      </c>
      <c r="Y5835" s="8">
        <v>2500</v>
      </c>
      <c r="Z5835" s="8">
        <v>2624</v>
      </c>
      <c r="AA5835" s="8">
        <v>832</v>
      </c>
      <c r="AB5835" s="8">
        <f>SUM($Y$8:Y5835)</f>
        <v>8057120</v>
      </c>
    </row>
    <row r="5836" spans="24:28">
      <c r="X5836" s="8">
        <v>5829</v>
      </c>
      <c r="Y5836" s="8">
        <v>2500</v>
      </c>
      <c r="Z5836" s="8">
        <v>2624</v>
      </c>
      <c r="AA5836" s="8">
        <v>832</v>
      </c>
      <c r="AB5836" s="8">
        <f>SUM($Y$8:Y5836)</f>
        <v>8059620</v>
      </c>
    </row>
    <row r="5837" spans="24:28">
      <c r="X5837" s="8">
        <v>5830</v>
      </c>
      <c r="Y5837" s="8">
        <v>4375</v>
      </c>
      <c r="Z5837" s="8">
        <v>2624</v>
      </c>
      <c r="AA5837" s="8">
        <v>832</v>
      </c>
      <c r="AB5837" s="8">
        <f>SUM($Y$8:Y5837)</f>
        <v>8063995</v>
      </c>
    </row>
    <row r="5838" spans="24:28">
      <c r="X5838" s="8">
        <v>5831</v>
      </c>
      <c r="Y5838" s="8">
        <v>2500</v>
      </c>
      <c r="Z5838" s="8">
        <v>2624</v>
      </c>
      <c r="AA5838" s="8">
        <v>832</v>
      </c>
      <c r="AB5838" s="8">
        <f>SUM($Y$8:Y5838)</f>
        <v>8066495</v>
      </c>
    </row>
    <row r="5839" spans="24:28">
      <c r="X5839" s="8">
        <v>5832</v>
      </c>
      <c r="Y5839" s="8">
        <v>2500</v>
      </c>
      <c r="Z5839" s="8">
        <v>2624</v>
      </c>
      <c r="AA5839" s="8">
        <v>832</v>
      </c>
      <c r="AB5839" s="8">
        <f>SUM($Y$8:Y5839)</f>
        <v>8068995</v>
      </c>
    </row>
    <row r="5840" spans="24:28">
      <c r="X5840" s="8">
        <v>5833</v>
      </c>
      <c r="Y5840" s="8">
        <v>2500</v>
      </c>
      <c r="Z5840" s="8">
        <v>2624</v>
      </c>
      <c r="AA5840" s="8">
        <v>832</v>
      </c>
      <c r="AB5840" s="8">
        <f>SUM($Y$8:Y5840)</f>
        <v>8071495</v>
      </c>
    </row>
    <row r="5841" spans="24:28">
      <c r="X5841" s="8">
        <v>5834</v>
      </c>
      <c r="Y5841" s="8">
        <v>2500</v>
      </c>
      <c r="Z5841" s="8">
        <v>2624</v>
      </c>
      <c r="AA5841" s="8">
        <v>832</v>
      </c>
      <c r="AB5841" s="8">
        <f>SUM($Y$8:Y5841)</f>
        <v>8073995</v>
      </c>
    </row>
    <row r="5842" spans="24:28">
      <c r="X5842" s="8">
        <v>5835</v>
      </c>
      <c r="Y5842" s="8">
        <v>2500</v>
      </c>
      <c r="Z5842" s="8">
        <v>2624</v>
      </c>
      <c r="AA5842" s="8">
        <v>832</v>
      </c>
      <c r="AB5842" s="8">
        <f>SUM($Y$8:Y5842)</f>
        <v>8076495</v>
      </c>
    </row>
    <row r="5843" spans="24:28">
      <c r="X5843" s="8">
        <v>5836</v>
      </c>
      <c r="Y5843" s="8">
        <v>2500</v>
      </c>
      <c r="Z5843" s="8">
        <v>2624</v>
      </c>
      <c r="AA5843" s="8">
        <v>832</v>
      </c>
      <c r="AB5843" s="8">
        <f>SUM($Y$8:Y5843)</f>
        <v>8078995</v>
      </c>
    </row>
    <row r="5844" spans="24:28">
      <c r="X5844" s="8">
        <v>5837</v>
      </c>
      <c r="Y5844" s="8">
        <v>2500</v>
      </c>
      <c r="Z5844" s="8">
        <v>2624</v>
      </c>
      <c r="AA5844" s="8">
        <v>833</v>
      </c>
      <c r="AB5844" s="8">
        <f>SUM($Y$8:Y5844)</f>
        <v>8081495</v>
      </c>
    </row>
    <row r="5845" spans="24:28">
      <c r="X5845" s="8">
        <v>5838</v>
      </c>
      <c r="Y5845" s="8">
        <v>2500</v>
      </c>
      <c r="Z5845" s="8">
        <v>2624</v>
      </c>
      <c r="AA5845" s="8">
        <v>833</v>
      </c>
      <c r="AB5845" s="8">
        <f>SUM($Y$8:Y5845)</f>
        <v>8083995</v>
      </c>
    </row>
    <row r="5846" spans="24:28">
      <c r="X5846" s="8">
        <v>5839</v>
      </c>
      <c r="Y5846" s="8">
        <v>2500</v>
      </c>
      <c r="Z5846" s="8">
        <v>2624</v>
      </c>
      <c r="AA5846" s="8">
        <v>833</v>
      </c>
      <c r="AB5846" s="8">
        <f>SUM($Y$8:Y5846)</f>
        <v>8086495</v>
      </c>
    </row>
    <row r="5847" spans="24:28">
      <c r="X5847" s="8">
        <v>5840</v>
      </c>
      <c r="Y5847" s="8">
        <v>4375</v>
      </c>
      <c r="Z5847" s="8">
        <v>2624</v>
      </c>
      <c r="AA5847" s="8">
        <v>833</v>
      </c>
      <c r="AB5847" s="8">
        <f>SUM($Y$8:Y5847)</f>
        <v>8090870</v>
      </c>
    </row>
    <row r="5848" spans="24:28">
      <c r="X5848" s="8">
        <v>5841</v>
      </c>
      <c r="Y5848" s="8">
        <v>2500</v>
      </c>
      <c r="Z5848" s="8">
        <v>2624</v>
      </c>
      <c r="AA5848" s="8">
        <v>833</v>
      </c>
      <c r="AB5848" s="8">
        <f>SUM($Y$8:Y5848)</f>
        <v>8093370</v>
      </c>
    </row>
    <row r="5849" spans="24:28">
      <c r="X5849" s="8">
        <v>5842</v>
      </c>
      <c r="Y5849" s="8">
        <v>2500</v>
      </c>
      <c r="Z5849" s="8">
        <v>2624</v>
      </c>
      <c r="AA5849" s="8">
        <v>833</v>
      </c>
      <c r="AB5849" s="8">
        <f>SUM($Y$8:Y5849)</f>
        <v>8095870</v>
      </c>
    </row>
    <row r="5850" spans="24:28">
      <c r="X5850" s="8">
        <v>5843</v>
      </c>
      <c r="Y5850" s="8">
        <v>2500</v>
      </c>
      <c r="Z5850" s="8">
        <v>2624</v>
      </c>
      <c r="AA5850" s="8">
        <v>833</v>
      </c>
      <c r="AB5850" s="8">
        <f>SUM($Y$8:Y5850)</f>
        <v>8098370</v>
      </c>
    </row>
    <row r="5851" spans="24:28">
      <c r="X5851" s="8">
        <v>5844</v>
      </c>
      <c r="Y5851" s="8">
        <v>2500</v>
      </c>
      <c r="Z5851" s="8">
        <v>2624</v>
      </c>
      <c r="AA5851" s="8">
        <v>833</v>
      </c>
      <c r="AB5851" s="8">
        <f>SUM($Y$8:Y5851)</f>
        <v>8100870</v>
      </c>
    </row>
    <row r="5852" spans="24:28">
      <c r="X5852" s="8">
        <v>5845</v>
      </c>
      <c r="Y5852" s="8">
        <v>2500</v>
      </c>
      <c r="Z5852" s="8">
        <v>2624</v>
      </c>
      <c r="AA5852" s="8">
        <v>833</v>
      </c>
      <c r="AB5852" s="8">
        <f>SUM($Y$8:Y5852)</f>
        <v>8103370</v>
      </c>
    </row>
    <row r="5853" spans="24:28">
      <c r="X5853" s="8">
        <v>5846</v>
      </c>
      <c r="Y5853" s="8">
        <v>2500</v>
      </c>
      <c r="Z5853" s="8">
        <v>2624</v>
      </c>
      <c r="AA5853" s="8">
        <v>834</v>
      </c>
      <c r="AB5853" s="8">
        <f>SUM($Y$8:Y5853)</f>
        <v>8105870</v>
      </c>
    </row>
    <row r="5854" spans="24:28">
      <c r="X5854" s="8">
        <v>5847</v>
      </c>
      <c r="Y5854" s="8">
        <v>2500</v>
      </c>
      <c r="Z5854" s="8">
        <v>2624</v>
      </c>
      <c r="AA5854" s="8">
        <v>834</v>
      </c>
      <c r="AB5854" s="8">
        <f>SUM($Y$8:Y5854)</f>
        <v>8108370</v>
      </c>
    </row>
    <row r="5855" spans="24:28">
      <c r="X5855" s="8">
        <v>5848</v>
      </c>
      <c r="Y5855" s="8">
        <v>2500</v>
      </c>
      <c r="Z5855" s="8">
        <v>2624</v>
      </c>
      <c r="AA5855" s="8">
        <v>834</v>
      </c>
      <c r="AB5855" s="8">
        <f>SUM($Y$8:Y5855)</f>
        <v>8110870</v>
      </c>
    </row>
    <row r="5856" spans="24:28">
      <c r="X5856" s="8">
        <v>5849</v>
      </c>
      <c r="Y5856" s="8">
        <v>2500</v>
      </c>
      <c r="Z5856" s="8">
        <v>2624</v>
      </c>
      <c r="AA5856" s="8">
        <v>834</v>
      </c>
      <c r="AB5856" s="8">
        <f>SUM($Y$8:Y5856)</f>
        <v>8113370</v>
      </c>
    </row>
    <row r="5857" spans="24:28">
      <c r="X5857" s="8">
        <v>5850</v>
      </c>
      <c r="Y5857" s="8">
        <v>4375</v>
      </c>
      <c r="Z5857" s="8">
        <v>2624</v>
      </c>
      <c r="AA5857" s="8">
        <v>834</v>
      </c>
      <c r="AB5857" s="8">
        <f>SUM($Y$8:Y5857)</f>
        <v>8117745</v>
      </c>
    </row>
    <row r="5858" spans="24:28">
      <c r="X5858" s="8">
        <v>5851</v>
      </c>
      <c r="Y5858" s="8">
        <v>2500</v>
      </c>
      <c r="Z5858" s="8">
        <v>2624</v>
      </c>
      <c r="AA5858" s="8">
        <v>834</v>
      </c>
      <c r="AB5858" s="8">
        <f>SUM($Y$8:Y5858)</f>
        <v>8120245</v>
      </c>
    </row>
    <row r="5859" spans="24:28">
      <c r="X5859" s="8">
        <v>5852</v>
      </c>
      <c r="Y5859" s="8">
        <v>2500</v>
      </c>
      <c r="Z5859" s="8">
        <v>2624</v>
      </c>
      <c r="AA5859" s="8">
        <v>834</v>
      </c>
      <c r="AB5859" s="8">
        <f>SUM($Y$8:Y5859)</f>
        <v>8122745</v>
      </c>
    </row>
    <row r="5860" spans="24:28">
      <c r="X5860" s="8">
        <v>5853</v>
      </c>
      <c r="Y5860" s="8">
        <v>2500</v>
      </c>
      <c r="Z5860" s="8">
        <v>2624</v>
      </c>
      <c r="AA5860" s="8">
        <v>834</v>
      </c>
      <c r="AB5860" s="8">
        <f>SUM($Y$8:Y5860)</f>
        <v>8125245</v>
      </c>
    </row>
    <row r="5861" spans="24:28">
      <c r="X5861" s="8">
        <v>5854</v>
      </c>
      <c r="Y5861" s="8">
        <v>2500</v>
      </c>
      <c r="Z5861" s="8">
        <v>2624</v>
      </c>
      <c r="AA5861" s="8">
        <v>834</v>
      </c>
      <c r="AB5861" s="8">
        <f>SUM($Y$8:Y5861)</f>
        <v>8127745</v>
      </c>
    </row>
    <row r="5862" spans="24:28">
      <c r="X5862" s="8">
        <v>5855</v>
      </c>
      <c r="Y5862" s="8">
        <v>2500</v>
      </c>
      <c r="Z5862" s="8">
        <v>2624</v>
      </c>
      <c r="AA5862" s="8">
        <v>835</v>
      </c>
      <c r="AB5862" s="8">
        <f>SUM($Y$8:Y5862)</f>
        <v>8130245</v>
      </c>
    </row>
    <row r="5863" spans="24:28">
      <c r="X5863" s="8">
        <v>5856</v>
      </c>
      <c r="Y5863" s="8">
        <v>2500</v>
      </c>
      <c r="Z5863" s="8">
        <v>2624</v>
      </c>
      <c r="AA5863" s="8">
        <v>835</v>
      </c>
      <c r="AB5863" s="8">
        <f>SUM($Y$8:Y5863)</f>
        <v>8132745</v>
      </c>
    </row>
    <row r="5864" spans="24:28">
      <c r="X5864" s="8">
        <v>5857</v>
      </c>
      <c r="Y5864" s="8">
        <v>2500</v>
      </c>
      <c r="Z5864" s="8">
        <v>2624</v>
      </c>
      <c r="AA5864" s="8">
        <v>835</v>
      </c>
      <c r="AB5864" s="8">
        <f>SUM($Y$8:Y5864)</f>
        <v>8135245</v>
      </c>
    </row>
    <row r="5865" spans="24:28">
      <c r="X5865" s="8">
        <v>5858</v>
      </c>
      <c r="Y5865" s="8">
        <v>2500</v>
      </c>
      <c r="Z5865" s="8">
        <v>2624</v>
      </c>
      <c r="AA5865" s="8">
        <v>835</v>
      </c>
      <c r="AB5865" s="8">
        <f>SUM($Y$8:Y5865)</f>
        <v>8137745</v>
      </c>
    </row>
    <row r="5866" spans="24:28">
      <c r="X5866" s="8">
        <v>5859</v>
      </c>
      <c r="Y5866" s="8">
        <v>2500</v>
      </c>
      <c r="Z5866" s="8">
        <v>2624</v>
      </c>
      <c r="AA5866" s="8">
        <v>835</v>
      </c>
      <c r="AB5866" s="8">
        <f>SUM($Y$8:Y5866)</f>
        <v>8140245</v>
      </c>
    </row>
    <row r="5867" spans="24:28">
      <c r="X5867" s="8">
        <v>5860</v>
      </c>
      <c r="Y5867" s="8">
        <v>4375</v>
      </c>
      <c r="Z5867" s="8">
        <v>2624</v>
      </c>
      <c r="AA5867" s="8">
        <v>835</v>
      </c>
      <c r="AB5867" s="8">
        <f>SUM($Y$8:Y5867)</f>
        <v>8144620</v>
      </c>
    </row>
    <row r="5868" spans="24:28">
      <c r="X5868" s="8">
        <v>5861</v>
      </c>
      <c r="Y5868" s="8">
        <v>2500</v>
      </c>
      <c r="Z5868" s="8">
        <v>2624</v>
      </c>
      <c r="AA5868" s="8">
        <v>835</v>
      </c>
      <c r="AB5868" s="8">
        <f>SUM($Y$8:Y5868)</f>
        <v>8147120</v>
      </c>
    </row>
    <row r="5869" spans="24:28">
      <c r="X5869" s="8">
        <v>5862</v>
      </c>
      <c r="Y5869" s="8">
        <v>2500</v>
      </c>
      <c r="Z5869" s="8">
        <v>2624</v>
      </c>
      <c r="AA5869" s="8">
        <v>835</v>
      </c>
      <c r="AB5869" s="8">
        <f>SUM($Y$8:Y5869)</f>
        <v>8149620</v>
      </c>
    </row>
    <row r="5870" spans="24:28">
      <c r="X5870" s="8">
        <v>5863</v>
      </c>
      <c r="Y5870" s="8">
        <v>2500</v>
      </c>
      <c r="Z5870" s="8">
        <v>2624</v>
      </c>
      <c r="AA5870" s="8">
        <v>835</v>
      </c>
      <c r="AB5870" s="8">
        <f>SUM($Y$8:Y5870)</f>
        <v>8152120</v>
      </c>
    </row>
    <row r="5871" spans="24:28">
      <c r="X5871" s="8">
        <v>5864</v>
      </c>
      <c r="Y5871" s="8">
        <v>2500</v>
      </c>
      <c r="Z5871" s="8">
        <v>2624</v>
      </c>
      <c r="AA5871" s="8">
        <v>836</v>
      </c>
      <c r="AB5871" s="8">
        <f>SUM($Y$8:Y5871)</f>
        <v>8154620</v>
      </c>
    </row>
    <row r="5872" spans="24:28">
      <c r="X5872" s="8">
        <v>5865</v>
      </c>
      <c r="Y5872" s="8">
        <v>2500</v>
      </c>
      <c r="Z5872" s="8">
        <v>2624</v>
      </c>
      <c r="AA5872" s="8">
        <v>836</v>
      </c>
      <c r="AB5872" s="8">
        <f>SUM($Y$8:Y5872)</f>
        <v>8157120</v>
      </c>
    </row>
    <row r="5873" spans="24:28">
      <c r="X5873" s="8">
        <v>5866</v>
      </c>
      <c r="Y5873" s="8">
        <v>2500</v>
      </c>
      <c r="Z5873" s="8">
        <v>2624</v>
      </c>
      <c r="AA5873" s="8">
        <v>836</v>
      </c>
      <c r="AB5873" s="8">
        <f>SUM($Y$8:Y5873)</f>
        <v>8159620</v>
      </c>
    </row>
    <row r="5874" spans="24:28">
      <c r="X5874" s="8">
        <v>5867</v>
      </c>
      <c r="Y5874" s="8">
        <v>2500</v>
      </c>
      <c r="Z5874" s="8">
        <v>2624</v>
      </c>
      <c r="AA5874" s="8">
        <v>836</v>
      </c>
      <c r="AB5874" s="8">
        <f>SUM($Y$8:Y5874)</f>
        <v>8162120</v>
      </c>
    </row>
    <row r="5875" spans="24:28">
      <c r="X5875" s="8">
        <v>5868</v>
      </c>
      <c r="Y5875" s="8">
        <v>2500</v>
      </c>
      <c r="Z5875" s="8">
        <v>2624</v>
      </c>
      <c r="AA5875" s="8">
        <v>836</v>
      </c>
      <c r="AB5875" s="8">
        <f>SUM($Y$8:Y5875)</f>
        <v>8164620</v>
      </c>
    </row>
    <row r="5876" spans="24:28">
      <c r="X5876" s="8">
        <v>5869</v>
      </c>
      <c r="Y5876" s="8">
        <v>2500</v>
      </c>
      <c r="Z5876" s="8">
        <v>2624</v>
      </c>
      <c r="AA5876" s="8">
        <v>836</v>
      </c>
      <c r="AB5876" s="8">
        <f>SUM($Y$8:Y5876)</f>
        <v>8167120</v>
      </c>
    </row>
    <row r="5877" spans="24:28">
      <c r="X5877" s="8">
        <v>5870</v>
      </c>
      <c r="Y5877" s="8">
        <v>4375</v>
      </c>
      <c r="Z5877" s="8">
        <v>2624</v>
      </c>
      <c r="AA5877" s="8">
        <v>836</v>
      </c>
      <c r="AB5877" s="8">
        <f>SUM($Y$8:Y5877)</f>
        <v>8171495</v>
      </c>
    </row>
    <row r="5878" spans="24:28">
      <c r="X5878" s="8">
        <v>5871</v>
      </c>
      <c r="Y5878" s="8">
        <v>2500</v>
      </c>
      <c r="Z5878" s="8">
        <v>2624</v>
      </c>
      <c r="AA5878" s="8">
        <v>836</v>
      </c>
      <c r="AB5878" s="8">
        <f>SUM($Y$8:Y5878)</f>
        <v>8173995</v>
      </c>
    </row>
    <row r="5879" spans="24:28">
      <c r="X5879" s="8">
        <v>5872</v>
      </c>
      <c r="Y5879" s="8">
        <v>2500</v>
      </c>
      <c r="Z5879" s="8">
        <v>2624</v>
      </c>
      <c r="AA5879" s="8">
        <v>836</v>
      </c>
      <c r="AB5879" s="8">
        <f>SUM($Y$8:Y5879)</f>
        <v>8176495</v>
      </c>
    </row>
    <row r="5880" spans="24:28">
      <c r="X5880" s="8">
        <v>5873</v>
      </c>
      <c r="Y5880" s="8">
        <v>2500</v>
      </c>
      <c r="Z5880" s="8">
        <v>2624</v>
      </c>
      <c r="AA5880" s="8">
        <v>837</v>
      </c>
      <c r="AB5880" s="8">
        <f>SUM($Y$8:Y5880)</f>
        <v>8178995</v>
      </c>
    </row>
    <row r="5881" spans="24:28">
      <c r="X5881" s="8">
        <v>5874</v>
      </c>
      <c r="Y5881" s="8">
        <v>2500</v>
      </c>
      <c r="Z5881" s="8">
        <v>2624</v>
      </c>
      <c r="AA5881" s="8">
        <v>837</v>
      </c>
      <c r="AB5881" s="8">
        <f>SUM($Y$8:Y5881)</f>
        <v>8181495</v>
      </c>
    </row>
    <row r="5882" spans="24:28">
      <c r="X5882" s="8">
        <v>5875</v>
      </c>
      <c r="Y5882" s="8">
        <v>2500</v>
      </c>
      <c r="Z5882" s="8">
        <v>2624</v>
      </c>
      <c r="AA5882" s="8">
        <v>837</v>
      </c>
      <c r="AB5882" s="8">
        <f>SUM($Y$8:Y5882)</f>
        <v>8183995</v>
      </c>
    </row>
    <row r="5883" spans="24:28">
      <c r="X5883" s="8">
        <v>5876</v>
      </c>
      <c r="Y5883" s="8">
        <v>2500</v>
      </c>
      <c r="Z5883" s="8">
        <v>2624</v>
      </c>
      <c r="AA5883" s="8">
        <v>837</v>
      </c>
      <c r="AB5883" s="8">
        <f>SUM($Y$8:Y5883)</f>
        <v>8186495</v>
      </c>
    </row>
    <row r="5884" spans="24:28">
      <c r="X5884" s="8">
        <v>5877</v>
      </c>
      <c r="Y5884" s="8">
        <v>2500</v>
      </c>
      <c r="Z5884" s="8">
        <v>2624</v>
      </c>
      <c r="AA5884" s="8">
        <v>837</v>
      </c>
      <c r="AB5884" s="8">
        <f>SUM($Y$8:Y5884)</f>
        <v>8188995</v>
      </c>
    </row>
    <row r="5885" spans="24:28">
      <c r="X5885" s="8">
        <v>5878</v>
      </c>
      <c r="Y5885" s="8">
        <v>2500</v>
      </c>
      <c r="Z5885" s="8">
        <v>2624</v>
      </c>
      <c r="AA5885" s="8">
        <v>837</v>
      </c>
      <c r="AB5885" s="8">
        <f>SUM($Y$8:Y5885)</f>
        <v>8191495</v>
      </c>
    </row>
    <row r="5886" spans="24:28">
      <c r="X5886" s="8">
        <v>5879</v>
      </c>
      <c r="Y5886" s="8">
        <v>2500</v>
      </c>
      <c r="Z5886" s="8">
        <v>2624</v>
      </c>
      <c r="AA5886" s="8">
        <v>837</v>
      </c>
      <c r="AB5886" s="8">
        <f>SUM($Y$8:Y5886)</f>
        <v>8193995</v>
      </c>
    </row>
    <row r="5887" spans="24:28">
      <c r="X5887" s="8">
        <v>5880</v>
      </c>
      <c r="Y5887" s="8">
        <v>4375</v>
      </c>
      <c r="Z5887" s="8">
        <v>2624</v>
      </c>
      <c r="AA5887" s="8">
        <v>837</v>
      </c>
      <c r="AB5887" s="8">
        <f>SUM($Y$8:Y5887)</f>
        <v>8198370</v>
      </c>
    </row>
    <row r="5888" spans="24:28">
      <c r="X5888" s="8">
        <v>5881</v>
      </c>
      <c r="Y5888" s="8">
        <v>2500</v>
      </c>
      <c r="Z5888" s="8">
        <v>2624</v>
      </c>
      <c r="AA5888" s="8">
        <v>837</v>
      </c>
      <c r="AB5888" s="8">
        <f>SUM($Y$8:Y5888)</f>
        <v>8200870</v>
      </c>
    </row>
    <row r="5889" spans="24:28">
      <c r="X5889" s="8">
        <v>5882</v>
      </c>
      <c r="Y5889" s="8">
        <v>2500</v>
      </c>
      <c r="Z5889" s="8">
        <v>2624</v>
      </c>
      <c r="AA5889" s="8">
        <v>838</v>
      </c>
      <c r="AB5889" s="8">
        <f>SUM($Y$8:Y5889)</f>
        <v>8203370</v>
      </c>
    </row>
    <row r="5890" spans="24:28">
      <c r="X5890" s="8">
        <v>5883</v>
      </c>
      <c r="Y5890" s="8">
        <v>2500</v>
      </c>
      <c r="Z5890" s="8">
        <v>2624</v>
      </c>
      <c r="AA5890" s="8">
        <v>838</v>
      </c>
      <c r="AB5890" s="8">
        <f>SUM($Y$8:Y5890)</f>
        <v>8205870</v>
      </c>
    </row>
    <row r="5891" spans="24:28">
      <c r="X5891" s="8">
        <v>5884</v>
      </c>
      <c r="Y5891" s="8">
        <v>2500</v>
      </c>
      <c r="Z5891" s="8">
        <v>2624</v>
      </c>
      <c r="AA5891" s="8">
        <v>838</v>
      </c>
      <c r="AB5891" s="8">
        <f>SUM($Y$8:Y5891)</f>
        <v>8208370</v>
      </c>
    </row>
    <row r="5892" spans="24:28">
      <c r="X5892" s="8">
        <v>5885</v>
      </c>
      <c r="Y5892" s="8">
        <v>2500</v>
      </c>
      <c r="Z5892" s="8">
        <v>2624</v>
      </c>
      <c r="AA5892" s="8">
        <v>838</v>
      </c>
      <c r="AB5892" s="8">
        <f>SUM($Y$8:Y5892)</f>
        <v>8210870</v>
      </c>
    </row>
    <row r="5893" spans="24:28">
      <c r="X5893" s="8">
        <v>5886</v>
      </c>
      <c r="Y5893" s="8">
        <v>2500</v>
      </c>
      <c r="Z5893" s="8">
        <v>2624</v>
      </c>
      <c r="AA5893" s="8">
        <v>838</v>
      </c>
      <c r="AB5893" s="8">
        <f>SUM($Y$8:Y5893)</f>
        <v>8213370</v>
      </c>
    </row>
    <row r="5894" spans="24:28">
      <c r="X5894" s="8">
        <v>5887</v>
      </c>
      <c r="Y5894" s="8">
        <v>2500</v>
      </c>
      <c r="Z5894" s="8">
        <v>2624</v>
      </c>
      <c r="AA5894" s="8">
        <v>838</v>
      </c>
      <c r="AB5894" s="8">
        <f>SUM($Y$8:Y5894)</f>
        <v>8215870</v>
      </c>
    </row>
    <row r="5895" spans="24:28">
      <c r="X5895" s="8">
        <v>5888</v>
      </c>
      <c r="Y5895" s="8">
        <v>2500</v>
      </c>
      <c r="Z5895" s="8">
        <v>2624</v>
      </c>
      <c r="AA5895" s="8">
        <v>838</v>
      </c>
      <c r="AB5895" s="8">
        <f>SUM($Y$8:Y5895)</f>
        <v>8218370</v>
      </c>
    </row>
    <row r="5896" spans="24:28">
      <c r="X5896" s="8">
        <v>5889</v>
      </c>
      <c r="Y5896" s="8">
        <v>2500</v>
      </c>
      <c r="Z5896" s="8">
        <v>2624</v>
      </c>
      <c r="AA5896" s="8">
        <v>838</v>
      </c>
      <c r="AB5896" s="8">
        <f>SUM($Y$8:Y5896)</f>
        <v>8220870</v>
      </c>
    </row>
    <row r="5897" spans="24:28">
      <c r="X5897" s="8">
        <v>5890</v>
      </c>
      <c r="Y5897" s="8">
        <v>4375</v>
      </c>
      <c r="Z5897" s="8">
        <v>2624</v>
      </c>
      <c r="AA5897" s="8">
        <v>838</v>
      </c>
      <c r="AB5897" s="8">
        <f>SUM($Y$8:Y5897)</f>
        <v>8225245</v>
      </c>
    </row>
    <row r="5898" spans="24:28">
      <c r="X5898" s="8">
        <v>5891</v>
      </c>
      <c r="Y5898" s="8">
        <v>2500</v>
      </c>
      <c r="Z5898" s="8">
        <v>2624</v>
      </c>
      <c r="AA5898" s="8">
        <v>839</v>
      </c>
      <c r="AB5898" s="8">
        <f>SUM($Y$8:Y5898)</f>
        <v>8227745</v>
      </c>
    </row>
    <row r="5899" spans="24:28">
      <c r="X5899" s="8">
        <v>5892</v>
      </c>
      <c r="Y5899" s="8">
        <v>2500</v>
      </c>
      <c r="Z5899" s="8">
        <v>2624</v>
      </c>
      <c r="AA5899" s="8">
        <v>839</v>
      </c>
      <c r="AB5899" s="8">
        <f>SUM($Y$8:Y5899)</f>
        <v>8230245</v>
      </c>
    </row>
    <row r="5900" spans="24:28">
      <c r="X5900" s="8">
        <v>5893</v>
      </c>
      <c r="Y5900" s="8">
        <v>2500</v>
      </c>
      <c r="Z5900" s="8">
        <v>2624</v>
      </c>
      <c r="AA5900" s="8">
        <v>839</v>
      </c>
      <c r="AB5900" s="8">
        <f>SUM($Y$8:Y5900)</f>
        <v>8232745</v>
      </c>
    </row>
    <row r="5901" spans="24:28">
      <c r="X5901" s="8">
        <v>5894</v>
      </c>
      <c r="Y5901" s="8">
        <v>2500</v>
      </c>
      <c r="Z5901" s="8">
        <v>2624</v>
      </c>
      <c r="AA5901" s="8">
        <v>839</v>
      </c>
      <c r="AB5901" s="8">
        <f>SUM($Y$8:Y5901)</f>
        <v>8235245</v>
      </c>
    </row>
    <row r="5902" spans="24:28">
      <c r="X5902" s="8">
        <v>5895</v>
      </c>
      <c r="Y5902" s="8">
        <v>2500</v>
      </c>
      <c r="Z5902" s="8">
        <v>2624</v>
      </c>
      <c r="AA5902" s="8">
        <v>839</v>
      </c>
      <c r="AB5902" s="8">
        <f>SUM($Y$8:Y5902)</f>
        <v>8237745</v>
      </c>
    </row>
    <row r="5903" spans="24:28">
      <c r="X5903" s="8">
        <v>5896</v>
      </c>
      <c r="Y5903" s="8">
        <v>2500</v>
      </c>
      <c r="Z5903" s="8">
        <v>2624</v>
      </c>
      <c r="AA5903" s="8">
        <v>839</v>
      </c>
      <c r="AB5903" s="8">
        <f>SUM($Y$8:Y5903)</f>
        <v>8240245</v>
      </c>
    </row>
    <row r="5904" spans="24:28">
      <c r="X5904" s="8">
        <v>5897</v>
      </c>
      <c r="Y5904" s="8">
        <v>2500</v>
      </c>
      <c r="Z5904" s="8">
        <v>2624</v>
      </c>
      <c r="AA5904" s="8">
        <v>839</v>
      </c>
      <c r="AB5904" s="8">
        <f>SUM($Y$8:Y5904)</f>
        <v>8242745</v>
      </c>
    </row>
    <row r="5905" spans="24:28">
      <c r="X5905" s="8">
        <v>5898</v>
      </c>
      <c r="Y5905" s="8">
        <v>2500</v>
      </c>
      <c r="Z5905" s="8">
        <v>2624</v>
      </c>
      <c r="AA5905" s="8">
        <v>839</v>
      </c>
      <c r="AB5905" s="8">
        <f>SUM($Y$8:Y5905)</f>
        <v>8245245</v>
      </c>
    </row>
    <row r="5906" spans="24:28">
      <c r="X5906" s="8">
        <v>5899</v>
      </c>
      <c r="Y5906" s="8">
        <v>2500</v>
      </c>
      <c r="Z5906" s="8">
        <v>2624</v>
      </c>
      <c r="AA5906" s="8">
        <v>839</v>
      </c>
      <c r="AB5906" s="8">
        <f>SUM($Y$8:Y5906)</f>
        <v>8247745</v>
      </c>
    </row>
    <row r="5907" spans="24:28">
      <c r="X5907" s="8">
        <v>5900</v>
      </c>
      <c r="Y5907" s="8">
        <v>4375</v>
      </c>
      <c r="Z5907" s="8">
        <v>2624</v>
      </c>
      <c r="AA5907" s="8">
        <v>840</v>
      </c>
      <c r="AB5907" s="8">
        <f>SUM($Y$8:Y5907)</f>
        <v>8252120</v>
      </c>
    </row>
    <row r="5908" spans="24:28">
      <c r="X5908" s="8">
        <v>5901</v>
      </c>
      <c r="Y5908" s="8">
        <v>2500</v>
      </c>
      <c r="Z5908" s="8">
        <v>2624</v>
      </c>
      <c r="AA5908" s="8">
        <v>840</v>
      </c>
      <c r="AB5908" s="8">
        <f>SUM($Y$8:Y5908)</f>
        <v>8254620</v>
      </c>
    </row>
    <row r="5909" spans="24:28">
      <c r="X5909" s="8">
        <v>5902</v>
      </c>
      <c r="Y5909" s="8">
        <v>2500</v>
      </c>
      <c r="Z5909" s="8">
        <v>2624</v>
      </c>
      <c r="AA5909" s="8">
        <v>840</v>
      </c>
      <c r="AB5909" s="8">
        <f>SUM($Y$8:Y5909)</f>
        <v>8257120</v>
      </c>
    </row>
    <row r="5910" spans="24:28">
      <c r="X5910" s="8">
        <v>5903</v>
      </c>
      <c r="Y5910" s="8">
        <v>2500</v>
      </c>
      <c r="Z5910" s="8">
        <v>2624</v>
      </c>
      <c r="AA5910" s="8">
        <v>840</v>
      </c>
      <c r="AB5910" s="8">
        <f>SUM($Y$8:Y5910)</f>
        <v>8259620</v>
      </c>
    </row>
    <row r="5911" spans="24:28">
      <c r="X5911" s="8">
        <v>5904</v>
      </c>
      <c r="Y5911" s="8">
        <v>2500</v>
      </c>
      <c r="Z5911" s="8">
        <v>2624</v>
      </c>
      <c r="AA5911" s="8">
        <v>840</v>
      </c>
      <c r="AB5911" s="8">
        <f>SUM($Y$8:Y5911)</f>
        <v>8262120</v>
      </c>
    </row>
    <row r="5912" spans="24:28">
      <c r="X5912" s="8">
        <v>5905</v>
      </c>
      <c r="Y5912" s="8">
        <v>2500</v>
      </c>
      <c r="Z5912" s="8">
        <v>2624</v>
      </c>
      <c r="AA5912" s="8">
        <v>840</v>
      </c>
      <c r="AB5912" s="8">
        <f>SUM($Y$8:Y5912)</f>
        <v>8264620</v>
      </c>
    </row>
    <row r="5913" spans="24:28">
      <c r="X5913" s="8">
        <v>5906</v>
      </c>
      <c r="Y5913" s="8">
        <v>2500</v>
      </c>
      <c r="Z5913" s="8">
        <v>2624</v>
      </c>
      <c r="AA5913" s="8">
        <v>840</v>
      </c>
      <c r="AB5913" s="8">
        <f>SUM($Y$8:Y5913)</f>
        <v>8267120</v>
      </c>
    </row>
    <row r="5914" spans="24:28">
      <c r="X5914" s="8">
        <v>5907</v>
      </c>
      <c r="Y5914" s="8">
        <v>2500</v>
      </c>
      <c r="Z5914" s="8">
        <v>2624</v>
      </c>
      <c r="AA5914" s="8">
        <v>840</v>
      </c>
      <c r="AB5914" s="8">
        <f>SUM($Y$8:Y5914)</f>
        <v>8269620</v>
      </c>
    </row>
    <row r="5915" spans="24:28">
      <c r="X5915" s="8">
        <v>5908</v>
      </c>
      <c r="Y5915" s="8">
        <v>2500</v>
      </c>
      <c r="Z5915" s="8">
        <v>2624</v>
      </c>
      <c r="AA5915" s="8">
        <v>840</v>
      </c>
      <c r="AB5915" s="8">
        <f>SUM($Y$8:Y5915)</f>
        <v>8272120</v>
      </c>
    </row>
    <row r="5916" spans="24:28">
      <c r="X5916" s="8">
        <v>5909</v>
      </c>
      <c r="Y5916" s="8">
        <v>2500</v>
      </c>
      <c r="Z5916" s="8">
        <v>2624</v>
      </c>
      <c r="AA5916" s="8">
        <v>841</v>
      </c>
      <c r="AB5916" s="8">
        <f>SUM($Y$8:Y5916)</f>
        <v>8274620</v>
      </c>
    </row>
    <row r="5917" spans="24:28">
      <c r="X5917" s="8">
        <v>5910</v>
      </c>
      <c r="Y5917" s="8">
        <v>4375</v>
      </c>
      <c r="Z5917" s="8">
        <v>2624</v>
      </c>
      <c r="AA5917" s="8">
        <v>841</v>
      </c>
      <c r="AB5917" s="8">
        <f>SUM($Y$8:Y5917)</f>
        <v>8278995</v>
      </c>
    </row>
    <row r="5918" spans="24:28">
      <c r="X5918" s="8">
        <v>5911</v>
      </c>
      <c r="Y5918" s="8">
        <v>2500</v>
      </c>
      <c r="Z5918" s="8">
        <v>2624</v>
      </c>
      <c r="AA5918" s="8">
        <v>841</v>
      </c>
      <c r="AB5918" s="8">
        <f>SUM($Y$8:Y5918)</f>
        <v>8281495</v>
      </c>
    </row>
    <row r="5919" spans="24:28">
      <c r="X5919" s="8">
        <v>5912</v>
      </c>
      <c r="Y5919" s="8">
        <v>2500</v>
      </c>
      <c r="Z5919" s="8">
        <v>2624</v>
      </c>
      <c r="AA5919" s="8">
        <v>841</v>
      </c>
      <c r="AB5919" s="8">
        <f>SUM($Y$8:Y5919)</f>
        <v>8283995</v>
      </c>
    </row>
    <row r="5920" spans="24:28">
      <c r="X5920" s="8">
        <v>5913</v>
      </c>
      <c r="Y5920" s="8">
        <v>2500</v>
      </c>
      <c r="Z5920" s="8">
        <v>2624</v>
      </c>
      <c r="AA5920" s="8">
        <v>841</v>
      </c>
      <c r="AB5920" s="8">
        <f>SUM($Y$8:Y5920)</f>
        <v>8286495</v>
      </c>
    </row>
    <row r="5921" spans="24:28">
      <c r="X5921" s="8">
        <v>5914</v>
      </c>
      <c r="Y5921" s="8">
        <v>2500</v>
      </c>
      <c r="Z5921" s="8">
        <v>2624</v>
      </c>
      <c r="AA5921" s="8">
        <v>841</v>
      </c>
      <c r="AB5921" s="8">
        <f>SUM($Y$8:Y5921)</f>
        <v>8288995</v>
      </c>
    </row>
    <row r="5922" spans="24:28">
      <c r="X5922" s="8">
        <v>5915</v>
      </c>
      <c r="Y5922" s="8">
        <v>2500</v>
      </c>
      <c r="Z5922" s="8">
        <v>2624</v>
      </c>
      <c r="AA5922" s="8">
        <v>841</v>
      </c>
      <c r="AB5922" s="8">
        <f>SUM($Y$8:Y5922)</f>
        <v>8291495</v>
      </c>
    </row>
    <row r="5923" spans="24:28">
      <c r="X5923" s="8">
        <v>5916</v>
      </c>
      <c r="Y5923" s="8">
        <v>2500</v>
      </c>
      <c r="Z5923" s="8">
        <v>2624</v>
      </c>
      <c r="AA5923" s="8">
        <v>841</v>
      </c>
      <c r="AB5923" s="8">
        <f>SUM($Y$8:Y5923)</f>
        <v>8293995</v>
      </c>
    </row>
    <row r="5924" spans="24:28">
      <c r="X5924" s="8">
        <v>5917</v>
      </c>
      <c r="Y5924" s="8">
        <v>2500</v>
      </c>
      <c r="Z5924" s="8">
        <v>2624</v>
      </c>
      <c r="AA5924" s="8">
        <v>841</v>
      </c>
      <c r="AB5924" s="8">
        <f>SUM($Y$8:Y5924)</f>
        <v>8296495</v>
      </c>
    </row>
    <row r="5925" spans="24:28">
      <c r="X5925" s="8">
        <v>5918</v>
      </c>
      <c r="Y5925" s="8">
        <v>2500</v>
      </c>
      <c r="Z5925" s="8">
        <v>2624</v>
      </c>
      <c r="AA5925" s="8">
        <v>842</v>
      </c>
      <c r="AB5925" s="8">
        <f>SUM($Y$8:Y5925)</f>
        <v>8298995</v>
      </c>
    </row>
    <row r="5926" spans="24:28">
      <c r="X5926" s="8">
        <v>5919</v>
      </c>
      <c r="Y5926" s="8">
        <v>2500</v>
      </c>
      <c r="Z5926" s="8">
        <v>2624</v>
      </c>
      <c r="AA5926" s="8">
        <v>842</v>
      </c>
      <c r="AB5926" s="8">
        <f>SUM($Y$8:Y5926)</f>
        <v>8301495</v>
      </c>
    </row>
    <row r="5927" spans="24:28">
      <c r="X5927" s="8">
        <v>5920</v>
      </c>
      <c r="Y5927" s="8">
        <v>4375</v>
      </c>
      <c r="Z5927" s="8">
        <v>2624</v>
      </c>
      <c r="AA5927" s="8">
        <v>842</v>
      </c>
      <c r="AB5927" s="8">
        <f>SUM($Y$8:Y5927)</f>
        <v>8305870</v>
      </c>
    </row>
    <row r="5928" spans="24:28">
      <c r="X5928" s="8">
        <v>5921</v>
      </c>
      <c r="Y5928" s="8">
        <v>2500</v>
      </c>
      <c r="Z5928" s="8">
        <v>2624</v>
      </c>
      <c r="AA5928" s="8">
        <v>842</v>
      </c>
      <c r="AB5928" s="8">
        <f>SUM($Y$8:Y5928)</f>
        <v>8308370</v>
      </c>
    </row>
    <row r="5929" spans="24:28">
      <c r="X5929" s="8">
        <v>5922</v>
      </c>
      <c r="Y5929" s="8">
        <v>2500</v>
      </c>
      <c r="Z5929" s="8">
        <v>2624</v>
      </c>
      <c r="AA5929" s="8">
        <v>842</v>
      </c>
      <c r="AB5929" s="8">
        <f>SUM($Y$8:Y5929)</f>
        <v>8310870</v>
      </c>
    </row>
    <row r="5930" spans="24:28">
      <c r="X5930" s="8">
        <v>5923</v>
      </c>
      <c r="Y5930" s="8">
        <v>2500</v>
      </c>
      <c r="Z5930" s="8">
        <v>2624</v>
      </c>
      <c r="AA5930" s="8">
        <v>842</v>
      </c>
      <c r="AB5930" s="8">
        <f>SUM($Y$8:Y5930)</f>
        <v>8313370</v>
      </c>
    </row>
    <row r="5931" spans="24:28">
      <c r="X5931" s="8">
        <v>5924</v>
      </c>
      <c r="Y5931" s="8">
        <v>2500</v>
      </c>
      <c r="Z5931" s="8">
        <v>2624</v>
      </c>
      <c r="AA5931" s="8">
        <v>842</v>
      </c>
      <c r="AB5931" s="8">
        <f>SUM($Y$8:Y5931)</f>
        <v>8315870</v>
      </c>
    </row>
    <row r="5932" spans="24:28">
      <c r="X5932" s="8">
        <v>5925</v>
      </c>
      <c r="Y5932" s="8">
        <v>2500</v>
      </c>
      <c r="Z5932" s="8">
        <v>2624</v>
      </c>
      <c r="AA5932" s="8">
        <v>842</v>
      </c>
      <c r="AB5932" s="8">
        <f>SUM($Y$8:Y5932)</f>
        <v>8318370</v>
      </c>
    </row>
    <row r="5933" spans="24:28">
      <c r="X5933" s="8">
        <v>5926</v>
      </c>
      <c r="Y5933" s="8">
        <v>2500</v>
      </c>
      <c r="Z5933" s="8">
        <v>2624</v>
      </c>
      <c r="AA5933" s="8">
        <v>842</v>
      </c>
      <c r="AB5933" s="8">
        <f>SUM($Y$8:Y5933)</f>
        <v>8320870</v>
      </c>
    </row>
    <row r="5934" spans="24:28">
      <c r="X5934" s="8">
        <v>5927</v>
      </c>
      <c r="Y5934" s="8">
        <v>2500</v>
      </c>
      <c r="Z5934" s="8">
        <v>2624</v>
      </c>
      <c r="AA5934" s="8">
        <v>843</v>
      </c>
      <c r="AB5934" s="8">
        <f>SUM($Y$8:Y5934)</f>
        <v>8323370</v>
      </c>
    </row>
    <row r="5935" spans="24:28">
      <c r="X5935" s="8">
        <v>5928</v>
      </c>
      <c r="Y5935" s="8">
        <v>2500</v>
      </c>
      <c r="Z5935" s="8">
        <v>2624</v>
      </c>
      <c r="AA5935" s="8">
        <v>843</v>
      </c>
      <c r="AB5935" s="8">
        <f>SUM($Y$8:Y5935)</f>
        <v>8325870</v>
      </c>
    </row>
    <row r="5936" spans="24:28">
      <c r="X5936" s="8">
        <v>5929</v>
      </c>
      <c r="Y5936" s="8">
        <v>2500</v>
      </c>
      <c r="Z5936" s="8">
        <v>2624</v>
      </c>
      <c r="AA5936" s="8">
        <v>843</v>
      </c>
      <c r="AB5936" s="8">
        <f>SUM($Y$8:Y5936)</f>
        <v>8328370</v>
      </c>
    </row>
    <row r="5937" spans="24:28">
      <c r="X5937" s="8">
        <v>5930</v>
      </c>
      <c r="Y5937" s="8">
        <v>4375</v>
      </c>
      <c r="Z5937" s="8">
        <v>2624</v>
      </c>
      <c r="AA5937" s="8">
        <v>843</v>
      </c>
      <c r="AB5937" s="8">
        <f>SUM($Y$8:Y5937)</f>
        <v>8332745</v>
      </c>
    </row>
    <row r="5938" spans="24:28">
      <c r="X5938" s="8">
        <v>5931</v>
      </c>
      <c r="Y5938" s="8">
        <v>2500</v>
      </c>
      <c r="Z5938" s="8">
        <v>2624</v>
      </c>
      <c r="AA5938" s="8">
        <v>843</v>
      </c>
      <c r="AB5938" s="8">
        <f>SUM($Y$8:Y5938)</f>
        <v>8335245</v>
      </c>
    </row>
    <row r="5939" spans="24:28">
      <c r="X5939" s="8">
        <v>5932</v>
      </c>
      <c r="Y5939" s="8">
        <v>2500</v>
      </c>
      <c r="Z5939" s="8">
        <v>2624</v>
      </c>
      <c r="AA5939" s="8">
        <v>843</v>
      </c>
      <c r="AB5939" s="8">
        <f>SUM($Y$8:Y5939)</f>
        <v>8337745</v>
      </c>
    </row>
    <row r="5940" spans="24:28">
      <c r="X5940" s="8">
        <v>5933</v>
      </c>
      <c r="Y5940" s="8">
        <v>2500</v>
      </c>
      <c r="Z5940" s="8">
        <v>2624</v>
      </c>
      <c r="AA5940" s="8">
        <v>843</v>
      </c>
      <c r="AB5940" s="8">
        <f>SUM($Y$8:Y5940)</f>
        <v>8340245</v>
      </c>
    </row>
    <row r="5941" spans="24:28">
      <c r="X5941" s="8">
        <v>5934</v>
      </c>
      <c r="Y5941" s="8">
        <v>2500</v>
      </c>
      <c r="Z5941" s="8">
        <v>2624</v>
      </c>
      <c r="AA5941" s="8">
        <v>843</v>
      </c>
      <c r="AB5941" s="8">
        <f>SUM($Y$8:Y5941)</f>
        <v>8342745</v>
      </c>
    </row>
    <row r="5942" spans="24:28">
      <c r="X5942" s="8">
        <v>5935</v>
      </c>
      <c r="Y5942" s="8">
        <v>2500</v>
      </c>
      <c r="Z5942" s="8">
        <v>2624</v>
      </c>
      <c r="AA5942" s="8">
        <v>843</v>
      </c>
      <c r="AB5942" s="8">
        <f>SUM($Y$8:Y5942)</f>
        <v>8345245</v>
      </c>
    </row>
    <row r="5943" spans="24:28">
      <c r="X5943" s="8">
        <v>5936</v>
      </c>
      <c r="Y5943" s="8">
        <v>2500</v>
      </c>
      <c r="Z5943" s="8">
        <v>2624</v>
      </c>
      <c r="AA5943" s="8">
        <v>844</v>
      </c>
      <c r="AB5943" s="8">
        <f>SUM($Y$8:Y5943)</f>
        <v>8347745</v>
      </c>
    </row>
    <row r="5944" spans="24:28">
      <c r="X5944" s="8">
        <v>5937</v>
      </c>
      <c r="Y5944" s="8">
        <v>2500</v>
      </c>
      <c r="Z5944" s="8">
        <v>2624</v>
      </c>
      <c r="AA5944" s="8">
        <v>844</v>
      </c>
      <c r="AB5944" s="8">
        <f>SUM($Y$8:Y5944)</f>
        <v>8350245</v>
      </c>
    </row>
    <row r="5945" spans="24:28">
      <c r="X5945" s="8">
        <v>5938</v>
      </c>
      <c r="Y5945" s="8">
        <v>2500</v>
      </c>
      <c r="Z5945" s="8">
        <v>2624</v>
      </c>
      <c r="AA5945" s="8">
        <v>844</v>
      </c>
      <c r="AB5945" s="8">
        <f>SUM($Y$8:Y5945)</f>
        <v>8352745</v>
      </c>
    </row>
    <row r="5946" spans="24:28">
      <c r="X5946" s="8">
        <v>5939</v>
      </c>
      <c r="Y5946" s="8">
        <v>2500</v>
      </c>
      <c r="Z5946" s="8">
        <v>2624</v>
      </c>
      <c r="AA5946" s="8">
        <v>844</v>
      </c>
      <c r="AB5946" s="8">
        <f>SUM($Y$8:Y5946)</f>
        <v>8355245</v>
      </c>
    </row>
    <row r="5947" spans="24:28">
      <c r="X5947" s="8">
        <v>5940</v>
      </c>
      <c r="Y5947" s="8">
        <v>4375</v>
      </c>
      <c r="Z5947" s="8">
        <v>2624</v>
      </c>
      <c r="AA5947" s="8">
        <v>844</v>
      </c>
      <c r="AB5947" s="8">
        <f>SUM($Y$8:Y5947)</f>
        <v>8359620</v>
      </c>
    </row>
    <row r="5948" spans="24:28">
      <c r="X5948" s="8">
        <v>5941</v>
      </c>
      <c r="Y5948" s="8">
        <v>2500</v>
      </c>
      <c r="Z5948" s="8">
        <v>2624</v>
      </c>
      <c r="AA5948" s="8">
        <v>844</v>
      </c>
      <c r="AB5948" s="8">
        <f>SUM($Y$8:Y5948)</f>
        <v>8362120</v>
      </c>
    </row>
    <row r="5949" spans="24:28">
      <c r="X5949" s="8">
        <v>5942</v>
      </c>
      <c r="Y5949" s="8">
        <v>2500</v>
      </c>
      <c r="Z5949" s="8">
        <v>2624</v>
      </c>
      <c r="AA5949" s="8">
        <v>844</v>
      </c>
      <c r="AB5949" s="8">
        <f>SUM($Y$8:Y5949)</f>
        <v>8364620</v>
      </c>
    </row>
    <row r="5950" spans="24:28">
      <c r="X5950" s="8">
        <v>5943</v>
      </c>
      <c r="Y5950" s="8">
        <v>2500</v>
      </c>
      <c r="Z5950" s="8">
        <v>2624</v>
      </c>
      <c r="AA5950" s="8">
        <v>844</v>
      </c>
      <c r="AB5950" s="8">
        <f>SUM($Y$8:Y5950)</f>
        <v>8367120</v>
      </c>
    </row>
    <row r="5951" spans="24:28">
      <c r="X5951" s="8">
        <v>5944</v>
      </c>
      <c r="Y5951" s="8">
        <v>2500</v>
      </c>
      <c r="Z5951" s="8">
        <v>2624</v>
      </c>
      <c r="AA5951" s="8">
        <v>844</v>
      </c>
      <c r="AB5951" s="8">
        <f>SUM($Y$8:Y5951)</f>
        <v>8369620</v>
      </c>
    </row>
    <row r="5952" spans="24:28">
      <c r="X5952" s="8">
        <v>5945</v>
      </c>
      <c r="Y5952" s="8">
        <v>2500</v>
      </c>
      <c r="Z5952" s="8">
        <v>2624</v>
      </c>
      <c r="AA5952" s="8">
        <v>845</v>
      </c>
      <c r="AB5952" s="8">
        <f>SUM($Y$8:Y5952)</f>
        <v>8372120</v>
      </c>
    </row>
    <row r="5953" spans="24:28">
      <c r="X5953" s="8">
        <v>5946</v>
      </c>
      <c r="Y5953" s="8">
        <v>2500</v>
      </c>
      <c r="Z5953" s="8">
        <v>2624</v>
      </c>
      <c r="AA5953" s="8">
        <v>845</v>
      </c>
      <c r="AB5953" s="8">
        <f>SUM($Y$8:Y5953)</f>
        <v>8374620</v>
      </c>
    </row>
    <row r="5954" spans="24:28">
      <c r="X5954" s="8">
        <v>5947</v>
      </c>
      <c r="Y5954" s="8">
        <v>2500</v>
      </c>
      <c r="Z5954" s="8">
        <v>2624</v>
      </c>
      <c r="AA5954" s="8">
        <v>845</v>
      </c>
      <c r="AB5954" s="8">
        <f>SUM($Y$8:Y5954)</f>
        <v>8377120</v>
      </c>
    </row>
    <row r="5955" spans="24:28">
      <c r="X5955" s="8">
        <v>5948</v>
      </c>
      <c r="Y5955" s="8">
        <v>2500</v>
      </c>
      <c r="Z5955" s="8">
        <v>2624</v>
      </c>
      <c r="AA5955" s="8">
        <v>845</v>
      </c>
      <c r="AB5955" s="8">
        <f>SUM($Y$8:Y5955)</f>
        <v>8379620</v>
      </c>
    </row>
    <row r="5956" spans="24:28">
      <c r="X5956" s="8">
        <v>5949</v>
      </c>
      <c r="Y5956" s="8">
        <v>2500</v>
      </c>
      <c r="Z5956" s="8">
        <v>2624</v>
      </c>
      <c r="AA5956" s="8">
        <v>845</v>
      </c>
      <c r="AB5956" s="8">
        <f>SUM($Y$8:Y5956)</f>
        <v>8382120</v>
      </c>
    </row>
    <row r="5957" spans="24:28">
      <c r="X5957" s="8">
        <v>5950</v>
      </c>
      <c r="Y5957" s="8">
        <v>4375</v>
      </c>
      <c r="Z5957" s="8">
        <v>2624</v>
      </c>
      <c r="AA5957" s="8">
        <v>845</v>
      </c>
      <c r="AB5957" s="8">
        <f>SUM($Y$8:Y5957)</f>
        <v>8386495</v>
      </c>
    </row>
    <row r="5958" spans="24:28">
      <c r="X5958" s="8">
        <v>5951</v>
      </c>
      <c r="Y5958" s="8">
        <v>2500</v>
      </c>
      <c r="Z5958" s="8">
        <v>2624</v>
      </c>
      <c r="AA5958" s="8">
        <v>845</v>
      </c>
      <c r="AB5958" s="8">
        <f>SUM($Y$8:Y5958)</f>
        <v>8388995</v>
      </c>
    </row>
    <row r="5959" spans="24:28">
      <c r="X5959" s="8">
        <v>5952</v>
      </c>
      <c r="Y5959" s="8">
        <v>2500</v>
      </c>
      <c r="Z5959" s="8">
        <v>2624</v>
      </c>
      <c r="AA5959" s="8">
        <v>845</v>
      </c>
      <c r="AB5959" s="8">
        <f>SUM($Y$8:Y5959)</f>
        <v>8391495</v>
      </c>
    </row>
    <row r="5960" spans="24:28">
      <c r="X5960" s="8">
        <v>5953</v>
      </c>
      <c r="Y5960" s="8">
        <v>2500</v>
      </c>
      <c r="Z5960" s="8">
        <v>2624</v>
      </c>
      <c r="AA5960" s="8">
        <v>845</v>
      </c>
      <c r="AB5960" s="8">
        <f>SUM($Y$8:Y5960)</f>
        <v>8393995</v>
      </c>
    </row>
    <row r="5961" spans="24:28">
      <c r="X5961" s="8">
        <v>5954</v>
      </c>
      <c r="Y5961" s="8">
        <v>2500</v>
      </c>
      <c r="Z5961" s="8">
        <v>2624</v>
      </c>
      <c r="AA5961" s="8">
        <v>846</v>
      </c>
      <c r="AB5961" s="8">
        <f>SUM($Y$8:Y5961)</f>
        <v>8396495</v>
      </c>
    </row>
    <row r="5962" spans="24:28">
      <c r="X5962" s="8">
        <v>5955</v>
      </c>
      <c r="Y5962" s="8">
        <v>2500</v>
      </c>
      <c r="Z5962" s="8">
        <v>2624</v>
      </c>
      <c r="AA5962" s="8">
        <v>846</v>
      </c>
      <c r="AB5962" s="8">
        <f>SUM($Y$8:Y5962)</f>
        <v>8398995</v>
      </c>
    </row>
    <row r="5963" spans="24:28">
      <c r="X5963" s="8">
        <v>5956</v>
      </c>
      <c r="Y5963" s="8">
        <v>2500</v>
      </c>
      <c r="Z5963" s="8">
        <v>2624</v>
      </c>
      <c r="AA5963" s="8">
        <v>846</v>
      </c>
      <c r="AB5963" s="8">
        <f>SUM($Y$8:Y5963)</f>
        <v>8401495</v>
      </c>
    </row>
    <row r="5964" spans="24:28">
      <c r="X5964" s="8">
        <v>5957</v>
      </c>
      <c r="Y5964" s="8">
        <v>2500</v>
      </c>
      <c r="Z5964" s="8">
        <v>2624</v>
      </c>
      <c r="AA5964" s="8">
        <v>846</v>
      </c>
      <c r="AB5964" s="8">
        <f>SUM($Y$8:Y5964)</f>
        <v>8403995</v>
      </c>
    </row>
    <row r="5965" spans="24:28">
      <c r="X5965" s="8">
        <v>5958</v>
      </c>
      <c r="Y5965" s="8">
        <v>2500</v>
      </c>
      <c r="Z5965" s="8">
        <v>2624</v>
      </c>
      <c r="AA5965" s="8">
        <v>846</v>
      </c>
      <c r="AB5965" s="8">
        <f>SUM($Y$8:Y5965)</f>
        <v>8406495</v>
      </c>
    </row>
    <row r="5966" spans="24:28">
      <c r="X5966" s="8">
        <v>5959</v>
      </c>
      <c r="Y5966" s="8">
        <v>2500</v>
      </c>
      <c r="Z5966" s="8">
        <v>2624</v>
      </c>
      <c r="AA5966" s="8">
        <v>846</v>
      </c>
      <c r="AB5966" s="8">
        <f>SUM($Y$8:Y5966)</f>
        <v>8408995</v>
      </c>
    </row>
    <row r="5967" spans="24:28">
      <c r="X5967" s="8">
        <v>5960</v>
      </c>
      <c r="Y5967" s="8">
        <v>4375</v>
      </c>
      <c r="Z5967" s="8">
        <v>2624</v>
      </c>
      <c r="AA5967" s="8">
        <v>846</v>
      </c>
      <c r="AB5967" s="8">
        <f>SUM($Y$8:Y5967)</f>
        <v>8413370</v>
      </c>
    </row>
    <row r="5968" spans="24:28">
      <c r="X5968" s="8">
        <v>5961</v>
      </c>
      <c r="Y5968" s="8">
        <v>2500</v>
      </c>
      <c r="Z5968" s="8">
        <v>2624</v>
      </c>
      <c r="AA5968" s="8">
        <v>846</v>
      </c>
      <c r="AB5968" s="8">
        <f>SUM($Y$8:Y5968)</f>
        <v>8415870</v>
      </c>
    </row>
    <row r="5969" spans="24:28">
      <c r="X5969" s="8">
        <v>5962</v>
      </c>
      <c r="Y5969" s="8">
        <v>2500</v>
      </c>
      <c r="Z5969" s="8">
        <v>2624</v>
      </c>
      <c r="AA5969" s="8">
        <v>846</v>
      </c>
      <c r="AB5969" s="8">
        <f>SUM($Y$8:Y5969)</f>
        <v>8418370</v>
      </c>
    </row>
    <row r="5970" spans="24:28">
      <c r="X5970" s="8">
        <v>5963</v>
      </c>
      <c r="Y5970" s="8">
        <v>2500</v>
      </c>
      <c r="Z5970" s="8">
        <v>2624</v>
      </c>
      <c r="AA5970" s="8">
        <v>847</v>
      </c>
      <c r="AB5970" s="8">
        <f>SUM($Y$8:Y5970)</f>
        <v>8420870</v>
      </c>
    </row>
    <row r="5971" spans="24:28">
      <c r="X5971" s="8">
        <v>5964</v>
      </c>
      <c r="Y5971" s="8">
        <v>2500</v>
      </c>
      <c r="Z5971" s="8">
        <v>2624</v>
      </c>
      <c r="AA5971" s="8">
        <v>847</v>
      </c>
      <c r="AB5971" s="8">
        <f>SUM($Y$8:Y5971)</f>
        <v>8423370</v>
      </c>
    </row>
    <row r="5972" spans="24:28">
      <c r="X5972" s="8">
        <v>5965</v>
      </c>
      <c r="Y5972" s="8">
        <v>2500</v>
      </c>
      <c r="Z5972" s="8">
        <v>2624</v>
      </c>
      <c r="AA5972" s="8">
        <v>847</v>
      </c>
      <c r="AB5972" s="8">
        <f>SUM($Y$8:Y5972)</f>
        <v>8425870</v>
      </c>
    </row>
    <row r="5973" spans="24:28">
      <c r="X5973" s="8">
        <v>5966</v>
      </c>
      <c r="Y5973" s="8">
        <v>2500</v>
      </c>
      <c r="Z5973" s="8">
        <v>2624</v>
      </c>
      <c r="AA5973" s="8">
        <v>847</v>
      </c>
      <c r="AB5973" s="8">
        <f>SUM($Y$8:Y5973)</f>
        <v>8428370</v>
      </c>
    </row>
    <row r="5974" spans="24:28">
      <c r="X5974" s="8">
        <v>5967</v>
      </c>
      <c r="Y5974" s="8">
        <v>2500</v>
      </c>
      <c r="Z5974" s="8">
        <v>2624</v>
      </c>
      <c r="AA5974" s="8">
        <v>847</v>
      </c>
      <c r="AB5974" s="8">
        <f>SUM($Y$8:Y5974)</f>
        <v>8430870</v>
      </c>
    </row>
    <row r="5975" spans="24:28">
      <c r="X5975" s="8">
        <v>5968</v>
      </c>
      <c r="Y5975" s="8">
        <v>2500</v>
      </c>
      <c r="Z5975" s="8">
        <v>2624</v>
      </c>
      <c r="AA5975" s="8">
        <v>847</v>
      </c>
      <c r="AB5975" s="8">
        <f>SUM($Y$8:Y5975)</f>
        <v>8433370</v>
      </c>
    </row>
    <row r="5976" spans="24:28">
      <c r="X5976" s="8">
        <v>5969</v>
      </c>
      <c r="Y5976" s="8">
        <v>2500</v>
      </c>
      <c r="Z5976" s="8">
        <v>2624</v>
      </c>
      <c r="AA5976" s="8">
        <v>847</v>
      </c>
      <c r="AB5976" s="8">
        <f>SUM($Y$8:Y5976)</f>
        <v>8435870</v>
      </c>
    </row>
    <row r="5977" spans="24:28">
      <c r="X5977" s="8">
        <v>5970</v>
      </c>
      <c r="Y5977" s="8">
        <v>4375</v>
      </c>
      <c r="Z5977" s="8">
        <v>2643</v>
      </c>
      <c r="AA5977" s="8">
        <v>847</v>
      </c>
      <c r="AB5977" s="8">
        <f>SUM($Y$8:Y5977)</f>
        <v>8440245</v>
      </c>
    </row>
    <row r="5978" spans="24:28">
      <c r="X5978" s="8">
        <v>5971</v>
      </c>
      <c r="Y5978" s="8">
        <v>2500</v>
      </c>
      <c r="Z5978" s="8">
        <v>2643</v>
      </c>
      <c r="AA5978" s="8">
        <v>847</v>
      </c>
      <c r="AB5978" s="8">
        <f>SUM($Y$8:Y5978)</f>
        <v>8442745</v>
      </c>
    </row>
    <row r="5979" spans="24:28">
      <c r="X5979" s="8">
        <v>5972</v>
      </c>
      <c r="Y5979" s="8">
        <v>2500</v>
      </c>
      <c r="Z5979" s="8">
        <v>2643</v>
      </c>
      <c r="AA5979" s="8">
        <v>848</v>
      </c>
      <c r="AB5979" s="8">
        <f>SUM($Y$8:Y5979)</f>
        <v>8445245</v>
      </c>
    </row>
    <row r="5980" spans="24:28">
      <c r="X5980" s="8">
        <v>5973</v>
      </c>
      <c r="Y5980" s="8">
        <v>2500</v>
      </c>
      <c r="Z5980" s="8">
        <v>2643</v>
      </c>
      <c r="AA5980" s="8">
        <v>848</v>
      </c>
      <c r="AB5980" s="8">
        <f>SUM($Y$8:Y5980)</f>
        <v>8447745</v>
      </c>
    </row>
    <row r="5981" spans="24:28">
      <c r="X5981" s="8">
        <v>5974</v>
      </c>
      <c r="Y5981" s="8">
        <v>2500</v>
      </c>
      <c r="Z5981" s="8">
        <v>2643</v>
      </c>
      <c r="AA5981" s="8">
        <v>848</v>
      </c>
      <c r="AB5981" s="8">
        <f>SUM($Y$8:Y5981)</f>
        <v>8450245</v>
      </c>
    </row>
    <row r="5982" spans="24:28">
      <c r="X5982" s="8">
        <v>5975</v>
      </c>
      <c r="Y5982" s="8">
        <v>2500</v>
      </c>
      <c r="Z5982" s="8">
        <v>2643</v>
      </c>
      <c r="AA5982" s="8">
        <v>848</v>
      </c>
      <c r="AB5982" s="8">
        <f>SUM($Y$8:Y5982)</f>
        <v>8452745</v>
      </c>
    </row>
    <row r="5983" spans="24:28">
      <c r="X5983" s="8">
        <v>5976</v>
      </c>
      <c r="Y5983" s="8">
        <v>2500</v>
      </c>
      <c r="Z5983" s="8">
        <v>2643</v>
      </c>
      <c r="AA5983" s="8">
        <v>848</v>
      </c>
      <c r="AB5983" s="8">
        <f>SUM($Y$8:Y5983)</f>
        <v>8455245</v>
      </c>
    </row>
    <row r="5984" spans="24:28">
      <c r="X5984" s="8">
        <v>5977</v>
      </c>
      <c r="Y5984" s="8">
        <v>2500</v>
      </c>
      <c r="Z5984" s="8">
        <v>2643</v>
      </c>
      <c r="AA5984" s="8">
        <v>848</v>
      </c>
      <c r="AB5984" s="8">
        <f>SUM($Y$8:Y5984)</f>
        <v>8457745</v>
      </c>
    </row>
    <row r="5985" spans="24:28">
      <c r="X5985" s="8">
        <v>5978</v>
      </c>
      <c r="Y5985" s="8">
        <v>2500</v>
      </c>
      <c r="Z5985" s="8">
        <v>2643</v>
      </c>
      <c r="AA5985" s="8">
        <v>848</v>
      </c>
      <c r="AB5985" s="8">
        <f>SUM($Y$8:Y5985)</f>
        <v>8460245</v>
      </c>
    </row>
    <row r="5986" spans="24:28">
      <c r="X5986" s="8">
        <v>5979</v>
      </c>
      <c r="Y5986" s="8">
        <v>2500</v>
      </c>
      <c r="Z5986" s="8">
        <v>2643</v>
      </c>
      <c r="AA5986" s="8">
        <v>848</v>
      </c>
      <c r="AB5986" s="8">
        <f>SUM($Y$8:Y5986)</f>
        <v>8462745</v>
      </c>
    </row>
    <row r="5987" spans="24:28">
      <c r="X5987" s="8">
        <v>5980</v>
      </c>
      <c r="Y5987" s="8">
        <v>4375</v>
      </c>
      <c r="Z5987" s="8">
        <v>2643</v>
      </c>
      <c r="AA5987" s="8">
        <v>848</v>
      </c>
      <c r="AB5987" s="8">
        <f>SUM($Y$8:Y5987)</f>
        <v>8467120</v>
      </c>
    </row>
    <row r="5988" spans="24:28">
      <c r="X5988" s="8">
        <v>5981</v>
      </c>
      <c r="Y5988" s="8">
        <v>2500</v>
      </c>
      <c r="Z5988" s="8">
        <v>2643</v>
      </c>
      <c r="AA5988" s="8">
        <v>849</v>
      </c>
      <c r="AB5988" s="8">
        <f>SUM($Y$8:Y5988)</f>
        <v>8469620</v>
      </c>
    </row>
    <row r="5989" spans="24:28">
      <c r="X5989" s="8">
        <v>5982</v>
      </c>
      <c r="Y5989" s="8">
        <v>2500</v>
      </c>
      <c r="Z5989" s="8">
        <v>2643</v>
      </c>
      <c r="AA5989" s="8">
        <v>849</v>
      </c>
      <c r="AB5989" s="8">
        <f>SUM($Y$8:Y5989)</f>
        <v>8472120</v>
      </c>
    </row>
    <row r="5990" spans="24:28">
      <c r="X5990" s="8">
        <v>5983</v>
      </c>
      <c r="Y5990" s="8">
        <v>2500</v>
      </c>
      <c r="Z5990" s="8">
        <v>2643</v>
      </c>
      <c r="AA5990" s="8">
        <v>849</v>
      </c>
      <c r="AB5990" s="8">
        <f>SUM($Y$8:Y5990)</f>
        <v>8474620</v>
      </c>
    </row>
    <row r="5991" spans="24:28">
      <c r="X5991" s="8">
        <v>5984</v>
      </c>
      <c r="Y5991" s="8">
        <v>2500</v>
      </c>
      <c r="Z5991" s="8">
        <v>2643</v>
      </c>
      <c r="AA5991" s="8">
        <v>849</v>
      </c>
      <c r="AB5991" s="8">
        <f>SUM($Y$8:Y5991)</f>
        <v>8477120</v>
      </c>
    </row>
    <row r="5992" spans="24:28">
      <c r="X5992" s="8">
        <v>5985</v>
      </c>
      <c r="Y5992" s="8">
        <v>2500</v>
      </c>
      <c r="Z5992" s="8">
        <v>2643</v>
      </c>
      <c r="AA5992" s="8">
        <v>849</v>
      </c>
      <c r="AB5992" s="8">
        <f>SUM($Y$8:Y5992)</f>
        <v>8479620</v>
      </c>
    </row>
    <row r="5993" spans="24:28">
      <c r="X5993" s="8">
        <v>5986</v>
      </c>
      <c r="Y5993" s="8">
        <v>2500</v>
      </c>
      <c r="Z5993" s="8">
        <v>2643</v>
      </c>
      <c r="AA5993" s="8">
        <v>849</v>
      </c>
      <c r="AB5993" s="8">
        <f>SUM($Y$8:Y5993)</f>
        <v>8482120</v>
      </c>
    </row>
    <row r="5994" spans="24:28">
      <c r="X5994" s="8">
        <v>5987</v>
      </c>
      <c r="Y5994" s="8">
        <v>2500</v>
      </c>
      <c r="Z5994" s="8">
        <v>2643</v>
      </c>
      <c r="AA5994" s="8">
        <v>849</v>
      </c>
      <c r="AB5994" s="8">
        <f>SUM($Y$8:Y5994)</f>
        <v>8484620</v>
      </c>
    </row>
    <row r="5995" spans="24:28">
      <c r="X5995" s="8">
        <v>5988</v>
      </c>
      <c r="Y5995" s="8">
        <v>2500</v>
      </c>
      <c r="Z5995" s="8">
        <v>2643</v>
      </c>
      <c r="AA5995" s="8">
        <v>849</v>
      </c>
      <c r="AB5995" s="8">
        <f>SUM($Y$8:Y5995)</f>
        <v>8487120</v>
      </c>
    </row>
    <row r="5996" spans="24:28">
      <c r="X5996" s="8">
        <v>5989</v>
      </c>
      <c r="Y5996" s="8">
        <v>2500</v>
      </c>
      <c r="Z5996" s="8">
        <v>2643</v>
      </c>
      <c r="AA5996" s="8">
        <v>849</v>
      </c>
      <c r="AB5996" s="8">
        <f>SUM($Y$8:Y5996)</f>
        <v>8489620</v>
      </c>
    </row>
    <row r="5997" spans="24:28">
      <c r="X5997" s="8">
        <v>5990</v>
      </c>
      <c r="Y5997" s="8">
        <v>4375</v>
      </c>
      <c r="Z5997" s="8">
        <v>2643</v>
      </c>
      <c r="AA5997" s="8">
        <v>850</v>
      </c>
      <c r="AB5997" s="8">
        <f>SUM($Y$8:Y5997)</f>
        <v>8493995</v>
      </c>
    </row>
    <row r="5998" spans="24:28">
      <c r="X5998" s="8">
        <v>5991</v>
      </c>
      <c r="Y5998" s="8">
        <v>2500</v>
      </c>
      <c r="Z5998" s="8">
        <v>2643</v>
      </c>
      <c r="AA5998" s="8">
        <v>850</v>
      </c>
      <c r="AB5998" s="8">
        <f>SUM($Y$8:Y5998)</f>
        <v>8496495</v>
      </c>
    </row>
    <row r="5999" spans="24:28">
      <c r="X5999" s="8">
        <v>5992</v>
      </c>
      <c r="Y5999" s="8">
        <v>2500</v>
      </c>
      <c r="Z5999" s="8">
        <v>2643</v>
      </c>
      <c r="AA5999" s="8">
        <v>850</v>
      </c>
      <c r="AB5999" s="8">
        <f>SUM($Y$8:Y5999)</f>
        <v>8498995</v>
      </c>
    </row>
    <row r="6000" spans="24:28">
      <c r="X6000" s="8">
        <v>5993</v>
      </c>
      <c r="Y6000" s="8">
        <v>2500</v>
      </c>
      <c r="Z6000" s="8">
        <v>2643</v>
      </c>
      <c r="AA6000" s="8">
        <v>850</v>
      </c>
      <c r="AB6000" s="8">
        <f>SUM($Y$8:Y6000)</f>
        <v>8501495</v>
      </c>
    </row>
    <row r="6001" spans="24:28">
      <c r="X6001" s="8">
        <v>5994</v>
      </c>
      <c r="Y6001" s="8">
        <v>2500</v>
      </c>
      <c r="Z6001" s="8">
        <v>2643</v>
      </c>
      <c r="AA6001" s="8">
        <v>850</v>
      </c>
      <c r="AB6001" s="8">
        <f>SUM($Y$8:Y6001)</f>
        <v>8503995</v>
      </c>
    </row>
    <row r="6002" spans="24:28">
      <c r="X6002" s="8">
        <v>5995</v>
      </c>
      <c r="Y6002" s="8">
        <v>2500</v>
      </c>
      <c r="Z6002" s="8">
        <v>2643</v>
      </c>
      <c r="AA6002" s="8">
        <v>850</v>
      </c>
      <c r="AB6002" s="8">
        <f>SUM($Y$8:Y6002)</f>
        <v>8506495</v>
      </c>
    </row>
    <row r="6003" spans="24:28">
      <c r="X6003" s="8">
        <v>5996</v>
      </c>
      <c r="Y6003" s="8">
        <v>2500</v>
      </c>
      <c r="Z6003" s="8">
        <v>2643</v>
      </c>
      <c r="AA6003" s="8">
        <v>850</v>
      </c>
      <c r="AB6003" s="8">
        <f>SUM($Y$8:Y6003)</f>
        <v>8508995</v>
      </c>
    </row>
    <row r="6004" spans="24:28">
      <c r="X6004" s="8">
        <v>5997</v>
      </c>
      <c r="Y6004" s="8">
        <v>2500</v>
      </c>
      <c r="Z6004" s="8">
        <v>2643</v>
      </c>
      <c r="AA6004" s="8">
        <v>850</v>
      </c>
      <c r="AB6004" s="8">
        <f>SUM($Y$8:Y6004)</f>
        <v>8511495</v>
      </c>
    </row>
    <row r="6005" spans="24:28">
      <c r="X6005" s="8">
        <v>5998</v>
      </c>
      <c r="Y6005" s="8">
        <v>2500</v>
      </c>
      <c r="Z6005" s="8">
        <v>2643</v>
      </c>
      <c r="AA6005" s="8">
        <v>850</v>
      </c>
      <c r="AB6005" s="8">
        <f>SUM($Y$8:Y6005)</f>
        <v>8513995</v>
      </c>
    </row>
    <row r="6006" spans="24:28">
      <c r="X6006" s="8">
        <v>5999</v>
      </c>
      <c r="Y6006" s="8">
        <v>2500</v>
      </c>
      <c r="Z6006" s="8">
        <v>2643</v>
      </c>
      <c r="AA6006" s="8">
        <v>851</v>
      </c>
      <c r="AB6006" s="8">
        <f>SUM($Y$8:Y6006)</f>
        <v>8516495</v>
      </c>
    </row>
    <row r="6007" spans="24:28">
      <c r="X6007" s="8">
        <v>6000</v>
      </c>
      <c r="Y6007" s="8">
        <v>4375</v>
      </c>
      <c r="Z6007" s="8">
        <v>2643</v>
      </c>
      <c r="AA6007" s="8">
        <v>851</v>
      </c>
      <c r="AB6007" s="8">
        <f>SUM($Y$8:Y6007)</f>
        <v>8520870</v>
      </c>
    </row>
    <row r="6008" spans="24:28">
      <c r="X6008" s="8">
        <v>6001</v>
      </c>
      <c r="Y6008" s="8">
        <v>2500</v>
      </c>
      <c r="Z6008" s="8">
        <v>2643</v>
      </c>
      <c r="AA6008" s="8">
        <v>851</v>
      </c>
      <c r="AB6008" s="8">
        <f>SUM($Y$8:Y6008)</f>
        <v>8523370</v>
      </c>
    </row>
    <row r="6009" spans="24:28">
      <c r="X6009" s="8">
        <v>6002</v>
      </c>
      <c r="Y6009" s="8">
        <v>2500</v>
      </c>
      <c r="Z6009" s="8">
        <v>2643</v>
      </c>
      <c r="AA6009" s="8">
        <v>851</v>
      </c>
      <c r="AB6009" s="8">
        <f>SUM($Y$8:Y6009)</f>
        <v>8525870</v>
      </c>
    </row>
    <row r="6010" spans="24:28">
      <c r="X6010" s="8">
        <v>6003</v>
      </c>
      <c r="Y6010" s="8">
        <v>2500</v>
      </c>
      <c r="Z6010" s="8">
        <v>2643</v>
      </c>
      <c r="AA6010" s="8">
        <v>851</v>
      </c>
      <c r="AB6010" s="8">
        <f>SUM($Y$8:Y6010)</f>
        <v>8528370</v>
      </c>
    </row>
    <row r="6011" spans="24:28">
      <c r="X6011" s="8">
        <v>6004</v>
      </c>
      <c r="Y6011" s="8">
        <v>2500</v>
      </c>
      <c r="Z6011" s="8">
        <v>2643</v>
      </c>
      <c r="AA6011" s="8">
        <v>851</v>
      </c>
      <c r="AB6011" s="8">
        <f>SUM($Y$8:Y6011)</f>
        <v>8530870</v>
      </c>
    </row>
    <row r="6012" spans="24:28">
      <c r="X6012" s="8">
        <v>6005</v>
      </c>
      <c r="Y6012" s="8">
        <v>2500</v>
      </c>
      <c r="Z6012" s="8">
        <v>2643</v>
      </c>
      <c r="AA6012" s="8">
        <v>851</v>
      </c>
      <c r="AB6012" s="8">
        <f>SUM($Y$8:Y6012)</f>
        <v>8533370</v>
      </c>
    </row>
    <row r="6013" spans="24:28">
      <c r="X6013" s="8">
        <v>6006</v>
      </c>
      <c r="Y6013" s="8">
        <v>2500</v>
      </c>
      <c r="Z6013" s="8">
        <v>2643</v>
      </c>
      <c r="AA6013" s="8">
        <v>851</v>
      </c>
      <c r="AB6013" s="8">
        <f>SUM($Y$8:Y6013)</f>
        <v>8535870</v>
      </c>
    </row>
    <row r="6014" spans="24:28">
      <c r="X6014" s="8">
        <v>6007</v>
      </c>
      <c r="Y6014" s="8">
        <v>2500</v>
      </c>
      <c r="Z6014" s="8">
        <v>2643</v>
      </c>
      <c r="AA6014" s="8">
        <v>851</v>
      </c>
      <c r="AB6014" s="8">
        <f>SUM($Y$8:Y6014)</f>
        <v>8538370</v>
      </c>
    </row>
    <row r="6015" spans="24:28">
      <c r="X6015" s="8">
        <v>6008</v>
      </c>
      <c r="Y6015" s="8">
        <v>2500</v>
      </c>
      <c r="Z6015" s="8">
        <v>2643</v>
      </c>
      <c r="AA6015" s="8">
        <v>852</v>
      </c>
      <c r="AB6015" s="8">
        <f>SUM($Y$8:Y6015)</f>
        <v>8540870</v>
      </c>
    </row>
    <row r="6016" spans="24:28">
      <c r="X6016" s="8">
        <v>6009</v>
      </c>
      <c r="Y6016" s="8">
        <v>2500</v>
      </c>
      <c r="Z6016" s="8">
        <v>2643</v>
      </c>
      <c r="AA6016" s="8">
        <v>852</v>
      </c>
      <c r="AB6016" s="8">
        <f>SUM($Y$8:Y6016)</f>
        <v>8543370</v>
      </c>
    </row>
    <row r="6017" spans="24:28">
      <c r="X6017" s="8">
        <v>6010</v>
      </c>
      <c r="Y6017" s="8">
        <v>4375</v>
      </c>
      <c r="Z6017" s="8">
        <v>2643</v>
      </c>
      <c r="AA6017" s="8">
        <v>852</v>
      </c>
      <c r="AB6017" s="8">
        <f>SUM($Y$8:Y6017)</f>
        <v>8547745</v>
      </c>
    </row>
    <row r="6018" spans="24:28">
      <c r="X6018" s="8">
        <v>6011</v>
      </c>
      <c r="Y6018" s="8">
        <v>2500</v>
      </c>
      <c r="Z6018" s="8">
        <v>2643</v>
      </c>
      <c r="AA6018" s="8">
        <v>852</v>
      </c>
      <c r="AB6018" s="8">
        <f>SUM($Y$8:Y6018)</f>
        <v>8550245</v>
      </c>
    </row>
    <row r="6019" spans="24:28">
      <c r="X6019" s="8">
        <v>6012</v>
      </c>
      <c r="Y6019" s="8">
        <v>2500</v>
      </c>
      <c r="Z6019" s="8">
        <v>2643</v>
      </c>
      <c r="AA6019" s="8">
        <v>852</v>
      </c>
      <c r="AB6019" s="8">
        <f>SUM($Y$8:Y6019)</f>
        <v>8552745</v>
      </c>
    </row>
    <row r="6020" spans="24:28">
      <c r="X6020" s="8">
        <v>6013</v>
      </c>
      <c r="Y6020" s="8">
        <v>2500</v>
      </c>
      <c r="Z6020" s="8">
        <v>2643</v>
      </c>
      <c r="AA6020" s="8">
        <v>852</v>
      </c>
      <c r="AB6020" s="8">
        <f>SUM($Y$8:Y6020)</f>
        <v>8555245</v>
      </c>
    </row>
    <row r="6021" spans="24:28">
      <c r="X6021" s="8">
        <v>6014</v>
      </c>
      <c r="Y6021" s="8">
        <v>2500</v>
      </c>
      <c r="Z6021" s="8">
        <v>2643</v>
      </c>
      <c r="AA6021" s="8">
        <v>852</v>
      </c>
      <c r="AB6021" s="8">
        <f>SUM($Y$8:Y6021)</f>
        <v>8557745</v>
      </c>
    </row>
    <row r="6022" spans="24:28">
      <c r="X6022" s="8">
        <v>6015</v>
      </c>
      <c r="Y6022" s="8">
        <v>2500</v>
      </c>
      <c r="Z6022" s="8">
        <v>2643</v>
      </c>
      <c r="AA6022" s="8">
        <v>852</v>
      </c>
      <c r="AB6022" s="8">
        <f>SUM($Y$8:Y6022)</f>
        <v>8560245</v>
      </c>
    </row>
    <row r="6023" spans="24:28">
      <c r="X6023" s="8">
        <v>6016</v>
      </c>
      <c r="Y6023" s="8">
        <v>2500</v>
      </c>
      <c r="Z6023" s="8">
        <v>2643</v>
      </c>
      <c r="AA6023" s="8">
        <v>852</v>
      </c>
      <c r="AB6023" s="8">
        <f>SUM($Y$8:Y6023)</f>
        <v>8562745</v>
      </c>
    </row>
    <row r="6024" spans="24:28">
      <c r="X6024" s="8">
        <v>6017</v>
      </c>
      <c r="Y6024" s="8">
        <v>2500</v>
      </c>
      <c r="Z6024" s="8">
        <v>2643</v>
      </c>
      <c r="AA6024" s="8">
        <v>853</v>
      </c>
      <c r="AB6024" s="8">
        <f>SUM($Y$8:Y6024)</f>
        <v>8565245</v>
      </c>
    </row>
    <row r="6025" spans="24:28">
      <c r="X6025" s="8">
        <v>6018</v>
      </c>
      <c r="Y6025" s="8">
        <v>2500</v>
      </c>
      <c r="Z6025" s="8">
        <v>2643</v>
      </c>
      <c r="AA6025" s="8">
        <v>853</v>
      </c>
      <c r="AB6025" s="8">
        <f>SUM($Y$8:Y6025)</f>
        <v>8567745</v>
      </c>
    </row>
    <row r="6026" spans="24:28">
      <c r="X6026" s="8">
        <v>6019</v>
      </c>
      <c r="Y6026" s="8">
        <v>2500</v>
      </c>
      <c r="Z6026" s="8">
        <v>2643</v>
      </c>
      <c r="AA6026" s="8">
        <v>853</v>
      </c>
      <c r="AB6026" s="8">
        <f>SUM($Y$8:Y6026)</f>
        <v>8570245</v>
      </c>
    </row>
    <row r="6027" spans="24:28">
      <c r="X6027" s="8">
        <v>6020</v>
      </c>
      <c r="Y6027" s="8">
        <v>4375</v>
      </c>
      <c r="Z6027" s="8">
        <v>2643</v>
      </c>
      <c r="AA6027" s="8">
        <v>853</v>
      </c>
      <c r="AB6027" s="8">
        <f>SUM($Y$8:Y6027)</f>
        <v>8574620</v>
      </c>
    </row>
    <row r="6028" spans="24:28">
      <c r="X6028" s="8">
        <v>6021</v>
      </c>
      <c r="Y6028" s="8">
        <v>2500</v>
      </c>
      <c r="Z6028" s="8">
        <v>2643</v>
      </c>
      <c r="AA6028" s="8">
        <v>853</v>
      </c>
      <c r="AB6028" s="8">
        <f>SUM($Y$8:Y6028)</f>
        <v>8577120</v>
      </c>
    </row>
    <row r="6029" spans="24:28">
      <c r="X6029" s="8">
        <v>6022</v>
      </c>
      <c r="Y6029" s="8">
        <v>2500</v>
      </c>
      <c r="Z6029" s="8">
        <v>2643</v>
      </c>
      <c r="AA6029" s="8">
        <v>853</v>
      </c>
      <c r="AB6029" s="8">
        <f>SUM($Y$8:Y6029)</f>
        <v>8579620</v>
      </c>
    </row>
    <row r="6030" spans="24:28">
      <c r="X6030" s="8">
        <v>6023</v>
      </c>
      <c r="Y6030" s="8">
        <v>2500</v>
      </c>
      <c r="Z6030" s="8">
        <v>2643</v>
      </c>
      <c r="AA6030" s="8">
        <v>853</v>
      </c>
      <c r="AB6030" s="8">
        <f>SUM($Y$8:Y6030)</f>
        <v>8582120</v>
      </c>
    </row>
    <row r="6031" spans="24:28">
      <c r="X6031" s="8">
        <v>6024</v>
      </c>
      <c r="Y6031" s="8">
        <v>2500</v>
      </c>
      <c r="Z6031" s="8">
        <v>2643</v>
      </c>
      <c r="AA6031" s="8">
        <v>853</v>
      </c>
      <c r="AB6031" s="8">
        <f>SUM($Y$8:Y6031)</f>
        <v>8584620</v>
      </c>
    </row>
    <row r="6032" spans="24:28">
      <c r="X6032" s="8">
        <v>6025</v>
      </c>
      <c r="Y6032" s="8">
        <v>2500</v>
      </c>
      <c r="Z6032" s="8">
        <v>2643</v>
      </c>
      <c r="AA6032" s="8">
        <v>853</v>
      </c>
      <c r="AB6032" s="8">
        <f>SUM($Y$8:Y6032)</f>
        <v>8587120</v>
      </c>
    </row>
    <row r="6033" spans="24:28">
      <c r="X6033" s="8">
        <v>6026</v>
      </c>
      <c r="Y6033" s="8">
        <v>2500</v>
      </c>
      <c r="Z6033" s="8">
        <v>2643</v>
      </c>
      <c r="AA6033" s="8">
        <v>854</v>
      </c>
      <c r="AB6033" s="8">
        <f>SUM($Y$8:Y6033)</f>
        <v>8589620</v>
      </c>
    </row>
    <row r="6034" spans="24:28">
      <c r="X6034" s="8">
        <v>6027</v>
      </c>
      <c r="Y6034" s="8">
        <v>2500</v>
      </c>
      <c r="Z6034" s="8">
        <v>2643</v>
      </c>
      <c r="AA6034" s="8">
        <v>854</v>
      </c>
      <c r="AB6034" s="8">
        <f>SUM($Y$8:Y6034)</f>
        <v>8592120</v>
      </c>
    </row>
    <row r="6035" spans="24:28">
      <c r="X6035" s="8">
        <v>6028</v>
      </c>
      <c r="Y6035" s="8">
        <v>2500</v>
      </c>
      <c r="Z6035" s="8">
        <v>2643</v>
      </c>
      <c r="AA6035" s="8">
        <v>854</v>
      </c>
      <c r="AB6035" s="8">
        <f>SUM($Y$8:Y6035)</f>
        <v>8594620</v>
      </c>
    </row>
    <row r="6036" spans="24:28">
      <c r="X6036" s="8">
        <v>6029</v>
      </c>
      <c r="Y6036" s="8">
        <v>2500</v>
      </c>
      <c r="Z6036" s="8">
        <v>2643</v>
      </c>
      <c r="AA6036" s="8">
        <v>854</v>
      </c>
      <c r="AB6036" s="8">
        <f>SUM($Y$8:Y6036)</f>
        <v>8597120</v>
      </c>
    </row>
    <row r="6037" spans="24:28">
      <c r="X6037" s="8">
        <v>6030</v>
      </c>
      <c r="Y6037" s="8">
        <v>4375</v>
      </c>
      <c r="Z6037" s="8">
        <v>2643</v>
      </c>
      <c r="AA6037" s="8">
        <v>854</v>
      </c>
      <c r="AB6037" s="8">
        <f>SUM($Y$8:Y6037)</f>
        <v>8601495</v>
      </c>
    </row>
    <row r="6038" spans="24:28">
      <c r="X6038" s="8">
        <v>6031</v>
      </c>
      <c r="Y6038" s="8">
        <v>2500</v>
      </c>
      <c r="Z6038" s="8">
        <v>2643</v>
      </c>
      <c r="AA6038" s="8">
        <v>854</v>
      </c>
      <c r="AB6038" s="8">
        <f>SUM($Y$8:Y6038)</f>
        <v>8603995</v>
      </c>
    </row>
    <row r="6039" spans="24:28">
      <c r="X6039" s="8">
        <v>6032</v>
      </c>
      <c r="Y6039" s="8">
        <v>2500</v>
      </c>
      <c r="Z6039" s="8">
        <v>2643</v>
      </c>
      <c r="AA6039" s="8">
        <v>854</v>
      </c>
      <c r="AB6039" s="8">
        <f>SUM($Y$8:Y6039)</f>
        <v>8606495</v>
      </c>
    </row>
    <row r="6040" spans="24:28">
      <c r="X6040" s="8">
        <v>6033</v>
      </c>
      <c r="Y6040" s="8">
        <v>2500</v>
      </c>
      <c r="Z6040" s="8">
        <v>2643</v>
      </c>
      <c r="AA6040" s="8">
        <v>854</v>
      </c>
      <c r="AB6040" s="8">
        <f>SUM($Y$8:Y6040)</f>
        <v>8608995</v>
      </c>
    </row>
    <row r="6041" spans="24:28">
      <c r="X6041" s="8">
        <v>6034</v>
      </c>
      <c r="Y6041" s="8">
        <v>2500</v>
      </c>
      <c r="Z6041" s="8">
        <v>2643</v>
      </c>
      <c r="AA6041" s="8">
        <v>854</v>
      </c>
      <c r="AB6041" s="8">
        <f>SUM($Y$8:Y6041)</f>
        <v>8611495</v>
      </c>
    </row>
    <row r="6042" spans="24:28">
      <c r="X6042" s="8">
        <v>6035</v>
      </c>
      <c r="Y6042" s="8">
        <v>2500</v>
      </c>
      <c r="Z6042" s="8">
        <v>2643</v>
      </c>
      <c r="AA6042" s="8">
        <v>855</v>
      </c>
      <c r="AB6042" s="8">
        <f>SUM($Y$8:Y6042)</f>
        <v>8613995</v>
      </c>
    </row>
    <row r="6043" spans="24:28">
      <c r="X6043" s="8">
        <v>6036</v>
      </c>
      <c r="Y6043" s="8">
        <v>2500</v>
      </c>
      <c r="Z6043" s="8">
        <v>2643</v>
      </c>
      <c r="AA6043" s="8">
        <v>855</v>
      </c>
      <c r="AB6043" s="8">
        <f>SUM($Y$8:Y6043)</f>
        <v>8616495</v>
      </c>
    </row>
    <row r="6044" spans="24:28">
      <c r="X6044" s="8">
        <v>6037</v>
      </c>
      <c r="Y6044" s="8">
        <v>2500</v>
      </c>
      <c r="Z6044" s="8">
        <v>2643</v>
      </c>
      <c r="AA6044" s="8">
        <v>855</v>
      </c>
      <c r="AB6044" s="8">
        <f>SUM($Y$8:Y6044)</f>
        <v>8618995</v>
      </c>
    </row>
    <row r="6045" spans="24:28">
      <c r="X6045" s="8">
        <v>6038</v>
      </c>
      <c r="Y6045" s="8">
        <v>2500</v>
      </c>
      <c r="Z6045" s="8">
        <v>2643</v>
      </c>
      <c r="AA6045" s="8">
        <v>855</v>
      </c>
      <c r="AB6045" s="8">
        <f>SUM($Y$8:Y6045)</f>
        <v>8621495</v>
      </c>
    </row>
    <row r="6046" spans="24:28">
      <c r="X6046" s="8">
        <v>6039</v>
      </c>
      <c r="Y6046" s="8">
        <v>2500</v>
      </c>
      <c r="Z6046" s="8">
        <v>2643</v>
      </c>
      <c r="AA6046" s="8">
        <v>855</v>
      </c>
      <c r="AB6046" s="8">
        <f>SUM($Y$8:Y6046)</f>
        <v>8623995</v>
      </c>
    </row>
    <row r="6047" spans="24:28">
      <c r="X6047" s="8">
        <v>6040</v>
      </c>
      <c r="Y6047" s="8">
        <v>4375</v>
      </c>
      <c r="Z6047" s="8">
        <v>2643</v>
      </c>
      <c r="AA6047" s="8">
        <v>855</v>
      </c>
      <c r="AB6047" s="8">
        <f>SUM($Y$8:Y6047)</f>
        <v>8628370</v>
      </c>
    </row>
    <row r="6048" spans="24:28">
      <c r="X6048" s="8">
        <v>6041</v>
      </c>
      <c r="Y6048" s="8">
        <v>2500</v>
      </c>
      <c r="Z6048" s="8">
        <v>2643</v>
      </c>
      <c r="AA6048" s="8">
        <v>855</v>
      </c>
      <c r="AB6048" s="8">
        <f>SUM($Y$8:Y6048)</f>
        <v>8630870</v>
      </c>
    </row>
    <row r="6049" spans="24:28">
      <c r="X6049" s="8">
        <v>6042</v>
      </c>
      <c r="Y6049" s="8">
        <v>2500</v>
      </c>
      <c r="Z6049" s="8">
        <v>2643</v>
      </c>
      <c r="AA6049" s="8">
        <v>855</v>
      </c>
      <c r="AB6049" s="8">
        <f>SUM($Y$8:Y6049)</f>
        <v>8633370</v>
      </c>
    </row>
    <row r="6050" spans="24:28">
      <c r="X6050" s="8">
        <v>6043</v>
      </c>
      <c r="Y6050" s="8">
        <v>2500</v>
      </c>
      <c r="Z6050" s="8">
        <v>2643</v>
      </c>
      <c r="AA6050" s="8">
        <v>855</v>
      </c>
      <c r="AB6050" s="8">
        <f>SUM($Y$8:Y6050)</f>
        <v>8635870</v>
      </c>
    </row>
    <row r="6051" spans="24:28">
      <c r="X6051" s="8">
        <v>6044</v>
      </c>
      <c r="Y6051" s="8">
        <v>2500</v>
      </c>
      <c r="Z6051" s="8">
        <v>2643</v>
      </c>
      <c r="AA6051" s="8">
        <v>856</v>
      </c>
      <c r="AB6051" s="8">
        <f>SUM($Y$8:Y6051)</f>
        <v>8638370</v>
      </c>
    </row>
    <row r="6052" spans="24:28">
      <c r="X6052" s="8">
        <v>6045</v>
      </c>
      <c r="Y6052" s="8">
        <v>2500</v>
      </c>
      <c r="Z6052" s="8">
        <v>2643</v>
      </c>
      <c r="AA6052" s="8">
        <v>856</v>
      </c>
      <c r="AB6052" s="8">
        <f>SUM($Y$8:Y6052)</f>
        <v>8640870</v>
      </c>
    </row>
    <row r="6053" spans="24:28">
      <c r="X6053" s="8">
        <v>6046</v>
      </c>
      <c r="Y6053" s="8">
        <v>2500</v>
      </c>
      <c r="Z6053" s="8">
        <v>2643</v>
      </c>
      <c r="AA6053" s="8">
        <v>856</v>
      </c>
      <c r="AB6053" s="8">
        <f>SUM($Y$8:Y6053)</f>
        <v>8643370</v>
      </c>
    </row>
    <row r="6054" spans="24:28">
      <c r="X6054" s="8">
        <v>6047</v>
      </c>
      <c r="Y6054" s="8">
        <v>2500</v>
      </c>
      <c r="Z6054" s="8">
        <v>2643</v>
      </c>
      <c r="AA6054" s="8">
        <v>856</v>
      </c>
      <c r="AB6054" s="8">
        <f>SUM($Y$8:Y6054)</f>
        <v>8645870</v>
      </c>
    </row>
    <row r="6055" spans="24:28">
      <c r="X6055" s="8">
        <v>6048</v>
      </c>
      <c r="Y6055" s="8">
        <v>2500</v>
      </c>
      <c r="Z6055" s="8">
        <v>2643</v>
      </c>
      <c r="AA6055" s="8">
        <v>856</v>
      </c>
      <c r="AB6055" s="8">
        <f>SUM($Y$8:Y6055)</f>
        <v>8648370</v>
      </c>
    </row>
    <row r="6056" spans="24:28">
      <c r="X6056" s="8">
        <v>6049</v>
      </c>
      <c r="Y6056" s="8">
        <v>2500</v>
      </c>
      <c r="Z6056" s="8">
        <v>2643</v>
      </c>
      <c r="AA6056" s="8">
        <v>856</v>
      </c>
      <c r="AB6056" s="8">
        <f>SUM($Y$8:Y6056)</f>
        <v>8650870</v>
      </c>
    </row>
    <row r="6057" spans="24:28">
      <c r="X6057" s="8">
        <v>6050</v>
      </c>
      <c r="Y6057" s="8">
        <v>4375</v>
      </c>
      <c r="Z6057" s="8">
        <v>2643</v>
      </c>
      <c r="AA6057" s="8">
        <v>856</v>
      </c>
      <c r="AB6057" s="8">
        <f>SUM($Y$8:Y6057)</f>
        <v>8655245</v>
      </c>
    </row>
    <row r="6058" spans="24:28">
      <c r="X6058" s="8">
        <v>6051</v>
      </c>
      <c r="Y6058" s="8">
        <v>2500</v>
      </c>
      <c r="Z6058" s="8">
        <v>2643</v>
      </c>
      <c r="AA6058" s="8">
        <v>856</v>
      </c>
      <c r="AB6058" s="8">
        <f>SUM($Y$8:Y6058)</f>
        <v>8657745</v>
      </c>
    </row>
    <row r="6059" spans="24:28">
      <c r="X6059" s="8">
        <v>6052</v>
      </c>
      <c r="Y6059" s="8">
        <v>2500</v>
      </c>
      <c r="Z6059" s="8">
        <v>2643</v>
      </c>
      <c r="AA6059" s="8">
        <v>856</v>
      </c>
      <c r="AB6059" s="8">
        <f>SUM($Y$8:Y6059)</f>
        <v>8660245</v>
      </c>
    </row>
    <row r="6060" spans="24:28">
      <c r="X6060" s="8">
        <v>6053</v>
      </c>
      <c r="Y6060" s="8">
        <v>2500</v>
      </c>
      <c r="Z6060" s="8">
        <v>2643</v>
      </c>
      <c r="AA6060" s="8">
        <v>857</v>
      </c>
      <c r="AB6060" s="8">
        <f>SUM($Y$8:Y6060)</f>
        <v>8662745</v>
      </c>
    </row>
    <row r="6061" spans="24:28">
      <c r="X6061" s="8">
        <v>6054</v>
      </c>
      <c r="Y6061" s="8">
        <v>2500</v>
      </c>
      <c r="Z6061" s="8">
        <v>2643</v>
      </c>
      <c r="AA6061" s="8">
        <v>857</v>
      </c>
      <c r="AB6061" s="8">
        <f>SUM($Y$8:Y6061)</f>
        <v>8665245</v>
      </c>
    </row>
    <row r="6062" spans="24:28">
      <c r="X6062" s="8">
        <v>6055</v>
      </c>
      <c r="Y6062" s="8">
        <v>2500</v>
      </c>
      <c r="Z6062" s="8">
        <v>2643</v>
      </c>
      <c r="AA6062" s="8">
        <v>857</v>
      </c>
      <c r="AB6062" s="8">
        <f>SUM($Y$8:Y6062)</f>
        <v>8667745</v>
      </c>
    </row>
    <row r="6063" spans="24:28">
      <c r="X6063" s="8">
        <v>6056</v>
      </c>
      <c r="Y6063" s="8">
        <v>2500</v>
      </c>
      <c r="Z6063" s="8">
        <v>2643</v>
      </c>
      <c r="AA6063" s="8">
        <v>857</v>
      </c>
      <c r="AB6063" s="8">
        <f>SUM($Y$8:Y6063)</f>
        <v>8670245</v>
      </c>
    </row>
    <row r="6064" spans="24:28">
      <c r="X6064" s="8">
        <v>6057</v>
      </c>
      <c r="Y6064" s="8">
        <v>2500</v>
      </c>
      <c r="Z6064" s="8">
        <v>2643</v>
      </c>
      <c r="AA6064" s="8">
        <v>857</v>
      </c>
      <c r="AB6064" s="8">
        <f>SUM($Y$8:Y6064)</f>
        <v>8672745</v>
      </c>
    </row>
    <row r="6065" spans="24:28">
      <c r="X6065" s="8">
        <v>6058</v>
      </c>
      <c r="Y6065" s="8">
        <v>2500</v>
      </c>
      <c r="Z6065" s="8">
        <v>2643</v>
      </c>
      <c r="AA6065" s="8">
        <v>857</v>
      </c>
      <c r="AB6065" s="8">
        <f>SUM($Y$8:Y6065)</f>
        <v>8675245</v>
      </c>
    </row>
    <row r="6066" spans="24:28">
      <c r="X6066" s="8">
        <v>6059</v>
      </c>
      <c r="Y6066" s="8">
        <v>2500</v>
      </c>
      <c r="Z6066" s="8">
        <v>2643</v>
      </c>
      <c r="AA6066" s="8">
        <v>857</v>
      </c>
      <c r="AB6066" s="8">
        <f>SUM($Y$8:Y6066)</f>
        <v>8677745</v>
      </c>
    </row>
    <row r="6067" spans="24:28">
      <c r="X6067" s="8">
        <v>6060</v>
      </c>
      <c r="Y6067" s="8">
        <v>4375</v>
      </c>
      <c r="Z6067" s="8">
        <v>2643</v>
      </c>
      <c r="AA6067" s="8">
        <v>857</v>
      </c>
      <c r="AB6067" s="8">
        <f>SUM($Y$8:Y6067)</f>
        <v>8682120</v>
      </c>
    </row>
    <row r="6068" spans="24:28">
      <c r="X6068" s="8">
        <v>6061</v>
      </c>
      <c r="Y6068" s="8">
        <v>2500</v>
      </c>
      <c r="Z6068" s="8">
        <v>2643</v>
      </c>
      <c r="AA6068" s="8">
        <v>857</v>
      </c>
      <c r="AB6068" s="8">
        <f>SUM($Y$8:Y6068)</f>
        <v>8684620</v>
      </c>
    </row>
    <row r="6069" spans="24:28">
      <c r="X6069" s="8">
        <v>6062</v>
      </c>
      <c r="Y6069" s="8">
        <v>2500</v>
      </c>
      <c r="Z6069" s="8">
        <v>2643</v>
      </c>
      <c r="AA6069" s="8">
        <v>858</v>
      </c>
      <c r="AB6069" s="8">
        <f>SUM($Y$8:Y6069)</f>
        <v>8687120</v>
      </c>
    </row>
    <row r="6070" spans="24:28">
      <c r="X6070" s="8">
        <v>6063</v>
      </c>
      <c r="Y6070" s="8">
        <v>2500</v>
      </c>
      <c r="Z6070" s="8">
        <v>2643</v>
      </c>
      <c r="AA6070" s="8">
        <v>858</v>
      </c>
      <c r="AB6070" s="8">
        <f>SUM($Y$8:Y6070)</f>
        <v>8689620</v>
      </c>
    </row>
    <row r="6071" spans="24:28">
      <c r="X6071" s="8">
        <v>6064</v>
      </c>
      <c r="Y6071" s="8">
        <v>2500</v>
      </c>
      <c r="Z6071" s="8">
        <v>2643</v>
      </c>
      <c r="AA6071" s="8">
        <v>858</v>
      </c>
      <c r="AB6071" s="8">
        <f>SUM($Y$8:Y6071)</f>
        <v>8692120</v>
      </c>
    </row>
    <row r="6072" spans="24:28">
      <c r="X6072" s="8">
        <v>6065</v>
      </c>
      <c r="Y6072" s="8">
        <v>2500</v>
      </c>
      <c r="Z6072" s="8">
        <v>2643</v>
      </c>
      <c r="AA6072" s="8">
        <v>858</v>
      </c>
      <c r="AB6072" s="8">
        <f>SUM($Y$8:Y6072)</f>
        <v>8694620</v>
      </c>
    </row>
    <row r="6073" spans="24:28">
      <c r="X6073" s="8">
        <v>6066</v>
      </c>
      <c r="Y6073" s="8">
        <v>2500</v>
      </c>
      <c r="Z6073" s="8">
        <v>2643</v>
      </c>
      <c r="AA6073" s="8">
        <v>858</v>
      </c>
      <c r="AB6073" s="8">
        <f>SUM($Y$8:Y6073)</f>
        <v>8697120</v>
      </c>
    </row>
    <row r="6074" spans="24:28">
      <c r="X6074" s="8">
        <v>6067</v>
      </c>
      <c r="Y6074" s="8">
        <v>2500</v>
      </c>
      <c r="Z6074" s="8">
        <v>2643</v>
      </c>
      <c r="AA6074" s="8">
        <v>858</v>
      </c>
      <c r="AB6074" s="8">
        <f>SUM($Y$8:Y6074)</f>
        <v>8699620</v>
      </c>
    </row>
    <row r="6075" spans="24:28">
      <c r="X6075" s="8">
        <v>6068</v>
      </c>
      <c r="Y6075" s="8">
        <v>2500</v>
      </c>
      <c r="Z6075" s="8">
        <v>2643</v>
      </c>
      <c r="AA6075" s="8">
        <v>858</v>
      </c>
      <c r="AB6075" s="8">
        <f>SUM($Y$8:Y6075)</f>
        <v>8702120</v>
      </c>
    </row>
    <row r="6076" spans="24:28">
      <c r="X6076" s="8">
        <v>6069</v>
      </c>
      <c r="Y6076" s="8">
        <v>2500</v>
      </c>
      <c r="Z6076" s="8">
        <v>2643</v>
      </c>
      <c r="AA6076" s="8">
        <v>858</v>
      </c>
      <c r="AB6076" s="8">
        <f>SUM($Y$8:Y6076)</f>
        <v>8704620</v>
      </c>
    </row>
    <row r="6077" spans="24:28">
      <c r="X6077" s="8">
        <v>6070</v>
      </c>
      <c r="Y6077" s="8">
        <v>4375</v>
      </c>
      <c r="Z6077" s="8">
        <v>2643</v>
      </c>
      <c r="AA6077" s="8">
        <v>858</v>
      </c>
      <c r="AB6077" s="8">
        <f>SUM($Y$8:Y6077)</f>
        <v>8708995</v>
      </c>
    </row>
    <row r="6078" spans="24:28">
      <c r="X6078" s="8">
        <v>6071</v>
      </c>
      <c r="Y6078" s="8">
        <v>2500</v>
      </c>
      <c r="Z6078" s="8">
        <v>2643</v>
      </c>
      <c r="AA6078" s="8">
        <v>859</v>
      </c>
      <c r="AB6078" s="8">
        <f>SUM($Y$8:Y6078)</f>
        <v>8711495</v>
      </c>
    </row>
    <row r="6079" spans="24:28">
      <c r="X6079" s="8">
        <v>6072</v>
      </c>
      <c r="Y6079" s="8">
        <v>2500</v>
      </c>
      <c r="Z6079" s="8">
        <v>2643</v>
      </c>
      <c r="AA6079" s="8">
        <v>859</v>
      </c>
      <c r="AB6079" s="8">
        <f>SUM($Y$8:Y6079)</f>
        <v>8713995</v>
      </c>
    </row>
    <row r="6080" spans="24:28">
      <c r="X6080" s="8">
        <v>6073</v>
      </c>
      <c r="Y6080" s="8">
        <v>2500</v>
      </c>
      <c r="Z6080" s="8">
        <v>2643</v>
      </c>
      <c r="AA6080" s="8">
        <v>859</v>
      </c>
      <c r="AB6080" s="8">
        <f>SUM($Y$8:Y6080)</f>
        <v>8716495</v>
      </c>
    </row>
    <row r="6081" spans="24:28">
      <c r="X6081" s="8">
        <v>6074</v>
      </c>
      <c r="Y6081" s="8">
        <v>2500</v>
      </c>
      <c r="Z6081" s="8">
        <v>2643</v>
      </c>
      <c r="AA6081" s="8">
        <v>859</v>
      </c>
      <c r="AB6081" s="8">
        <f>SUM($Y$8:Y6081)</f>
        <v>8718995</v>
      </c>
    </row>
    <row r="6082" spans="24:28">
      <c r="X6082" s="8">
        <v>6075</v>
      </c>
      <c r="Y6082" s="8">
        <v>2500</v>
      </c>
      <c r="Z6082" s="8">
        <v>2643</v>
      </c>
      <c r="AA6082" s="8">
        <v>859</v>
      </c>
      <c r="AB6082" s="8">
        <f>SUM($Y$8:Y6082)</f>
        <v>8721495</v>
      </c>
    </row>
    <row r="6083" spans="24:28">
      <c r="X6083" s="8">
        <v>6076</v>
      </c>
      <c r="Y6083" s="8">
        <v>2500</v>
      </c>
      <c r="Z6083" s="8">
        <v>2643</v>
      </c>
      <c r="AA6083" s="8">
        <v>859</v>
      </c>
      <c r="AB6083" s="8">
        <f>SUM($Y$8:Y6083)</f>
        <v>8723995</v>
      </c>
    </row>
    <row r="6084" spans="24:28">
      <c r="X6084" s="8">
        <v>6077</v>
      </c>
      <c r="Y6084" s="8">
        <v>2500</v>
      </c>
      <c r="Z6084" s="8">
        <v>2643</v>
      </c>
      <c r="AA6084" s="8">
        <v>859</v>
      </c>
      <c r="AB6084" s="8">
        <f>SUM($Y$8:Y6084)</f>
        <v>8726495</v>
      </c>
    </row>
    <row r="6085" spans="24:28">
      <c r="X6085" s="8">
        <v>6078</v>
      </c>
      <c r="Y6085" s="8">
        <v>2500</v>
      </c>
      <c r="Z6085" s="8">
        <v>2643</v>
      </c>
      <c r="AA6085" s="8">
        <v>859</v>
      </c>
      <c r="AB6085" s="8">
        <f>SUM($Y$8:Y6085)</f>
        <v>8728995</v>
      </c>
    </row>
    <row r="6086" spans="24:28">
      <c r="X6086" s="8">
        <v>6079</v>
      </c>
      <c r="Y6086" s="8">
        <v>2500</v>
      </c>
      <c r="Z6086" s="8">
        <v>2643</v>
      </c>
      <c r="AA6086" s="8">
        <v>859</v>
      </c>
      <c r="AB6086" s="8">
        <f>SUM($Y$8:Y6086)</f>
        <v>8731495</v>
      </c>
    </row>
    <row r="6087" spans="24:28">
      <c r="X6087" s="8">
        <v>6080</v>
      </c>
      <c r="Y6087" s="8">
        <v>4375</v>
      </c>
      <c r="Z6087" s="8">
        <v>2643</v>
      </c>
      <c r="AA6087" s="8">
        <v>860</v>
      </c>
      <c r="AB6087" s="8">
        <f>SUM($Y$8:Y6087)</f>
        <v>8735870</v>
      </c>
    </row>
    <row r="6088" spans="24:28">
      <c r="X6088" s="8">
        <v>6081</v>
      </c>
      <c r="Y6088" s="8">
        <v>2500</v>
      </c>
      <c r="Z6088" s="8">
        <v>2643</v>
      </c>
      <c r="AA6088" s="8">
        <v>860</v>
      </c>
      <c r="AB6088" s="8">
        <f>SUM($Y$8:Y6088)</f>
        <v>8738370</v>
      </c>
    </row>
    <row r="6089" spans="24:28">
      <c r="X6089" s="8">
        <v>6082</v>
      </c>
      <c r="Y6089" s="8">
        <v>2500</v>
      </c>
      <c r="Z6089" s="8">
        <v>2643</v>
      </c>
      <c r="AA6089" s="8">
        <v>860</v>
      </c>
      <c r="AB6089" s="8">
        <f>SUM($Y$8:Y6089)</f>
        <v>8740870</v>
      </c>
    </row>
    <row r="6090" spans="24:28">
      <c r="X6090" s="8">
        <v>6083</v>
      </c>
      <c r="Y6090" s="8">
        <v>2500</v>
      </c>
      <c r="Z6090" s="8">
        <v>2643</v>
      </c>
      <c r="AA6090" s="8">
        <v>860</v>
      </c>
      <c r="AB6090" s="8">
        <f>SUM($Y$8:Y6090)</f>
        <v>8743370</v>
      </c>
    </row>
    <row r="6091" spans="24:28">
      <c r="X6091" s="8">
        <v>6084</v>
      </c>
      <c r="Y6091" s="8">
        <v>2500</v>
      </c>
      <c r="Z6091" s="8">
        <v>2643</v>
      </c>
      <c r="AA6091" s="8">
        <v>860</v>
      </c>
      <c r="AB6091" s="8">
        <f>SUM($Y$8:Y6091)</f>
        <v>8745870</v>
      </c>
    </row>
    <row r="6092" spans="24:28">
      <c r="X6092" s="8">
        <v>6085</v>
      </c>
      <c r="Y6092" s="8">
        <v>2500</v>
      </c>
      <c r="Z6092" s="8">
        <v>2643</v>
      </c>
      <c r="AA6092" s="8">
        <v>860</v>
      </c>
      <c r="AB6092" s="8">
        <f>SUM($Y$8:Y6092)</f>
        <v>8748370</v>
      </c>
    </row>
    <row r="6093" spans="24:28">
      <c r="X6093" s="8">
        <v>6086</v>
      </c>
      <c r="Y6093" s="8">
        <v>2500</v>
      </c>
      <c r="Z6093" s="8">
        <v>2643</v>
      </c>
      <c r="AA6093" s="8">
        <v>860</v>
      </c>
      <c r="AB6093" s="8">
        <f>SUM($Y$8:Y6093)</f>
        <v>8750870</v>
      </c>
    </row>
    <row r="6094" spans="24:28">
      <c r="X6094" s="8">
        <v>6087</v>
      </c>
      <c r="Y6094" s="8">
        <v>2500</v>
      </c>
      <c r="Z6094" s="8">
        <v>2643</v>
      </c>
      <c r="AA6094" s="8">
        <v>860</v>
      </c>
      <c r="AB6094" s="8">
        <f>SUM($Y$8:Y6094)</f>
        <v>8753370</v>
      </c>
    </row>
    <row r="6095" spans="24:28">
      <c r="X6095" s="8">
        <v>6088</v>
      </c>
      <c r="Y6095" s="8">
        <v>2500</v>
      </c>
      <c r="Z6095" s="8">
        <v>2643</v>
      </c>
      <c r="AA6095" s="8">
        <v>860</v>
      </c>
      <c r="AB6095" s="8">
        <f>SUM($Y$8:Y6095)</f>
        <v>8755870</v>
      </c>
    </row>
    <row r="6096" spans="24:28">
      <c r="X6096" s="8">
        <v>6089</v>
      </c>
      <c r="Y6096" s="8">
        <v>2500</v>
      </c>
      <c r="Z6096" s="8">
        <v>2643</v>
      </c>
      <c r="AA6096" s="8">
        <v>860</v>
      </c>
      <c r="AB6096" s="8">
        <f>SUM($Y$8:Y6096)</f>
        <v>8758370</v>
      </c>
    </row>
    <row r="6097" spans="24:28">
      <c r="X6097" s="8">
        <v>6090</v>
      </c>
      <c r="Y6097" s="8">
        <v>4375</v>
      </c>
      <c r="Z6097" s="8">
        <v>2643</v>
      </c>
      <c r="AA6097" s="8">
        <v>861</v>
      </c>
      <c r="AB6097" s="8">
        <f>SUM($Y$8:Y6097)</f>
        <v>8762745</v>
      </c>
    </row>
    <row r="6098" spans="24:28">
      <c r="X6098" s="8">
        <v>6091</v>
      </c>
      <c r="Y6098" s="8">
        <v>2500</v>
      </c>
      <c r="Z6098" s="8">
        <v>2643</v>
      </c>
      <c r="AA6098" s="8">
        <v>861</v>
      </c>
      <c r="AB6098" s="8">
        <f>SUM($Y$8:Y6098)</f>
        <v>8765245</v>
      </c>
    </row>
    <row r="6099" spans="24:28">
      <c r="X6099" s="8">
        <v>6092</v>
      </c>
      <c r="Y6099" s="8">
        <v>2500</v>
      </c>
      <c r="Z6099" s="8">
        <v>2643</v>
      </c>
      <c r="AA6099" s="8">
        <v>861</v>
      </c>
      <c r="AB6099" s="8">
        <f>SUM($Y$8:Y6099)</f>
        <v>8767745</v>
      </c>
    </row>
    <row r="6100" spans="24:28">
      <c r="X6100" s="8">
        <v>6093</v>
      </c>
      <c r="Y6100" s="8">
        <v>2500</v>
      </c>
      <c r="Z6100" s="8">
        <v>2643</v>
      </c>
      <c r="AA6100" s="8">
        <v>861</v>
      </c>
      <c r="AB6100" s="8">
        <f>SUM($Y$8:Y6100)</f>
        <v>8770245</v>
      </c>
    </row>
    <row r="6101" spans="24:28">
      <c r="X6101" s="8">
        <v>6094</v>
      </c>
      <c r="Y6101" s="8">
        <v>2500</v>
      </c>
      <c r="Z6101" s="8">
        <v>2643</v>
      </c>
      <c r="AA6101" s="8">
        <v>861</v>
      </c>
      <c r="AB6101" s="8">
        <f>SUM($Y$8:Y6101)</f>
        <v>8772745</v>
      </c>
    </row>
    <row r="6102" spans="24:28">
      <c r="X6102" s="8">
        <v>6095</v>
      </c>
      <c r="Y6102" s="8">
        <v>2500</v>
      </c>
      <c r="Z6102" s="8">
        <v>2643</v>
      </c>
      <c r="AA6102" s="8">
        <v>861</v>
      </c>
      <c r="AB6102" s="8">
        <f>SUM($Y$8:Y6102)</f>
        <v>8775245</v>
      </c>
    </row>
    <row r="6103" spans="24:28">
      <c r="X6103" s="8">
        <v>6096</v>
      </c>
      <c r="Y6103" s="8">
        <v>2500</v>
      </c>
      <c r="Z6103" s="8">
        <v>2643</v>
      </c>
      <c r="AA6103" s="8">
        <v>861</v>
      </c>
      <c r="AB6103" s="8">
        <f>SUM($Y$8:Y6103)</f>
        <v>8777745</v>
      </c>
    </row>
    <row r="6104" spans="24:28">
      <c r="X6104" s="8">
        <v>6097</v>
      </c>
      <c r="Y6104" s="8">
        <v>2500</v>
      </c>
      <c r="Z6104" s="8">
        <v>2643</v>
      </c>
      <c r="AA6104" s="8">
        <v>861</v>
      </c>
      <c r="AB6104" s="8">
        <f>SUM($Y$8:Y6104)</f>
        <v>8780245</v>
      </c>
    </row>
    <row r="6105" spans="24:28">
      <c r="X6105" s="8">
        <v>6098</v>
      </c>
      <c r="Y6105" s="8">
        <v>2500</v>
      </c>
      <c r="Z6105" s="8">
        <v>2643</v>
      </c>
      <c r="AA6105" s="8">
        <v>861</v>
      </c>
      <c r="AB6105" s="8">
        <f>SUM($Y$8:Y6105)</f>
        <v>8782745</v>
      </c>
    </row>
    <row r="6106" spans="24:28">
      <c r="X6106" s="8">
        <v>6099</v>
      </c>
      <c r="Y6106" s="8">
        <v>2500</v>
      </c>
      <c r="Z6106" s="8">
        <v>2643</v>
      </c>
      <c r="AA6106" s="8">
        <v>862</v>
      </c>
      <c r="AB6106" s="8">
        <f>SUM($Y$8:Y6106)</f>
        <v>8785245</v>
      </c>
    </row>
    <row r="6107" spans="24:28">
      <c r="X6107" s="8">
        <v>6100</v>
      </c>
      <c r="Y6107" s="8">
        <v>4375</v>
      </c>
      <c r="Z6107" s="8">
        <v>2643</v>
      </c>
      <c r="AA6107" s="8">
        <v>862</v>
      </c>
      <c r="AB6107" s="8">
        <f>SUM($Y$8:Y6107)</f>
        <v>8789620</v>
      </c>
    </row>
    <row r="6108" spans="24:28">
      <c r="X6108" s="8">
        <v>6101</v>
      </c>
      <c r="Y6108" s="8">
        <v>2500</v>
      </c>
      <c r="Z6108" s="8">
        <v>2643</v>
      </c>
      <c r="AA6108" s="8">
        <v>862</v>
      </c>
      <c r="AB6108" s="8">
        <f>SUM($Y$8:Y6108)</f>
        <v>8792120</v>
      </c>
    </row>
    <row r="6109" spans="24:28">
      <c r="X6109" s="8">
        <v>6102</v>
      </c>
      <c r="Y6109" s="8">
        <v>2500</v>
      </c>
      <c r="Z6109" s="8">
        <v>2643</v>
      </c>
      <c r="AA6109" s="8">
        <v>862</v>
      </c>
      <c r="AB6109" s="8">
        <f>SUM($Y$8:Y6109)</f>
        <v>8794620</v>
      </c>
    </row>
    <row r="6110" spans="24:28">
      <c r="X6110" s="8">
        <v>6103</v>
      </c>
      <c r="Y6110" s="8">
        <v>2500</v>
      </c>
      <c r="Z6110" s="8">
        <v>2643</v>
      </c>
      <c r="AA6110" s="8">
        <v>862</v>
      </c>
      <c r="AB6110" s="8">
        <f>SUM($Y$8:Y6110)</f>
        <v>8797120</v>
      </c>
    </row>
    <row r="6111" spans="24:28">
      <c r="X6111" s="8">
        <v>6104</v>
      </c>
      <c r="Y6111" s="8">
        <v>2500</v>
      </c>
      <c r="Z6111" s="8">
        <v>2643</v>
      </c>
      <c r="AA6111" s="8">
        <v>862</v>
      </c>
      <c r="AB6111" s="8">
        <f>SUM($Y$8:Y6111)</f>
        <v>8799620</v>
      </c>
    </row>
    <row r="6112" spans="24:28">
      <c r="X6112" s="8">
        <v>6105</v>
      </c>
      <c r="Y6112" s="8">
        <v>2500</v>
      </c>
      <c r="Z6112" s="8">
        <v>2643</v>
      </c>
      <c r="AA6112" s="8">
        <v>862</v>
      </c>
      <c r="AB6112" s="8">
        <f>SUM($Y$8:Y6112)</f>
        <v>8802120</v>
      </c>
    </row>
    <row r="6113" spans="24:28">
      <c r="X6113" s="8">
        <v>6106</v>
      </c>
      <c r="Y6113" s="8">
        <v>2500</v>
      </c>
      <c r="Z6113" s="8">
        <v>2643</v>
      </c>
      <c r="AA6113" s="8">
        <v>862</v>
      </c>
      <c r="AB6113" s="8">
        <f>SUM($Y$8:Y6113)</f>
        <v>8804620</v>
      </c>
    </row>
    <row r="6114" spans="24:28">
      <c r="X6114" s="8">
        <v>6107</v>
      </c>
      <c r="Y6114" s="8">
        <v>2500</v>
      </c>
      <c r="Z6114" s="8">
        <v>2643</v>
      </c>
      <c r="AA6114" s="8">
        <v>862</v>
      </c>
      <c r="AB6114" s="8">
        <f>SUM($Y$8:Y6114)</f>
        <v>8807120</v>
      </c>
    </row>
    <row r="6115" spans="24:28">
      <c r="X6115" s="8">
        <v>6108</v>
      </c>
      <c r="Y6115" s="8">
        <v>2500</v>
      </c>
      <c r="Z6115" s="8">
        <v>2643</v>
      </c>
      <c r="AA6115" s="8">
        <v>863</v>
      </c>
      <c r="AB6115" s="8">
        <f>SUM($Y$8:Y6115)</f>
        <v>8809620</v>
      </c>
    </row>
    <row r="6116" spans="24:28">
      <c r="X6116" s="8">
        <v>6109</v>
      </c>
      <c r="Y6116" s="8">
        <v>2500</v>
      </c>
      <c r="Z6116" s="8">
        <v>2643</v>
      </c>
      <c r="AA6116" s="8">
        <v>863</v>
      </c>
      <c r="AB6116" s="8">
        <f>SUM($Y$8:Y6116)</f>
        <v>8812120</v>
      </c>
    </row>
    <row r="6117" spans="24:28">
      <c r="X6117" s="8">
        <v>6110</v>
      </c>
      <c r="Y6117" s="8">
        <v>4375</v>
      </c>
      <c r="Z6117" s="8">
        <v>2643</v>
      </c>
      <c r="AA6117" s="8">
        <v>863</v>
      </c>
      <c r="AB6117" s="8">
        <f>SUM($Y$8:Y6117)</f>
        <v>8816495</v>
      </c>
    </row>
    <row r="6118" spans="24:28">
      <c r="X6118" s="8">
        <v>6111</v>
      </c>
      <c r="Y6118" s="8">
        <v>2500</v>
      </c>
      <c r="Z6118" s="8">
        <v>2643</v>
      </c>
      <c r="AA6118" s="8">
        <v>863</v>
      </c>
      <c r="AB6118" s="8">
        <f>SUM($Y$8:Y6118)</f>
        <v>8818995</v>
      </c>
    </row>
    <row r="6119" spans="24:28">
      <c r="X6119" s="8">
        <v>6112</v>
      </c>
      <c r="Y6119" s="8">
        <v>2500</v>
      </c>
      <c r="Z6119" s="8">
        <v>2643</v>
      </c>
      <c r="AA6119" s="8">
        <v>863</v>
      </c>
      <c r="AB6119" s="8">
        <f>SUM($Y$8:Y6119)</f>
        <v>8821495</v>
      </c>
    </row>
    <row r="6120" spans="24:28">
      <c r="X6120" s="8">
        <v>6113</v>
      </c>
      <c r="Y6120" s="8">
        <v>2500</v>
      </c>
      <c r="Z6120" s="8">
        <v>2643</v>
      </c>
      <c r="AA6120" s="8">
        <v>863</v>
      </c>
      <c r="AB6120" s="8">
        <f>SUM($Y$8:Y6120)</f>
        <v>8823995</v>
      </c>
    </row>
    <row r="6121" spans="24:28">
      <c r="X6121" s="8">
        <v>6114</v>
      </c>
      <c r="Y6121" s="8">
        <v>2500</v>
      </c>
      <c r="Z6121" s="8">
        <v>2643</v>
      </c>
      <c r="AA6121" s="8">
        <v>863</v>
      </c>
      <c r="AB6121" s="8">
        <f>SUM($Y$8:Y6121)</f>
        <v>8826495</v>
      </c>
    </row>
    <row r="6122" spans="24:28">
      <c r="X6122" s="8">
        <v>6115</v>
      </c>
      <c r="Y6122" s="8">
        <v>2500</v>
      </c>
      <c r="Z6122" s="8">
        <v>2643</v>
      </c>
      <c r="AA6122" s="8">
        <v>863</v>
      </c>
      <c r="AB6122" s="8">
        <f>SUM($Y$8:Y6122)</f>
        <v>8828995</v>
      </c>
    </row>
    <row r="6123" spans="24:28">
      <c r="X6123" s="8">
        <v>6116</v>
      </c>
      <c r="Y6123" s="8">
        <v>2500</v>
      </c>
      <c r="Z6123" s="8">
        <v>2643</v>
      </c>
      <c r="AA6123" s="8">
        <v>863</v>
      </c>
      <c r="AB6123" s="8">
        <f>SUM($Y$8:Y6123)</f>
        <v>8831495</v>
      </c>
    </row>
    <row r="6124" spans="24:28">
      <c r="X6124" s="8">
        <v>6117</v>
      </c>
      <c r="Y6124" s="8">
        <v>2500</v>
      </c>
      <c r="Z6124" s="8">
        <v>2643</v>
      </c>
      <c r="AA6124" s="8">
        <v>864</v>
      </c>
      <c r="AB6124" s="8">
        <f>SUM($Y$8:Y6124)</f>
        <v>8833995</v>
      </c>
    </row>
    <row r="6125" spans="24:28">
      <c r="X6125" s="8">
        <v>6118</v>
      </c>
      <c r="Y6125" s="8">
        <v>2500</v>
      </c>
      <c r="Z6125" s="8">
        <v>2643</v>
      </c>
      <c r="AA6125" s="8">
        <v>864</v>
      </c>
      <c r="AB6125" s="8">
        <f>SUM($Y$8:Y6125)</f>
        <v>8836495</v>
      </c>
    </row>
    <row r="6126" spans="24:28">
      <c r="X6126" s="8">
        <v>6119</v>
      </c>
      <c r="Y6126" s="8">
        <v>2500</v>
      </c>
      <c r="Z6126" s="8">
        <v>2643</v>
      </c>
      <c r="AA6126" s="8">
        <v>864</v>
      </c>
      <c r="AB6126" s="8">
        <f>SUM($Y$8:Y6126)</f>
        <v>8838995</v>
      </c>
    </row>
    <row r="6127" spans="24:28">
      <c r="X6127" s="8">
        <v>6120</v>
      </c>
      <c r="Y6127" s="8">
        <v>4375</v>
      </c>
      <c r="Z6127" s="8">
        <v>2643</v>
      </c>
      <c r="AA6127" s="8">
        <v>864</v>
      </c>
      <c r="AB6127" s="8">
        <f>SUM($Y$8:Y6127)</f>
        <v>8843370</v>
      </c>
    </row>
    <row r="6128" spans="24:28">
      <c r="X6128" s="8">
        <v>6121</v>
      </c>
      <c r="Y6128" s="8">
        <v>2500</v>
      </c>
      <c r="Z6128" s="8">
        <v>2643</v>
      </c>
      <c r="AA6128" s="8">
        <v>864</v>
      </c>
      <c r="AB6128" s="8">
        <f>SUM($Y$8:Y6128)</f>
        <v>8845870</v>
      </c>
    </row>
    <row r="6129" spans="24:28">
      <c r="X6129" s="8">
        <v>6122</v>
      </c>
      <c r="Y6129" s="8">
        <v>2500</v>
      </c>
      <c r="Z6129" s="8">
        <v>2643</v>
      </c>
      <c r="AA6129" s="8">
        <v>864</v>
      </c>
      <c r="AB6129" s="8">
        <f>SUM($Y$8:Y6129)</f>
        <v>8848370</v>
      </c>
    </row>
    <row r="6130" spans="24:28">
      <c r="X6130" s="8">
        <v>6123</v>
      </c>
      <c r="Y6130" s="8">
        <v>2500</v>
      </c>
      <c r="Z6130" s="8">
        <v>2643</v>
      </c>
      <c r="AA6130" s="8">
        <v>864</v>
      </c>
      <c r="AB6130" s="8">
        <f>SUM($Y$8:Y6130)</f>
        <v>8850870</v>
      </c>
    </row>
    <row r="6131" spans="24:28">
      <c r="X6131" s="8">
        <v>6124</v>
      </c>
      <c r="Y6131" s="8">
        <v>2500</v>
      </c>
      <c r="Z6131" s="8">
        <v>2643</v>
      </c>
      <c r="AA6131" s="8">
        <v>864</v>
      </c>
      <c r="AB6131" s="8">
        <f>SUM($Y$8:Y6131)</f>
        <v>8853370</v>
      </c>
    </row>
    <row r="6132" spans="24:28">
      <c r="X6132" s="8">
        <v>6125</v>
      </c>
      <c r="Y6132" s="8">
        <v>2500</v>
      </c>
      <c r="Z6132" s="8">
        <v>2643</v>
      </c>
      <c r="AA6132" s="8">
        <v>864</v>
      </c>
      <c r="AB6132" s="8">
        <f>SUM($Y$8:Y6132)</f>
        <v>8855870</v>
      </c>
    </row>
    <row r="6133" spans="24:28">
      <c r="X6133" s="8">
        <v>6126</v>
      </c>
      <c r="Y6133" s="8">
        <v>2500</v>
      </c>
      <c r="Z6133" s="8">
        <v>2643</v>
      </c>
      <c r="AA6133" s="8">
        <v>864</v>
      </c>
      <c r="AB6133" s="8">
        <f>SUM($Y$8:Y6133)</f>
        <v>8858370</v>
      </c>
    </row>
    <row r="6134" spans="24:28">
      <c r="X6134" s="8">
        <v>6127</v>
      </c>
      <c r="Y6134" s="8">
        <v>2500</v>
      </c>
      <c r="Z6134" s="8">
        <v>2643</v>
      </c>
      <c r="AA6134" s="8">
        <v>865</v>
      </c>
      <c r="AB6134" s="8">
        <f>SUM($Y$8:Y6134)</f>
        <v>8860870</v>
      </c>
    </row>
    <row r="6135" spans="24:28">
      <c r="X6135" s="8">
        <v>6128</v>
      </c>
      <c r="Y6135" s="8">
        <v>2500</v>
      </c>
      <c r="Z6135" s="8">
        <v>2643</v>
      </c>
      <c r="AA6135" s="8">
        <v>865</v>
      </c>
      <c r="AB6135" s="8">
        <f>SUM($Y$8:Y6135)</f>
        <v>8863370</v>
      </c>
    </row>
    <row r="6136" spans="24:28">
      <c r="X6136" s="8">
        <v>6129</v>
      </c>
      <c r="Y6136" s="8">
        <v>2500</v>
      </c>
      <c r="Z6136" s="8">
        <v>2643</v>
      </c>
      <c r="AA6136" s="8">
        <v>865</v>
      </c>
      <c r="AB6136" s="8">
        <f>SUM($Y$8:Y6136)</f>
        <v>8865870</v>
      </c>
    </row>
    <row r="6137" spans="24:28">
      <c r="X6137" s="8">
        <v>6130</v>
      </c>
      <c r="Y6137" s="8">
        <v>4375</v>
      </c>
      <c r="Z6137" s="8">
        <v>2643</v>
      </c>
      <c r="AA6137" s="8">
        <v>865</v>
      </c>
      <c r="AB6137" s="8">
        <f>SUM($Y$8:Y6137)</f>
        <v>8870245</v>
      </c>
    </row>
    <row r="6138" spans="24:28">
      <c r="X6138" s="8">
        <v>6131</v>
      </c>
      <c r="Y6138" s="8">
        <v>2500</v>
      </c>
      <c r="Z6138" s="8">
        <v>2643</v>
      </c>
      <c r="AA6138" s="8">
        <v>865</v>
      </c>
      <c r="AB6138" s="8">
        <f>SUM($Y$8:Y6138)</f>
        <v>8872745</v>
      </c>
    </row>
    <row r="6139" spans="24:28">
      <c r="X6139" s="8">
        <v>6132</v>
      </c>
      <c r="Y6139" s="8">
        <v>2500</v>
      </c>
      <c r="Z6139" s="8">
        <v>2643</v>
      </c>
      <c r="AA6139" s="8">
        <v>865</v>
      </c>
      <c r="AB6139" s="8">
        <f>SUM($Y$8:Y6139)</f>
        <v>8875245</v>
      </c>
    </row>
    <row r="6140" spans="24:28">
      <c r="X6140" s="8">
        <v>6133</v>
      </c>
      <c r="Y6140" s="8">
        <v>2500</v>
      </c>
      <c r="Z6140" s="8">
        <v>2643</v>
      </c>
      <c r="AA6140" s="8">
        <v>865</v>
      </c>
      <c r="AB6140" s="8">
        <f>SUM($Y$8:Y6140)</f>
        <v>8877745</v>
      </c>
    </row>
    <row r="6141" spans="24:28">
      <c r="X6141" s="8">
        <v>6134</v>
      </c>
      <c r="Y6141" s="8">
        <v>2500</v>
      </c>
      <c r="Z6141" s="8">
        <v>2643</v>
      </c>
      <c r="AA6141" s="8">
        <v>865</v>
      </c>
      <c r="AB6141" s="8">
        <f>SUM($Y$8:Y6141)</f>
        <v>8880245</v>
      </c>
    </row>
    <row r="6142" spans="24:28">
      <c r="X6142" s="8">
        <v>6135</v>
      </c>
      <c r="Y6142" s="8">
        <v>2500</v>
      </c>
      <c r="Z6142" s="8">
        <v>2643</v>
      </c>
      <c r="AA6142" s="8">
        <v>865</v>
      </c>
      <c r="AB6142" s="8">
        <f>SUM($Y$8:Y6142)</f>
        <v>8882745</v>
      </c>
    </row>
    <row r="6143" spans="24:28">
      <c r="X6143" s="8">
        <v>6136</v>
      </c>
      <c r="Y6143" s="8">
        <v>2500</v>
      </c>
      <c r="Z6143" s="8">
        <v>2643</v>
      </c>
      <c r="AA6143" s="8">
        <v>866</v>
      </c>
      <c r="AB6143" s="8">
        <f>SUM($Y$8:Y6143)</f>
        <v>8885245</v>
      </c>
    </row>
    <row r="6144" spans="24:28">
      <c r="X6144" s="8">
        <v>6137</v>
      </c>
      <c r="Y6144" s="8">
        <v>2500</v>
      </c>
      <c r="Z6144" s="8">
        <v>2643</v>
      </c>
      <c r="AA6144" s="8">
        <v>866</v>
      </c>
      <c r="AB6144" s="8">
        <f>SUM($Y$8:Y6144)</f>
        <v>8887745</v>
      </c>
    </row>
    <row r="6145" spans="24:28">
      <c r="X6145" s="8">
        <v>6138</v>
      </c>
      <c r="Y6145" s="8">
        <v>2500</v>
      </c>
      <c r="Z6145" s="8">
        <v>2643</v>
      </c>
      <c r="AA6145" s="8">
        <v>866</v>
      </c>
      <c r="AB6145" s="8">
        <f>SUM($Y$8:Y6145)</f>
        <v>8890245</v>
      </c>
    </row>
    <row r="6146" spans="24:28">
      <c r="X6146" s="8">
        <v>6139</v>
      </c>
      <c r="Y6146" s="8">
        <v>2500</v>
      </c>
      <c r="Z6146" s="8">
        <v>2643</v>
      </c>
      <c r="AA6146" s="8">
        <v>866</v>
      </c>
      <c r="AB6146" s="8">
        <f>SUM($Y$8:Y6146)</f>
        <v>8892745</v>
      </c>
    </row>
    <row r="6147" spans="24:28">
      <c r="X6147" s="8">
        <v>6140</v>
      </c>
      <c r="Y6147" s="8">
        <v>4375</v>
      </c>
      <c r="Z6147" s="8">
        <v>2643</v>
      </c>
      <c r="AA6147" s="8">
        <v>866</v>
      </c>
      <c r="AB6147" s="8">
        <f>SUM($Y$8:Y6147)</f>
        <v>8897120</v>
      </c>
    </row>
    <row r="6148" spans="24:28">
      <c r="X6148" s="8">
        <v>6141</v>
      </c>
      <c r="Y6148" s="8">
        <v>2500</v>
      </c>
      <c r="Z6148" s="8">
        <v>2643</v>
      </c>
      <c r="AA6148" s="8">
        <v>866</v>
      </c>
      <c r="AB6148" s="8">
        <f>SUM($Y$8:Y6148)</f>
        <v>8899620</v>
      </c>
    </row>
    <row r="6149" spans="24:28">
      <c r="X6149" s="8">
        <v>6142</v>
      </c>
      <c r="Y6149" s="8">
        <v>2500</v>
      </c>
      <c r="Z6149" s="8">
        <v>2643</v>
      </c>
      <c r="AA6149" s="8">
        <v>866</v>
      </c>
      <c r="AB6149" s="8">
        <f>SUM($Y$8:Y6149)</f>
        <v>8902120</v>
      </c>
    </row>
    <row r="6150" spans="24:28">
      <c r="X6150" s="8">
        <v>6143</v>
      </c>
      <c r="Y6150" s="8">
        <v>2500</v>
      </c>
      <c r="Z6150" s="8">
        <v>2643</v>
      </c>
      <c r="AA6150" s="8">
        <v>866</v>
      </c>
      <c r="AB6150" s="8">
        <f>SUM($Y$8:Y6150)</f>
        <v>8904620</v>
      </c>
    </row>
    <row r="6151" spans="24:28">
      <c r="X6151" s="8">
        <v>6144</v>
      </c>
      <c r="Y6151" s="8">
        <v>2500</v>
      </c>
      <c r="Z6151" s="8">
        <v>2643</v>
      </c>
      <c r="AA6151" s="8">
        <v>866</v>
      </c>
      <c r="AB6151" s="8">
        <f>SUM($Y$8:Y6151)</f>
        <v>8907120</v>
      </c>
    </row>
    <row r="6152" spans="24:28">
      <c r="X6152" s="8">
        <v>6145</v>
      </c>
      <c r="Y6152" s="8">
        <v>2500</v>
      </c>
      <c r="Z6152" s="8">
        <v>2643</v>
      </c>
      <c r="AA6152" s="8">
        <v>867</v>
      </c>
      <c r="AB6152" s="8">
        <f>SUM($Y$8:Y6152)</f>
        <v>8909620</v>
      </c>
    </row>
    <row r="6153" spans="24:28">
      <c r="X6153" s="8">
        <v>6146</v>
      </c>
      <c r="Y6153" s="8">
        <v>2500</v>
      </c>
      <c r="Z6153" s="8">
        <v>2643</v>
      </c>
      <c r="AA6153" s="8">
        <v>867</v>
      </c>
      <c r="AB6153" s="8">
        <f>SUM($Y$8:Y6153)</f>
        <v>8912120</v>
      </c>
    </row>
    <row r="6154" spans="24:28">
      <c r="X6154" s="8">
        <v>6147</v>
      </c>
      <c r="Y6154" s="8">
        <v>2500</v>
      </c>
      <c r="Z6154" s="8">
        <v>2643</v>
      </c>
      <c r="AA6154" s="8">
        <v>867</v>
      </c>
      <c r="AB6154" s="8">
        <f>SUM($Y$8:Y6154)</f>
        <v>8914620</v>
      </c>
    </row>
    <row r="6155" spans="24:28">
      <c r="X6155" s="8">
        <v>6148</v>
      </c>
      <c r="Y6155" s="8">
        <v>2500</v>
      </c>
      <c r="Z6155" s="8">
        <v>2643</v>
      </c>
      <c r="AA6155" s="8">
        <v>867</v>
      </c>
      <c r="AB6155" s="8">
        <f>SUM($Y$8:Y6155)</f>
        <v>8917120</v>
      </c>
    </row>
    <row r="6156" spans="24:28">
      <c r="X6156" s="8">
        <v>6149</v>
      </c>
      <c r="Y6156" s="8">
        <v>2500</v>
      </c>
      <c r="Z6156" s="8">
        <v>2643</v>
      </c>
      <c r="AA6156" s="8">
        <v>867</v>
      </c>
      <c r="AB6156" s="8">
        <f>SUM($Y$8:Y6156)</f>
        <v>8919620</v>
      </c>
    </row>
    <row r="6157" spans="24:28">
      <c r="X6157" s="8">
        <v>6150</v>
      </c>
      <c r="Y6157" s="8">
        <v>4375</v>
      </c>
      <c r="Z6157" s="8">
        <v>2643</v>
      </c>
      <c r="AA6157" s="8">
        <v>867</v>
      </c>
      <c r="AB6157" s="8">
        <f>SUM($Y$8:Y6157)</f>
        <v>8923995</v>
      </c>
    </row>
    <row r="6158" spans="24:28">
      <c r="X6158" s="8">
        <v>6151</v>
      </c>
      <c r="Y6158" s="8">
        <v>2500</v>
      </c>
      <c r="Z6158" s="8">
        <v>2643</v>
      </c>
      <c r="AA6158" s="8">
        <v>867</v>
      </c>
      <c r="AB6158" s="8">
        <f>SUM($Y$8:Y6158)</f>
        <v>8926495</v>
      </c>
    </row>
    <row r="6159" spans="24:28">
      <c r="X6159" s="8">
        <v>6152</v>
      </c>
      <c r="Y6159" s="8">
        <v>2500</v>
      </c>
      <c r="Z6159" s="8">
        <v>2643</v>
      </c>
      <c r="AA6159" s="8">
        <v>867</v>
      </c>
      <c r="AB6159" s="8">
        <f>SUM($Y$8:Y6159)</f>
        <v>8928995</v>
      </c>
    </row>
    <row r="6160" spans="24:28">
      <c r="X6160" s="8">
        <v>6153</v>
      </c>
      <c r="Y6160" s="8">
        <v>2500</v>
      </c>
      <c r="Z6160" s="8">
        <v>2643</v>
      </c>
      <c r="AA6160" s="8">
        <v>867</v>
      </c>
      <c r="AB6160" s="8">
        <f>SUM($Y$8:Y6160)</f>
        <v>8931495</v>
      </c>
    </row>
    <row r="6161" spans="24:28">
      <c r="X6161" s="8">
        <v>6154</v>
      </c>
      <c r="Y6161" s="8">
        <v>2500</v>
      </c>
      <c r="Z6161" s="8">
        <v>2643</v>
      </c>
      <c r="AA6161" s="8">
        <v>868</v>
      </c>
      <c r="AB6161" s="8">
        <f>SUM($Y$8:Y6161)</f>
        <v>8933995</v>
      </c>
    </row>
    <row r="6162" spans="24:28">
      <c r="X6162" s="8">
        <v>6155</v>
      </c>
      <c r="Y6162" s="8">
        <v>2500</v>
      </c>
      <c r="Z6162" s="8">
        <v>2643</v>
      </c>
      <c r="AA6162" s="8">
        <v>868</v>
      </c>
      <c r="AB6162" s="8">
        <f>SUM($Y$8:Y6162)</f>
        <v>8936495</v>
      </c>
    </row>
    <row r="6163" spans="24:28">
      <c r="X6163" s="8">
        <v>6156</v>
      </c>
      <c r="Y6163" s="8">
        <v>2500</v>
      </c>
      <c r="Z6163" s="8">
        <v>2643</v>
      </c>
      <c r="AA6163" s="8">
        <v>868</v>
      </c>
      <c r="AB6163" s="8">
        <f>SUM($Y$8:Y6163)</f>
        <v>8938995</v>
      </c>
    </row>
    <row r="6164" spans="24:28">
      <c r="X6164" s="8">
        <v>6157</v>
      </c>
      <c r="Y6164" s="8">
        <v>2500</v>
      </c>
      <c r="Z6164" s="8">
        <v>2643</v>
      </c>
      <c r="AA6164" s="8">
        <v>868</v>
      </c>
      <c r="AB6164" s="8">
        <f>SUM($Y$8:Y6164)</f>
        <v>8941495</v>
      </c>
    </row>
    <row r="6165" spans="24:28">
      <c r="X6165" s="8">
        <v>6158</v>
      </c>
      <c r="Y6165" s="8">
        <v>2500</v>
      </c>
      <c r="Z6165" s="8">
        <v>2643</v>
      </c>
      <c r="AA6165" s="8">
        <v>868</v>
      </c>
      <c r="AB6165" s="8">
        <f>SUM($Y$8:Y6165)</f>
        <v>8943995</v>
      </c>
    </row>
    <row r="6166" spans="24:28">
      <c r="X6166" s="8">
        <v>6159</v>
      </c>
      <c r="Y6166" s="8">
        <v>2500</v>
      </c>
      <c r="Z6166" s="8">
        <v>2643</v>
      </c>
      <c r="AA6166" s="8">
        <v>868</v>
      </c>
      <c r="AB6166" s="8">
        <f>SUM($Y$8:Y6166)</f>
        <v>8946495</v>
      </c>
    </row>
    <row r="6167" spans="24:28">
      <c r="X6167" s="8">
        <v>6160</v>
      </c>
      <c r="Y6167" s="8">
        <v>4375</v>
      </c>
      <c r="Z6167" s="8">
        <v>2643</v>
      </c>
      <c r="AA6167" s="8">
        <v>868</v>
      </c>
      <c r="AB6167" s="8">
        <f>SUM($Y$8:Y6167)</f>
        <v>8950870</v>
      </c>
    </row>
    <row r="6168" spans="24:28">
      <c r="X6168" s="8">
        <v>6161</v>
      </c>
      <c r="Y6168" s="8">
        <v>2500</v>
      </c>
      <c r="Z6168" s="8">
        <v>2643</v>
      </c>
      <c r="AA6168" s="8">
        <v>868</v>
      </c>
      <c r="AB6168" s="8">
        <f>SUM($Y$8:Y6168)</f>
        <v>8953370</v>
      </c>
    </row>
    <row r="6169" spans="24:28">
      <c r="X6169" s="8">
        <v>6162</v>
      </c>
      <c r="Y6169" s="8">
        <v>2500</v>
      </c>
      <c r="Z6169" s="8">
        <v>2643</v>
      </c>
      <c r="AA6169" s="8">
        <v>868</v>
      </c>
      <c r="AB6169" s="8">
        <f>SUM($Y$8:Y6169)</f>
        <v>8955870</v>
      </c>
    </row>
    <row r="6170" spans="24:28">
      <c r="X6170" s="8">
        <v>6163</v>
      </c>
      <c r="Y6170" s="8">
        <v>2500</v>
      </c>
      <c r="Z6170" s="8">
        <v>2643</v>
      </c>
      <c r="AA6170" s="8">
        <v>868</v>
      </c>
      <c r="AB6170" s="8">
        <f>SUM($Y$8:Y6170)</f>
        <v>8958370</v>
      </c>
    </row>
    <row r="6171" spans="24:28">
      <c r="X6171" s="8">
        <v>6164</v>
      </c>
      <c r="Y6171" s="8">
        <v>2500</v>
      </c>
      <c r="Z6171" s="8">
        <v>2643</v>
      </c>
      <c r="AA6171" s="8">
        <v>869</v>
      </c>
      <c r="AB6171" s="8">
        <f>SUM($Y$8:Y6171)</f>
        <v>8960870</v>
      </c>
    </row>
    <row r="6172" spans="24:28">
      <c r="X6172" s="8">
        <v>6165</v>
      </c>
      <c r="Y6172" s="8">
        <v>2500</v>
      </c>
      <c r="Z6172" s="8">
        <v>2643</v>
      </c>
      <c r="AA6172" s="8">
        <v>869</v>
      </c>
      <c r="AB6172" s="8">
        <f>SUM($Y$8:Y6172)</f>
        <v>8963370</v>
      </c>
    </row>
    <row r="6173" spans="24:28">
      <c r="X6173" s="8">
        <v>6166</v>
      </c>
      <c r="Y6173" s="8">
        <v>2500</v>
      </c>
      <c r="Z6173" s="8">
        <v>2643</v>
      </c>
      <c r="AA6173" s="8">
        <v>869</v>
      </c>
      <c r="AB6173" s="8">
        <f>SUM($Y$8:Y6173)</f>
        <v>8965870</v>
      </c>
    </row>
    <row r="6174" spans="24:28">
      <c r="X6174" s="8">
        <v>6167</v>
      </c>
      <c r="Y6174" s="8">
        <v>2500</v>
      </c>
      <c r="Z6174" s="8">
        <v>2643</v>
      </c>
      <c r="AA6174" s="8">
        <v>869</v>
      </c>
      <c r="AB6174" s="8">
        <f>SUM($Y$8:Y6174)</f>
        <v>8968370</v>
      </c>
    </row>
    <row r="6175" spans="24:28">
      <c r="X6175" s="8">
        <v>6168</v>
      </c>
      <c r="Y6175" s="8">
        <v>2500</v>
      </c>
      <c r="Z6175" s="8">
        <v>2643</v>
      </c>
      <c r="AA6175" s="8">
        <v>869</v>
      </c>
      <c r="AB6175" s="8">
        <f>SUM($Y$8:Y6175)</f>
        <v>8970870</v>
      </c>
    </row>
    <row r="6176" spans="24:28">
      <c r="X6176" s="8">
        <v>6169</v>
      </c>
      <c r="Y6176" s="8">
        <v>2500</v>
      </c>
      <c r="Z6176" s="8">
        <v>2643</v>
      </c>
      <c r="AA6176" s="8">
        <v>869</v>
      </c>
      <c r="AB6176" s="8">
        <f>SUM($Y$8:Y6176)</f>
        <v>8973370</v>
      </c>
    </row>
    <row r="6177" spans="24:28">
      <c r="X6177" s="8">
        <v>6170</v>
      </c>
      <c r="Y6177" s="8">
        <v>4375</v>
      </c>
      <c r="Z6177" s="8">
        <v>2657</v>
      </c>
      <c r="AA6177" s="8">
        <v>869</v>
      </c>
      <c r="AB6177" s="8">
        <f>SUM($Y$8:Y6177)</f>
        <v>8977745</v>
      </c>
    </row>
    <row r="6178" spans="24:28">
      <c r="X6178" s="8">
        <v>6171</v>
      </c>
      <c r="Y6178" s="8">
        <v>2500</v>
      </c>
      <c r="Z6178" s="8">
        <v>2657</v>
      </c>
      <c r="AA6178" s="8">
        <v>869</v>
      </c>
      <c r="AB6178" s="8">
        <f>SUM($Y$8:Y6178)</f>
        <v>8980245</v>
      </c>
    </row>
    <row r="6179" spans="24:28">
      <c r="X6179" s="8">
        <v>6172</v>
      </c>
      <c r="Y6179" s="8">
        <v>2500</v>
      </c>
      <c r="Z6179" s="8">
        <v>2657</v>
      </c>
      <c r="AA6179" s="8">
        <v>869</v>
      </c>
      <c r="AB6179" s="8">
        <f>SUM($Y$8:Y6179)</f>
        <v>8982745</v>
      </c>
    </row>
    <row r="6180" spans="24:28">
      <c r="X6180" s="8">
        <v>6173</v>
      </c>
      <c r="Y6180" s="8">
        <v>2500</v>
      </c>
      <c r="Z6180" s="8">
        <v>2657</v>
      </c>
      <c r="AA6180" s="8">
        <v>870</v>
      </c>
      <c r="AB6180" s="8">
        <f>SUM($Y$8:Y6180)</f>
        <v>8985245</v>
      </c>
    </row>
    <row r="6181" spans="24:28">
      <c r="X6181" s="8">
        <v>6174</v>
      </c>
      <c r="Y6181" s="8">
        <v>2500</v>
      </c>
      <c r="Z6181" s="8">
        <v>2657</v>
      </c>
      <c r="AA6181" s="8">
        <v>870</v>
      </c>
      <c r="AB6181" s="8">
        <f>SUM($Y$8:Y6181)</f>
        <v>8987745</v>
      </c>
    </row>
    <row r="6182" spans="24:28">
      <c r="X6182" s="8">
        <v>6175</v>
      </c>
      <c r="Y6182" s="8">
        <v>2500</v>
      </c>
      <c r="Z6182" s="8">
        <v>2657</v>
      </c>
      <c r="AA6182" s="8">
        <v>870</v>
      </c>
      <c r="AB6182" s="8">
        <f>SUM($Y$8:Y6182)</f>
        <v>8990245</v>
      </c>
    </row>
    <row r="6183" spans="24:28">
      <c r="X6183" s="8">
        <v>6176</v>
      </c>
      <c r="Y6183" s="8">
        <v>2500</v>
      </c>
      <c r="Z6183" s="8">
        <v>2657</v>
      </c>
      <c r="AA6183" s="8">
        <v>870</v>
      </c>
      <c r="AB6183" s="8">
        <f>SUM($Y$8:Y6183)</f>
        <v>8992745</v>
      </c>
    </row>
    <row r="6184" spans="24:28">
      <c r="X6184" s="8">
        <v>6177</v>
      </c>
      <c r="Y6184" s="8">
        <v>2500</v>
      </c>
      <c r="Z6184" s="8">
        <v>2657</v>
      </c>
      <c r="AA6184" s="8">
        <v>870</v>
      </c>
      <c r="AB6184" s="8">
        <f>SUM($Y$8:Y6184)</f>
        <v>8995245</v>
      </c>
    </row>
    <row r="6185" spans="24:28">
      <c r="X6185" s="8">
        <v>6178</v>
      </c>
      <c r="Y6185" s="8">
        <v>2500</v>
      </c>
      <c r="Z6185" s="8">
        <v>2657</v>
      </c>
      <c r="AA6185" s="8">
        <v>870</v>
      </c>
      <c r="AB6185" s="8">
        <f>SUM($Y$8:Y6185)</f>
        <v>8997745</v>
      </c>
    </row>
    <row r="6186" spans="24:28">
      <c r="X6186" s="8">
        <v>6179</v>
      </c>
      <c r="Y6186" s="8">
        <v>2500</v>
      </c>
      <c r="Z6186" s="8">
        <v>2657</v>
      </c>
      <c r="AA6186" s="8">
        <v>870</v>
      </c>
      <c r="AB6186" s="8">
        <f>SUM($Y$8:Y6186)</f>
        <v>9000245</v>
      </c>
    </row>
    <row r="6187" spans="24:28">
      <c r="X6187" s="8">
        <v>6180</v>
      </c>
      <c r="Y6187" s="8">
        <v>4375</v>
      </c>
      <c r="Z6187" s="8">
        <v>2657</v>
      </c>
      <c r="AA6187" s="8">
        <v>870</v>
      </c>
      <c r="AB6187" s="8">
        <f>SUM($Y$8:Y6187)</f>
        <v>9004620</v>
      </c>
    </row>
    <row r="6188" spans="24:28">
      <c r="X6188" s="8">
        <v>6181</v>
      </c>
      <c r="Y6188" s="8">
        <v>2500</v>
      </c>
      <c r="Z6188" s="8">
        <v>2657</v>
      </c>
      <c r="AA6188" s="8">
        <v>870</v>
      </c>
      <c r="AB6188" s="8">
        <f>SUM($Y$8:Y6188)</f>
        <v>9007120</v>
      </c>
    </row>
    <row r="6189" spans="24:28">
      <c r="X6189" s="8">
        <v>6182</v>
      </c>
      <c r="Y6189" s="8">
        <v>2500</v>
      </c>
      <c r="Z6189" s="8">
        <v>2657</v>
      </c>
      <c r="AA6189" s="8">
        <v>871</v>
      </c>
      <c r="AB6189" s="8">
        <f>SUM($Y$8:Y6189)</f>
        <v>9009620</v>
      </c>
    </row>
    <row r="6190" spans="24:28">
      <c r="X6190" s="8">
        <v>6183</v>
      </c>
      <c r="Y6190" s="8">
        <v>2500</v>
      </c>
      <c r="Z6190" s="8">
        <v>2657</v>
      </c>
      <c r="AA6190" s="8">
        <v>871</v>
      </c>
      <c r="AB6190" s="8">
        <f>SUM($Y$8:Y6190)</f>
        <v>9012120</v>
      </c>
    </row>
    <row r="6191" spans="24:28">
      <c r="X6191" s="8">
        <v>6184</v>
      </c>
      <c r="Y6191" s="8">
        <v>2500</v>
      </c>
      <c r="Z6191" s="8">
        <v>2657</v>
      </c>
      <c r="AA6191" s="8">
        <v>871</v>
      </c>
      <c r="AB6191" s="8">
        <f>SUM($Y$8:Y6191)</f>
        <v>9014620</v>
      </c>
    </row>
    <row r="6192" spans="24:28">
      <c r="X6192" s="8">
        <v>6185</v>
      </c>
      <c r="Y6192" s="8">
        <v>2500</v>
      </c>
      <c r="Z6192" s="8">
        <v>2657</v>
      </c>
      <c r="AA6192" s="8">
        <v>871</v>
      </c>
      <c r="AB6192" s="8">
        <f>SUM($Y$8:Y6192)</f>
        <v>9017120</v>
      </c>
    </row>
    <row r="6193" spans="24:28">
      <c r="X6193" s="8">
        <v>6186</v>
      </c>
      <c r="Y6193" s="8">
        <v>2500</v>
      </c>
      <c r="Z6193" s="8">
        <v>2657</v>
      </c>
      <c r="AA6193" s="8">
        <v>871</v>
      </c>
      <c r="AB6193" s="8">
        <f>SUM($Y$8:Y6193)</f>
        <v>9019620</v>
      </c>
    </row>
    <row r="6194" spans="24:28">
      <c r="X6194" s="8">
        <v>6187</v>
      </c>
      <c r="Y6194" s="8">
        <v>2500</v>
      </c>
      <c r="Z6194" s="8">
        <v>2657</v>
      </c>
      <c r="AA6194" s="8">
        <v>871</v>
      </c>
      <c r="AB6194" s="8">
        <f>SUM($Y$8:Y6194)</f>
        <v>9022120</v>
      </c>
    </row>
    <row r="6195" spans="24:28">
      <c r="X6195" s="8">
        <v>6188</v>
      </c>
      <c r="Y6195" s="8">
        <v>2500</v>
      </c>
      <c r="Z6195" s="8">
        <v>2657</v>
      </c>
      <c r="AA6195" s="8">
        <v>871</v>
      </c>
      <c r="AB6195" s="8">
        <f>SUM($Y$8:Y6195)</f>
        <v>9024620</v>
      </c>
    </row>
    <row r="6196" spans="24:28">
      <c r="X6196" s="8">
        <v>6189</v>
      </c>
      <c r="Y6196" s="8">
        <v>2500</v>
      </c>
      <c r="Z6196" s="8">
        <v>2657</v>
      </c>
      <c r="AA6196" s="8">
        <v>871</v>
      </c>
      <c r="AB6196" s="8">
        <f>SUM($Y$8:Y6196)</f>
        <v>9027120</v>
      </c>
    </row>
    <row r="6197" spans="24:28">
      <c r="X6197" s="8">
        <v>6190</v>
      </c>
      <c r="Y6197" s="8">
        <v>4375</v>
      </c>
      <c r="Z6197" s="8">
        <v>2657</v>
      </c>
      <c r="AA6197" s="8">
        <v>871</v>
      </c>
      <c r="AB6197" s="8">
        <f>SUM($Y$8:Y6197)</f>
        <v>9031495</v>
      </c>
    </row>
    <row r="6198" spans="24:28">
      <c r="X6198" s="8">
        <v>6191</v>
      </c>
      <c r="Y6198" s="8">
        <v>2500</v>
      </c>
      <c r="Z6198" s="8">
        <v>2657</v>
      </c>
      <c r="AA6198" s="8">
        <v>872</v>
      </c>
      <c r="AB6198" s="8">
        <f>SUM($Y$8:Y6198)</f>
        <v>9033995</v>
      </c>
    </row>
    <row r="6199" spans="24:28">
      <c r="X6199" s="8">
        <v>6192</v>
      </c>
      <c r="Y6199" s="8">
        <v>2500</v>
      </c>
      <c r="Z6199" s="8">
        <v>2657</v>
      </c>
      <c r="AA6199" s="8">
        <v>872</v>
      </c>
      <c r="AB6199" s="8">
        <f>SUM($Y$8:Y6199)</f>
        <v>9036495</v>
      </c>
    </row>
    <row r="6200" spans="24:28">
      <c r="X6200" s="8">
        <v>6193</v>
      </c>
      <c r="Y6200" s="8">
        <v>2500</v>
      </c>
      <c r="Z6200" s="8">
        <v>2657</v>
      </c>
      <c r="AA6200" s="8">
        <v>872</v>
      </c>
      <c r="AB6200" s="8">
        <f>SUM($Y$8:Y6200)</f>
        <v>9038995</v>
      </c>
    </row>
    <row r="6201" spans="24:28">
      <c r="X6201" s="8">
        <v>6194</v>
      </c>
      <c r="Y6201" s="8">
        <v>2500</v>
      </c>
      <c r="Z6201" s="8">
        <v>2657</v>
      </c>
      <c r="AA6201" s="8">
        <v>872</v>
      </c>
      <c r="AB6201" s="8">
        <f>SUM($Y$8:Y6201)</f>
        <v>9041495</v>
      </c>
    </row>
    <row r="6202" spans="24:28">
      <c r="X6202" s="8">
        <v>6195</v>
      </c>
      <c r="Y6202" s="8">
        <v>2500</v>
      </c>
      <c r="Z6202" s="8">
        <v>2657</v>
      </c>
      <c r="AA6202" s="8">
        <v>872</v>
      </c>
      <c r="AB6202" s="8">
        <f>SUM($Y$8:Y6202)</f>
        <v>9043995</v>
      </c>
    </row>
    <row r="6203" spans="24:28">
      <c r="X6203" s="8">
        <v>6196</v>
      </c>
      <c r="Y6203" s="8">
        <v>2500</v>
      </c>
      <c r="Z6203" s="8">
        <v>2657</v>
      </c>
      <c r="AA6203" s="8">
        <v>872</v>
      </c>
      <c r="AB6203" s="8">
        <f>SUM($Y$8:Y6203)</f>
        <v>9046495</v>
      </c>
    </row>
    <row r="6204" spans="24:28">
      <c r="X6204" s="8">
        <v>6197</v>
      </c>
      <c r="Y6204" s="8">
        <v>2500</v>
      </c>
      <c r="Z6204" s="8">
        <v>2657</v>
      </c>
      <c r="AA6204" s="8">
        <v>872</v>
      </c>
      <c r="AB6204" s="8">
        <f>SUM($Y$8:Y6204)</f>
        <v>9048995</v>
      </c>
    </row>
    <row r="6205" spans="24:28">
      <c r="X6205" s="8">
        <v>6198</v>
      </c>
      <c r="Y6205" s="8">
        <v>2500</v>
      </c>
      <c r="Z6205" s="8">
        <v>2657</v>
      </c>
      <c r="AA6205" s="8">
        <v>872</v>
      </c>
      <c r="AB6205" s="8">
        <f>SUM($Y$8:Y6205)</f>
        <v>9051495</v>
      </c>
    </row>
    <row r="6206" spans="24:28">
      <c r="X6206" s="8">
        <v>6199</v>
      </c>
      <c r="Y6206" s="8">
        <v>2500</v>
      </c>
      <c r="Z6206" s="8">
        <v>2657</v>
      </c>
      <c r="AA6206" s="8">
        <v>872</v>
      </c>
      <c r="AB6206" s="8">
        <f>SUM($Y$8:Y6206)</f>
        <v>9053995</v>
      </c>
    </row>
    <row r="6207" spans="24:28">
      <c r="X6207" s="8">
        <v>6200</v>
      </c>
      <c r="Y6207" s="8">
        <v>4375</v>
      </c>
      <c r="Z6207" s="8">
        <v>2657</v>
      </c>
      <c r="AA6207" s="8">
        <v>872</v>
      </c>
      <c r="AB6207" s="8">
        <f>SUM($Y$8:Y6207)</f>
        <v>9058370</v>
      </c>
    </row>
    <row r="6208" spans="24:28">
      <c r="X6208" s="8">
        <v>6201</v>
      </c>
      <c r="Y6208" s="8">
        <v>2500</v>
      </c>
      <c r="Z6208" s="8">
        <v>2657</v>
      </c>
      <c r="AA6208" s="8">
        <v>873</v>
      </c>
      <c r="AB6208" s="8">
        <f>SUM($Y$8:Y6208)</f>
        <v>9060870</v>
      </c>
    </row>
    <row r="6209" spans="24:28">
      <c r="X6209" s="8">
        <v>6202</v>
      </c>
      <c r="Y6209" s="8">
        <v>2500</v>
      </c>
      <c r="Z6209" s="8">
        <v>2657</v>
      </c>
      <c r="AA6209" s="8">
        <v>873</v>
      </c>
      <c r="AB6209" s="8">
        <f>SUM($Y$8:Y6209)</f>
        <v>9063370</v>
      </c>
    </row>
    <row r="6210" spans="24:28">
      <c r="X6210" s="8">
        <v>6203</v>
      </c>
      <c r="Y6210" s="8">
        <v>2500</v>
      </c>
      <c r="Z6210" s="8">
        <v>2657</v>
      </c>
      <c r="AA6210" s="8">
        <v>873</v>
      </c>
      <c r="AB6210" s="8">
        <f>SUM($Y$8:Y6210)</f>
        <v>9065870</v>
      </c>
    </row>
    <row r="6211" spans="24:28">
      <c r="X6211" s="8">
        <v>6204</v>
      </c>
      <c r="Y6211" s="8">
        <v>2500</v>
      </c>
      <c r="Z6211" s="8">
        <v>2657</v>
      </c>
      <c r="AA6211" s="8">
        <v>873</v>
      </c>
      <c r="AB6211" s="8">
        <f>SUM($Y$8:Y6211)</f>
        <v>9068370</v>
      </c>
    </row>
    <row r="6212" spans="24:28">
      <c r="X6212" s="8">
        <v>6205</v>
      </c>
      <c r="Y6212" s="8">
        <v>2500</v>
      </c>
      <c r="Z6212" s="8">
        <v>2657</v>
      </c>
      <c r="AA6212" s="8">
        <v>873</v>
      </c>
      <c r="AB6212" s="8">
        <f>SUM($Y$8:Y6212)</f>
        <v>9070870</v>
      </c>
    </row>
    <row r="6213" spans="24:28">
      <c r="X6213" s="8">
        <v>6206</v>
      </c>
      <c r="Y6213" s="8">
        <v>2500</v>
      </c>
      <c r="Z6213" s="8">
        <v>2657</v>
      </c>
      <c r="AA6213" s="8">
        <v>873</v>
      </c>
      <c r="AB6213" s="8">
        <f>SUM($Y$8:Y6213)</f>
        <v>9073370</v>
      </c>
    </row>
    <row r="6214" spans="24:28">
      <c r="X6214" s="8">
        <v>6207</v>
      </c>
      <c r="Y6214" s="8">
        <v>2500</v>
      </c>
      <c r="Z6214" s="8">
        <v>2657</v>
      </c>
      <c r="AA6214" s="8">
        <v>873</v>
      </c>
      <c r="AB6214" s="8">
        <f>SUM($Y$8:Y6214)</f>
        <v>9075870</v>
      </c>
    </row>
    <row r="6215" spans="24:28">
      <c r="X6215" s="8">
        <v>6208</v>
      </c>
      <c r="Y6215" s="8">
        <v>2500</v>
      </c>
      <c r="Z6215" s="8">
        <v>2657</v>
      </c>
      <c r="AA6215" s="8">
        <v>873</v>
      </c>
      <c r="AB6215" s="8">
        <f>SUM($Y$8:Y6215)</f>
        <v>9078370</v>
      </c>
    </row>
    <row r="6216" spans="24:28">
      <c r="X6216" s="8">
        <v>6209</v>
      </c>
      <c r="Y6216" s="8">
        <v>2500</v>
      </c>
      <c r="Z6216" s="8">
        <v>2657</v>
      </c>
      <c r="AA6216" s="8">
        <v>873</v>
      </c>
      <c r="AB6216" s="8">
        <f>SUM($Y$8:Y6216)</f>
        <v>9080870</v>
      </c>
    </row>
    <row r="6217" spans="24:28">
      <c r="X6217" s="8">
        <v>6210</v>
      </c>
      <c r="Y6217" s="8">
        <v>4375</v>
      </c>
      <c r="Z6217" s="8">
        <v>2657</v>
      </c>
      <c r="AA6217" s="8">
        <v>874</v>
      </c>
      <c r="AB6217" s="8">
        <f>SUM($Y$8:Y6217)</f>
        <v>9085245</v>
      </c>
    </row>
    <row r="6218" spans="24:28">
      <c r="X6218" s="8">
        <v>6211</v>
      </c>
      <c r="Y6218" s="8">
        <v>2500</v>
      </c>
      <c r="Z6218" s="8">
        <v>2657</v>
      </c>
      <c r="AA6218" s="8">
        <v>874</v>
      </c>
      <c r="AB6218" s="8">
        <f>SUM($Y$8:Y6218)</f>
        <v>9087745</v>
      </c>
    </row>
    <row r="6219" spans="24:28">
      <c r="X6219" s="8">
        <v>6212</v>
      </c>
      <c r="Y6219" s="8">
        <v>2500</v>
      </c>
      <c r="Z6219" s="8">
        <v>2657</v>
      </c>
      <c r="AA6219" s="8">
        <v>874</v>
      </c>
      <c r="AB6219" s="8">
        <f>SUM($Y$8:Y6219)</f>
        <v>9090245</v>
      </c>
    </row>
    <row r="6220" spans="24:28">
      <c r="X6220" s="8">
        <v>6213</v>
      </c>
      <c r="Y6220" s="8">
        <v>2500</v>
      </c>
      <c r="Z6220" s="8">
        <v>2657</v>
      </c>
      <c r="AA6220" s="8">
        <v>874</v>
      </c>
      <c r="AB6220" s="8">
        <f>SUM($Y$8:Y6220)</f>
        <v>9092745</v>
      </c>
    </row>
    <row r="6221" spans="24:28">
      <c r="X6221" s="8">
        <v>6214</v>
      </c>
      <c r="Y6221" s="8">
        <v>2500</v>
      </c>
      <c r="Z6221" s="8">
        <v>2657</v>
      </c>
      <c r="AA6221" s="8">
        <v>874</v>
      </c>
      <c r="AB6221" s="8">
        <f>SUM($Y$8:Y6221)</f>
        <v>9095245</v>
      </c>
    </row>
    <row r="6222" spans="24:28">
      <c r="X6222" s="8">
        <v>6215</v>
      </c>
      <c r="Y6222" s="8">
        <v>2500</v>
      </c>
      <c r="Z6222" s="8">
        <v>2657</v>
      </c>
      <c r="AA6222" s="8">
        <v>874</v>
      </c>
      <c r="AB6222" s="8">
        <f>SUM($Y$8:Y6222)</f>
        <v>9097745</v>
      </c>
    </row>
    <row r="6223" spans="24:28">
      <c r="X6223" s="8">
        <v>6216</v>
      </c>
      <c r="Y6223" s="8">
        <v>2500</v>
      </c>
      <c r="Z6223" s="8">
        <v>2657</v>
      </c>
      <c r="AA6223" s="8">
        <v>874</v>
      </c>
      <c r="AB6223" s="8">
        <f>SUM($Y$8:Y6223)</f>
        <v>9100245</v>
      </c>
    </row>
    <row r="6224" spans="24:28">
      <c r="X6224" s="8">
        <v>6217</v>
      </c>
      <c r="Y6224" s="8">
        <v>2500</v>
      </c>
      <c r="Z6224" s="8">
        <v>2657</v>
      </c>
      <c r="AA6224" s="8">
        <v>874</v>
      </c>
      <c r="AB6224" s="8">
        <f>SUM($Y$8:Y6224)</f>
        <v>9102745</v>
      </c>
    </row>
    <row r="6225" spans="24:28">
      <c r="X6225" s="8">
        <v>6218</v>
      </c>
      <c r="Y6225" s="8">
        <v>2500</v>
      </c>
      <c r="Z6225" s="8">
        <v>2657</v>
      </c>
      <c r="AA6225" s="8">
        <v>874</v>
      </c>
      <c r="AB6225" s="8">
        <f>SUM($Y$8:Y6225)</f>
        <v>9105245</v>
      </c>
    </row>
    <row r="6226" spans="24:28">
      <c r="X6226" s="8">
        <v>6219</v>
      </c>
      <c r="Y6226" s="8">
        <v>2500</v>
      </c>
      <c r="Z6226" s="8">
        <v>2657</v>
      </c>
      <c r="AA6226" s="8">
        <v>875</v>
      </c>
      <c r="AB6226" s="8">
        <f>SUM($Y$8:Y6226)</f>
        <v>9107745</v>
      </c>
    </row>
    <row r="6227" spans="24:28">
      <c r="X6227" s="8">
        <v>6220</v>
      </c>
      <c r="Y6227" s="8">
        <v>4375</v>
      </c>
      <c r="Z6227" s="8">
        <v>2657</v>
      </c>
      <c r="AA6227" s="8">
        <v>875</v>
      </c>
      <c r="AB6227" s="8">
        <f>SUM($Y$8:Y6227)</f>
        <v>9112120</v>
      </c>
    </row>
    <row r="6228" spans="24:28">
      <c r="X6228" s="8">
        <v>6221</v>
      </c>
      <c r="Y6228" s="8">
        <v>2500</v>
      </c>
      <c r="Z6228" s="8">
        <v>2657</v>
      </c>
      <c r="AA6228" s="8">
        <v>875</v>
      </c>
      <c r="AB6228" s="8">
        <f>SUM($Y$8:Y6228)</f>
        <v>9114620</v>
      </c>
    </row>
    <row r="6229" spans="24:28">
      <c r="X6229" s="8">
        <v>6222</v>
      </c>
      <c r="Y6229" s="8">
        <v>2500</v>
      </c>
      <c r="Z6229" s="8">
        <v>2657</v>
      </c>
      <c r="AA6229" s="8">
        <v>875</v>
      </c>
      <c r="AB6229" s="8">
        <f>SUM($Y$8:Y6229)</f>
        <v>9117120</v>
      </c>
    </row>
    <row r="6230" spans="24:28">
      <c r="X6230" s="8">
        <v>6223</v>
      </c>
      <c r="Y6230" s="8">
        <v>2500</v>
      </c>
      <c r="Z6230" s="8">
        <v>2657</v>
      </c>
      <c r="AA6230" s="8">
        <v>875</v>
      </c>
      <c r="AB6230" s="8">
        <f>SUM($Y$8:Y6230)</f>
        <v>9119620</v>
      </c>
    </row>
    <row r="6231" spans="24:28">
      <c r="X6231" s="8">
        <v>6224</v>
      </c>
      <c r="Y6231" s="8">
        <v>2500</v>
      </c>
      <c r="Z6231" s="8">
        <v>2657</v>
      </c>
      <c r="AA6231" s="8">
        <v>875</v>
      </c>
      <c r="AB6231" s="8">
        <f>SUM($Y$8:Y6231)</f>
        <v>9122120</v>
      </c>
    </row>
    <row r="6232" spans="24:28">
      <c r="X6232" s="8">
        <v>6225</v>
      </c>
      <c r="Y6232" s="8">
        <v>2500</v>
      </c>
      <c r="Z6232" s="8">
        <v>2657</v>
      </c>
      <c r="AA6232" s="8">
        <v>875</v>
      </c>
      <c r="AB6232" s="8">
        <f>SUM($Y$8:Y6232)</f>
        <v>9124620</v>
      </c>
    </row>
    <row r="6233" spans="24:28">
      <c r="X6233" s="8">
        <v>6226</v>
      </c>
      <c r="Y6233" s="8">
        <v>2500</v>
      </c>
      <c r="Z6233" s="8">
        <v>2657</v>
      </c>
      <c r="AA6233" s="8">
        <v>875</v>
      </c>
      <c r="AB6233" s="8">
        <f>SUM($Y$8:Y6233)</f>
        <v>9127120</v>
      </c>
    </row>
    <row r="6234" spans="24:28">
      <c r="X6234" s="8">
        <v>6227</v>
      </c>
      <c r="Y6234" s="8">
        <v>2500</v>
      </c>
      <c r="Z6234" s="8">
        <v>2657</v>
      </c>
      <c r="AA6234" s="8">
        <v>875</v>
      </c>
      <c r="AB6234" s="8">
        <f>SUM($Y$8:Y6234)</f>
        <v>9129620</v>
      </c>
    </row>
    <row r="6235" spans="24:28">
      <c r="X6235" s="8">
        <v>6228</v>
      </c>
      <c r="Y6235" s="8">
        <v>2500</v>
      </c>
      <c r="Z6235" s="8">
        <v>2657</v>
      </c>
      <c r="AA6235" s="8">
        <v>876</v>
      </c>
      <c r="AB6235" s="8">
        <f>SUM($Y$8:Y6235)</f>
        <v>9132120</v>
      </c>
    </row>
    <row r="6236" spans="24:28">
      <c r="X6236" s="8">
        <v>6229</v>
      </c>
      <c r="Y6236" s="8">
        <v>2500</v>
      </c>
      <c r="Z6236" s="8">
        <v>2657</v>
      </c>
      <c r="AA6236" s="8">
        <v>876</v>
      </c>
      <c r="AB6236" s="8">
        <f>SUM($Y$8:Y6236)</f>
        <v>9134620</v>
      </c>
    </row>
    <row r="6237" spans="24:28">
      <c r="X6237" s="8">
        <v>6230</v>
      </c>
      <c r="Y6237" s="8">
        <v>4375</v>
      </c>
      <c r="Z6237" s="8">
        <v>2657</v>
      </c>
      <c r="AA6237" s="8">
        <v>876</v>
      </c>
      <c r="AB6237" s="8">
        <f>SUM($Y$8:Y6237)</f>
        <v>9138995</v>
      </c>
    </row>
    <row r="6238" spans="24:28">
      <c r="X6238" s="8">
        <v>6231</v>
      </c>
      <c r="Y6238" s="8">
        <v>2500</v>
      </c>
      <c r="Z6238" s="8">
        <v>2657</v>
      </c>
      <c r="AA6238" s="8">
        <v>876</v>
      </c>
      <c r="AB6238" s="8">
        <f>SUM($Y$8:Y6238)</f>
        <v>9141495</v>
      </c>
    </row>
    <row r="6239" spans="24:28">
      <c r="X6239" s="8">
        <v>6232</v>
      </c>
      <c r="Y6239" s="8">
        <v>2500</v>
      </c>
      <c r="Z6239" s="8">
        <v>2657</v>
      </c>
      <c r="AA6239" s="8">
        <v>876</v>
      </c>
      <c r="AB6239" s="8">
        <f>SUM($Y$8:Y6239)</f>
        <v>9143995</v>
      </c>
    </row>
    <row r="6240" spans="24:28">
      <c r="X6240" s="8">
        <v>6233</v>
      </c>
      <c r="Y6240" s="8">
        <v>2500</v>
      </c>
      <c r="Z6240" s="8">
        <v>2657</v>
      </c>
      <c r="AA6240" s="8">
        <v>876</v>
      </c>
      <c r="AB6240" s="8">
        <f>SUM($Y$8:Y6240)</f>
        <v>9146495</v>
      </c>
    </row>
    <row r="6241" spans="24:28">
      <c r="X6241" s="8">
        <v>6234</v>
      </c>
      <c r="Y6241" s="8">
        <v>2500</v>
      </c>
      <c r="Z6241" s="8">
        <v>2657</v>
      </c>
      <c r="AA6241" s="8">
        <v>876</v>
      </c>
      <c r="AB6241" s="8">
        <f>SUM($Y$8:Y6241)</f>
        <v>9148995</v>
      </c>
    </row>
    <row r="6242" spans="24:28">
      <c r="X6242" s="8">
        <v>6235</v>
      </c>
      <c r="Y6242" s="8">
        <v>2500</v>
      </c>
      <c r="Z6242" s="8">
        <v>2657</v>
      </c>
      <c r="AA6242" s="8">
        <v>876</v>
      </c>
      <c r="AB6242" s="8">
        <f>SUM($Y$8:Y6242)</f>
        <v>9151495</v>
      </c>
    </row>
    <row r="6243" spans="24:28">
      <c r="X6243" s="8">
        <v>6236</v>
      </c>
      <c r="Y6243" s="8">
        <v>2500</v>
      </c>
      <c r="Z6243" s="8">
        <v>2657</v>
      </c>
      <c r="AA6243" s="8">
        <v>876</v>
      </c>
      <c r="AB6243" s="8">
        <f>SUM($Y$8:Y6243)</f>
        <v>9153995</v>
      </c>
    </row>
    <row r="6244" spans="24:28">
      <c r="X6244" s="8">
        <v>6237</v>
      </c>
      <c r="Y6244" s="8">
        <v>2500</v>
      </c>
      <c r="Z6244" s="8">
        <v>2657</v>
      </c>
      <c r="AA6244" s="8">
        <v>876</v>
      </c>
      <c r="AB6244" s="8">
        <f>SUM($Y$8:Y6244)</f>
        <v>9156495</v>
      </c>
    </row>
    <row r="6245" spans="24:28">
      <c r="X6245" s="8">
        <v>6238</v>
      </c>
      <c r="Y6245" s="8">
        <v>2500</v>
      </c>
      <c r="Z6245" s="8">
        <v>2657</v>
      </c>
      <c r="AA6245" s="8">
        <v>877</v>
      </c>
      <c r="AB6245" s="8">
        <f>SUM($Y$8:Y6245)</f>
        <v>9158995</v>
      </c>
    </row>
    <row r="6246" spans="24:28">
      <c r="X6246" s="8">
        <v>6239</v>
      </c>
      <c r="Y6246" s="8">
        <v>2500</v>
      </c>
      <c r="Z6246" s="8">
        <v>2657</v>
      </c>
      <c r="AA6246" s="8">
        <v>877</v>
      </c>
      <c r="AB6246" s="8">
        <f>SUM($Y$8:Y6246)</f>
        <v>9161495</v>
      </c>
    </row>
    <row r="6247" spans="24:28">
      <c r="X6247" s="8">
        <v>6240</v>
      </c>
      <c r="Y6247" s="8">
        <v>4375</v>
      </c>
      <c r="Z6247" s="8">
        <v>2657</v>
      </c>
      <c r="AA6247" s="8">
        <v>877</v>
      </c>
      <c r="AB6247" s="8">
        <f>SUM($Y$8:Y6247)</f>
        <v>9165870</v>
      </c>
    </row>
    <row r="6248" spans="24:28">
      <c r="X6248" s="8">
        <v>6241</v>
      </c>
      <c r="Y6248" s="8">
        <v>2500</v>
      </c>
      <c r="Z6248" s="8">
        <v>2657</v>
      </c>
      <c r="AA6248" s="8">
        <v>877</v>
      </c>
      <c r="AB6248" s="8">
        <f>SUM($Y$8:Y6248)</f>
        <v>9168370</v>
      </c>
    </row>
    <row r="6249" spans="24:28">
      <c r="X6249" s="8">
        <v>6242</v>
      </c>
      <c r="Y6249" s="8">
        <v>2500</v>
      </c>
      <c r="Z6249" s="8">
        <v>2657</v>
      </c>
      <c r="AA6249" s="8">
        <v>877</v>
      </c>
      <c r="AB6249" s="8">
        <f>SUM($Y$8:Y6249)</f>
        <v>9170870</v>
      </c>
    </row>
    <row r="6250" spans="24:28">
      <c r="X6250" s="8">
        <v>6243</v>
      </c>
      <c r="Y6250" s="8">
        <v>2500</v>
      </c>
      <c r="Z6250" s="8">
        <v>2657</v>
      </c>
      <c r="AA6250" s="8">
        <v>877</v>
      </c>
      <c r="AB6250" s="8">
        <f>SUM($Y$8:Y6250)</f>
        <v>9173370</v>
      </c>
    </row>
    <row r="6251" spans="24:28">
      <c r="X6251" s="8">
        <v>6244</v>
      </c>
      <c r="Y6251" s="8">
        <v>2500</v>
      </c>
      <c r="Z6251" s="8">
        <v>2657</v>
      </c>
      <c r="AA6251" s="8">
        <v>877</v>
      </c>
      <c r="AB6251" s="8">
        <f>SUM($Y$8:Y6251)</f>
        <v>9175870</v>
      </c>
    </row>
    <row r="6252" spans="24:28">
      <c r="X6252" s="8">
        <v>6245</v>
      </c>
      <c r="Y6252" s="8">
        <v>2500</v>
      </c>
      <c r="Z6252" s="8">
        <v>2657</v>
      </c>
      <c r="AA6252" s="8">
        <v>877</v>
      </c>
      <c r="AB6252" s="8">
        <f>SUM($Y$8:Y6252)</f>
        <v>9178370</v>
      </c>
    </row>
    <row r="6253" spans="24:28">
      <c r="X6253" s="8">
        <v>6246</v>
      </c>
      <c r="Y6253" s="8">
        <v>2500</v>
      </c>
      <c r="Z6253" s="8">
        <v>2657</v>
      </c>
      <c r="AA6253" s="8">
        <v>877</v>
      </c>
      <c r="AB6253" s="8">
        <f>SUM($Y$8:Y6253)</f>
        <v>9180870</v>
      </c>
    </row>
    <row r="6254" spans="24:28">
      <c r="X6254" s="8">
        <v>6247</v>
      </c>
      <c r="Y6254" s="8">
        <v>2500</v>
      </c>
      <c r="Z6254" s="8">
        <v>2657</v>
      </c>
      <c r="AA6254" s="8">
        <v>878</v>
      </c>
      <c r="AB6254" s="8">
        <f>SUM($Y$8:Y6254)</f>
        <v>9183370</v>
      </c>
    </row>
    <row r="6255" spans="24:28">
      <c r="X6255" s="8">
        <v>6248</v>
      </c>
      <c r="Y6255" s="8">
        <v>2500</v>
      </c>
      <c r="Z6255" s="8">
        <v>2657</v>
      </c>
      <c r="AA6255" s="8">
        <v>878</v>
      </c>
      <c r="AB6255" s="8">
        <f>SUM($Y$8:Y6255)</f>
        <v>9185870</v>
      </c>
    </row>
    <row r="6256" spans="24:28">
      <c r="X6256" s="8">
        <v>6249</v>
      </c>
      <c r="Y6256" s="8">
        <v>2500</v>
      </c>
      <c r="Z6256" s="8">
        <v>2657</v>
      </c>
      <c r="AA6256" s="8">
        <v>878</v>
      </c>
      <c r="AB6256" s="8">
        <f>SUM($Y$8:Y6256)</f>
        <v>9188370</v>
      </c>
    </row>
    <row r="6257" spans="24:28">
      <c r="X6257" s="8">
        <v>6250</v>
      </c>
      <c r="Y6257" s="8">
        <v>4375</v>
      </c>
      <c r="Z6257" s="8">
        <v>2657</v>
      </c>
      <c r="AA6257" s="8">
        <v>878</v>
      </c>
      <c r="AB6257" s="8">
        <f>SUM($Y$8:Y6257)</f>
        <v>9192745</v>
      </c>
    </row>
    <row r="6258" spans="24:28">
      <c r="X6258" s="8">
        <v>6251</v>
      </c>
      <c r="Y6258" s="8">
        <v>2500</v>
      </c>
      <c r="Z6258" s="8">
        <v>2657</v>
      </c>
      <c r="AA6258" s="8">
        <v>878</v>
      </c>
      <c r="AB6258" s="8">
        <f>SUM($Y$8:Y6258)</f>
        <v>9195245</v>
      </c>
    </row>
    <row r="6259" spans="24:28">
      <c r="X6259" s="8">
        <v>6252</v>
      </c>
      <c r="Y6259" s="8">
        <v>2500</v>
      </c>
      <c r="Z6259" s="8">
        <v>2657</v>
      </c>
      <c r="AA6259" s="8">
        <v>878</v>
      </c>
      <c r="AB6259" s="8">
        <f>SUM($Y$8:Y6259)</f>
        <v>9197745</v>
      </c>
    </row>
    <row r="6260" spans="24:28">
      <c r="X6260" s="8">
        <v>6253</v>
      </c>
      <c r="Y6260" s="8">
        <v>2500</v>
      </c>
      <c r="Z6260" s="8">
        <v>2657</v>
      </c>
      <c r="AA6260" s="8">
        <v>878</v>
      </c>
      <c r="AB6260" s="8">
        <f>SUM($Y$8:Y6260)</f>
        <v>9200245</v>
      </c>
    </row>
    <row r="6261" spans="24:28">
      <c r="X6261" s="8">
        <v>6254</v>
      </c>
      <c r="Y6261" s="8">
        <v>2500</v>
      </c>
      <c r="Z6261" s="8">
        <v>2657</v>
      </c>
      <c r="AA6261" s="8">
        <v>878</v>
      </c>
      <c r="AB6261" s="8">
        <f>SUM($Y$8:Y6261)</f>
        <v>9202745</v>
      </c>
    </row>
    <row r="6262" spans="24:28">
      <c r="X6262" s="8">
        <v>6255</v>
      </c>
      <c r="Y6262" s="8">
        <v>2500</v>
      </c>
      <c r="Z6262" s="8">
        <v>2657</v>
      </c>
      <c r="AA6262" s="8">
        <v>878</v>
      </c>
      <c r="AB6262" s="8">
        <f>SUM($Y$8:Y6262)</f>
        <v>9205245</v>
      </c>
    </row>
    <row r="6263" spans="24:28">
      <c r="X6263" s="8">
        <v>6256</v>
      </c>
      <c r="Y6263" s="8">
        <v>2500</v>
      </c>
      <c r="Z6263" s="8">
        <v>2657</v>
      </c>
      <c r="AA6263" s="8">
        <v>879</v>
      </c>
      <c r="AB6263" s="8">
        <f>SUM($Y$8:Y6263)</f>
        <v>9207745</v>
      </c>
    </row>
    <row r="6264" spans="24:28">
      <c r="X6264" s="8">
        <v>6257</v>
      </c>
      <c r="Y6264" s="8">
        <v>2500</v>
      </c>
      <c r="Z6264" s="8">
        <v>2657</v>
      </c>
      <c r="AA6264" s="8">
        <v>879</v>
      </c>
      <c r="AB6264" s="8">
        <f>SUM($Y$8:Y6264)</f>
        <v>9210245</v>
      </c>
    </row>
    <row r="6265" spans="24:28">
      <c r="X6265" s="8">
        <v>6258</v>
      </c>
      <c r="Y6265" s="8">
        <v>2500</v>
      </c>
      <c r="Z6265" s="8">
        <v>2657</v>
      </c>
      <c r="AA6265" s="8">
        <v>879</v>
      </c>
      <c r="AB6265" s="8">
        <f>SUM($Y$8:Y6265)</f>
        <v>9212745</v>
      </c>
    </row>
    <row r="6266" spans="24:28">
      <c r="X6266" s="8">
        <v>6259</v>
      </c>
      <c r="Y6266" s="8">
        <v>2500</v>
      </c>
      <c r="Z6266" s="8">
        <v>2657</v>
      </c>
      <c r="AA6266" s="8">
        <v>879</v>
      </c>
      <c r="AB6266" s="8">
        <f>SUM($Y$8:Y6266)</f>
        <v>9215245</v>
      </c>
    </row>
    <row r="6267" spans="24:28">
      <c r="X6267" s="8">
        <v>6260</v>
      </c>
      <c r="Y6267" s="8">
        <v>4375</v>
      </c>
      <c r="Z6267" s="8">
        <v>2657</v>
      </c>
      <c r="AA6267" s="8">
        <v>879</v>
      </c>
      <c r="AB6267" s="8">
        <f>SUM($Y$8:Y6267)</f>
        <v>9219620</v>
      </c>
    </row>
    <row r="6268" spans="24:28">
      <c r="X6268" s="8">
        <v>6261</v>
      </c>
      <c r="Y6268" s="8">
        <v>2500</v>
      </c>
      <c r="Z6268" s="8">
        <v>2657</v>
      </c>
      <c r="AA6268" s="8">
        <v>879</v>
      </c>
      <c r="AB6268" s="8">
        <f>SUM($Y$8:Y6268)</f>
        <v>9222120</v>
      </c>
    </row>
    <row r="6269" spans="24:28">
      <c r="X6269" s="8">
        <v>6262</v>
      </c>
      <c r="Y6269" s="8">
        <v>2500</v>
      </c>
      <c r="Z6269" s="8">
        <v>2657</v>
      </c>
      <c r="AA6269" s="8">
        <v>879</v>
      </c>
      <c r="AB6269" s="8">
        <f>SUM($Y$8:Y6269)</f>
        <v>9224620</v>
      </c>
    </row>
    <row r="6270" spans="24:28">
      <c r="X6270" s="8">
        <v>6263</v>
      </c>
      <c r="Y6270" s="8">
        <v>2500</v>
      </c>
      <c r="Z6270" s="8">
        <v>2657</v>
      </c>
      <c r="AA6270" s="8">
        <v>879</v>
      </c>
      <c r="AB6270" s="8">
        <f>SUM($Y$8:Y6270)</f>
        <v>9227120</v>
      </c>
    </row>
    <row r="6271" spans="24:28">
      <c r="X6271" s="8">
        <v>6264</v>
      </c>
      <c r="Y6271" s="8">
        <v>2500</v>
      </c>
      <c r="Z6271" s="8">
        <v>2657</v>
      </c>
      <c r="AA6271" s="8">
        <v>879</v>
      </c>
      <c r="AB6271" s="8">
        <f>SUM($Y$8:Y6271)</f>
        <v>9229620</v>
      </c>
    </row>
    <row r="6272" spans="24:28">
      <c r="X6272" s="8">
        <v>6265</v>
      </c>
      <c r="Y6272" s="8">
        <v>2500</v>
      </c>
      <c r="Z6272" s="8">
        <v>2657</v>
      </c>
      <c r="AA6272" s="8">
        <v>880</v>
      </c>
      <c r="AB6272" s="8">
        <f>SUM($Y$8:Y6272)</f>
        <v>9232120</v>
      </c>
    </row>
    <row r="6273" spans="24:28">
      <c r="X6273" s="8">
        <v>6266</v>
      </c>
      <c r="Y6273" s="8">
        <v>2500</v>
      </c>
      <c r="Z6273" s="8">
        <v>2657</v>
      </c>
      <c r="AA6273" s="8">
        <v>880</v>
      </c>
      <c r="AB6273" s="8">
        <f>SUM($Y$8:Y6273)</f>
        <v>9234620</v>
      </c>
    </row>
    <row r="6274" spans="24:28">
      <c r="X6274" s="8">
        <v>6267</v>
      </c>
      <c r="Y6274" s="8">
        <v>2500</v>
      </c>
      <c r="Z6274" s="8">
        <v>2657</v>
      </c>
      <c r="AA6274" s="8">
        <v>880</v>
      </c>
      <c r="AB6274" s="8">
        <f>SUM($Y$8:Y6274)</f>
        <v>9237120</v>
      </c>
    </row>
    <row r="6275" spans="24:28">
      <c r="X6275" s="8">
        <v>6268</v>
      </c>
      <c r="Y6275" s="8">
        <v>2500</v>
      </c>
      <c r="Z6275" s="8">
        <v>2657</v>
      </c>
      <c r="AA6275" s="8">
        <v>880</v>
      </c>
      <c r="AB6275" s="8">
        <f>SUM($Y$8:Y6275)</f>
        <v>9239620</v>
      </c>
    </row>
    <row r="6276" spans="24:28">
      <c r="X6276" s="8">
        <v>6269</v>
      </c>
      <c r="Y6276" s="8">
        <v>2500</v>
      </c>
      <c r="Z6276" s="8">
        <v>2657</v>
      </c>
      <c r="AA6276" s="8">
        <v>880</v>
      </c>
      <c r="AB6276" s="8">
        <f>SUM($Y$8:Y6276)</f>
        <v>9242120</v>
      </c>
    </row>
    <row r="6277" spans="24:28">
      <c r="X6277" s="8">
        <v>6270</v>
      </c>
      <c r="Y6277" s="8">
        <v>4375</v>
      </c>
      <c r="Z6277" s="8">
        <v>2657</v>
      </c>
      <c r="AA6277" s="8">
        <v>880</v>
      </c>
      <c r="AB6277" s="8">
        <f>SUM($Y$8:Y6277)</f>
        <v>9246495</v>
      </c>
    </row>
    <row r="6278" spans="24:28">
      <c r="X6278" s="8">
        <v>6271</v>
      </c>
      <c r="Y6278" s="8">
        <v>2500</v>
      </c>
      <c r="Z6278" s="8">
        <v>2657</v>
      </c>
      <c r="AA6278" s="8">
        <v>880</v>
      </c>
      <c r="AB6278" s="8">
        <f>SUM($Y$8:Y6278)</f>
        <v>9248995</v>
      </c>
    </row>
    <row r="6279" spans="24:28">
      <c r="X6279" s="8">
        <v>6272</v>
      </c>
      <c r="Y6279" s="8">
        <v>2500</v>
      </c>
      <c r="Z6279" s="8">
        <v>2657</v>
      </c>
      <c r="AA6279" s="8">
        <v>880</v>
      </c>
      <c r="AB6279" s="8">
        <f>SUM($Y$8:Y6279)</f>
        <v>9251495</v>
      </c>
    </row>
    <row r="6280" spans="24:28">
      <c r="X6280" s="8">
        <v>6273</v>
      </c>
      <c r="Y6280" s="8">
        <v>2500</v>
      </c>
      <c r="Z6280" s="8">
        <v>2657</v>
      </c>
      <c r="AA6280" s="8">
        <v>880</v>
      </c>
      <c r="AB6280" s="8">
        <f>SUM($Y$8:Y6280)</f>
        <v>9253995</v>
      </c>
    </row>
    <row r="6281" spans="24:28">
      <c r="X6281" s="8">
        <v>6274</v>
      </c>
      <c r="Y6281" s="8">
        <v>2500</v>
      </c>
      <c r="Z6281" s="8">
        <v>2657</v>
      </c>
      <c r="AA6281" s="8">
        <v>881</v>
      </c>
      <c r="AB6281" s="8">
        <f>SUM($Y$8:Y6281)</f>
        <v>9256495</v>
      </c>
    </row>
    <row r="6282" spans="24:28">
      <c r="X6282" s="8">
        <v>6275</v>
      </c>
      <c r="Y6282" s="8">
        <v>2500</v>
      </c>
      <c r="Z6282" s="8">
        <v>2657</v>
      </c>
      <c r="AA6282" s="8">
        <v>881</v>
      </c>
      <c r="AB6282" s="8">
        <f>SUM($Y$8:Y6282)</f>
        <v>9258995</v>
      </c>
    </row>
    <row r="6283" spans="24:28">
      <c r="X6283" s="8">
        <v>6276</v>
      </c>
      <c r="Y6283" s="8">
        <v>2500</v>
      </c>
      <c r="Z6283" s="8">
        <v>2657</v>
      </c>
      <c r="AA6283" s="8">
        <v>881</v>
      </c>
      <c r="AB6283" s="8">
        <f>SUM($Y$8:Y6283)</f>
        <v>9261495</v>
      </c>
    </row>
    <row r="6284" spans="24:28">
      <c r="X6284" s="8">
        <v>6277</v>
      </c>
      <c r="Y6284" s="8">
        <v>2500</v>
      </c>
      <c r="Z6284" s="8">
        <v>2657</v>
      </c>
      <c r="AA6284" s="8">
        <v>881</v>
      </c>
      <c r="AB6284" s="8">
        <f>SUM($Y$8:Y6284)</f>
        <v>9263995</v>
      </c>
    </row>
    <row r="6285" spans="24:28">
      <c r="X6285" s="8">
        <v>6278</v>
      </c>
      <c r="Y6285" s="8">
        <v>2500</v>
      </c>
      <c r="Z6285" s="8">
        <v>2657</v>
      </c>
      <c r="AA6285" s="8">
        <v>881</v>
      </c>
      <c r="AB6285" s="8">
        <f>SUM($Y$8:Y6285)</f>
        <v>9266495</v>
      </c>
    </row>
    <row r="6286" spans="24:28">
      <c r="X6286" s="8">
        <v>6279</v>
      </c>
      <c r="Y6286" s="8">
        <v>2500</v>
      </c>
      <c r="Z6286" s="8">
        <v>2657</v>
      </c>
      <c r="AA6286" s="8">
        <v>881</v>
      </c>
      <c r="AB6286" s="8">
        <f>SUM($Y$8:Y6286)</f>
        <v>9268995</v>
      </c>
    </row>
    <row r="6287" spans="24:28">
      <c r="X6287" s="8">
        <v>6280</v>
      </c>
      <c r="Y6287" s="8">
        <v>4375</v>
      </c>
      <c r="Z6287" s="8">
        <v>2657</v>
      </c>
      <c r="AA6287" s="8">
        <v>881</v>
      </c>
      <c r="AB6287" s="8">
        <f>SUM($Y$8:Y6287)</f>
        <v>9273370</v>
      </c>
    </row>
    <row r="6288" spans="24:28">
      <c r="X6288" s="8">
        <v>6281</v>
      </c>
      <c r="Y6288" s="8">
        <v>2500</v>
      </c>
      <c r="Z6288" s="8">
        <v>2657</v>
      </c>
      <c r="AA6288" s="8">
        <v>881</v>
      </c>
      <c r="AB6288" s="8">
        <f>SUM($Y$8:Y6288)</f>
        <v>9275870</v>
      </c>
    </row>
    <row r="6289" spans="24:28">
      <c r="X6289" s="8">
        <v>6282</v>
      </c>
      <c r="Y6289" s="8">
        <v>2500</v>
      </c>
      <c r="Z6289" s="8">
        <v>2657</v>
      </c>
      <c r="AA6289" s="8">
        <v>881</v>
      </c>
      <c r="AB6289" s="8">
        <f>SUM($Y$8:Y6289)</f>
        <v>9278370</v>
      </c>
    </row>
    <row r="6290" spans="24:28">
      <c r="X6290" s="8">
        <v>6283</v>
      </c>
      <c r="Y6290" s="8">
        <v>2500</v>
      </c>
      <c r="Z6290" s="8">
        <v>2657</v>
      </c>
      <c r="AA6290" s="8">
        <v>881</v>
      </c>
      <c r="AB6290" s="8">
        <f>SUM($Y$8:Y6290)</f>
        <v>9280870</v>
      </c>
    </row>
    <row r="6291" spans="24:28">
      <c r="X6291" s="8">
        <v>6284</v>
      </c>
      <c r="Y6291" s="8">
        <v>2500</v>
      </c>
      <c r="Z6291" s="8">
        <v>2657</v>
      </c>
      <c r="AA6291" s="8">
        <v>882</v>
      </c>
      <c r="AB6291" s="8">
        <f>SUM($Y$8:Y6291)</f>
        <v>9283370</v>
      </c>
    </row>
    <row r="6292" spans="24:28">
      <c r="X6292" s="8">
        <v>6285</v>
      </c>
      <c r="Y6292" s="8">
        <v>2500</v>
      </c>
      <c r="Z6292" s="8">
        <v>2657</v>
      </c>
      <c r="AA6292" s="8">
        <v>882</v>
      </c>
      <c r="AB6292" s="8">
        <f>SUM($Y$8:Y6292)</f>
        <v>9285870</v>
      </c>
    </row>
    <row r="6293" spans="24:28">
      <c r="X6293" s="8">
        <v>6286</v>
      </c>
      <c r="Y6293" s="8">
        <v>2500</v>
      </c>
      <c r="Z6293" s="8">
        <v>2657</v>
      </c>
      <c r="AA6293" s="8">
        <v>882</v>
      </c>
      <c r="AB6293" s="8">
        <f>SUM($Y$8:Y6293)</f>
        <v>9288370</v>
      </c>
    </row>
    <row r="6294" spans="24:28">
      <c r="X6294" s="8">
        <v>6287</v>
      </c>
      <c r="Y6294" s="8">
        <v>2500</v>
      </c>
      <c r="Z6294" s="8">
        <v>2657</v>
      </c>
      <c r="AA6294" s="8">
        <v>882</v>
      </c>
      <c r="AB6294" s="8">
        <f>SUM($Y$8:Y6294)</f>
        <v>9290870</v>
      </c>
    </row>
    <row r="6295" spans="24:28">
      <c r="X6295" s="8">
        <v>6288</v>
      </c>
      <c r="Y6295" s="8">
        <v>2500</v>
      </c>
      <c r="Z6295" s="8">
        <v>2657</v>
      </c>
      <c r="AA6295" s="8">
        <v>882</v>
      </c>
      <c r="AB6295" s="8">
        <f>SUM($Y$8:Y6295)</f>
        <v>9293370</v>
      </c>
    </row>
    <row r="6296" spans="24:28">
      <c r="X6296" s="8">
        <v>6289</v>
      </c>
      <c r="Y6296" s="8">
        <v>2500</v>
      </c>
      <c r="Z6296" s="8">
        <v>2657</v>
      </c>
      <c r="AA6296" s="8">
        <v>882</v>
      </c>
      <c r="AB6296" s="8">
        <f>SUM($Y$8:Y6296)</f>
        <v>9295870</v>
      </c>
    </row>
    <row r="6297" spans="24:28">
      <c r="X6297" s="8">
        <v>6290</v>
      </c>
      <c r="Y6297" s="8">
        <v>4375</v>
      </c>
      <c r="Z6297" s="8">
        <v>2657</v>
      </c>
      <c r="AA6297" s="8">
        <v>882</v>
      </c>
      <c r="AB6297" s="8">
        <f>SUM($Y$8:Y6297)</f>
        <v>9300245</v>
      </c>
    </row>
    <row r="6298" spans="24:28">
      <c r="X6298" s="8">
        <v>6291</v>
      </c>
      <c r="Y6298" s="8">
        <v>2500</v>
      </c>
      <c r="Z6298" s="8">
        <v>2657</v>
      </c>
      <c r="AA6298" s="8">
        <v>882</v>
      </c>
      <c r="AB6298" s="8">
        <f>SUM($Y$8:Y6298)</f>
        <v>9302745</v>
      </c>
    </row>
    <row r="6299" spans="24:28">
      <c r="X6299" s="8">
        <v>6292</v>
      </c>
      <c r="Y6299" s="8">
        <v>2500</v>
      </c>
      <c r="Z6299" s="8">
        <v>2657</v>
      </c>
      <c r="AA6299" s="8">
        <v>882</v>
      </c>
      <c r="AB6299" s="8">
        <f>SUM($Y$8:Y6299)</f>
        <v>9305245</v>
      </c>
    </row>
    <row r="6300" spans="24:28">
      <c r="X6300" s="8">
        <v>6293</v>
      </c>
      <c r="Y6300" s="8">
        <v>2500</v>
      </c>
      <c r="Z6300" s="8">
        <v>2657</v>
      </c>
      <c r="AA6300" s="8">
        <v>883</v>
      </c>
      <c r="AB6300" s="8">
        <f>SUM($Y$8:Y6300)</f>
        <v>9307745</v>
      </c>
    </row>
    <row r="6301" spans="24:28">
      <c r="X6301" s="8">
        <v>6294</v>
      </c>
      <c r="Y6301" s="8">
        <v>2500</v>
      </c>
      <c r="Z6301" s="8">
        <v>2657</v>
      </c>
      <c r="AA6301" s="8">
        <v>883</v>
      </c>
      <c r="AB6301" s="8">
        <f>SUM($Y$8:Y6301)</f>
        <v>9310245</v>
      </c>
    </row>
    <row r="6302" spans="24:28">
      <c r="X6302" s="8">
        <v>6295</v>
      </c>
      <c r="Y6302" s="8">
        <v>2500</v>
      </c>
      <c r="Z6302" s="8">
        <v>2657</v>
      </c>
      <c r="AA6302" s="8">
        <v>883</v>
      </c>
      <c r="AB6302" s="8">
        <f>SUM($Y$8:Y6302)</f>
        <v>9312745</v>
      </c>
    </row>
    <row r="6303" spans="24:28">
      <c r="X6303" s="8">
        <v>6296</v>
      </c>
      <c r="Y6303" s="8">
        <v>2500</v>
      </c>
      <c r="Z6303" s="8">
        <v>2657</v>
      </c>
      <c r="AA6303" s="8">
        <v>883</v>
      </c>
      <c r="AB6303" s="8">
        <f>SUM($Y$8:Y6303)</f>
        <v>9315245</v>
      </c>
    </row>
    <row r="6304" spans="24:28">
      <c r="X6304" s="8">
        <v>6297</v>
      </c>
      <c r="Y6304" s="8">
        <v>2500</v>
      </c>
      <c r="Z6304" s="8">
        <v>2657</v>
      </c>
      <c r="AA6304" s="8">
        <v>883</v>
      </c>
      <c r="AB6304" s="8">
        <f>SUM($Y$8:Y6304)</f>
        <v>9317745</v>
      </c>
    </row>
    <row r="6305" spans="24:28">
      <c r="X6305" s="8">
        <v>6298</v>
      </c>
      <c r="Y6305" s="8">
        <v>2500</v>
      </c>
      <c r="Z6305" s="8">
        <v>2657</v>
      </c>
      <c r="AA6305" s="8">
        <v>883</v>
      </c>
      <c r="AB6305" s="8">
        <f>SUM($Y$8:Y6305)</f>
        <v>9320245</v>
      </c>
    </row>
    <row r="6306" spans="24:28">
      <c r="X6306" s="8">
        <v>6299</v>
      </c>
      <c r="Y6306" s="8">
        <v>2500</v>
      </c>
      <c r="Z6306" s="8">
        <v>2657</v>
      </c>
      <c r="AA6306" s="8">
        <v>883</v>
      </c>
      <c r="AB6306" s="8">
        <f>SUM($Y$8:Y6306)</f>
        <v>9322745</v>
      </c>
    </row>
    <row r="6307" spans="24:28">
      <c r="X6307" s="8">
        <v>6300</v>
      </c>
      <c r="Y6307" s="8">
        <v>4375</v>
      </c>
      <c r="Z6307" s="8">
        <v>2657</v>
      </c>
      <c r="AA6307" s="8">
        <v>883</v>
      </c>
      <c r="AB6307" s="8">
        <f>SUM($Y$8:Y6307)</f>
        <v>9327120</v>
      </c>
    </row>
    <row r="6308" spans="24:28">
      <c r="X6308" s="8">
        <v>6301</v>
      </c>
      <c r="Y6308" s="8">
        <v>2500</v>
      </c>
      <c r="Z6308" s="8">
        <v>2657</v>
      </c>
      <c r="AA6308" s="8">
        <v>883</v>
      </c>
      <c r="AB6308" s="8">
        <f>SUM($Y$8:Y6308)</f>
        <v>9329620</v>
      </c>
    </row>
    <row r="6309" spans="24:28">
      <c r="X6309" s="8">
        <v>6302</v>
      </c>
      <c r="Y6309" s="8">
        <v>2500</v>
      </c>
      <c r="Z6309" s="8">
        <v>2657</v>
      </c>
      <c r="AA6309" s="8">
        <v>884</v>
      </c>
      <c r="AB6309" s="8">
        <f>SUM($Y$8:Y6309)</f>
        <v>9332120</v>
      </c>
    </row>
    <row r="6310" spans="24:28">
      <c r="X6310" s="8">
        <v>6303</v>
      </c>
      <c r="Y6310" s="8">
        <v>2500</v>
      </c>
      <c r="Z6310" s="8">
        <v>2657</v>
      </c>
      <c r="AA6310" s="8">
        <v>884</v>
      </c>
      <c r="AB6310" s="8">
        <f>SUM($Y$8:Y6310)</f>
        <v>9334620</v>
      </c>
    </row>
    <row r="6311" spans="24:28">
      <c r="X6311" s="8">
        <v>6304</v>
      </c>
      <c r="Y6311" s="8">
        <v>2500</v>
      </c>
      <c r="Z6311" s="8">
        <v>2657</v>
      </c>
      <c r="AA6311" s="8">
        <v>884</v>
      </c>
      <c r="AB6311" s="8">
        <f>SUM($Y$8:Y6311)</f>
        <v>9337120</v>
      </c>
    </row>
    <row r="6312" spans="24:28">
      <c r="X6312" s="8">
        <v>6305</v>
      </c>
      <c r="Y6312" s="8">
        <v>2500</v>
      </c>
      <c r="Z6312" s="8">
        <v>2657</v>
      </c>
      <c r="AA6312" s="8">
        <v>884</v>
      </c>
      <c r="AB6312" s="8">
        <f>SUM($Y$8:Y6312)</f>
        <v>9339620</v>
      </c>
    </row>
    <row r="6313" spans="24:28">
      <c r="X6313" s="8">
        <v>6306</v>
      </c>
      <c r="Y6313" s="8">
        <v>2500</v>
      </c>
      <c r="Z6313" s="8">
        <v>2657</v>
      </c>
      <c r="AA6313" s="8">
        <v>884</v>
      </c>
      <c r="AB6313" s="8">
        <f>SUM($Y$8:Y6313)</f>
        <v>9342120</v>
      </c>
    </row>
    <row r="6314" spans="24:28">
      <c r="X6314" s="8">
        <v>6307</v>
      </c>
      <c r="Y6314" s="8">
        <v>2500</v>
      </c>
      <c r="Z6314" s="8">
        <v>2657</v>
      </c>
      <c r="AA6314" s="8">
        <v>884</v>
      </c>
      <c r="AB6314" s="8">
        <f>SUM($Y$8:Y6314)</f>
        <v>9344620</v>
      </c>
    </row>
    <row r="6315" spans="24:28">
      <c r="X6315" s="8">
        <v>6308</v>
      </c>
      <c r="Y6315" s="8">
        <v>2500</v>
      </c>
      <c r="Z6315" s="8">
        <v>2657</v>
      </c>
      <c r="AA6315" s="8">
        <v>884</v>
      </c>
      <c r="AB6315" s="8">
        <f>SUM($Y$8:Y6315)</f>
        <v>9347120</v>
      </c>
    </row>
    <row r="6316" spans="24:28">
      <c r="X6316" s="8">
        <v>6309</v>
      </c>
      <c r="Y6316" s="8">
        <v>2500</v>
      </c>
      <c r="Z6316" s="8">
        <v>2657</v>
      </c>
      <c r="AA6316" s="8">
        <v>884</v>
      </c>
      <c r="AB6316" s="8">
        <f>SUM($Y$8:Y6316)</f>
        <v>9349620</v>
      </c>
    </row>
    <row r="6317" spans="24:28">
      <c r="X6317" s="8">
        <v>6310</v>
      </c>
      <c r="Y6317" s="8">
        <v>4375</v>
      </c>
      <c r="Z6317" s="8">
        <v>2657</v>
      </c>
      <c r="AA6317" s="8">
        <v>884</v>
      </c>
      <c r="AB6317" s="8">
        <f>SUM($Y$8:Y6317)</f>
        <v>9353995</v>
      </c>
    </row>
    <row r="6318" spans="24:28">
      <c r="X6318" s="8">
        <v>6311</v>
      </c>
      <c r="Y6318" s="8">
        <v>2500</v>
      </c>
      <c r="Z6318" s="8">
        <v>2657</v>
      </c>
      <c r="AA6318" s="8">
        <v>885</v>
      </c>
      <c r="AB6318" s="8">
        <f>SUM($Y$8:Y6318)</f>
        <v>9356495</v>
      </c>
    </row>
    <row r="6319" spans="24:28">
      <c r="X6319" s="8">
        <v>6312</v>
      </c>
      <c r="Y6319" s="8">
        <v>2500</v>
      </c>
      <c r="Z6319" s="8">
        <v>2657</v>
      </c>
      <c r="AA6319" s="8">
        <v>885</v>
      </c>
      <c r="AB6319" s="8">
        <f>SUM($Y$8:Y6319)</f>
        <v>9358995</v>
      </c>
    </row>
    <row r="6320" spans="24:28">
      <c r="X6320" s="8">
        <v>6313</v>
      </c>
      <c r="Y6320" s="8">
        <v>2500</v>
      </c>
      <c r="Z6320" s="8">
        <v>2657</v>
      </c>
      <c r="AA6320" s="8">
        <v>885</v>
      </c>
      <c r="AB6320" s="8">
        <f>SUM($Y$8:Y6320)</f>
        <v>9361495</v>
      </c>
    </row>
    <row r="6321" spans="24:28">
      <c r="X6321" s="8">
        <v>6314</v>
      </c>
      <c r="Y6321" s="8">
        <v>2500</v>
      </c>
      <c r="Z6321" s="8">
        <v>2657</v>
      </c>
      <c r="AA6321" s="8">
        <v>885</v>
      </c>
      <c r="AB6321" s="8">
        <f>SUM($Y$8:Y6321)</f>
        <v>9363995</v>
      </c>
    </row>
    <row r="6322" spans="24:28">
      <c r="X6322" s="8">
        <v>6315</v>
      </c>
      <c r="Y6322" s="8">
        <v>2500</v>
      </c>
      <c r="Z6322" s="8">
        <v>2657</v>
      </c>
      <c r="AA6322" s="8">
        <v>885</v>
      </c>
      <c r="AB6322" s="8">
        <f>SUM($Y$8:Y6322)</f>
        <v>9366495</v>
      </c>
    </row>
    <row r="6323" spans="24:28">
      <c r="X6323" s="8">
        <v>6316</v>
      </c>
      <c r="Y6323" s="8">
        <v>2500</v>
      </c>
      <c r="Z6323" s="8">
        <v>2657</v>
      </c>
      <c r="AA6323" s="8">
        <v>885</v>
      </c>
      <c r="AB6323" s="8">
        <f>SUM($Y$8:Y6323)</f>
        <v>9368995</v>
      </c>
    </row>
    <row r="6324" spans="24:28">
      <c r="X6324" s="8">
        <v>6317</v>
      </c>
      <c r="Y6324" s="8">
        <v>2500</v>
      </c>
      <c r="Z6324" s="8">
        <v>2657</v>
      </c>
      <c r="AA6324" s="8">
        <v>885</v>
      </c>
      <c r="AB6324" s="8">
        <f>SUM($Y$8:Y6324)</f>
        <v>9371495</v>
      </c>
    </row>
    <row r="6325" spans="24:28">
      <c r="X6325" s="8">
        <v>6318</v>
      </c>
      <c r="Y6325" s="8">
        <v>2500</v>
      </c>
      <c r="Z6325" s="8">
        <v>2657</v>
      </c>
      <c r="AA6325" s="8">
        <v>885</v>
      </c>
      <c r="AB6325" s="8">
        <f>SUM($Y$8:Y6325)</f>
        <v>9373995</v>
      </c>
    </row>
    <row r="6326" spans="24:28">
      <c r="X6326" s="8">
        <v>6319</v>
      </c>
      <c r="Y6326" s="8">
        <v>2500</v>
      </c>
      <c r="Z6326" s="8">
        <v>2657</v>
      </c>
      <c r="AA6326" s="8">
        <v>885</v>
      </c>
      <c r="AB6326" s="8">
        <f>SUM($Y$8:Y6326)</f>
        <v>9376495</v>
      </c>
    </row>
    <row r="6327" spans="24:28">
      <c r="X6327" s="8">
        <v>6320</v>
      </c>
      <c r="Y6327" s="8">
        <v>4375</v>
      </c>
      <c r="Z6327" s="8">
        <v>2657</v>
      </c>
      <c r="AA6327" s="8">
        <v>885</v>
      </c>
      <c r="AB6327" s="8">
        <f>SUM($Y$8:Y6327)</f>
        <v>9380870</v>
      </c>
    </row>
    <row r="6328" spans="24:28">
      <c r="X6328" s="8">
        <v>6321</v>
      </c>
      <c r="Y6328" s="8">
        <v>2500</v>
      </c>
      <c r="Z6328" s="8">
        <v>2657</v>
      </c>
      <c r="AA6328" s="8">
        <v>886</v>
      </c>
      <c r="AB6328" s="8">
        <f>SUM($Y$8:Y6328)</f>
        <v>9383370</v>
      </c>
    </row>
    <row r="6329" spans="24:28">
      <c r="X6329" s="8">
        <v>6322</v>
      </c>
      <c r="Y6329" s="8">
        <v>2500</v>
      </c>
      <c r="Z6329" s="8">
        <v>2657</v>
      </c>
      <c r="AA6329" s="8">
        <v>886</v>
      </c>
      <c r="AB6329" s="8">
        <f>SUM($Y$8:Y6329)</f>
        <v>9385870</v>
      </c>
    </row>
    <row r="6330" spans="24:28">
      <c r="X6330" s="8">
        <v>6323</v>
      </c>
      <c r="Y6330" s="8">
        <v>2500</v>
      </c>
      <c r="Z6330" s="8">
        <v>2657</v>
      </c>
      <c r="AA6330" s="8">
        <v>886</v>
      </c>
      <c r="AB6330" s="8">
        <f>SUM($Y$8:Y6330)</f>
        <v>9388370</v>
      </c>
    </row>
    <row r="6331" spans="24:28">
      <c r="X6331" s="8">
        <v>6324</v>
      </c>
      <c r="Y6331" s="8">
        <v>2500</v>
      </c>
      <c r="Z6331" s="8">
        <v>2657</v>
      </c>
      <c r="AA6331" s="8">
        <v>886</v>
      </c>
      <c r="AB6331" s="8">
        <f>SUM($Y$8:Y6331)</f>
        <v>9390870</v>
      </c>
    </row>
    <row r="6332" spans="24:28">
      <c r="X6332" s="8">
        <v>6325</v>
      </c>
      <c r="Y6332" s="8">
        <v>2500</v>
      </c>
      <c r="Z6332" s="8">
        <v>2657</v>
      </c>
      <c r="AA6332" s="8">
        <v>886</v>
      </c>
      <c r="AB6332" s="8">
        <f>SUM($Y$8:Y6332)</f>
        <v>9393370</v>
      </c>
    </row>
    <row r="6333" spans="24:28">
      <c r="X6333" s="8">
        <v>6326</v>
      </c>
      <c r="Y6333" s="8">
        <v>2500</v>
      </c>
      <c r="Z6333" s="8">
        <v>2657</v>
      </c>
      <c r="AA6333" s="8">
        <v>886</v>
      </c>
      <c r="AB6333" s="8">
        <f>SUM($Y$8:Y6333)</f>
        <v>9395870</v>
      </c>
    </row>
    <row r="6334" spans="24:28">
      <c r="X6334" s="8">
        <v>6327</v>
      </c>
      <c r="Y6334" s="8">
        <v>2500</v>
      </c>
      <c r="Z6334" s="8">
        <v>2657</v>
      </c>
      <c r="AA6334" s="8">
        <v>886</v>
      </c>
      <c r="AB6334" s="8">
        <f>SUM($Y$8:Y6334)</f>
        <v>9398370</v>
      </c>
    </row>
    <row r="6335" spans="24:28">
      <c r="X6335" s="8">
        <v>6328</v>
      </c>
      <c r="Y6335" s="8">
        <v>2500</v>
      </c>
      <c r="Z6335" s="8">
        <v>2657</v>
      </c>
      <c r="AA6335" s="8">
        <v>886</v>
      </c>
      <c r="AB6335" s="8">
        <f>SUM($Y$8:Y6335)</f>
        <v>9400870</v>
      </c>
    </row>
    <row r="6336" spans="24:28">
      <c r="X6336" s="8">
        <v>6329</v>
      </c>
      <c r="Y6336" s="8">
        <v>2500</v>
      </c>
      <c r="Z6336" s="8">
        <v>2657</v>
      </c>
      <c r="AA6336" s="8">
        <v>886</v>
      </c>
      <c r="AB6336" s="8">
        <f>SUM($Y$8:Y6336)</f>
        <v>9403370</v>
      </c>
    </row>
    <row r="6337" spans="24:28">
      <c r="X6337" s="8">
        <v>6330</v>
      </c>
      <c r="Y6337" s="8">
        <v>4375</v>
      </c>
      <c r="Z6337" s="8">
        <v>2657</v>
      </c>
      <c r="AA6337" s="8">
        <v>887</v>
      </c>
      <c r="AB6337" s="8">
        <f>SUM($Y$8:Y6337)</f>
        <v>9407745</v>
      </c>
    </row>
    <row r="6338" spans="24:28">
      <c r="X6338" s="8">
        <v>6331</v>
      </c>
      <c r="Y6338" s="8">
        <v>2500</v>
      </c>
      <c r="Z6338" s="8">
        <v>2657</v>
      </c>
      <c r="AA6338" s="8">
        <v>887</v>
      </c>
      <c r="AB6338" s="8">
        <f>SUM($Y$8:Y6338)</f>
        <v>9410245</v>
      </c>
    </row>
    <row r="6339" spans="24:28">
      <c r="X6339" s="8">
        <v>6332</v>
      </c>
      <c r="Y6339" s="8">
        <v>2500</v>
      </c>
      <c r="Z6339" s="8">
        <v>2657</v>
      </c>
      <c r="AA6339" s="8">
        <v>887</v>
      </c>
      <c r="AB6339" s="8">
        <f>SUM($Y$8:Y6339)</f>
        <v>9412745</v>
      </c>
    </row>
    <row r="6340" spans="24:28">
      <c r="X6340" s="8">
        <v>6333</v>
      </c>
      <c r="Y6340" s="8">
        <v>2500</v>
      </c>
      <c r="Z6340" s="8">
        <v>2657</v>
      </c>
      <c r="AA6340" s="8">
        <v>887</v>
      </c>
      <c r="AB6340" s="8">
        <f>SUM($Y$8:Y6340)</f>
        <v>9415245</v>
      </c>
    </row>
    <row r="6341" spans="24:28">
      <c r="X6341" s="8">
        <v>6334</v>
      </c>
      <c r="Y6341" s="8">
        <v>2500</v>
      </c>
      <c r="Z6341" s="8">
        <v>2657</v>
      </c>
      <c r="AA6341" s="8">
        <v>887</v>
      </c>
      <c r="AB6341" s="8">
        <f>SUM($Y$8:Y6341)</f>
        <v>9417745</v>
      </c>
    </row>
    <row r="6342" spans="24:28">
      <c r="X6342" s="8">
        <v>6335</v>
      </c>
      <c r="Y6342" s="8">
        <v>2500</v>
      </c>
      <c r="Z6342" s="8">
        <v>2657</v>
      </c>
      <c r="AA6342" s="8">
        <v>887</v>
      </c>
      <c r="AB6342" s="8">
        <f>SUM($Y$8:Y6342)</f>
        <v>9420245</v>
      </c>
    </row>
    <row r="6343" spans="24:28">
      <c r="X6343" s="8">
        <v>6336</v>
      </c>
      <c r="Y6343" s="8">
        <v>2500</v>
      </c>
      <c r="Z6343" s="8">
        <v>2657</v>
      </c>
      <c r="AA6343" s="8">
        <v>887</v>
      </c>
      <c r="AB6343" s="8">
        <f>SUM($Y$8:Y6343)</f>
        <v>9422745</v>
      </c>
    </row>
    <row r="6344" spans="24:28">
      <c r="X6344" s="8">
        <v>6337</v>
      </c>
      <c r="Y6344" s="8">
        <v>2500</v>
      </c>
      <c r="Z6344" s="8">
        <v>2657</v>
      </c>
      <c r="AA6344" s="8">
        <v>887</v>
      </c>
      <c r="AB6344" s="8">
        <f>SUM($Y$8:Y6344)</f>
        <v>9425245</v>
      </c>
    </row>
    <row r="6345" spans="24:28">
      <c r="X6345" s="8">
        <v>6338</v>
      </c>
      <c r="Y6345" s="8">
        <v>2500</v>
      </c>
      <c r="Z6345" s="8">
        <v>2657</v>
      </c>
      <c r="AA6345" s="8">
        <v>887</v>
      </c>
      <c r="AB6345" s="8">
        <f>SUM($Y$8:Y6345)</f>
        <v>9427745</v>
      </c>
    </row>
    <row r="6346" spans="24:28">
      <c r="X6346" s="8">
        <v>6339</v>
      </c>
      <c r="Y6346" s="8">
        <v>2500</v>
      </c>
      <c r="Z6346" s="8">
        <v>2657</v>
      </c>
      <c r="AA6346" s="8">
        <v>888</v>
      </c>
      <c r="AB6346" s="8">
        <f>SUM($Y$8:Y6346)</f>
        <v>9430245</v>
      </c>
    </row>
    <row r="6347" spans="24:28">
      <c r="X6347" s="8">
        <v>6340</v>
      </c>
      <c r="Y6347" s="8">
        <v>4375</v>
      </c>
      <c r="Z6347" s="8">
        <v>2657</v>
      </c>
      <c r="AA6347" s="8">
        <v>888</v>
      </c>
      <c r="AB6347" s="8">
        <f>SUM($Y$8:Y6347)</f>
        <v>9434620</v>
      </c>
    </row>
    <row r="6348" spans="24:28">
      <c r="X6348" s="8">
        <v>6341</v>
      </c>
      <c r="Y6348" s="8">
        <v>2500</v>
      </c>
      <c r="Z6348" s="8">
        <v>2657</v>
      </c>
      <c r="AA6348" s="8">
        <v>888</v>
      </c>
      <c r="AB6348" s="8">
        <f>SUM($Y$8:Y6348)</f>
        <v>9437120</v>
      </c>
    </row>
    <row r="6349" spans="24:28">
      <c r="X6349" s="8">
        <v>6342</v>
      </c>
      <c r="Y6349" s="8">
        <v>2500</v>
      </c>
      <c r="Z6349" s="8">
        <v>2657</v>
      </c>
      <c r="AA6349" s="8">
        <v>888</v>
      </c>
      <c r="AB6349" s="8">
        <f>SUM($Y$8:Y6349)</f>
        <v>9439620</v>
      </c>
    </row>
    <row r="6350" spans="24:28">
      <c r="X6350" s="8">
        <v>6343</v>
      </c>
      <c r="Y6350" s="8">
        <v>2500</v>
      </c>
      <c r="Z6350" s="8">
        <v>2657</v>
      </c>
      <c r="AA6350" s="8">
        <v>888</v>
      </c>
      <c r="AB6350" s="8">
        <f>SUM($Y$8:Y6350)</f>
        <v>9442120</v>
      </c>
    </row>
    <row r="6351" spans="24:28">
      <c r="X6351" s="8">
        <v>6344</v>
      </c>
      <c r="Y6351" s="8">
        <v>2500</v>
      </c>
      <c r="Z6351" s="8">
        <v>2657</v>
      </c>
      <c r="AA6351" s="8">
        <v>888</v>
      </c>
      <c r="AB6351" s="8">
        <f>SUM($Y$8:Y6351)</f>
        <v>9444620</v>
      </c>
    </row>
    <row r="6352" spans="24:28">
      <c r="X6352" s="8">
        <v>6345</v>
      </c>
      <c r="Y6352" s="8">
        <v>2500</v>
      </c>
      <c r="Z6352" s="8">
        <v>2657</v>
      </c>
      <c r="AA6352" s="8">
        <v>888</v>
      </c>
      <c r="AB6352" s="8">
        <f>SUM($Y$8:Y6352)</f>
        <v>9447120</v>
      </c>
    </row>
    <row r="6353" spans="24:28">
      <c r="X6353" s="8">
        <v>6346</v>
      </c>
      <c r="Y6353" s="8">
        <v>2500</v>
      </c>
      <c r="Z6353" s="8">
        <v>2657</v>
      </c>
      <c r="AA6353" s="8">
        <v>888</v>
      </c>
      <c r="AB6353" s="8">
        <f>SUM($Y$8:Y6353)</f>
        <v>9449620</v>
      </c>
    </row>
    <row r="6354" spans="24:28">
      <c r="X6354" s="8">
        <v>6347</v>
      </c>
      <c r="Y6354" s="8">
        <v>2500</v>
      </c>
      <c r="Z6354" s="8">
        <v>2657</v>
      </c>
      <c r="AA6354" s="8">
        <v>888</v>
      </c>
      <c r="AB6354" s="8">
        <f>SUM($Y$8:Y6354)</f>
        <v>9452120</v>
      </c>
    </row>
    <row r="6355" spans="24:28">
      <c r="X6355" s="8">
        <v>6348</v>
      </c>
      <c r="Y6355" s="8">
        <v>2500</v>
      </c>
      <c r="Z6355" s="8">
        <v>2657</v>
      </c>
      <c r="AA6355" s="8">
        <v>889</v>
      </c>
      <c r="AB6355" s="8">
        <f>SUM($Y$8:Y6355)</f>
        <v>9454620</v>
      </c>
    </row>
    <row r="6356" spans="24:28">
      <c r="X6356" s="8">
        <v>6349</v>
      </c>
      <c r="Y6356" s="8">
        <v>2500</v>
      </c>
      <c r="Z6356" s="8">
        <v>2657</v>
      </c>
      <c r="AA6356" s="8">
        <v>889</v>
      </c>
      <c r="AB6356" s="8">
        <f>SUM($Y$8:Y6356)</f>
        <v>9457120</v>
      </c>
    </row>
    <row r="6357" spans="24:28">
      <c r="X6357" s="8">
        <v>6350</v>
      </c>
      <c r="Y6357" s="8">
        <v>4375</v>
      </c>
      <c r="Z6357" s="8">
        <v>2657</v>
      </c>
      <c r="AA6357" s="8">
        <v>889</v>
      </c>
      <c r="AB6357" s="8">
        <f>SUM($Y$8:Y6357)</f>
        <v>9461495</v>
      </c>
    </row>
    <row r="6358" spans="24:28">
      <c r="X6358" s="8">
        <v>6351</v>
      </c>
      <c r="Y6358" s="8">
        <v>2500</v>
      </c>
      <c r="Z6358" s="8">
        <v>2657</v>
      </c>
      <c r="AA6358" s="8">
        <v>889</v>
      </c>
      <c r="AB6358" s="8">
        <f>SUM($Y$8:Y6358)</f>
        <v>9463995</v>
      </c>
    </row>
    <row r="6359" spans="24:28">
      <c r="X6359" s="8">
        <v>6352</v>
      </c>
      <c r="Y6359" s="8">
        <v>2500</v>
      </c>
      <c r="Z6359" s="8">
        <v>2657</v>
      </c>
      <c r="AA6359" s="8">
        <v>889</v>
      </c>
      <c r="AB6359" s="8">
        <f>SUM($Y$8:Y6359)</f>
        <v>9466495</v>
      </c>
    </row>
    <row r="6360" spans="24:28">
      <c r="X6360" s="8">
        <v>6353</v>
      </c>
      <c r="Y6360" s="8">
        <v>2500</v>
      </c>
      <c r="Z6360" s="8">
        <v>2657</v>
      </c>
      <c r="AA6360" s="8">
        <v>889</v>
      </c>
      <c r="AB6360" s="8">
        <f>SUM($Y$8:Y6360)</f>
        <v>9468995</v>
      </c>
    </row>
    <row r="6361" spans="24:28">
      <c r="X6361" s="8">
        <v>6354</v>
      </c>
      <c r="Y6361" s="8">
        <v>2500</v>
      </c>
      <c r="Z6361" s="8">
        <v>2657</v>
      </c>
      <c r="AA6361" s="8">
        <v>889</v>
      </c>
      <c r="AB6361" s="8">
        <f>SUM($Y$8:Y6361)</f>
        <v>9471495</v>
      </c>
    </row>
    <row r="6362" spans="24:28">
      <c r="X6362" s="8">
        <v>6355</v>
      </c>
      <c r="Y6362" s="8">
        <v>2500</v>
      </c>
      <c r="Z6362" s="8">
        <v>2657</v>
      </c>
      <c r="AA6362" s="8">
        <v>889</v>
      </c>
      <c r="AB6362" s="8">
        <f>SUM($Y$8:Y6362)</f>
        <v>9473995</v>
      </c>
    </row>
    <row r="6363" spans="24:28">
      <c r="X6363" s="8">
        <v>6356</v>
      </c>
      <c r="Y6363" s="8">
        <v>2500</v>
      </c>
      <c r="Z6363" s="8">
        <v>2657</v>
      </c>
      <c r="AA6363" s="8">
        <v>889</v>
      </c>
      <c r="AB6363" s="8">
        <f>SUM($Y$8:Y6363)</f>
        <v>9476495</v>
      </c>
    </row>
    <row r="6364" spans="24:28">
      <c r="X6364" s="8">
        <v>6357</v>
      </c>
      <c r="Y6364" s="8">
        <v>2500</v>
      </c>
      <c r="Z6364" s="8">
        <v>2657</v>
      </c>
      <c r="AA6364" s="8">
        <v>889</v>
      </c>
      <c r="AB6364" s="8">
        <f>SUM($Y$8:Y6364)</f>
        <v>9478995</v>
      </c>
    </row>
    <row r="6365" spans="24:28">
      <c r="X6365" s="8">
        <v>6358</v>
      </c>
      <c r="Y6365" s="8">
        <v>2500</v>
      </c>
      <c r="Z6365" s="8">
        <v>2657</v>
      </c>
      <c r="AA6365" s="8">
        <v>890</v>
      </c>
      <c r="AB6365" s="8">
        <f>SUM($Y$8:Y6365)</f>
        <v>9481495</v>
      </c>
    </row>
    <row r="6366" spans="24:28">
      <c r="X6366" s="8">
        <v>6359</v>
      </c>
      <c r="Y6366" s="8">
        <v>2500</v>
      </c>
      <c r="Z6366" s="8">
        <v>2657</v>
      </c>
      <c r="AA6366" s="8">
        <v>890</v>
      </c>
      <c r="AB6366" s="8">
        <f>SUM($Y$8:Y6366)</f>
        <v>9483995</v>
      </c>
    </row>
    <row r="6367" spans="24:28">
      <c r="X6367" s="8">
        <v>6360</v>
      </c>
      <c r="Y6367" s="8">
        <v>4375</v>
      </c>
      <c r="Z6367" s="8">
        <v>2657</v>
      </c>
      <c r="AA6367" s="8">
        <v>890</v>
      </c>
      <c r="AB6367" s="8">
        <f>SUM($Y$8:Y6367)</f>
        <v>9488370</v>
      </c>
    </row>
    <row r="6368" spans="24:28">
      <c r="X6368" s="8">
        <v>6361</v>
      </c>
      <c r="Y6368" s="8">
        <v>2500</v>
      </c>
      <c r="Z6368" s="8">
        <v>2657</v>
      </c>
      <c r="AA6368" s="8">
        <v>890</v>
      </c>
      <c r="AB6368" s="8">
        <f>SUM($Y$8:Y6368)</f>
        <v>9490870</v>
      </c>
    </row>
    <row r="6369" spans="24:28">
      <c r="X6369" s="8">
        <v>6362</v>
      </c>
      <c r="Y6369" s="8">
        <v>2500</v>
      </c>
      <c r="Z6369" s="8">
        <v>2657</v>
      </c>
      <c r="AA6369" s="8">
        <v>890</v>
      </c>
      <c r="AB6369" s="8">
        <f>SUM($Y$8:Y6369)</f>
        <v>9493370</v>
      </c>
    </row>
    <row r="6370" spans="24:28">
      <c r="X6370" s="8">
        <v>6363</v>
      </c>
      <c r="Y6370" s="8">
        <v>2500</v>
      </c>
      <c r="Z6370" s="8">
        <v>2657</v>
      </c>
      <c r="AA6370" s="8">
        <v>890</v>
      </c>
      <c r="AB6370" s="8">
        <f>SUM($Y$8:Y6370)</f>
        <v>9495870</v>
      </c>
    </row>
    <row r="6371" spans="24:28">
      <c r="X6371" s="8">
        <v>6364</v>
      </c>
      <c r="Y6371" s="8">
        <v>2500</v>
      </c>
      <c r="Z6371" s="8">
        <v>2657</v>
      </c>
      <c r="AA6371" s="8">
        <v>890</v>
      </c>
      <c r="AB6371" s="8">
        <f>SUM($Y$8:Y6371)</f>
        <v>9498370</v>
      </c>
    </row>
    <row r="6372" spans="24:28">
      <c r="X6372" s="8">
        <v>6365</v>
      </c>
      <c r="Y6372" s="8">
        <v>2500</v>
      </c>
      <c r="Z6372" s="8">
        <v>2657</v>
      </c>
      <c r="AA6372" s="8">
        <v>890</v>
      </c>
      <c r="AB6372" s="8">
        <f>SUM($Y$8:Y6372)</f>
        <v>9500870</v>
      </c>
    </row>
    <row r="6373" spans="24:28">
      <c r="X6373" s="8">
        <v>6366</v>
      </c>
      <c r="Y6373" s="8">
        <v>2500</v>
      </c>
      <c r="Z6373" s="8">
        <v>2657</v>
      </c>
      <c r="AA6373" s="8">
        <v>890</v>
      </c>
      <c r="AB6373" s="8">
        <f>SUM($Y$8:Y6373)</f>
        <v>9503370</v>
      </c>
    </row>
    <row r="6374" spans="24:28">
      <c r="X6374" s="8">
        <v>6367</v>
      </c>
      <c r="Y6374" s="8">
        <v>2500</v>
      </c>
      <c r="Z6374" s="8">
        <v>2657</v>
      </c>
      <c r="AA6374" s="8">
        <v>891</v>
      </c>
      <c r="AB6374" s="8">
        <f>SUM($Y$8:Y6374)</f>
        <v>9505870</v>
      </c>
    </row>
    <row r="6375" spans="24:28">
      <c r="X6375" s="8">
        <v>6368</v>
      </c>
      <c r="Y6375" s="8">
        <v>2500</v>
      </c>
      <c r="Z6375" s="8">
        <v>2657</v>
      </c>
      <c r="AA6375" s="8">
        <v>891</v>
      </c>
      <c r="AB6375" s="8">
        <f>SUM($Y$8:Y6375)</f>
        <v>9508370</v>
      </c>
    </row>
    <row r="6376" spans="24:28">
      <c r="X6376" s="8">
        <v>6369</v>
      </c>
      <c r="Y6376" s="8">
        <v>2500</v>
      </c>
      <c r="Z6376" s="8">
        <v>2657</v>
      </c>
      <c r="AA6376" s="8">
        <v>891</v>
      </c>
      <c r="AB6376" s="8">
        <f>SUM($Y$8:Y6376)</f>
        <v>9510870</v>
      </c>
    </row>
    <row r="6377" spans="24:28">
      <c r="X6377" s="8">
        <v>6370</v>
      </c>
      <c r="Y6377" s="8">
        <v>4375</v>
      </c>
      <c r="Z6377" s="8">
        <v>2671</v>
      </c>
      <c r="AA6377" s="8">
        <v>891</v>
      </c>
      <c r="AB6377" s="8">
        <f>SUM($Y$8:Y6377)</f>
        <v>9515245</v>
      </c>
    </row>
    <row r="6378" spans="24:28">
      <c r="X6378" s="8">
        <v>6371</v>
      </c>
      <c r="Y6378" s="8">
        <v>2500</v>
      </c>
      <c r="Z6378" s="8">
        <v>2671</v>
      </c>
      <c r="AA6378" s="8">
        <v>891</v>
      </c>
      <c r="AB6378" s="8">
        <f>SUM($Y$8:Y6378)</f>
        <v>9517745</v>
      </c>
    </row>
    <row r="6379" spans="24:28">
      <c r="X6379" s="8">
        <v>6372</v>
      </c>
      <c r="Y6379" s="8">
        <v>2500</v>
      </c>
      <c r="Z6379" s="8">
        <v>2671</v>
      </c>
      <c r="AA6379" s="8">
        <v>891</v>
      </c>
      <c r="AB6379" s="8">
        <f>SUM($Y$8:Y6379)</f>
        <v>9520245</v>
      </c>
    </row>
    <row r="6380" spans="24:28">
      <c r="X6380" s="8">
        <v>6373</v>
      </c>
      <c r="Y6380" s="8">
        <v>2500</v>
      </c>
      <c r="Z6380" s="8">
        <v>2671</v>
      </c>
      <c r="AA6380" s="8">
        <v>891</v>
      </c>
      <c r="AB6380" s="8">
        <f>SUM($Y$8:Y6380)</f>
        <v>9522745</v>
      </c>
    </row>
    <row r="6381" spans="24:28">
      <c r="X6381" s="8">
        <v>6374</v>
      </c>
      <c r="Y6381" s="8">
        <v>2500</v>
      </c>
      <c r="Z6381" s="8">
        <v>2671</v>
      </c>
      <c r="AA6381" s="8">
        <v>891</v>
      </c>
      <c r="AB6381" s="8">
        <f>SUM($Y$8:Y6381)</f>
        <v>9525245</v>
      </c>
    </row>
    <row r="6382" spans="24:28">
      <c r="X6382" s="8">
        <v>6375</v>
      </c>
      <c r="Y6382" s="8">
        <v>2500</v>
      </c>
      <c r="Z6382" s="8">
        <v>2671</v>
      </c>
      <c r="AA6382" s="8">
        <v>891</v>
      </c>
      <c r="AB6382" s="8">
        <f>SUM($Y$8:Y6382)</f>
        <v>9527745</v>
      </c>
    </row>
    <row r="6383" spans="24:28">
      <c r="X6383" s="8">
        <v>6376</v>
      </c>
      <c r="Y6383" s="8">
        <v>2500</v>
      </c>
      <c r="Z6383" s="8">
        <v>2671</v>
      </c>
      <c r="AA6383" s="8">
        <v>892</v>
      </c>
      <c r="AB6383" s="8">
        <f>SUM($Y$8:Y6383)</f>
        <v>9530245</v>
      </c>
    </row>
    <row r="6384" spans="24:28">
      <c r="X6384" s="8">
        <v>6377</v>
      </c>
      <c r="Y6384" s="8">
        <v>2500</v>
      </c>
      <c r="Z6384" s="8">
        <v>2671</v>
      </c>
      <c r="AA6384" s="8">
        <v>892</v>
      </c>
      <c r="AB6384" s="8">
        <f>SUM($Y$8:Y6384)</f>
        <v>9532745</v>
      </c>
    </row>
    <row r="6385" spans="24:28">
      <c r="X6385" s="8">
        <v>6378</v>
      </c>
      <c r="Y6385" s="8">
        <v>2500</v>
      </c>
      <c r="Z6385" s="8">
        <v>2671</v>
      </c>
      <c r="AA6385" s="8">
        <v>892</v>
      </c>
      <c r="AB6385" s="8">
        <f>SUM($Y$8:Y6385)</f>
        <v>9535245</v>
      </c>
    </row>
    <row r="6386" spans="24:28">
      <c r="X6386" s="8">
        <v>6379</v>
      </c>
      <c r="Y6386" s="8">
        <v>2500</v>
      </c>
      <c r="Z6386" s="8">
        <v>2671</v>
      </c>
      <c r="AA6386" s="8">
        <v>892</v>
      </c>
      <c r="AB6386" s="8">
        <f>SUM($Y$8:Y6386)</f>
        <v>9537745</v>
      </c>
    </row>
    <row r="6387" spans="24:28">
      <c r="X6387" s="8">
        <v>6380</v>
      </c>
      <c r="Y6387" s="8">
        <v>4375</v>
      </c>
      <c r="Z6387" s="8">
        <v>2671</v>
      </c>
      <c r="AA6387" s="8">
        <v>892</v>
      </c>
      <c r="AB6387" s="8">
        <f>SUM($Y$8:Y6387)</f>
        <v>9542120</v>
      </c>
    </row>
    <row r="6388" spans="24:28">
      <c r="X6388" s="8">
        <v>6381</v>
      </c>
      <c r="Y6388" s="8">
        <v>2500</v>
      </c>
      <c r="Z6388" s="8">
        <v>2671</v>
      </c>
      <c r="AA6388" s="8">
        <v>892</v>
      </c>
      <c r="AB6388" s="8">
        <f>SUM($Y$8:Y6388)</f>
        <v>9544620</v>
      </c>
    </row>
    <row r="6389" spans="24:28">
      <c r="X6389" s="8">
        <v>6382</v>
      </c>
      <c r="Y6389" s="8">
        <v>2500</v>
      </c>
      <c r="Z6389" s="8">
        <v>2671</v>
      </c>
      <c r="AA6389" s="8">
        <v>892</v>
      </c>
      <c r="AB6389" s="8">
        <f>SUM($Y$8:Y6389)</f>
        <v>9547120</v>
      </c>
    </row>
    <row r="6390" spans="24:28">
      <c r="X6390" s="8">
        <v>6383</v>
      </c>
      <c r="Y6390" s="8">
        <v>2500</v>
      </c>
      <c r="Z6390" s="8">
        <v>2671</v>
      </c>
      <c r="AA6390" s="8">
        <v>892</v>
      </c>
      <c r="AB6390" s="8">
        <f>SUM($Y$8:Y6390)</f>
        <v>9549620</v>
      </c>
    </row>
    <row r="6391" spans="24:28">
      <c r="X6391" s="8">
        <v>6384</v>
      </c>
      <c r="Y6391" s="8">
        <v>2500</v>
      </c>
      <c r="Z6391" s="8">
        <v>2671</v>
      </c>
      <c r="AA6391" s="8">
        <v>892</v>
      </c>
      <c r="AB6391" s="8">
        <f>SUM($Y$8:Y6391)</f>
        <v>9552120</v>
      </c>
    </row>
    <row r="6392" spans="24:28">
      <c r="X6392" s="8">
        <v>6385</v>
      </c>
      <c r="Y6392" s="8">
        <v>2500</v>
      </c>
      <c r="Z6392" s="8">
        <v>2671</v>
      </c>
      <c r="AA6392" s="8">
        <v>893</v>
      </c>
      <c r="AB6392" s="8">
        <f>SUM($Y$8:Y6392)</f>
        <v>9554620</v>
      </c>
    </row>
    <row r="6393" spans="24:28">
      <c r="X6393" s="8">
        <v>6386</v>
      </c>
      <c r="Y6393" s="8">
        <v>2500</v>
      </c>
      <c r="Z6393" s="8">
        <v>2671</v>
      </c>
      <c r="AA6393" s="8">
        <v>893</v>
      </c>
      <c r="AB6393" s="8">
        <f>SUM($Y$8:Y6393)</f>
        <v>9557120</v>
      </c>
    </row>
    <row r="6394" spans="24:28">
      <c r="X6394" s="8">
        <v>6387</v>
      </c>
      <c r="Y6394" s="8">
        <v>2500</v>
      </c>
      <c r="Z6394" s="8">
        <v>2671</v>
      </c>
      <c r="AA6394" s="8">
        <v>893</v>
      </c>
      <c r="AB6394" s="8">
        <f>SUM($Y$8:Y6394)</f>
        <v>9559620</v>
      </c>
    </row>
    <row r="6395" spans="24:28">
      <c r="X6395" s="8">
        <v>6388</v>
      </c>
      <c r="Y6395" s="8">
        <v>2500</v>
      </c>
      <c r="Z6395" s="8">
        <v>2671</v>
      </c>
      <c r="AA6395" s="8">
        <v>893</v>
      </c>
      <c r="AB6395" s="8">
        <f>SUM($Y$8:Y6395)</f>
        <v>9562120</v>
      </c>
    </row>
    <row r="6396" spans="24:28">
      <c r="X6396" s="8">
        <v>6389</v>
      </c>
      <c r="Y6396" s="8">
        <v>2500</v>
      </c>
      <c r="Z6396" s="8">
        <v>2671</v>
      </c>
      <c r="AA6396" s="8">
        <v>893</v>
      </c>
      <c r="AB6396" s="8">
        <f>SUM($Y$8:Y6396)</f>
        <v>9564620</v>
      </c>
    </row>
    <row r="6397" spans="24:28">
      <c r="X6397" s="8">
        <v>6390</v>
      </c>
      <c r="Y6397" s="8">
        <v>4375</v>
      </c>
      <c r="Z6397" s="8">
        <v>2671</v>
      </c>
      <c r="AA6397" s="8">
        <v>893</v>
      </c>
      <c r="AB6397" s="8">
        <f>SUM($Y$8:Y6397)</f>
        <v>9568995</v>
      </c>
    </row>
    <row r="6398" spans="24:28">
      <c r="X6398" s="8">
        <v>6391</v>
      </c>
      <c r="Y6398" s="8">
        <v>2500</v>
      </c>
      <c r="Z6398" s="8">
        <v>2671</v>
      </c>
      <c r="AA6398" s="8">
        <v>893</v>
      </c>
      <c r="AB6398" s="8">
        <f>SUM($Y$8:Y6398)</f>
        <v>9571495</v>
      </c>
    </row>
    <row r="6399" spans="24:28">
      <c r="X6399" s="8">
        <v>6392</v>
      </c>
      <c r="Y6399" s="8">
        <v>2500</v>
      </c>
      <c r="Z6399" s="8">
        <v>2671</v>
      </c>
      <c r="AA6399" s="8">
        <v>893</v>
      </c>
      <c r="AB6399" s="8">
        <f>SUM($Y$8:Y6399)</f>
        <v>9573995</v>
      </c>
    </row>
    <row r="6400" spans="24:28">
      <c r="X6400" s="8">
        <v>6393</v>
      </c>
      <c r="Y6400" s="8">
        <v>2500</v>
      </c>
      <c r="Z6400" s="8">
        <v>2671</v>
      </c>
      <c r="AA6400" s="8">
        <v>893</v>
      </c>
      <c r="AB6400" s="8">
        <f>SUM($Y$8:Y6400)</f>
        <v>9576495</v>
      </c>
    </row>
    <row r="6401" spans="24:28">
      <c r="X6401" s="8">
        <v>6394</v>
      </c>
      <c r="Y6401" s="8">
        <v>2500</v>
      </c>
      <c r="Z6401" s="8">
        <v>2671</v>
      </c>
      <c r="AA6401" s="8">
        <v>893</v>
      </c>
      <c r="AB6401" s="8">
        <f>SUM($Y$8:Y6401)</f>
        <v>9578995</v>
      </c>
    </row>
    <row r="6402" spans="24:28">
      <c r="X6402" s="8">
        <v>6395</v>
      </c>
      <c r="Y6402" s="8">
        <v>2500</v>
      </c>
      <c r="Z6402" s="8">
        <v>2671</v>
      </c>
      <c r="AA6402" s="8">
        <v>894</v>
      </c>
      <c r="AB6402" s="8">
        <f>SUM($Y$8:Y6402)</f>
        <v>9581495</v>
      </c>
    </row>
    <row r="6403" spans="24:28">
      <c r="X6403" s="8">
        <v>6396</v>
      </c>
      <c r="Y6403" s="8">
        <v>2500</v>
      </c>
      <c r="Z6403" s="8">
        <v>2671</v>
      </c>
      <c r="AA6403" s="8">
        <v>894</v>
      </c>
      <c r="AB6403" s="8">
        <f>SUM($Y$8:Y6403)</f>
        <v>9583995</v>
      </c>
    </row>
    <row r="6404" spans="24:28">
      <c r="X6404" s="8">
        <v>6397</v>
      </c>
      <c r="Y6404" s="8">
        <v>2500</v>
      </c>
      <c r="Z6404" s="8">
        <v>2671</v>
      </c>
      <c r="AA6404" s="8">
        <v>894</v>
      </c>
      <c r="AB6404" s="8">
        <f>SUM($Y$8:Y6404)</f>
        <v>9586495</v>
      </c>
    </row>
    <row r="6405" spans="24:28">
      <c r="X6405" s="8">
        <v>6398</v>
      </c>
      <c r="Y6405" s="8">
        <v>2500</v>
      </c>
      <c r="Z6405" s="8">
        <v>2671</v>
      </c>
      <c r="AA6405" s="8">
        <v>894</v>
      </c>
      <c r="AB6405" s="8">
        <f>SUM($Y$8:Y6405)</f>
        <v>9588995</v>
      </c>
    </row>
    <row r="6406" spans="24:28">
      <c r="X6406" s="8">
        <v>6399</v>
      </c>
      <c r="Y6406" s="8">
        <v>2500</v>
      </c>
      <c r="Z6406" s="8">
        <v>2671</v>
      </c>
      <c r="AA6406" s="8">
        <v>894</v>
      </c>
      <c r="AB6406" s="8">
        <f>SUM($Y$8:Y6406)</f>
        <v>9591495</v>
      </c>
    </row>
    <row r="6407" spans="24:28">
      <c r="X6407" s="8">
        <v>6400</v>
      </c>
      <c r="Y6407" s="8">
        <v>4375</v>
      </c>
      <c r="Z6407" s="8">
        <v>2671</v>
      </c>
      <c r="AA6407" s="8">
        <v>894</v>
      </c>
      <c r="AB6407" s="8">
        <f>SUM($Y$8:Y6407)</f>
        <v>9595870</v>
      </c>
    </row>
    <row r="6408" spans="24:28">
      <c r="X6408" s="8">
        <v>6401</v>
      </c>
      <c r="Y6408" s="8">
        <v>2500</v>
      </c>
      <c r="Z6408" s="8">
        <v>2671</v>
      </c>
      <c r="AA6408" s="8">
        <v>894</v>
      </c>
      <c r="AB6408" s="8">
        <f>SUM($Y$8:Y6408)</f>
        <v>9598370</v>
      </c>
    </row>
    <row r="6409" spans="24:28">
      <c r="X6409" s="8">
        <v>6402</v>
      </c>
      <c r="Y6409" s="8">
        <v>2500</v>
      </c>
      <c r="Z6409" s="8">
        <v>2671</v>
      </c>
      <c r="AA6409" s="8">
        <v>894</v>
      </c>
      <c r="AB6409" s="8">
        <f>SUM($Y$8:Y6409)</f>
        <v>9600870</v>
      </c>
    </row>
    <row r="6410" spans="24:28">
      <c r="X6410" s="8">
        <v>6403</v>
      </c>
      <c r="Y6410" s="8">
        <v>2500</v>
      </c>
      <c r="Z6410" s="8">
        <v>2671</v>
      </c>
      <c r="AA6410" s="8">
        <v>894</v>
      </c>
      <c r="AB6410" s="8">
        <f>SUM($Y$8:Y6410)</f>
        <v>9603370</v>
      </c>
    </row>
    <row r="6411" spans="24:28">
      <c r="X6411" s="8">
        <v>6404</v>
      </c>
      <c r="Y6411" s="8">
        <v>2500</v>
      </c>
      <c r="Z6411" s="8">
        <v>2671</v>
      </c>
      <c r="AA6411" s="8">
        <v>895</v>
      </c>
      <c r="AB6411" s="8">
        <f>SUM($Y$8:Y6411)</f>
        <v>9605870</v>
      </c>
    </row>
    <row r="6412" spans="24:28">
      <c r="X6412" s="8">
        <v>6405</v>
      </c>
      <c r="Y6412" s="8">
        <v>2500</v>
      </c>
      <c r="Z6412" s="8">
        <v>2671</v>
      </c>
      <c r="AA6412" s="8">
        <v>895</v>
      </c>
      <c r="AB6412" s="8">
        <f>SUM($Y$8:Y6412)</f>
        <v>9608370</v>
      </c>
    </row>
    <row r="6413" spans="24:28">
      <c r="X6413" s="8">
        <v>6406</v>
      </c>
      <c r="Y6413" s="8">
        <v>2500</v>
      </c>
      <c r="Z6413" s="8">
        <v>2671</v>
      </c>
      <c r="AA6413" s="8">
        <v>895</v>
      </c>
      <c r="AB6413" s="8">
        <f>SUM($Y$8:Y6413)</f>
        <v>9610870</v>
      </c>
    </row>
    <row r="6414" spans="24:28">
      <c r="X6414" s="8">
        <v>6407</v>
      </c>
      <c r="Y6414" s="8">
        <v>2500</v>
      </c>
      <c r="Z6414" s="8">
        <v>2671</v>
      </c>
      <c r="AA6414" s="8">
        <v>895</v>
      </c>
      <c r="AB6414" s="8">
        <f>SUM($Y$8:Y6414)</f>
        <v>9613370</v>
      </c>
    </row>
    <row r="6415" spans="24:28">
      <c r="X6415" s="8">
        <v>6408</v>
      </c>
      <c r="Y6415" s="8">
        <v>2500</v>
      </c>
      <c r="Z6415" s="8">
        <v>2671</v>
      </c>
      <c r="AA6415" s="8">
        <v>895</v>
      </c>
      <c r="AB6415" s="8">
        <f>SUM($Y$8:Y6415)</f>
        <v>9615870</v>
      </c>
    </row>
    <row r="6416" spans="24:28">
      <c r="X6416" s="8">
        <v>6409</v>
      </c>
      <c r="Y6416" s="8">
        <v>2500</v>
      </c>
      <c r="Z6416" s="8">
        <v>2671</v>
      </c>
      <c r="AA6416" s="8">
        <v>895</v>
      </c>
      <c r="AB6416" s="8">
        <f>SUM($Y$8:Y6416)</f>
        <v>9618370</v>
      </c>
    </row>
    <row r="6417" spans="24:28">
      <c r="X6417" s="8">
        <v>6410</v>
      </c>
      <c r="Y6417" s="8">
        <v>4375</v>
      </c>
      <c r="Z6417" s="8">
        <v>2671</v>
      </c>
      <c r="AA6417" s="8">
        <v>895</v>
      </c>
      <c r="AB6417" s="8">
        <f>SUM($Y$8:Y6417)</f>
        <v>9622745</v>
      </c>
    </row>
    <row r="6418" spans="24:28">
      <c r="X6418" s="8">
        <v>6411</v>
      </c>
      <c r="Y6418" s="8">
        <v>2500</v>
      </c>
      <c r="Z6418" s="8">
        <v>2671</v>
      </c>
      <c r="AA6418" s="8">
        <v>895</v>
      </c>
      <c r="AB6418" s="8">
        <f>SUM($Y$8:Y6418)</f>
        <v>9625245</v>
      </c>
    </row>
    <row r="6419" spans="24:28">
      <c r="X6419" s="8">
        <v>6412</v>
      </c>
      <c r="Y6419" s="8">
        <v>2500</v>
      </c>
      <c r="Z6419" s="8">
        <v>2671</v>
      </c>
      <c r="AA6419" s="8">
        <v>895</v>
      </c>
      <c r="AB6419" s="8">
        <f>SUM($Y$8:Y6419)</f>
        <v>9627745</v>
      </c>
    </row>
    <row r="6420" spans="24:28">
      <c r="X6420" s="8">
        <v>6413</v>
      </c>
      <c r="Y6420" s="8">
        <v>2500</v>
      </c>
      <c r="Z6420" s="8">
        <v>2671</v>
      </c>
      <c r="AA6420" s="8">
        <v>896</v>
      </c>
      <c r="AB6420" s="8">
        <f>SUM($Y$8:Y6420)</f>
        <v>9630245</v>
      </c>
    </row>
    <row r="6421" spans="24:28">
      <c r="X6421" s="8">
        <v>6414</v>
      </c>
      <c r="Y6421" s="8">
        <v>2500</v>
      </c>
      <c r="Z6421" s="8">
        <v>2671</v>
      </c>
      <c r="AA6421" s="8">
        <v>896</v>
      </c>
      <c r="AB6421" s="8">
        <f>SUM($Y$8:Y6421)</f>
        <v>9632745</v>
      </c>
    </row>
    <row r="6422" spans="24:28">
      <c r="X6422" s="8">
        <v>6415</v>
      </c>
      <c r="Y6422" s="8">
        <v>2500</v>
      </c>
      <c r="Z6422" s="8">
        <v>2671</v>
      </c>
      <c r="AA6422" s="8">
        <v>896</v>
      </c>
      <c r="AB6422" s="8">
        <f>SUM($Y$8:Y6422)</f>
        <v>9635245</v>
      </c>
    </row>
    <row r="6423" spans="24:28">
      <c r="X6423" s="8">
        <v>6416</v>
      </c>
      <c r="Y6423" s="8">
        <v>2500</v>
      </c>
      <c r="Z6423" s="8">
        <v>2671</v>
      </c>
      <c r="AA6423" s="8">
        <v>896</v>
      </c>
      <c r="AB6423" s="8">
        <f>SUM($Y$8:Y6423)</f>
        <v>9637745</v>
      </c>
    </row>
    <row r="6424" spans="24:28">
      <c r="X6424" s="8">
        <v>6417</v>
      </c>
      <c r="Y6424" s="8">
        <v>2500</v>
      </c>
      <c r="Z6424" s="8">
        <v>2671</v>
      </c>
      <c r="AA6424" s="8">
        <v>896</v>
      </c>
      <c r="AB6424" s="8">
        <f>SUM($Y$8:Y6424)</f>
        <v>9640245</v>
      </c>
    </row>
    <row r="6425" spans="24:28">
      <c r="X6425" s="8">
        <v>6418</v>
      </c>
      <c r="Y6425" s="8">
        <v>2500</v>
      </c>
      <c r="Z6425" s="8">
        <v>2671</v>
      </c>
      <c r="AA6425" s="8">
        <v>896</v>
      </c>
      <c r="AB6425" s="8">
        <f>SUM($Y$8:Y6425)</f>
        <v>9642745</v>
      </c>
    </row>
    <row r="6426" spans="24:28">
      <c r="X6426" s="8">
        <v>6419</v>
      </c>
      <c r="Y6426" s="8">
        <v>2500</v>
      </c>
      <c r="Z6426" s="8">
        <v>2671</v>
      </c>
      <c r="AA6426" s="8">
        <v>896</v>
      </c>
      <c r="AB6426" s="8">
        <f>SUM($Y$8:Y6426)</f>
        <v>9645245</v>
      </c>
    </row>
    <row r="6427" spans="24:28">
      <c r="X6427" s="8">
        <v>6420</v>
      </c>
      <c r="Y6427" s="8">
        <v>4375</v>
      </c>
      <c r="Z6427" s="8">
        <v>2671</v>
      </c>
      <c r="AA6427" s="8">
        <v>896</v>
      </c>
      <c r="AB6427" s="8">
        <f>SUM($Y$8:Y6427)</f>
        <v>9649620</v>
      </c>
    </row>
    <row r="6428" spans="24:28">
      <c r="X6428" s="8">
        <v>6421</v>
      </c>
      <c r="Y6428" s="8">
        <v>2500</v>
      </c>
      <c r="Z6428" s="8">
        <v>2671</v>
      </c>
      <c r="AA6428" s="8">
        <v>896</v>
      </c>
      <c r="AB6428" s="8">
        <f>SUM($Y$8:Y6428)</f>
        <v>9652120</v>
      </c>
    </row>
    <row r="6429" spans="24:28">
      <c r="X6429" s="8">
        <v>6422</v>
      </c>
      <c r="Y6429" s="8">
        <v>2500</v>
      </c>
      <c r="Z6429" s="8">
        <v>2671</v>
      </c>
      <c r="AA6429" s="8">
        <v>897</v>
      </c>
      <c r="AB6429" s="8">
        <f>SUM($Y$8:Y6429)</f>
        <v>9654620</v>
      </c>
    </row>
    <row r="6430" spans="24:28">
      <c r="X6430" s="8">
        <v>6423</v>
      </c>
      <c r="Y6430" s="8">
        <v>2500</v>
      </c>
      <c r="Z6430" s="8">
        <v>2671</v>
      </c>
      <c r="AA6430" s="8">
        <v>897</v>
      </c>
      <c r="AB6430" s="8">
        <f>SUM($Y$8:Y6430)</f>
        <v>9657120</v>
      </c>
    </row>
    <row r="6431" spans="24:28">
      <c r="X6431" s="8">
        <v>6424</v>
      </c>
      <c r="Y6431" s="8">
        <v>2500</v>
      </c>
      <c r="Z6431" s="8">
        <v>2671</v>
      </c>
      <c r="AA6431" s="8">
        <v>897</v>
      </c>
      <c r="AB6431" s="8">
        <f>SUM($Y$8:Y6431)</f>
        <v>9659620</v>
      </c>
    </row>
    <row r="6432" spans="24:28">
      <c r="X6432" s="8">
        <v>6425</v>
      </c>
      <c r="Y6432" s="8">
        <v>2500</v>
      </c>
      <c r="Z6432" s="8">
        <v>2671</v>
      </c>
      <c r="AA6432" s="8">
        <v>897</v>
      </c>
      <c r="AB6432" s="8">
        <f>SUM($Y$8:Y6432)</f>
        <v>9662120</v>
      </c>
    </row>
    <row r="6433" spans="24:28">
      <c r="X6433" s="8">
        <v>6426</v>
      </c>
      <c r="Y6433" s="8">
        <v>2500</v>
      </c>
      <c r="Z6433" s="8">
        <v>2671</v>
      </c>
      <c r="AA6433" s="8">
        <v>897</v>
      </c>
      <c r="AB6433" s="8">
        <f>SUM($Y$8:Y6433)</f>
        <v>9664620</v>
      </c>
    </row>
    <row r="6434" spans="24:28">
      <c r="X6434" s="8">
        <v>6427</v>
      </c>
      <c r="Y6434" s="8">
        <v>2500</v>
      </c>
      <c r="Z6434" s="8">
        <v>2671</v>
      </c>
      <c r="AA6434" s="8">
        <v>897</v>
      </c>
      <c r="AB6434" s="8">
        <f>SUM($Y$8:Y6434)</f>
        <v>9667120</v>
      </c>
    </row>
    <row r="6435" spans="24:28">
      <c r="X6435" s="8">
        <v>6428</v>
      </c>
      <c r="Y6435" s="8">
        <v>2500</v>
      </c>
      <c r="Z6435" s="8">
        <v>2671</v>
      </c>
      <c r="AA6435" s="8">
        <v>897</v>
      </c>
      <c r="AB6435" s="8">
        <f>SUM($Y$8:Y6435)</f>
        <v>9669620</v>
      </c>
    </row>
    <row r="6436" spans="24:28">
      <c r="X6436" s="8">
        <v>6429</v>
      </c>
      <c r="Y6436" s="8">
        <v>2500</v>
      </c>
      <c r="Z6436" s="8">
        <v>2671</v>
      </c>
      <c r="AA6436" s="8">
        <v>897</v>
      </c>
      <c r="AB6436" s="8">
        <f>SUM($Y$8:Y6436)</f>
        <v>9672120</v>
      </c>
    </row>
    <row r="6437" spans="24:28">
      <c r="X6437" s="8">
        <v>6430</v>
      </c>
      <c r="Y6437" s="8">
        <v>4375</v>
      </c>
      <c r="Z6437" s="8">
        <v>2671</v>
      </c>
      <c r="AA6437" s="8">
        <v>897</v>
      </c>
      <c r="AB6437" s="8">
        <f>SUM($Y$8:Y6437)</f>
        <v>9676495</v>
      </c>
    </row>
    <row r="6438" spans="24:28">
      <c r="X6438" s="8">
        <v>6431</v>
      </c>
      <c r="Y6438" s="8">
        <v>2500</v>
      </c>
      <c r="Z6438" s="8">
        <v>2671</v>
      </c>
      <c r="AA6438" s="8">
        <v>898</v>
      </c>
      <c r="AB6438" s="8">
        <f>SUM($Y$8:Y6438)</f>
        <v>9678995</v>
      </c>
    </row>
    <row r="6439" spans="24:28">
      <c r="X6439" s="8">
        <v>6432</v>
      </c>
      <c r="Y6439" s="8">
        <v>2500</v>
      </c>
      <c r="Z6439" s="8">
        <v>2671</v>
      </c>
      <c r="AA6439" s="8">
        <v>898</v>
      </c>
      <c r="AB6439" s="8">
        <f>SUM($Y$8:Y6439)</f>
        <v>9681495</v>
      </c>
    </row>
    <row r="6440" spans="24:28">
      <c r="X6440" s="8">
        <v>6433</v>
      </c>
      <c r="Y6440" s="8">
        <v>2500</v>
      </c>
      <c r="Z6440" s="8">
        <v>2671</v>
      </c>
      <c r="AA6440" s="8">
        <v>898</v>
      </c>
      <c r="AB6440" s="8">
        <f>SUM($Y$8:Y6440)</f>
        <v>9683995</v>
      </c>
    </row>
    <row r="6441" spans="24:28">
      <c r="X6441" s="8">
        <v>6434</v>
      </c>
      <c r="Y6441" s="8">
        <v>2500</v>
      </c>
      <c r="Z6441" s="8">
        <v>2671</v>
      </c>
      <c r="AA6441" s="8">
        <v>898</v>
      </c>
      <c r="AB6441" s="8">
        <f>SUM($Y$8:Y6441)</f>
        <v>9686495</v>
      </c>
    </row>
    <row r="6442" spans="24:28">
      <c r="X6442" s="8">
        <v>6435</v>
      </c>
      <c r="Y6442" s="8">
        <v>2500</v>
      </c>
      <c r="Z6442" s="8">
        <v>2671</v>
      </c>
      <c r="AA6442" s="8">
        <v>898</v>
      </c>
      <c r="AB6442" s="8">
        <f>SUM($Y$8:Y6442)</f>
        <v>9688995</v>
      </c>
    </row>
    <row r="6443" spans="24:28">
      <c r="X6443" s="8">
        <v>6436</v>
      </c>
      <c r="Y6443" s="8">
        <v>2500</v>
      </c>
      <c r="Z6443" s="8">
        <v>2671</v>
      </c>
      <c r="AA6443" s="8">
        <v>898</v>
      </c>
      <c r="AB6443" s="8">
        <f>SUM($Y$8:Y6443)</f>
        <v>9691495</v>
      </c>
    </row>
    <row r="6444" spans="24:28">
      <c r="X6444" s="8">
        <v>6437</v>
      </c>
      <c r="Y6444" s="8">
        <v>2500</v>
      </c>
      <c r="Z6444" s="8">
        <v>2671</v>
      </c>
      <c r="AA6444" s="8">
        <v>898</v>
      </c>
      <c r="AB6444" s="8">
        <f>SUM($Y$8:Y6444)</f>
        <v>9693995</v>
      </c>
    </row>
    <row r="6445" spans="24:28">
      <c r="X6445" s="8">
        <v>6438</v>
      </c>
      <c r="Y6445" s="8">
        <v>2500</v>
      </c>
      <c r="Z6445" s="8">
        <v>2671</v>
      </c>
      <c r="AA6445" s="8">
        <v>898</v>
      </c>
      <c r="AB6445" s="8">
        <f>SUM($Y$8:Y6445)</f>
        <v>9696495</v>
      </c>
    </row>
    <row r="6446" spans="24:28">
      <c r="X6446" s="8">
        <v>6439</v>
      </c>
      <c r="Y6446" s="8">
        <v>2500</v>
      </c>
      <c r="Z6446" s="8">
        <v>2671</v>
      </c>
      <c r="AA6446" s="8">
        <v>898</v>
      </c>
      <c r="AB6446" s="8">
        <f>SUM($Y$8:Y6446)</f>
        <v>9698995</v>
      </c>
    </row>
    <row r="6447" spans="24:28">
      <c r="X6447" s="8">
        <v>6440</v>
      </c>
      <c r="Y6447" s="8">
        <v>4375</v>
      </c>
      <c r="Z6447" s="8">
        <v>2671</v>
      </c>
      <c r="AA6447" s="8">
        <v>899</v>
      </c>
      <c r="AB6447" s="8">
        <f>SUM($Y$8:Y6447)</f>
        <v>9703370</v>
      </c>
    </row>
    <row r="6448" spans="24:28">
      <c r="X6448" s="8">
        <v>6441</v>
      </c>
      <c r="Y6448" s="8">
        <v>2500</v>
      </c>
      <c r="Z6448" s="8">
        <v>2671</v>
      </c>
      <c r="AA6448" s="8">
        <v>899</v>
      </c>
      <c r="AB6448" s="8">
        <f>SUM($Y$8:Y6448)</f>
        <v>9705870</v>
      </c>
    </row>
    <row r="6449" spans="24:28">
      <c r="X6449" s="8">
        <v>6442</v>
      </c>
      <c r="Y6449" s="8">
        <v>2500</v>
      </c>
      <c r="Z6449" s="8">
        <v>2671</v>
      </c>
      <c r="AA6449" s="8">
        <v>899</v>
      </c>
      <c r="AB6449" s="8">
        <f>SUM($Y$8:Y6449)</f>
        <v>9708370</v>
      </c>
    </row>
    <row r="6450" spans="24:28">
      <c r="X6450" s="8">
        <v>6443</v>
      </c>
      <c r="Y6450" s="8">
        <v>2500</v>
      </c>
      <c r="Z6450" s="8">
        <v>2671</v>
      </c>
      <c r="AA6450" s="8">
        <v>899</v>
      </c>
      <c r="AB6450" s="8">
        <f>SUM($Y$8:Y6450)</f>
        <v>9710870</v>
      </c>
    </row>
    <row r="6451" spans="24:28">
      <c r="X6451" s="8">
        <v>6444</v>
      </c>
      <c r="Y6451" s="8">
        <v>2500</v>
      </c>
      <c r="Z6451" s="8">
        <v>2671</v>
      </c>
      <c r="AA6451" s="8">
        <v>899</v>
      </c>
      <c r="AB6451" s="8">
        <f>SUM($Y$8:Y6451)</f>
        <v>9713370</v>
      </c>
    </row>
    <row r="6452" spans="24:28">
      <c r="X6452" s="8">
        <v>6445</v>
      </c>
      <c r="Y6452" s="8">
        <v>2500</v>
      </c>
      <c r="Z6452" s="8">
        <v>2671</v>
      </c>
      <c r="AA6452" s="8">
        <v>899</v>
      </c>
      <c r="AB6452" s="8">
        <f>SUM($Y$8:Y6452)</f>
        <v>9715870</v>
      </c>
    </row>
    <row r="6453" spans="24:28">
      <c r="X6453" s="8">
        <v>6446</v>
      </c>
      <c r="Y6453" s="8">
        <v>2500</v>
      </c>
      <c r="Z6453" s="8">
        <v>2671</v>
      </c>
      <c r="AA6453" s="8">
        <v>899</v>
      </c>
      <c r="AB6453" s="8">
        <f>SUM($Y$8:Y6453)</f>
        <v>9718370</v>
      </c>
    </row>
    <row r="6454" spans="24:28">
      <c r="X6454" s="8">
        <v>6447</v>
      </c>
      <c r="Y6454" s="8">
        <v>2500</v>
      </c>
      <c r="Z6454" s="8">
        <v>2671</v>
      </c>
      <c r="AA6454" s="8">
        <v>899</v>
      </c>
      <c r="AB6454" s="8">
        <f>SUM($Y$8:Y6454)</f>
        <v>9720870</v>
      </c>
    </row>
    <row r="6455" spans="24:28">
      <c r="X6455" s="8">
        <v>6448</v>
      </c>
      <c r="Y6455" s="8">
        <v>2500</v>
      </c>
      <c r="Z6455" s="8">
        <v>2671</v>
      </c>
      <c r="AA6455" s="8">
        <v>899</v>
      </c>
      <c r="AB6455" s="8">
        <f>SUM($Y$8:Y6455)</f>
        <v>9723370</v>
      </c>
    </row>
    <row r="6456" spans="24:28">
      <c r="X6456" s="8">
        <v>6449</v>
      </c>
      <c r="Y6456" s="8">
        <v>2500</v>
      </c>
      <c r="Z6456" s="8">
        <v>2671</v>
      </c>
      <c r="AA6456" s="8">
        <v>900</v>
      </c>
      <c r="AB6456" s="8">
        <f>SUM($Y$8:Y6456)</f>
        <v>9725870</v>
      </c>
    </row>
    <row r="6457" spans="24:28">
      <c r="X6457" s="8">
        <v>6450</v>
      </c>
      <c r="Y6457" s="8">
        <v>4375</v>
      </c>
      <c r="Z6457" s="8">
        <v>2671</v>
      </c>
      <c r="AA6457" s="8">
        <v>900</v>
      </c>
      <c r="AB6457" s="8">
        <f>SUM($Y$8:Y6457)</f>
        <v>9730245</v>
      </c>
    </row>
    <row r="6458" spans="24:28">
      <c r="X6458" s="8">
        <v>6451</v>
      </c>
      <c r="Y6458" s="8">
        <v>2500</v>
      </c>
      <c r="Z6458" s="8">
        <v>2671</v>
      </c>
      <c r="AA6458" s="8">
        <v>900</v>
      </c>
      <c r="AB6458" s="8">
        <f>SUM($Y$8:Y6458)</f>
        <v>9732745</v>
      </c>
    </row>
    <row r="6459" spans="24:28">
      <c r="X6459" s="8">
        <v>6452</v>
      </c>
      <c r="Y6459" s="8">
        <v>2500</v>
      </c>
      <c r="Z6459" s="8">
        <v>2671</v>
      </c>
      <c r="AA6459" s="8">
        <v>900</v>
      </c>
      <c r="AB6459" s="8">
        <f>SUM($Y$8:Y6459)</f>
        <v>9735245</v>
      </c>
    </row>
    <row r="6460" spans="24:28">
      <c r="X6460" s="8">
        <v>6453</v>
      </c>
      <c r="Y6460" s="8">
        <v>2500</v>
      </c>
      <c r="Z6460" s="8">
        <v>2671</v>
      </c>
      <c r="AA6460" s="8">
        <v>900</v>
      </c>
      <c r="AB6460" s="8">
        <f>SUM($Y$8:Y6460)</f>
        <v>9737745</v>
      </c>
    </row>
    <row r="6461" spans="24:28">
      <c r="X6461" s="8">
        <v>6454</v>
      </c>
      <c r="Y6461" s="8">
        <v>2500</v>
      </c>
      <c r="Z6461" s="8">
        <v>2671</v>
      </c>
      <c r="AA6461" s="8">
        <v>900</v>
      </c>
      <c r="AB6461" s="8">
        <f>SUM($Y$8:Y6461)</f>
        <v>9740245</v>
      </c>
    </row>
    <row r="6462" spans="24:28">
      <c r="X6462" s="8">
        <v>6455</v>
      </c>
      <c r="Y6462" s="8">
        <v>2500</v>
      </c>
      <c r="Z6462" s="8">
        <v>2671</v>
      </c>
      <c r="AA6462" s="8">
        <v>900</v>
      </c>
      <c r="AB6462" s="8">
        <f>SUM($Y$8:Y6462)</f>
        <v>9742745</v>
      </c>
    </row>
    <row r="6463" spans="24:28">
      <c r="X6463" s="8">
        <v>6456</v>
      </c>
      <c r="Y6463" s="8">
        <v>2500</v>
      </c>
      <c r="Z6463" s="8">
        <v>2671</v>
      </c>
      <c r="AA6463" s="8">
        <v>900</v>
      </c>
      <c r="AB6463" s="8">
        <f>SUM($Y$8:Y6463)</f>
        <v>9745245</v>
      </c>
    </row>
    <row r="6464" spans="24:28">
      <c r="X6464" s="8">
        <v>6457</v>
      </c>
      <c r="Y6464" s="8">
        <v>2500</v>
      </c>
      <c r="Z6464" s="8">
        <v>2671</v>
      </c>
      <c r="AA6464" s="8">
        <v>900</v>
      </c>
      <c r="AB6464" s="8">
        <f>SUM($Y$8:Y6464)</f>
        <v>9747745</v>
      </c>
    </row>
    <row r="6465" spans="24:28">
      <c r="X6465" s="8">
        <v>6458</v>
      </c>
      <c r="Y6465" s="8">
        <v>2500</v>
      </c>
      <c r="Z6465" s="8">
        <v>2671</v>
      </c>
      <c r="AA6465" s="8">
        <v>901</v>
      </c>
      <c r="AB6465" s="8">
        <f>SUM($Y$8:Y6465)</f>
        <v>9750245</v>
      </c>
    </row>
    <row r="6466" spans="24:28">
      <c r="X6466" s="8">
        <v>6459</v>
      </c>
      <c r="Y6466" s="8">
        <v>2500</v>
      </c>
      <c r="Z6466" s="8">
        <v>2671</v>
      </c>
      <c r="AA6466" s="8">
        <v>901</v>
      </c>
      <c r="AB6466" s="8">
        <f>SUM($Y$8:Y6466)</f>
        <v>9752745</v>
      </c>
    </row>
    <row r="6467" spans="24:28">
      <c r="X6467" s="8">
        <v>6460</v>
      </c>
      <c r="Y6467" s="8">
        <v>4375</v>
      </c>
      <c r="Z6467" s="8">
        <v>2671</v>
      </c>
      <c r="AA6467" s="8">
        <v>901</v>
      </c>
      <c r="AB6467" s="8">
        <f>SUM($Y$8:Y6467)</f>
        <v>9757120</v>
      </c>
    </row>
    <row r="6468" spans="24:28">
      <c r="X6468" s="8">
        <v>6461</v>
      </c>
      <c r="Y6468" s="8">
        <v>2500</v>
      </c>
      <c r="Z6468" s="8">
        <v>2671</v>
      </c>
      <c r="AA6468" s="8">
        <v>901</v>
      </c>
      <c r="AB6468" s="8">
        <f>SUM($Y$8:Y6468)</f>
        <v>9759620</v>
      </c>
    </row>
    <row r="6469" spans="24:28">
      <c r="X6469" s="8">
        <v>6462</v>
      </c>
      <c r="Y6469" s="8">
        <v>2500</v>
      </c>
      <c r="Z6469" s="8">
        <v>2671</v>
      </c>
      <c r="AA6469" s="8">
        <v>901</v>
      </c>
      <c r="AB6469" s="8">
        <f>SUM($Y$8:Y6469)</f>
        <v>9762120</v>
      </c>
    </row>
    <row r="6470" spans="24:28">
      <c r="X6470" s="8">
        <v>6463</v>
      </c>
      <c r="Y6470" s="8">
        <v>2500</v>
      </c>
      <c r="Z6470" s="8">
        <v>2671</v>
      </c>
      <c r="AA6470" s="8">
        <v>901</v>
      </c>
      <c r="AB6470" s="8">
        <f>SUM($Y$8:Y6470)</f>
        <v>9764620</v>
      </c>
    </row>
    <row r="6471" spans="24:28">
      <c r="X6471" s="8">
        <v>6464</v>
      </c>
      <c r="Y6471" s="8">
        <v>2500</v>
      </c>
      <c r="Z6471" s="8">
        <v>2671</v>
      </c>
      <c r="AA6471" s="8">
        <v>901</v>
      </c>
      <c r="AB6471" s="8">
        <f>SUM($Y$8:Y6471)</f>
        <v>9767120</v>
      </c>
    </row>
    <row r="6472" spans="24:28">
      <c r="X6472" s="8">
        <v>6465</v>
      </c>
      <c r="Y6472" s="8">
        <v>2500</v>
      </c>
      <c r="Z6472" s="8">
        <v>2671</v>
      </c>
      <c r="AA6472" s="8">
        <v>901</v>
      </c>
      <c r="AB6472" s="8">
        <f>SUM($Y$8:Y6472)</f>
        <v>9769620</v>
      </c>
    </row>
    <row r="6473" spans="24:28">
      <c r="X6473" s="8">
        <v>6466</v>
      </c>
      <c r="Y6473" s="8">
        <v>2500</v>
      </c>
      <c r="Z6473" s="8">
        <v>2671</v>
      </c>
      <c r="AA6473" s="8">
        <v>901</v>
      </c>
      <c r="AB6473" s="8">
        <f>SUM($Y$8:Y6473)</f>
        <v>9772120</v>
      </c>
    </row>
    <row r="6474" spans="24:28">
      <c r="X6474" s="8">
        <v>6467</v>
      </c>
      <c r="Y6474" s="8">
        <v>2500</v>
      </c>
      <c r="Z6474" s="8">
        <v>2671</v>
      </c>
      <c r="AA6474" s="8">
        <v>902</v>
      </c>
      <c r="AB6474" s="8">
        <f>SUM($Y$8:Y6474)</f>
        <v>9774620</v>
      </c>
    </row>
    <row r="6475" spans="24:28">
      <c r="X6475" s="8">
        <v>6468</v>
      </c>
      <c r="Y6475" s="8">
        <v>2500</v>
      </c>
      <c r="Z6475" s="8">
        <v>2671</v>
      </c>
      <c r="AA6475" s="8">
        <v>902</v>
      </c>
      <c r="AB6475" s="8">
        <f>SUM($Y$8:Y6475)</f>
        <v>9777120</v>
      </c>
    </row>
    <row r="6476" spans="24:28">
      <c r="X6476" s="8">
        <v>6469</v>
      </c>
      <c r="Y6476" s="8">
        <v>2500</v>
      </c>
      <c r="Z6476" s="8">
        <v>2671</v>
      </c>
      <c r="AA6476" s="8">
        <v>902</v>
      </c>
      <c r="AB6476" s="8">
        <f>SUM($Y$8:Y6476)</f>
        <v>9779620</v>
      </c>
    </row>
    <row r="6477" spans="24:28">
      <c r="X6477" s="8">
        <v>6470</v>
      </c>
      <c r="Y6477" s="8">
        <v>4375</v>
      </c>
      <c r="Z6477" s="8">
        <v>2671</v>
      </c>
      <c r="AA6477" s="8">
        <v>902</v>
      </c>
      <c r="AB6477" s="8">
        <f>SUM($Y$8:Y6477)</f>
        <v>9783995</v>
      </c>
    </row>
    <row r="6478" spans="24:28">
      <c r="X6478" s="8">
        <v>6471</v>
      </c>
      <c r="Y6478" s="8">
        <v>2500</v>
      </c>
      <c r="Z6478" s="8">
        <v>2671</v>
      </c>
      <c r="AA6478" s="8">
        <v>902</v>
      </c>
      <c r="AB6478" s="8">
        <f>SUM($Y$8:Y6478)</f>
        <v>9786495</v>
      </c>
    </row>
    <row r="6479" spans="24:28">
      <c r="X6479" s="8">
        <v>6472</v>
      </c>
      <c r="Y6479" s="8">
        <v>2500</v>
      </c>
      <c r="Z6479" s="8">
        <v>2671</v>
      </c>
      <c r="AA6479" s="8">
        <v>902</v>
      </c>
      <c r="AB6479" s="8">
        <f>SUM($Y$8:Y6479)</f>
        <v>9788995</v>
      </c>
    </row>
    <row r="6480" spans="24:28">
      <c r="X6480" s="8">
        <v>6473</v>
      </c>
      <c r="Y6480" s="8">
        <v>2500</v>
      </c>
      <c r="Z6480" s="8">
        <v>2671</v>
      </c>
      <c r="AA6480" s="8">
        <v>902</v>
      </c>
      <c r="AB6480" s="8">
        <f>SUM($Y$8:Y6480)</f>
        <v>9791495</v>
      </c>
    </row>
    <row r="6481" spans="24:28">
      <c r="X6481" s="8">
        <v>6474</v>
      </c>
      <c r="Y6481" s="8">
        <v>2500</v>
      </c>
      <c r="Z6481" s="8">
        <v>2671</v>
      </c>
      <c r="AA6481" s="8">
        <v>902</v>
      </c>
      <c r="AB6481" s="8">
        <f>SUM($Y$8:Y6481)</f>
        <v>9793995</v>
      </c>
    </row>
    <row r="6482" spans="24:28">
      <c r="X6482" s="8">
        <v>6475</v>
      </c>
      <c r="Y6482" s="8">
        <v>2500</v>
      </c>
      <c r="Z6482" s="8">
        <v>2671</v>
      </c>
      <c r="AA6482" s="8">
        <v>902</v>
      </c>
      <c r="AB6482" s="8">
        <f>SUM($Y$8:Y6482)</f>
        <v>9796495</v>
      </c>
    </row>
    <row r="6483" spans="24:28">
      <c r="X6483" s="8">
        <v>6476</v>
      </c>
      <c r="Y6483" s="8">
        <v>2500</v>
      </c>
      <c r="Z6483" s="8">
        <v>2671</v>
      </c>
      <c r="AA6483" s="8">
        <v>903</v>
      </c>
      <c r="AB6483" s="8">
        <f>SUM($Y$8:Y6483)</f>
        <v>9798995</v>
      </c>
    </row>
    <row r="6484" spans="24:28">
      <c r="X6484" s="8">
        <v>6477</v>
      </c>
      <c r="Y6484" s="8">
        <v>2500</v>
      </c>
      <c r="Z6484" s="8">
        <v>2671</v>
      </c>
      <c r="AA6484" s="8">
        <v>903</v>
      </c>
      <c r="AB6484" s="8">
        <f>SUM($Y$8:Y6484)</f>
        <v>9801495</v>
      </c>
    </row>
    <row r="6485" spans="24:28">
      <c r="X6485" s="8">
        <v>6478</v>
      </c>
      <c r="Y6485" s="8">
        <v>2500</v>
      </c>
      <c r="Z6485" s="8">
        <v>2671</v>
      </c>
      <c r="AA6485" s="8">
        <v>903</v>
      </c>
      <c r="AB6485" s="8">
        <f>SUM($Y$8:Y6485)</f>
        <v>9803995</v>
      </c>
    </row>
    <row r="6486" spans="24:28">
      <c r="X6486" s="8">
        <v>6479</v>
      </c>
      <c r="Y6486" s="8">
        <v>2500</v>
      </c>
      <c r="Z6486" s="8">
        <v>2671</v>
      </c>
      <c r="AA6486" s="8">
        <v>903</v>
      </c>
      <c r="AB6486" s="8">
        <f>SUM($Y$8:Y6486)</f>
        <v>9806495</v>
      </c>
    </row>
    <row r="6487" spans="24:28">
      <c r="X6487" s="8">
        <v>6480</v>
      </c>
      <c r="Y6487" s="8">
        <v>4375</v>
      </c>
      <c r="Z6487" s="8">
        <v>2671</v>
      </c>
      <c r="AA6487" s="8">
        <v>903</v>
      </c>
      <c r="AB6487" s="8">
        <f>SUM($Y$8:Y6487)</f>
        <v>9810870</v>
      </c>
    </row>
    <row r="6488" spans="24:28">
      <c r="X6488" s="8">
        <v>6481</v>
      </c>
      <c r="Y6488" s="8">
        <v>2500</v>
      </c>
      <c r="Z6488" s="8">
        <v>2671</v>
      </c>
      <c r="AA6488" s="8">
        <v>903</v>
      </c>
      <c r="AB6488" s="8">
        <f>SUM($Y$8:Y6488)</f>
        <v>9813370</v>
      </c>
    </row>
    <row r="6489" spans="24:28">
      <c r="X6489" s="8">
        <v>6482</v>
      </c>
      <c r="Y6489" s="8">
        <v>2500</v>
      </c>
      <c r="Z6489" s="8">
        <v>2671</v>
      </c>
      <c r="AA6489" s="8">
        <v>903</v>
      </c>
      <c r="AB6489" s="8">
        <f>SUM($Y$8:Y6489)</f>
        <v>9815870</v>
      </c>
    </row>
    <row r="6490" spans="24:28">
      <c r="X6490" s="8">
        <v>6483</v>
      </c>
      <c r="Y6490" s="8">
        <v>2500</v>
      </c>
      <c r="Z6490" s="8">
        <v>2671</v>
      </c>
      <c r="AA6490" s="8">
        <v>903</v>
      </c>
      <c r="AB6490" s="8">
        <f>SUM($Y$8:Y6490)</f>
        <v>9818370</v>
      </c>
    </row>
    <row r="6491" spans="24:28">
      <c r="X6491" s="8">
        <v>6484</v>
      </c>
      <c r="Y6491" s="8">
        <v>2500</v>
      </c>
      <c r="Z6491" s="8">
        <v>2671</v>
      </c>
      <c r="AA6491" s="8">
        <v>903</v>
      </c>
      <c r="AB6491" s="8">
        <f>SUM($Y$8:Y6491)</f>
        <v>9820870</v>
      </c>
    </row>
    <row r="6492" spans="24:28">
      <c r="X6492" s="8">
        <v>6485</v>
      </c>
      <c r="Y6492" s="8">
        <v>2500</v>
      </c>
      <c r="Z6492" s="8">
        <v>2671</v>
      </c>
      <c r="AA6492" s="8">
        <v>904</v>
      </c>
      <c r="AB6492" s="8">
        <f>SUM($Y$8:Y6492)</f>
        <v>9823370</v>
      </c>
    </row>
    <row r="6493" spans="24:28">
      <c r="X6493" s="8">
        <v>6486</v>
      </c>
      <c r="Y6493" s="8">
        <v>2500</v>
      </c>
      <c r="Z6493" s="8">
        <v>2671</v>
      </c>
      <c r="AA6493" s="8">
        <v>904</v>
      </c>
      <c r="AB6493" s="8">
        <f>SUM($Y$8:Y6493)</f>
        <v>9825870</v>
      </c>
    </row>
    <row r="6494" spans="24:28">
      <c r="X6494" s="8">
        <v>6487</v>
      </c>
      <c r="Y6494" s="8">
        <v>2500</v>
      </c>
      <c r="Z6494" s="8">
        <v>2671</v>
      </c>
      <c r="AA6494" s="8">
        <v>904</v>
      </c>
      <c r="AB6494" s="8">
        <f>SUM($Y$8:Y6494)</f>
        <v>9828370</v>
      </c>
    </row>
    <row r="6495" spans="24:28">
      <c r="X6495" s="8">
        <v>6488</v>
      </c>
      <c r="Y6495" s="8">
        <v>2500</v>
      </c>
      <c r="Z6495" s="8">
        <v>2671</v>
      </c>
      <c r="AA6495" s="8">
        <v>904</v>
      </c>
      <c r="AB6495" s="8">
        <f>SUM($Y$8:Y6495)</f>
        <v>9830870</v>
      </c>
    </row>
    <row r="6496" spans="24:28">
      <c r="X6496" s="8">
        <v>6489</v>
      </c>
      <c r="Y6496" s="8">
        <v>2500</v>
      </c>
      <c r="Z6496" s="8">
        <v>2671</v>
      </c>
      <c r="AA6496" s="8">
        <v>904</v>
      </c>
      <c r="AB6496" s="8">
        <f>SUM($Y$8:Y6496)</f>
        <v>9833370</v>
      </c>
    </row>
    <row r="6497" spans="24:28">
      <c r="X6497" s="8">
        <v>6490</v>
      </c>
      <c r="Y6497" s="8">
        <v>4375</v>
      </c>
      <c r="Z6497" s="8">
        <v>2671</v>
      </c>
      <c r="AA6497" s="8">
        <v>904</v>
      </c>
      <c r="AB6497" s="8">
        <f>SUM($Y$8:Y6497)</f>
        <v>9837745</v>
      </c>
    </row>
    <row r="6498" spans="24:28">
      <c r="X6498" s="8">
        <v>6491</v>
      </c>
      <c r="Y6498" s="8">
        <v>2500</v>
      </c>
      <c r="Z6498" s="8">
        <v>2671</v>
      </c>
      <c r="AA6498" s="8">
        <v>904</v>
      </c>
      <c r="AB6498" s="8">
        <f>SUM($Y$8:Y6498)</f>
        <v>9840245</v>
      </c>
    </row>
    <row r="6499" spans="24:28">
      <c r="X6499" s="8">
        <v>6492</v>
      </c>
      <c r="Y6499" s="8">
        <v>2500</v>
      </c>
      <c r="Z6499" s="8">
        <v>2671</v>
      </c>
      <c r="AA6499" s="8">
        <v>904</v>
      </c>
      <c r="AB6499" s="8">
        <f>SUM($Y$8:Y6499)</f>
        <v>9842745</v>
      </c>
    </row>
    <row r="6500" spans="24:28">
      <c r="X6500" s="8">
        <v>6493</v>
      </c>
      <c r="Y6500" s="8">
        <v>2500</v>
      </c>
      <c r="Z6500" s="8">
        <v>2671</v>
      </c>
      <c r="AA6500" s="8">
        <v>904</v>
      </c>
      <c r="AB6500" s="8">
        <f>SUM($Y$8:Y6500)</f>
        <v>9845245</v>
      </c>
    </row>
    <row r="6501" spans="24:28">
      <c r="X6501" s="8">
        <v>6494</v>
      </c>
      <c r="Y6501" s="8">
        <v>2500</v>
      </c>
      <c r="Z6501" s="8">
        <v>2671</v>
      </c>
      <c r="AA6501" s="8">
        <v>905</v>
      </c>
      <c r="AB6501" s="8">
        <f>SUM($Y$8:Y6501)</f>
        <v>9847745</v>
      </c>
    </row>
    <row r="6502" spans="24:28">
      <c r="X6502" s="8">
        <v>6495</v>
      </c>
      <c r="Y6502" s="8">
        <v>2500</v>
      </c>
      <c r="Z6502" s="8">
        <v>2671</v>
      </c>
      <c r="AA6502" s="8">
        <v>905</v>
      </c>
      <c r="AB6502" s="8">
        <f>SUM($Y$8:Y6502)</f>
        <v>9850245</v>
      </c>
    </row>
    <row r="6503" spans="24:28">
      <c r="X6503" s="8">
        <v>6496</v>
      </c>
      <c r="Y6503" s="8">
        <v>2500</v>
      </c>
      <c r="Z6503" s="8">
        <v>2671</v>
      </c>
      <c r="AA6503" s="8">
        <v>905</v>
      </c>
      <c r="AB6503" s="8">
        <f>SUM($Y$8:Y6503)</f>
        <v>9852745</v>
      </c>
    </row>
    <row r="6504" spans="24:28">
      <c r="X6504" s="8">
        <v>6497</v>
      </c>
      <c r="Y6504" s="8">
        <v>2500</v>
      </c>
      <c r="Z6504" s="8">
        <v>2671</v>
      </c>
      <c r="AA6504" s="8">
        <v>905</v>
      </c>
      <c r="AB6504" s="8">
        <f>SUM($Y$8:Y6504)</f>
        <v>9855245</v>
      </c>
    </row>
    <row r="6505" spans="24:28">
      <c r="X6505" s="8">
        <v>6498</v>
      </c>
      <c r="Y6505" s="8">
        <v>2500</v>
      </c>
      <c r="Z6505" s="8">
        <v>2671</v>
      </c>
      <c r="AA6505" s="8">
        <v>905</v>
      </c>
      <c r="AB6505" s="8">
        <f>SUM($Y$8:Y6505)</f>
        <v>9857745</v>
      </c>
    </row>
    <row r="6506" spans="24:28">
      <c r="X6506" s="8">
        <v>6499</v>
      </c>
      <c r="Y6506" s="8">
        <v>2500</v>
      </c>
      <c r="Z6506" s="8">
        <v>2671</v>
      </c>
      <c r="AA6506" s="8">
        <v>905</v>
      </c>
      <c r="AB6506" s="8">
        <f>SUM($Y$8:Y6506)</f>
        <v>9860245</v>
      </c>
    </row>
    <row r="6507" spans="24:28">
      <c r="X6507" s="8">
        <v>6500</v>
      </c>
      <c r="Y6507" s="8">
        <v>4375</v>
      </c>
      <c r="Z6507" s="8">
        <v>2671</v>
      </c>
      <c r="AA6507" s="8">
        <v>905</v>
      </c>
      <c r="AB6507" s="8">
        <f>SUM($Y$8:Y6507)</f>
        <v>9864620</v>
      </c>
    </row>
    <row r="6508" spans="24:28">
      <c r="X6508" s="8">
        <v>6501</v>
      </c>
      <c r="Y6508" s="8">
        <v>2500</v>
      </c>
      <c r="Z6508" s="8">
        <v>2671</v>
      </c>
      <c r="AA6508" s="8">
        <v>905</v>
      </c>
      <c r="AB6508" s="8">
        <f>SUM($Y$8:Y6508)</f>
        <v>9867120</v>
      </c>
    </row>
    <row r="6509" spans="24:28">
      <c r="X6509" s="8">
        <v>6502</v>
      </c>
      <c r="Y6509" s="8">
        <v>2500</v>
      </c>
      <c r="Z6509" s="8">
        <v>2671</v>
      </c>
      <c r="AA6509" s="8">
        <v>905</v>
      </c>
      <c r="AB6509" s="8">
        <f>SUM($Y$8:Y6509)</f>
        <v>9869620</v>
      </c>
    </row>
    <row r="6510" spans="24:28">
      <c r="X6510" s="8">
        <v>6503</v>
      </c>
      <c r="Y6510" s="8">
        <v>2500</v>
      </c>
      <c r="Z6510" s="8">
        <v>2671</v>
      </c>
      <c r="AA6510" s="8">
        <v>906</v>
      </c>
      <c r="AB6510" s="8">
        <f>SUM($Y$8:Y6510)</f>
        <v>9872120</v>
      </c>
    </row>
    <row r="6511" spans="24:28">
      <c r="X6511" s="8">
        <v>6504</v>
      </c>
      <c r="Y6511" s="8">
        <v>2500</v>
      </c>
      <c r="Z6511" s="8">
        <v>2671</v>
      </c>
      <c r="AA6511" s="8">
        <v>906</v>
      </c>
      <c r="AB6511" s="8">
        <f>SUM($Y$8:Y6511)</f>
        <v>9874620</v>
      </c>
    </row>
    <row r="6512" spans="24:28">
      <c r="X6512" s="8">
        <v>6505</v>
      </c>
      <c r="Y6512" s="8">
        <v>2500</v>
      </c>
      <c r="Z6512" s="8">
        <v>2671</v>
      </c>
      <c r="AA6512" s="8">
        <v>906</v>
      </c>
      <c r="AB6512" s="8">
        <f>SUM($Y$8:Y6512)</f>
        <v>9877120</v>
      </c>
    </row>
    <row r="6513" spans="24:28">
      <c r="X6513" s="8">
        <v>6506</v>
      </c>
      <c r="Y6513" s="8">
        <v>2500</v>
      </c>
      <c r="Z6513" s="8">
        <v>2671</v>
      </c>
      <c r="AA6513" s="8">
        <v>906</v>
      </c>
      <c r="AB6513" s="8">
        <f>SUM($Y$8:Y6513)</f>
        <v>9879620</v>
      </c>
    </row>
    <row r="6514" spans="24:28">
      <c r="X6514" s="8">
        <v>6507</v>
      </c>
      <c r="Y6514" s="8">
        <v>2500</v>
      </c>
      <c r="Z6514" s="8">
        <v>2671</v>
      </c>
      <c r="AA6514" s="8">
        <v>906</v>
      </c>
      <c r="AB6514" s="8">
        <f>SUM($Y$8:Y6514)</f>
        <v>9882120</v>
      </c>
    </row>
    <row r="6515" spans="24:28">
      <c r="X6515" s="8">
        <v>6508</v>
      </c>
      <c r="Y6515" s="8">
        <v>2500</v>
      </c>
      <c r="Z6515" s="8">
        <v>2671</v>
      </c>
      <c r="AA6515" s="8">
        <v>906</v>
      </c>
      <c r="AB6515" s="8">
        <f>SUM($Y$8:Y6515)</f>
        <v>9884620</v>
      </c>
    </row>
    <row r="6516" spans="24:28">
      <c r="X6516" s="8">
        <v>6509</v>
      </c>
      <c r="Y6516" s="8">
        <v>2500</v>
      </c>
      <c r="Z6516" s="8">
        <v>2671</v>
      </c>
      <c r="AA6516" s="8">
        <v>906</v>
      </c>
      <c r="AB6516" s="8">
        <f>SUM($Y$8:Y6516)</f>
        <v>9887120</v>
      </c>
    </row>
    <row r="6517" spans="24:28">
      <c r="X6517" s="8">
        <v>6510</v>
      </c>
      <c r="Y6517" s="8">
        <v>4375</v>
      </c>
      <c r="Z6517" s="8">
        <v>2671</v>
      </c>
      <c r="AA6517" s="8">
        <v>906</v>
      </c>
      <c r="AB6517" s="8">
        <f>SUM($Y$8:Y6517)</f>
        <v>9891495</v>
      </c>
    </row>
    <row r="6518" spans="24:28">
      <c r="X6518" s="8">
        <v>6511</v>
      </c>
      <c r="Y6518" s="8">
        <v>2500</v>
      </c>
      <c r="Z6518" s="8">
        <v>2671</v>
      </c>
      <c r="AA6518" s="8">
        <v>906</v>
      </c>
      <c r="AB6518" s="8">
        <f>SUM($Y$8:Y6518)</f>
        <v>9893995</v>
      </c>
    </row>
    <row r="6519" spans="24:28">
      <c r="X6519" s="8">
        <v>6512</v>
      </c>
      <c r="Y6519" s="8">
        <v>2500</v>
      </c>
      <c r="Z6519" s="8">
        <v>2671</v>
      </c>
      <c r="AA6519" s="8">
        <v>907</v>
      </c>
      <c r="AB6519" s="8">
        <f>SUM($Y$8:Y6519)</f>
        <v>9896495</v>
      </c>
    </row>
    <row r="6520" spans="24:28">
      <c r="X6520" s="8">
        <v>6513</v>
      </c>
      <c r="Y6520" s="8">
        <v>2500</v>
      </c>
      <c r="Z6520" s="8">
        <v>2671</v>
      </c>
      <c r="AA6520" s="8">
        <v>907</v>
      </c>
      <c r="AB6520" s="8">
        <f>SUM($Y$8:Y6520)</f>
        <v>9898995</v>
      </c>
    </row>
    <row r="6521" spans="24:28">
      <c r="X6521" s="8">
        <v>6514</v>
      </c>
      <c r="Y6521" s="8">
        <v>2500</v>
      </c>
      <c r="Z6521" s="8">
        <v>2671</v>
      </c>
      <c r="AA6521" s="8">
        <v>907</v>
      </c>
      <c r="AB6521" s="8">
        <f>SUM($Y$8:Y6521)</f>
        <v>9901495</v>
      </c>
    </row>
    <row r="6522" spans="24:28">
      <c r="X6522" s="8">
        <v>6515</v>
      </c>
      <c r="Y6522" s="8">
        <v>2500</v>
      </c>
      <c r="Z6522" s="8">
        <v>2671</v>
      </c>
      <c r="AA6522" s="8">
        <v>907</v>
      </c>
      <c r="AB6522" s="8">
        <f>SUM($Y$8:Y6522)</f>
        <v>9903995</v>
      </c>
    </row>
    <row r="6523" spans="24:28">
      <c r="X6523" s="8">
        <v>6516</v>
      </c>
      <c r="Y6523" s="8">
        <v>2500</v>
      </c>
      <c r="Z6523" s="8">
        <v>2671</v>
      </c>
      <c r="AA6523" s="8">
        <v>907</v>
      </c>
      <c r="AB6523" s="8">
        <f>SUM($Y$8:Y6523)</f>
        <v>9906495</v>
      </c>
    </row>
    <row r="6524" spans="24:28">
      <c r="X6524" s="8">
        <v>6517</v>
      </c>
      <c r="Y6524" s="8">
        <v>2500</v>
      </c>
      <c r="Z6524" s="8">
        <v>2671</v>
      </c>
      <c r="AA6524" s="8">
        <v>907</v>
      </c>
      <c r="AB6524" s="8">
        <f>SUM($Y$8:Y6524)</f>
        <v>9908995</v>
      </c>
    </row>
    <row r="6525" spans="24:28">
      <c r="X6525" s="8">
        <v>6518</v>
      </c>
      <c r="Y6525" s="8">
        <v>2500</v>
      </c>
      <c r="Z6525" s="8">
        <v>2671</v>
      </c>
      <c r="AA6525" s="8">
        <v>907</v>
      </c>
      <c r="AB6525" s="8">
        <f>SUM($Y$8:Y6525)</f>
        <v>9911495</v>
      </c>
    </row>
    <row r="6526" spans="24:28">
      <c r="X6526" s="8">
        <v>6519</v>
      </c>
      <c r="Y6526" s="8">
        <v>2500</v>
      </c>
      <c r="Z6526" s="8">
        <v>2671</v>
      </c>
      <c r="AA6526" s="8">
        <v>907</v>
      </c>
      <c r="AB6526" s="8">
        <f>SUM($Y$8:Y6526)</f>
        <v>9913995</v>
      </c>
    </row>
    <row r="6527" spans="24:28">
      <c r="X6527" s="8">
        <v>6520</v>
      </c>
      <c r="Y6527" s="8">
        <v>4375</v>
      </c>
      <c r="Z6527" s="8">
        <v>2671</v>
      </c>
      <c r="AA6527" s="8">
        <v>907</v>
      </c>
      <c r="AB6527" s="8">
        <f>SUM($Y$8:Y6527)</f>
        <v>9918370</v>
      </c>
    </row>
    <row r="6528" spans="24:28">
      <c r="X6528" s="8">
        <v>6521</v>
      </c>
      <c r="Y6528" s="8">
        <v>2500</v>
      </c>
      <c r="Z6528" s="8">
        <v>2671</v>
      </c>
      <c r="AA6528" s="8">
        <v>908</v>
      </c>
      <c r="AB6528" s="8">
        <f>SUM($Y$8:Y6528)</f>
        <v>9920870</v>
      </c>
    </row>
    <row r="6529" spans="24:28">
      <c r="X6529" s="8">
        <v>6522</v>
      </c>
      <c r="Y6529" s="8">
        <v>2500</v>
      </c>
      <c r="Z6529" s="8">
        <v>2671</v>
      </c>
      <c r="AA6529" s="8">
        <v>908</v>
      </c>
      <c r="AB6529" s="8">
        <f>SUM($Y$8:Y6529)</f>
        <v>9923370</v>
      </c>
    </row>
    <row r="6530" spans="24:28">
      <c r="X6530" s="8">
        <v>6523</v>
      </c>
      <c r="Y6530" s="8">
        <v>2500</v>
      </c>
      <c r="Z6530" s="8">
        <v>2671</v>
      </c>
      <c r="AA6530" s="8">
        <v>908</v>
      </c>
      <c r="AB6530" s="8">
        <f>SUM($Y$8:Y6530)</f>
        <v>9925870</v>
      </c>
    </row>
    <row r="6531" spans="24:28">
      <c r="X6531" s="8">
        <v>6524</v>
      </c>
      <c r="Y6531" s="8">
        <v>2500</v>
      </c>
      <c r="Z6531" s="8">
        <v>2671</v>
      </c>
      <c r="AA6531" s="8">
        <v>908</v>
      </c>
      <c r="AB6531" s="8">
        <f>SUM($Y$8:Y6531)</f>
        <v>9928370</v>
      </c>
    </row>
    <row r="6532" spans="24:28">
      <c r="X6532" s="8">
        <v>6525</v>
      </c>
      <c r="Y6532" s="8">
        <v>2500</v>
      </c>
      <c r="Z6532" s="8">
        <v>2671</v>
      </c>
      <c r="AA6532" s="8">
        <v>908</v>
      </c>
      <c r="AB6532" s="8">
        <f>SUM($Y$8:Y6532)</f>
        <v>9930870</v>
      </c>
    </row>
    <row r="6533" spans="24:28">
      <c r="X6533" s="8">
        <v>6526</v>
      </c>
      <c r="Y6533" s="8">
        <v>2500</v>
      </c>
      <c r="Z6533" s="8">
        <v>2671</v>
      </c>
      <c r="AA6533" s="8">
        <v>908</v>
      </c>
      <c r="AB6533" s="8">
        <f>SUM($Y$8:Y6533)</f>
        <v>9933370</v>
      </c>
    </row>
    <row r="6534" spans="24:28">
      <c r="X6534" s="8">
        <v>6527</v>
      </c>
      <c r="Y6534" s="8">
        <v>2500</v>
      </c>
      <c r="Z6534" s="8">
        <v>2671</v>
      </c>
      <c r="AA6534" s="8">
        <v>908</v>
      </c>
      <c r="AB6534" s="8">
        <f>SUM($Y$8:Y6534)</f>
        <v>9935870</v>
      </c>
    </row>
    <row r="6535" spans="24:28">
      <c r="X6535" s="8">
        <v>6528</v>
      </c>
      <c r="Y6535" s="8">
        <v>2500</v>
      </c>
      <c r="Z6535" s="8">
        <v>2671</v>
      </c>
      <c r="AA6535" s="8">
        <v>908</v>
      </c>
      <c r="AB6535" s="8">
        <f>SUM($Y$8:Y6535)</f>
        <v>9938370</v>
      </c>
    </row>
    <row r="6536" spans="24:28">
      <c r="X6536" s="8">
        <v>6529</v>
      </c>
      <c r="Y6536" s="8">
        <v>2500</v>
      </c>
      <c r="Z6536" s="8">
        <v>2671</v>
      </c>
      <c r="AA6536" s="8">
        <v>908</v>
      </c>
      <c r="AB6536" s="8">
        <f>SUM($Y$8:Y6536)</f>
        <v>9940870</v>
      </c>
    </row>
    <row r="6537" spans="24:28">
      <c r="X6537" s="8">
        <v>6530</v>
      </c>
      <c r="Y6537" s="8">
        <v>4375</v>
      </c>
      <c r="Z6537" s="8">
        <v>2671</v>
      </c>
      <c r="AA6537" s="8">
        <v>909</v>
      </c>
      <c r="AB6537" s="8">
        <f>SUM($Y$8:Y6537)</f>
        <v>9945245</v>
      </c>
    </row>
    <row r="6538" spans="24:28">
      <c r="X6538" s="8">
        <v>6531</v>
      </c>
      <c r="Y6538" s="8">
        <v>2500</v>
      </c>
      <c r="Z6538" s="8">
        <v>2671</v>
      </c>
      <c r="AA6538" s="8">
        <v>909</v>
      </c>
      <c r="AB6538" s="8">
        <f>SUM($Y$8:Y6538)</f>
        <v>9947745</v>
      </c>
    </row>
    <row r="6539" spans="24:28">
      <c r="X6539" s="8">
        <v>6532</v>
      </c>
      <c r="Y6539" s="8">
        <v>2500</v>
      </c>
      <c r="Z6539" s="8">
        <v>2671</v>
      </c>
      <c r="AA6539" s="8">
        <v>909</v>
      </c>
      <c r="AB6539" s="8">
        <f>SUM($Y$8:Y6539)</f>
        <v>9950245</v>
      </c>
    </row>
    <row r="6540" spans="24:28">
      <c r="X6540" s="8">
        <v>6533</v>
      </c>
      <c r="Y6540" s="8">
        <v>2500</v>
      </c>
      <c r="Z6540" s="8">
        <v>2671</v>
      </c>
      <c r="AA6540" s="8">
        <v>909</v>
      </c>
      <c r="AB6540" s="8">
        <f>SUM($Y$8:Y6540)</f>
        <v>9952745</v>
      </c>
    </row>
    <row r="6541" spans="24:28">
      <c r="X6541" s="8">
        <v>6534</v>
      </c>
      <c r="Y6541" s="8">
        <v>2500</v>
      </c>
      <c r="Z6541" s="8">
        <v>2671</v>
      </c>
      <c r="AA6541" s="8">
        <v>909</v>
      </c>
      <c r="AB6541" s="8">
        <f>SUM($Y$8:Y6541)</f>
        <v>9955245</v>
      </c>
    </row>
    <row r="6542" spans="24:28">
      <c r="X6542" s="8">
        <v>6535</v>
      </c>
      <c r="Y6542" s="8">
        <v>2500</v>
      </c>
      <c r="Z6542" s="8">
        <v>2671</v>
      </c>
      <c r="AA6542" s="8">
        <v>909</v>
      </c>
      <c r="AB6542" s="8">
        <f>SUM($Y$8:Y6542)</f>
        <v>9957745</v>
      </c>
    </row>
    <row r="6543" spans="24:28">
      <c r="X6543" s="8">
        <v>6536</v>
      </c>
      <c r="Y6543" s="8">
        <v>2500</v>
      </c>
      <c r="Z6543" s="8">
        <v>2671</v>
      </c>
      <c r="AA6543" s="8">
        <v>909</v>
      </c>
      <c r="AB6543" s="8">
        <f>SUM($Y$8:Y6543)</f>
        <v>9960245</v>
      </c>
    </row>
    <row r="6544" spans="24:28">
      <c r="X6544" s="8">
        <v>6537</v>
      </c>
      <c r="Y6544" s="8">
        <v>2500</v>
      </c>
      <c r="Z6544" s="8">
        <v>2671</v>
      </c>
      <c r="AA6544" s="8">
        <v>909</v>
      </c>
      <c r="AB6544" s="8">
        <f>SUM($Y$8:Y6544)</f>
        <v>9962745</v>
      </c>
    </row>
    <row r="6545" spans="24:28">
      <c r="X6545" s="8">
        <v>6538</v>
      </c>
      <c r="Y6545" s="8">
        <v>2500</v>
      </c>
      <c r="Z6545" s="8">
        <v>2671</v>
      </c>
      <c r="AA6545" s="8">
        <v>909</v>
      </c>
      <c r="AB6545" s="8">
        <f>SUM($Y$8:Y6545)</f>
        <v>9965245</v>
      </c>
    </row>
    <row r="6546" spans="24:28">
      <c r="X6546" s="8">
        <v>6539</v>
      </c>
      <c r="Y6546" s="8">
        <v>2500</v>
      </c>
      <c r="Z6546" s="8">
        <v>2671</v>
      </c>
      <c r="AA6546" s="8">
        <v>910</v>
      </c>
      <c r="AB6546" s="8">
        <f>SUM($Y$8:Y6546)</f>
        <v>9967745</v>
      </c>
    </row>
    <row r="6547" spans="24:28">
      <c r="X6547" s="8">
        <v>6540</v>
      </c>
      <c r="Y6547" s="8">
        <v>4375</v>
      </c>
      <c r="Z6547" s="8">
        <v>2671</v>
      </c>
      <c r="AA6547" s="8">
        <v>910</v>
      </c>
      <c r="AB6547" s="8">
        <f>SUM($Y$8:Y6547)</f>
        <v>9972120</v>
      </c>
    </row>
    <row r="6548" spans="24:28">
      <c r="X6548" s="8">
        <v>6541</v>
      </c>
      <c r="Y6548" s="8">
        <v>2500</v>
      </c>
      <c r="Z6548" s="8">
        <v>2671</v>
      </c>
      <c r="AA6548" s="8">
        <v>910</v>
      </c>
      <c r="AB6548" s="8">
        <f>SUM($Y$8:Y6548)</f>
        <v>9974620</v>
      </c>
    </row>
    <row r="6549" spans="24:28">
      <c r="X6549" s="8">
        <v>6542</v>
      </c>
      <c r="Y6549" s="8">
        <v>2500</v>
      </c>
      <c r="Z6549" s="8">
        <v>2671</v>
      </c>
      <c r="AA6549" s="8">
        <v>910</v>
      </c>
      <c r="AB6549" s="8">
        <f>SUM($Y$8:Y6549)</f>
        <v>9977120</v>
      </c>
    </row>
    <row r="6550" spans="24:28">
      <c r="X6550" s="8">
        <v>6543</v>
      </c>
      <c r="Y6550" s="8">
        <v>2500</v>
      </c>
      <c r="Z6550" s="8">
        <v>2671</v>
      </c>
      <c r="AA6550" s="8">
        <v>910</v>
      </c>
      <c r="AB6550" s="8">
        <f>SUM($Y$8:Y6550)</f>
        <v>9979620</v>
      </c>
    </row>
    <row r="6551" spans="24:28">
      <c r="X6551" s="8">
        <v>6544</v>
      </c>
      <c r="Y6551" s="8">
        <v>2500</v>
      </c>
      <c r="Z6551" s="8">
        <v>2671</v>
      </c>
      <c r="AA6551" s="8">
        <v>910</v>
      </c>
      <c r="AB6551" s="8">
        <f>SUM($Y$8:Y6551)</f>
        <v>9982120</v>
      </c>
    </row>
    <row r="6552" spans="24:28">
      <c r="X6552" s="8">
        <v>6545</v>
      </c>
      <c r="Y6552" s="8">
        <v>2500</v>
      </c>
      <c r="Z6552" s="8">
        <v>2671</v>
      </c>
      <c r="AA6552" s="8">
        <v>910</v>
      </c>
      <c r="AB6552" s="8">
        <f>SUM($Y$8:Y6552)</f>
        <v>9984620</v>
      </c>
    </row>
    <row r="6553" spans="24:28">
      <c r="X6553" s="8">
        <v>6546</v>
      </c>
      <c r="Y6553" s="8">
        <v>2500</v>
      </c>
      <c r="Z6553" s="8">
        <v>2671</v>
      </c>
      <c r="AA6553" s="8">
        <v>910</v>
      </c>
      <c r="AB6553" s="8">
        <f>SUM($Y$8:Y6553)</f>
        <v>9987120</v>
      </c>
    </row>
    <row r="6554" spans="24:28">
      <c r="X6554" s="8">
        <v>6547</v>
      </c>
      <c r="Y6554" s="8">
        <v>2500</v>
      </c>
      <c r="Z6554" s="8">
        <v>2671</v>
      </c>
      <c r="AA6554" s="8">
        <v>910</v>
      </c>
      <c r="AB6554" s="8">
        <f>SUM($Y$8:Y6554)</f>
        <v>9989620</v>
      </c>
    </row>
    <row r="6555" spans="24:28">
      <c r="X6555" s="8">
        <v>6548</v>
      </c>
      <c r="Y6555" s="8">
        <v>2500</v>
      </c>
      <c r="Z6555" s="8">
        <v>2671</v>
      </c>
      <c r="AA6555" s="8">
        <v>911</v>
      </c>
      <c r="AB6555" s="8">
        <f>SUM($Y$8:Y6555)</f>
        <v>9992120</v>
      </c>
    </row>
    <row r="6556" spans="24:28">
      <c r="X6556" s="8">
        <v>6549</v>
      </c>
      <c r="Y6556" s="8">
        <v>2500</v>
      </c>
      <c r="Z6556" s="8">
        <v>2671</v>
      </c>
      <c r="AA6556" s="8">
        <v>911</v>
      </c>
      <c r="AB6556" s="8">
        <f>SUM($Y$8:Y6556)</f>
        <v>9994620</v>
      </c>
    </row>
    <row r="6557" spans="24:28">
      <c r="X6557" s="8">
        <v>6550</v>
      </c>
      <c r="Y6557" s="8">
        <v>4375</v>
      </c>
      <c r="Z6557" s="8">
        <v>2671</v>
      </c>
      <c r="AA6557" s="8">
        <v>911</v>
      </c>
      <c r="AB6557" s="8">
        <f>SUM($Y$8:Y6557)</f>
        <v>9998995</v>
      </c>
    </row>
    <row r="6558" spans="24:28">
      <c r="X6558" s="8">
        <v>6551</v>
      </c>
      <c r="Y6558" s="8">
        <v>2500</v>
      </c>
      <c r="Z6558" s="8">
        <v>2671</v>
      </c>
      <c r="AA6558" s="8">
        <v>911</v>
      </c>
      <c r="AB6558" s="8">
        <f>SUM($Y$8:Y6558)</f>
        <v>10001495</v>
      </c>
    </row>
    <row r="6559" spans="24:28">
      <c r="X6559" s="8">
        <v>6552</v>
      </c>
      <c r="Y6559" s="8">
        <v>2500</v>
      </c>
      <c r="Z6559" s="8">
        <v>2671</v>
      </c>
      <c r="AA6559" s="8">
        <v>911</v>
      </c>
      <c r="AB6559" s="8">
        <f>SUM($Y$8:Y6559)</f>
        <v>10003995</v>
      </c>
    </row>
    <row r="6560" spans="24:28">
      <c r="X6560" s="8">
        <v>6553</v>
      </c>
      <c r="Y6560" s="8">
        <v>2500</v>
      </c>
      <c r="Z6560" s="8">
        <v>2671</v>
      </c>
      <c r="AA6560" s="8">
        <v>911</v>
      </c>
      <c r="AB6560" s="8">
        <f>SUM($Y$8:Y6560)</f>
        <v>10006495</v>
      </c>
    </row>
    <row r="6561" spans="24:28">
      <c r="X6561" s="8">
        <v>6554</v>
      </c>
      <c r="Y6561" s="8">
        <v>2500</v>
      </c>
      <c r="Z6561" s="8">
        <v>2671</v>
      </c>
      <c r="AA6561" s="8">
        <v>911</v>
      </c>
      <c r="AB6561" s="8">
        <f>SUM($Y$8:Y6561)</f>
        <v>10008995</v>
      </c>
    </row>
    <row r="6562" spans="24:28">
      <c r="X6562" s="8">
        <v>6555</v>
      </c>
      <c r="Y6562" s="8">
        <v>2500</v>
      </c>
      <c r="Z6562" s="8">
        <v>2671</v>
      </c>
      <c r="AA6562" s="8">
        <v>911</v>
      </c>
      <c r="AB6562" s="8">
        <f>SUM($Y$8:Y6562)</f>
        <v>10011495</v>
      </c>
    </row>
    <row r="6563" spans="24:28">
      <c r="X6563" s="8">
        <v>6556</v>
      </c>
      <c r="Y6563" s="8">
        <v>2500</v>
      </c>
      <c r="Z6563" s="8">
        <v>2671</v>
      </c>
      <c r="AA6563" s="8">
        <v>911</v>
      </c>
      <c r="AB6563" s="8">
        <f>SUM($Y$8:Y6563)</f>
        <v>10013995</v>
      </c>
    </row>
    <row r="6564" spans="24:28">
      <c r="X6564" s="8">
        <v>6557</v>
      </c>
      <c r="Y6564" s="8">
        <v>2500</v>
      </c>
      <c r="Z6564" s="8">
        <v>2671</v>
      </c>
      <c r="AA6564" s="8">
        <v>912</v>
      </c>
      <c r="AB6564" s="8">
        <f>SUM($Y$8:Y6564)</f>
        <v>10016495</v>
      </c>
    </row>
    <row r="6565" spans="24:28">
      <c r="X6565" s="8">
        <v>6558</v>
      </c>
      <c r="Y6565" s="8">
        <v>2500</v>
      </c>
      <c r="Z6565" s="8">
        <v>2671</v>
      </c>
      <c r="AA6565" s="8">
        <v>912</v>
      </c>
      <c r="AB6565" s="8">
        <f>SUM($Y$8:Y6565)</f>
        <v>10018995</v>
      </c>
    </row>
    <row r="6566" spans="24:28">
      <c r="X6566" s="8">
        <v>6559</v>
      </c>
      <c r="Y6566" s="8">
        <v>2500</v>
      </c>
      <c r="Z6566" s="8">
        <v>2671</v>
      </c>
      <c r="AA6566" s="8">
        <v>912</v>
      </c>
      <c r="AB6566" s="8">
        <f>SUM($Y$8:Y6566)</f>
        <v>10021495</v>
      </c>
    </row>
    <row r="6567" spans="24:28">
      <c r="X6567" s="8">
        <v>6560</v>
      </c>
      <c r="Y6567" s="8">
        <v>4375</v>
      </c>
      <c r="Z6567" s="8">
        <v>2671</v>
      </c>
      <c r="AA6567" s="8">
        <v>912</v>
      </c>
      <c r="AB6567" s="8">
        <f>SUM($Y$8:Y6567)</f>
        <v>10025870</v>
      </c>
    </row>
    <row r="6568" spans="24:28">
      <c r="X6568" s="8">
        <v>6561</v>
      </c>
      <c r="Y6568" s="8">
        <v>2500</v>
      </c>
      <c r="Z6568" s="8">
        <v>2671</v>
      </c>
      <c r="AA6568" s="8">
        <v>912</v>
      </c>
      <c r="AB6568" s="8">
        <f>SUM($Y$8:Y6568)</f>
        <v>10028370</v>
      </c>
    </row>
    <row r="6569" spans="24:28">
      <c r="X6569" s="8">
        <v>6562</v>
      </c>
      <c r="Y6569" s="8">
        <v>2500</v>
      </c>
      <c r="Z6569" s="8">
        <v>2671</v>
      </c>
      <c r="AA6569" s="8">
        <v>912</v>
      </c>
      <c r="AB6569" s="8">
        <f>SUM($Y$8:Y6569)</f>
        <v>10030870</v>
      </c>
    </row>
    <row r="6570" spans="24:28">
      <c r="X6570" s="8">
        <v>6563</v>
      </c>
      <c r="Y6570" s="8">
        <v>2500</v>
      </c>
      <c r="Z6570" s="8">
        <v>2671</v>
      </c>
      <c r="AA6570" s="8">
        <v>912</v>
      </c>
      <c r="AB6570" s="8">
        <f>SUM($Y$8:Y6570)</f>
        <v>10033370</v>
      </c>
    </row>
    <row r="6571" spans="24:28">
      <c r="X6571" s="8">
        <v>6564</v>
      </c>
      <c r="Y6571" s="8">
        <v>2500</v>
      </c>
      <c r="Z6571" s="8">
        <v>2671</v>
      </c>
      <c r="AA6571" s="8">
        <v>912</v>
      </c>
      <c r="AB6571" s="8">
        <f>SUM($Y$8:Y6571)</f>
        <v>10035870</v>
      </c>
    </row>
    <row r="6572" spans="24:28">
      <c r="X6572" s="8">
        <v>6565</v>
      </c>
      <c r="Y6572" s="8">
        <v>2500</v>
      </c>
      <c r="Z6572" s="8">
        <v>2671</v>
      </c>
      <c r="AA6572" s="8">
        <v>912</v>
      </c>
      <c r="AB6572" s="8">
        <f>SUM($Y$8:Y6572)</f>
        <v>10038370</v>
      </c>
    </row>
    <row r="6573" spans="24:28">
      <c r="X6573" s="8">
        <v>6566</v>
      </c>
      <c r="Y6573" s="8">
        <v>2500</v>
      </c>
      <c r="Z6573" s="8">
        <v>2671</v>
      </c>
      <c r="AA6573" s="8">
        <v>913</v>
      </c>
      <c r="AB6573" s="8">
        <f>SUM($Y$8:Y6573)</f>
        <v>10040870</v>
      </c>
    </row>
    <row r="6574" spans="24:28">
      <c r="X6574" s="8">
        <v>6567</v>
      </c>
      <c r="Y6574" s="8">
        <v>2500</v>
      </c>
      <c r="Z6574" s="8">
        <v>2671</v>
      </c>
      <c r="AA6574" s="8">
        <v>913</v>
      </c>
      <c r="AB6574" s="8">
        <f>SUM($Y$8:Y6574)</f>
        <v>10043370</v>
      </c>
    </row>
    <row r="6575" spans="24:28">
      <c r="X6575" s="8">
        <v>6568</v>
      </c>
      <c r="Y6575" s="8">
        <v>2500</v>
      </c>
      <c r="Z6575" s="8">
        <v>2671</v>
      </c>
      <c r="AA6575" s="8">
        <v>913</v>
      </c>
      <c r="AB6575" s="8">
        <f>SUM($Y$8:Y6575)</f>
        <v>10045870</v>
      </c>
    </row>
    <row r="6576" spans="24:28">
      <c r="X6576" s="8">
        <v>6569</v>
      </c>
      <c r="Y6576" s="8">
        <v>2500</v>
      </c>
      <c r="Z6576" s="8">
        <v>2671</v>
      </c>
      <c r="AA6576" s="8">
        <v>913</v>
      </c>
      <c r="AB6576" s="8">
        <f>SUM($Y$8:Y6576)</f>
        <v>10048370</v>
      </c>
    </row>
    <row r="6577" spans="24:28">
      <c r="X6577" s="8">
        <v>6570</v>
      </c>
      <c r="Y6577" s="8">
        <v>4375</v>
      </c>
      <c r="Z6577" s="8">
        <v>2684</v>
      </c>
      <c r="AA6577" s="8">
        <v>913</v>
      </c>
      <c r="AB6577" s="8">
        <f>SUM($Y$8:Y6577)</f>
        <v>10052745</v>
      </c>
    </row>
    <row r="6578" spans="24:28">
      <c r="X6578" s="8">
        <v>6571</v>
      </c>
      <c r="Y6578" s="8">
        <v>2500</v>
      </c>
      <c r="Z6578" s="8">
        <v>2684</v>
      </c>
      <c r="AA6578" s="8">
        <v>913</v>
      </c>
      <c r="AB6578" s="8">
        <f>SUM($Y$8:Y6578)</f>
        <v>10055245</v>
      </c>
    </row>
    <row r="6579" spans="24:28">
      <c r="X6579" s="8">
        <v>6572</v>
      </c>
      <c r="Y6579" s="8">
        <v>2500</v>
      </c>
      <c r="Z6579" s="8">
        <v>2684</v>
      </c>
      <c r="AA6579" s="8">
        <v>913</v>
      </c>
      <c r="AB6579" s="8">
        <f>SUM($Y$8:Y6579)</f>
        <v>10057745</v>
      </c>
    </row>
    <row r="6580" spans="24:28">
      <c r="X6580" s="8">
        <v>6573</v>
      </c>
      <c r="Y6580" s="8">
        <v>2500</v>
      </c>
      <c r="Z6580" s="8">
        <v>2684</v>
      </c>
      <c r="AA6580" s="8">
        <v>913</v>
      </c>
      <c r="AB6580" s="8">
        <f>SUM($Y$8:Y6580)</f>
        <v>10060245</v>
      </c>
    </row>
    <row r="6581" spans="24:28">
      <c r="X6581" s="8">
        <v>6574</v>
      </c>
      <c r="Y6581" s="8">
        <v>2500</v>
      </c>
      <c r="Z6581" s="8">
        <v>2684</v>
      </c>
      <c r="AA6581" s="8">
        <v>913</v>
      </c>
      <c r="AB6581" s="8">
        <f>SUM($Y$8:Y6581)</f>
        <v>10062745</v>
      </c>
    </row>
    <row r="6582" spans="24:28">
      <c r="X6582" s="8">
        <v>6575</v>
      </c>
      <c r="Y6582" s="8">
        <v>2500</v>
      </c>
      <c r="Z6582" s="8">
        <v>2684</v>
      </c>
      <c r="AA6582" s="8">
        <v>914</v>
      </c>
      <c r="AB6582" s="8">
        <f>SUM($Y$8:Y6582)</f>
        <v>10065245</v>
      </c>
    </row>
    <row r="6583" spans="24:28">
      <c r="X6583" s="8">
        <v>6576</v>
      </c>
      <c r="Y6583" s="8">
        <v>2500</v>
      </c>
      <c r="Z6583" s="8">
        <v>2684</v>
      </c>
      <c r="AA6583" s="8">
        <v>914</v>
      </c>
      <c r="AB6583" s="8">
        <f>SUM($Y$8:Y6583)</f>
        <v>10067745</v>
      </c>
    </row>
    <row r="6584" spans="24:28">
      <c r="X6584" s="8">
        <v>6577</v>
      </c>
      <c r="Y6584" s="8">
        <v>2500</v>
      </c>
      <c r="Z6584" s="8">
        <v>2684</v>
      </c>
      <c r="AA6584" s="8">
        <v>914</v>
      </c>
      <c r="AB6584" s="8">
        <f>SUM($Y$8:Y6584)</f>
        <v>10070245</v>
      </c>
    </row>
    <row r="6585" spans="24:28">
      <c r="X6585" s="8">
        <v>6578</v>
      </c>
      <c r="Y6585" s="8">
        <v>2500</v>
      </c>
      <c r="Z6585" s="8">
        <v>2684</v>
      </c>
      <c r="AA6585" s="8">
        <v>914</v>
      </c>
      <c r="AB6585" s="8">
        <f>SUM($Y$8:Y6585)</f>
        <v>10072745</v>
      </c>
    </row>
    <row r="6586" spans="24:28">
      <c r="X6586" s="8">
        <v>6579</v>
      </c>
      <c r="Y6586" s="8">
        <v>2500</v>
      </c>
      <c r="Z6586" s="8">
        <v>2684</v>
      </c>
      <c r="AA6586" s="8">
        <v>914</v>
      </c>
      <c r="AB6586" s="8">
        <f>SUM($Y$8:Y6586)</f>
        <v>10075245</v>
      </c>
    </row>
    <row r="6587" spans="24:28">
      <c r="X6587" s="8">
        <v>6580</v>
      </c>
      <c r="Y6587" s="8">
        <v>4375</v>
      </c>
      <c r="Z6587" s="8">
        <v>2684</v>
      </c>
      <c r="AA6587" s="8">
        <v>914</v>
      </c>
      <c r="AB6587" s="8">
        <f>SUM($Y$8:Y6587)</f>
        <v>10079620</v>
      </c>
    </row>
    <row r="6588" spans="24:28">
      <c r="X6588" s="8">
        <v>6581</v>
      </c>
      <c r="Y6588" s="8">
        <v>2500</v>
      </c>
      <c r="Z6588" s="8">
        <v>2684</v>
      </c>
      <c r="AA6588" s="8">
        <v>914</v>
      </c>
      <c r="AB6588" s="8">
        <f>SUM($Y$8:Y6588)</f>
        <v>10082120</v>
      </c>
    </row>
    <row r="6589" spans="24:28">
      <c r="X6589" s="8">
        <v>6582</v>
      </c>
      <c r="Y6589" s="8">
        <v>2500</v>
      </c>
      <c r="Z6589" s="8">
        <v>2684</v>
      </c>
      <c r="AA6589" s="8">
        <v>914</v>
      </c>
      <c r="AB6589" s="8">
        <f>SUM($Y$8:Y6589)</f>
        <v>10084620</v>
      </c>
    </row>
    <row r="6590" spans="24:28">
      <c r="X6590" s="8">
        <v>6583</v>
      </c>
      <c r="Y6590" s="8">
        <v>2500</v>
      </c>
      <c r="Z6590" s="8">
        <v>2684</v>
      </c>
      <c r="AA6590" s="8">
        <v>914</v>
      </c>
      <c r="AB6590" s="8">
        <f>SUM($Y$8:Y6590)</f>
        <v>10087120</v>
      </c>
    </row>
    <row r="6591" spans="24:28">
      <c r="X6591" s="8">
        <v>6584</v>
      </c>
      <c r="Y6591" s="8">
        <v>2500</v>
      </c>
      <c r="Z6591" s="8">
        <v>2684</v>
      </c>
      <c r="AA6591" s="8">
        <v>915</v>
      </c>
      <c r="AB6591" s="8">
        <f>SUM($Y$8:Y6591)</f>
        <v>10089620</v>
      </c>
    </row>
    <row r="6592" spans="24:28">
      <c r="X6592" s="8">
        <v>6585</v>
      </c>
      <c r="Y6592" s="8">
        <v>2500</v>
      </c>
      <c r="Z6592" s="8">
        <v>2684</v>
      </c>
      <c r="AA6592" s="8">
        <v>915</v>
      </c>
      <c r="AB6592" s="8">
        <f>SUM($Y$8:Y6592)</f>
        <v>10092120</v>
      </c>
    </row>
    <row r="6593" spans="24:28">
      <c r="X6593" s="8">
        <v>6586</v>
      </c>
      <c r="Y6593" s="8">
        <v>2500</v>
      </c>
      <c r="Z6593" s="8">
        <v>2684</v>
      </c>
      <c r="AA6593" s="8">
        <v>915</v>
      </c>
      <c r="AB6593" s="8">
        <f>SUM($Y$8:Y6593)</f>
        <v>10094620</v>
      </c>
    </row>
    <row r="6594" spans="24:28">
      <c r="X6594" s="8">
        <v>6587</v>
      </c>
      <c r="Y6594" s="8">
        <v>2500</v>
      </c>
      <c r="Z6594" s="8">
        <v>2684</v>
      </c>
      <c r="AA6594" s="8">
        <v>915</v>
      </c>
      <c r="AB6594" s="8">
        <f>SUM($Y$8:Y6594)</f>
        <v>10097120</v>
      </c>
    </row>
    <row r="6595" spans="24:28">
      <c r="X6595" s="8">
        <v>6588</v>
      </c>
      <c r="Y6595" s="8">
        <v>2500</v>
      </c>
      <c r="Z6595" s="8">
        <v>2684</v>
      </c>
      <c r="AA6595" s="8">
        <v>915</v>
      </c>
      <c r="AB6595" s="8">
        <f>SUM($Y$8:Y6595)</f>
        <v>10099620</v>
      </c>
    </row>
    <row r="6596" spans="24:28">
      <c r="X6596" s="8">
        <v>6589</v>
      </c>
      <c r="Y6596" s="8">
        <v>2500</v>
      </c>
      <c r="Z6596" s="8">
        <v>2684</v>
      </c>
      <c r="AA6596" s="8">
        <v>915</v>
      </c>
      <c r="AB6596" s="8">
        <f>SUM($Y$8:Y6596)</f>
        <v>10102120</v>
      </c>
    </row>
    <row r="6597" spans="24:28">
      <c r="X6597" s="8">
        <v>6590</v>
      </c>
      <c r="Y6597" s="8">
        <v>4375</v>
      </c>
      <c r="Z6597" s="8">
        <v>2684</v>
      </c>
      <c r="AA6597" s="8">
        <v>915</v>
      </c>
      <c r="AB6597" s="8">
        <f>SUM($Y$8:Y6597)</f>
        <v>10106495</v>
      </c>
    </row>
    <row r="6598" spans="24:28">
      <c r="X6598" s="8">
        <v>6591</v>
      </c>
      <c r="Y6598" s="8">
        <v>2500</v>
      </c>
      <c r="Z6598" s="8">
        <v>2684</v>
      </c>
      <c r="AA6598" s="8">
        <v>915</v>
      </c>
      <c r="AB6598" s="8">
        <f>SUM($Y$8:Y6598)</f>
        <v>10108995</v>
      </c>
    </row>
    <row r="6599" spans="24:28">
      <c r="X6599" s="8">
        <v>6592</v>
      </c>
      <c r="Y6599" s="8">
        <v>2500</v>
      </c>
      <c r="Z6599" s="8">
        <v>2684</v>
      </c>
      <c r="AA6599" s="8">
        <v>915</v>
      </c>
      <c r="AB6599" s="8">
        <f>SUM($Y$8:Y6599)</f>
        <v>10111495</v>
      </c>
    </row>
    <row r="6600" spans="24:28">
      <c r="X6600" s="8">
        <v>6593</v>
      </c>
      <c r="Y6600" s="8">
        <v>2500</v>
      </c>
      <c r="Z6600" s="8">
        <v>2684</v>
      </c>
      <c r="AA6600" s="8">
        <v>916</v>
      </c>
      <c r="AB6600" s="8">
        <f>SUM($Y$8:Y6600)</f>
        <v>10113995</v>
      </c>
    </row>
    <row r="6601" spans="24:28">
      <c r="X6601" s="8">
        <v>6594</v>
      </c>
      <c r="Y6601" s="8">
        <v>2500</v>
      </c>
      <c r="Z6601" s="8">
        <v>2684</v>
      </c>
      <c r="AA6601" s="8">
        <v>916</v>
      </c>
      <c r="AB6601" s="8">
        <f>SUM($Y$8:Y6601)</f>
        <v>10116495</v>
      </c>
    </row>
    <row r="6602" spans="24:28">
      <c r="X6602" s="8">
        <v>6595</v>
      </c>
      <c r="Y6602" s="8">
        <v>2500</v>
      </c>
      <c r="Z6602" s="8">
        <v>2684</v>
      </c>
      <c r="AA6602" s="8">
        <v>916</v>
      </c>
      <c r="AB6602" s="8">
        <f>SUM($Y$8:Y6602)</f>
        <v>10118995</v>
      </c>
    </row>
    <row r="6603" spans="24:28">
      <c r="X6603" s="8">
        <v>6596</v>
      </c>
      <c r="Y6603" s="8">
        <v>2500</v>
      </c>
      <c r="Z6603" s="8">
        <v>2684</v>
      </c>
      <c r="AA6603" s="8">
        <v>916</v>
      </c>
      <c r="AB6603" s="8">
        <f>SUM($Y$8:Y6603)</f>
        <v>10121495</v>
      </c>
    </row>
    <row r="6604" spans="24:28">
      <c r="X6604" s="8">
        <v>6597</v>
      </c>
      <c r="Y6604" s="8">
        <v>2500</v>
      </c>
      <c r="Z6604" s="8">
        <v>2684</v>
      </c>
      <c r="AA6604" s="8">
        <v>916</v>
      </c>
      <c r="AB6604" s="8">
        <f>SUM($Y$8:Y6604)</f>
        <v>10123995</v>
      </c>
    </row>
    <row r="6605" spans="24:28">
      <c r="X6605" s="8">
        <v>6598</v>
      </c>
      <c r="Y6605" s="8">
        <v>2500</v>
      </c>
      <c r="Z6605" s="8">
        <v>2684</v>
      </c>
      <c r="AA6605" s="8">
        <v>916</v>
      </c>
      <c r="AB6605" s="8">
        <f>SUM($Y$8:Y6605)</f>
        <v>10126495</v>
      </c>
    </row>
    <row r="6606" spans="24:28">
      <c r="X6606" s="8">
        <v>6599</v>
      </c>
      <c r="Y6606" s="8">
        <v>2500</v>
      </c>
      <c r="Z6606" s="8">
        <v>2684</v>
      </c>
      <c r="AA6606" s="8">
        <v>916</v>
      </c>
      <c r="AB6606" s="8">
        <f>SUM($Y$8:Y6606)</f>
        <v>10128995</v>
      </c>
    </row>
    <row r="6607" spans="24:28">
      <c r="X6607" s="8">
        <v>6600</v>
      </c>
      <c r="Y6607" s="8">
        <v>4375</v>
      </c>
      <c r="Z6607" s="8">
        <v>2684</v>
      </c>
      <c r="AA6607" s="8">
        <v>916</v>
      </c>
      <c r="AB6607" s="8">
        <f>SUM($Y$8:Y6607)</f>
        <v>10133370</v>
      </c>
    </row>
    <row r="6608" spans="24:28">
      <c r="X6608" s="8">
        <v>6601</v>
      </c>
      <c r="Y6608" s="8">
        <v>2500</v>
      </c>
      <c r="Z6608" s="8">
        <v>2684</v>
      </c>
      <c r="AA6608" s="8">
        <v>916</v>
      </c>
      <c r="AB6608" s="8">
        <f>SUM($Y$8:Y6608)</f>
        <v>10135870</v>
      </c>
    </row>
    <row r="6609" spans="24:28">
      <c r="X6609" s="8">
        <v>6602</v>
      </c>
      <c r="Y6609" s="8">
        <v>2500</v>
      </c>
      <c r="Z6609" s="8">
        <v>2684</v>
      </c>
      <c r="AA6609" s="8">
        <v>917</v>
      </c>
      <c r="AB6609" s="8">
        <f>SUM($Y$8:Y6609)</f>
        <v>10138370</v>
      </c>
    </row>
    <row r="6610" spans="24:28">
      <c r="X6610" s="8">
        <v>6603</v>
      </c>
      <c r="Y6610" s="8">
        <v>2500</v>
      </c>
      <c r="Z6610" s="8">
        <v>2684</v>
      </c>
      <c r="AA6610" s="8">
        <v>917</v>
      </c>
      <c r="AB6610" s="8">
        <f>SUM($Y$8:Y6610)</f>
        <v>10140870</v>
      </c>
    </row>
    <row r="6611" spans="24:28">
      <c r="X6611" s="8">
        <v>6604</v>
      </c>
      <c r="Y6611" s="8">
        <v>2500</v>
      </c>
      <c r="Z6611" s="8">
        <v>2684</v>
      </c>
      <c r="AA6611" s="8">
        <v>917</v>
      </c>
      <c r="AB6611" s="8">
        <f>SUM($Y$8:Y6611)</f>
        <v>10143370</v>
      </c>
    </row>
    <row r="6612" spans="24:28">
      <c r="X6612" s="8">
        <v>6605</v>
      </c>
      <c r="Y6612" s="8">
        <v>2500</v>
      </c>
      <c r="Z6612" s="8">
        <v>2684</v>
      </c>
      <c r="AA6612" s="8">
        <v>917</v>
      </c>
      <c r="AB6612" s="8">
        <f>SUM($Y$8:Y6612)</f>
        <v>10145870</v>
      </c>
    </row>
    <row r="6613" spans="24:28">
      <c r="X6613" s="8">
        <v>6606</v>
      </c>
      <c r="Y6613" s="8">
        <v>2500</v>
      </c>
      <c r="Z6613" s="8">
        <v>2684</v>
      </c>
      <c r="AA6613" s="8">
        <v>917</v>
      </c>
      <c r="AB6613" s="8">
        <f>SUM($Y$8:Y6613)</f>
        <v>10148370</v>
      </c>
    </row>
    <row r="6614" spans="24:28">
      <c r="X6614" s="8">
        <v>6607</v>
      </c>
      <c r="Y6614" s="8">
        <v>2500</v>
      </c>
      <c r="Z6614" s="8">
        <v>2684</v>
      </c>
      <c r="AA6614" s="8">
        <v>917</v>
      </c>
      <c r="AB6614" s="8">
        <f>SUM($Y$8:Y6614)</f>
        <v>10150870</v>
      </c>
    </row>
    <row r="6615" spans="24:28">
      <c r="X6615" s="8">
        <v>6608</v>
      </c>
      <c r="Y6615" s="8">
        <v>2500</v>
      </c>
      <c r="Z6615" s="8">
        <v>2684</v>
      </c>
      <c r="AA6615" s="8">
        <v>917</v>
      </c>
      <c r="AB6615" s="8">
        <f>SUM($Y$8:Y6615)</f>
        <v>10153370</v>
      </c>
    </row>
    <row r="6616" spans="24:28">
      <c r="X6616" s="8">
        <v>6609</v>
      </c>
      <c r="Y6616" s="8">
        <v>2500</v>
      </c>
      <c r="Z6616" s="8">
        <v>2684</v>
      </c>
      <c r="AA6616" s="8">
        <v>917</v>
      </c>
      <c r="AB6616" s="8">
        <f>SUM($Y$8:Y6616)</f>
        <v>10155870</v>
      </c>
    </row>
    <row r="6617" spans="24:28">
      <c r="X6617" s="8">
        <v>6610</v>
      </c>
      <c r="Y6617" s="8">
        <v>4375</v>
      </c>
      <c r="Z6617" s="8">
        <v>2684</v>
      </c>
      <c r="AA6617" s="8">
        <v>917</v>
      </c>
      <c r="AB6617" s="8">
        <f>SUM($Y$8:Y6617)</f>
        <v>10160245</v>
      </c>
    </row>
    <row r="6618" spans="24:28">
      <c r="X6618" s="8">
        <v>6611</v>
      </c>
      <c r="Y6618" s="8">
        <v>2500</v>
      </c>
      <c r="Z6618" s="8">
        <v>2684</v>
      </c>
      <c r="AA6618" s="8">
        <v>918</v>
      </c>
      <c r="AB6618" s="8">
        <f>SUM($Y$8:Y6618)</f>
        <v>10162745</v>
      </c>
    </row>
    <row r="6619" spans="24:28">
      <c r="X6619" s="8">
        <v>6612</v>
      </c>
      <c r="Y6619" s="8">
        <v>2500</v>
      </c>
      <c r="Z6619" s="8">
        <v>2684</v>
      </c>
      <c r="AA6619" s="8">
        <v>918</v>
      </c>
      <c r="AB6619" s="8">
        <f>SUM($Y$8:Y6619)</f>
        <v>10165245</v>
      </c>
    </row>
    <row r="6620" spans="24:28">
      <c r="X6620" s="8">
        <v>6613</v>
      </c>
      <c r="Y6620" s="8">
        <v>2500</v>
      </c>
      <c r="Z6620" s="8">
        <v>2684</v>
      </c>
      <c r="AA6620" s="8">
        <v>918</v>
      </c>
      <c r="AB6620" s="8">
        <f>SUM($Y$8:Y6620)</f>
        <v>10167745</v>
      </c>
    </row>
    <row r="6621" spans="24:28">
      <c r="X6621" s="8">
        <v>6614</v>
      </c>
      <c r="Y6621" s="8">
        <v>2500</v>
      </c>
      <c r="Z6621" s="8">
        <v>2684</v>
      </c>
      <c r="AA6621" s="8">
        <v>918</v>
      </c>
      <c r="AB6621" s="8">
        <f>SUM($Y$8:Y6621)</f>
        <v>10170245</v>
      </c>
    </row>
    <row r="6622" spans="24:28">
      <c r="X6622" s="8">
        <v>6615</v>
      </c>
      <c r="Y6622" s="8">
        <v>2500</v>
      </c>
      <c r="Z6622" s="8">
        <v>2684</v>
      </c>
      <c r="AA6622" s="8">
        <v>918</v>
      </c>
      <c r="AB6622" s="8">
        <f>SUM($Y$8:Y6622)</f>
        <v>10172745</v>
      </c>
    </row>
    <row r="6623" spans="24:28">
      <c r="X6623" s="8">
        <v>6616</v>
      </c>
      <c r="Y6623" s="8">
        <v>2500</v>
      </c>
      <c r="Z6623" s="8">
        <v>2684</v>
      </c>
      <c r="AA6623" s="8">
        <v>918</v>
      </c>
      <c r="AB6623" s="8">
        <f>SUM($Y$8:Y6623)</f>
        <v>10175245</v>
      </c>
    </row>
    <row r="6624" spans="24:28">
      <c r="X6624" s="8">
        <v>6617</v>
      </c>
      <c r="Y6624" s="8">
        <v>2500</v>
      </c>
      <c r="Z6624" s="8">
        <v>2684</v>
      </c>
      <c r="AA6624" s="8">
        <v>918</v>
      </c>
      <c r="AB6624" s="8">
        <f>SUM($Y$8:Y6624)</f>
        <v>10177745</v>
      </c>
    </row>
    <row r="6625" spans="24:28">
      <c r="X6625" s="8">
        <v>6618</v>
      </c>
      <c r="Y6625" s="8">
        <v>2500</v>
      </c>
      <c r="Z6625" s="8">
        <v>2684</v>
      </c>
      <c r="AA6625" s="8">
        <v>918</v>
      </c>
      <c r="AB6625" s="8">
        <f>SUM($Y$8:Y6625)</f>
        <v>10180245</v>
      </c>
    </row>
    <row r="6626" spans="24:28">
      <c r="X6626" s="8">
        <v>6619</v>
      </c>
      <c r="Y6626" s="8">
        <v>2500</v>
      </c>
      <c r="Z6626" s="8">
        <v>2684</v>
      </c>
      <c r="AA6626" s="8">
        <v>918</v>
      </c>
      <c r="AB6626" s="8">
        <f>SUM($Y$8:Y6626)</f>
        <v>10182745</v>
      </c>
    </row>
    <row r="6627" spans="24:28">
      <c r="X6627" s="8">
        <v>6620</v>
      </c>
      <c r="Y6627" s="8">
        <v>4375</v>
      </c>
      <c r="Z6627" s="8">
        <v>2684</v>
      </c>
      <c r="AA6627" s="8">
        <v>919</v>
      </c>
      <c r="AB6627" s="8">
        <f>SUM($Y$8:Y6627)</f>
        <v>10187120</v>
      </c>
    </row>
    <row r="6628" spans="24:28">
      <c r="X6628" s="8">
        <v>6621</v>
      </c>
      <c r="Y6628" s="8">
        <v>2500</v>
      </c>
      <c r="Z6628" s="8">
        <v>2684</v>
      </c>
      <c r="AA6628" s="8">
        <v>919</v>
      </c>
      <c r="AB6628" s="8">
        <f>SUM($Y$8:Y6628)</f>
        <v>10189620</v>
      </c>
    </row>
    <row r="6629" spans="24:28">
      <c r="X6629" s="8">
        <v>6622</v>
      </c>
      <c r="Y6629" s="8">
        <v>2500</v>
      </c>
      <c r="Z6629" s="8">
        <v>2684</v>
      </c>
      <c r="AA6629" s="8">
        <v>919</v>
      </c>
      <c r="AB6629" s="8">
        <f>SUM($Y$8:Y6629)</f>
        <v>10192120</v>
      </c>
    </row>
    <row r="6630" spans="24:28">
      <c r="X6630" s="8">
        <v>6623</v>
      </c>
      <c r="Y6630" s="8">
        <v>2500</v>
      </c>
      <c r="Z6630" s="8">
        <v>2684</v>
      </c>
      <c r="AA6630" s="8">
        <v>919</v>
      </c>
      <c r="AB6630" s="8">
        <f>SUM($Y$8:Y6630)</f>
        <v>10194620</v>
      </c>
    </row>
    <row r="6631" spans="24:28">
      <c r="X6631" s="8">
        <v>6624</v>
      </c>
      <c r="Y6631" s="8">
        <v>2500</v>
      </c>
      <c r="Z6631" s="8">
        <v>2684</v>
      </c>
      <c r="AA6631" s="8">
        <v>919</v>
      </c>
      <c r="AB6631" s="8">
        <f>SUM($Y$8:Y6631)</f>
        <v>10197120</v>
      </c>
    </row>
    <row r="6632" spans="24:28">
      <c r="X6632" s="8">
        <v>6625</v>
      </c>
      <c r="Y6632" s="8">
        <v>2500</v>
      </c>
      <c r="Z6632" s="8">
        <v>2684</v>
      </c>
      <c r="AA6632" s="8">
        <v>919</v>
      </c>
      <c r="AB6632" s="8">
        <f>SUM($Y$8:Y6632)</f>
        <v>10199620</v>
      </c>
    </row>
    <row r="6633" spans="24:28">
      <c r="X6633" s="8">
        <v>6626</v>
      </c>
      <c r="Y6633" s="8">
        <v>2500</v>
      </c>
      <c r="Z6633" s="8">
        <v>2684</v>
      </c>
      <c r="AA6633" s="8">
        <v>919</v>
      </c>
      <c r="AB6633" s="8">
        <f>SUM($Y$8:Y6633)</f>
        <v>10202120</v>
      </c>
    </row>
    <row r="6634" spans="24:28">
      <c r="X6634" s="8">
        <v>6627</v>
      </c>
      <c r="Y6634" s="8">
        <v>2500</v>
      </c>
      <c r="Z6634" s="8">
        <v>2684</v>
      </c>
      <c r="AA6634" s="8">
        <v>919</v>
      </c>
      <c r="AB6634" s="8">
        <f>SUM($Y$8:Y6634)</f>
        <v>10204620</v>
      </c>
    </row>
    <row r="6635" spans="24:28">
      <c r="X6635" s="8">
        <v>6628</v>
      </c>
      <c r="Y6635" s="8">
        <v>2500</v>
      </c>
      <c r="Z6635" s="8">
        <v>2684</v>
      </c>
      <c r="AA6635" s="8">
        <v>919</v>
      </c>
      <c r="AB6635" s="8">
        <f>SUM($Y$8:Y6635)</f>
        <v>10207120</v>
      </c>
    </row>
    <row r="6636" spans="24:28">
      <c r="X6636" s="8">
        <v>6629</v>
      </c>
      <c r="Y6636" s="8">
        <v>2500</v>
      </c>
      <c r="Z6636" s="8">
        <v>2684</v>
      </c>
      <c r="AA6636" s="8">
        <v>920</v>
      </c>
      <c r="AB6636" s="8">
        <f>SUM($Y$8:Y6636)</f>
        <v>10209620</v>
      </c>
    </row>
    <row r="6637" spans="24:28">
      <c r="X6637" s="8">
        <v>6630</v>
      </c>
      <c r="Y6637" s="8">
        <v>4375</v>
      </c>
      <c r="Z6637" s="8">
        <v>2684</v>
      </c>
      <c r="AA6637" s="8">
        <v>920</v>
      </c>
      <c r="AB6637" s="8">
        <f>SUM($Y$8:Y6637)</f>
        <v>10213995</v>
      </c>
    </row>
    <row r="6638" spans="24:28">
      <c r="X6638" s="8">
        <v>6631</v>
      </c>
      <c r="Y6638" s="8">
        <v>2500</v>
      </c>
      <c r="Z6638" s="8">
        <v>2684</v>
      </c>
      <c r="AA6638" s="8">
        <v>920</v>
      </c>
      <c r="AB6638" s="8">
        <f>SUM($Y$8:Y6638)</f>
        <v>10216495</v>
      </c>
    </row>
    <row r="6639" spans="24:28">
      <c r="X6639" s="8">
        <v>6632</v>
      </c>
      <c r="Y6639" s="8">
        <v>2500</v>
      </c>
      <c r="Z6639" s="8">
        <v>2684</v>
      </c>
      <c r="AA6639" s="8">
        <v>920</v>
      </c>
      <c r="AB6639" s="8">
        <f>SUM($Y$8:Y6639)</f>
        <v>10218995</v>
      </c>
    </row>
    <row r="6640" spans="24:28">
      <c r="X6640" s="8">
        <v>6633</v>
      </c>
      <c r="Y6640" s="8">
        <v>2500</v>
      </c>
      <c r="Z6640" s="8">
        <v>2684</v>
      </c>
      <c r="AA6640" s="8">
        <v>920</v>
      </c>
      <c r="AB6640" s="8">
        <f>SUM($Y$8:Y6640)</f>
        <v>10221495</v>
      </c>
    </row>
    <row r="6641" spans="24:28">
      <c r="X6641" s="8">
        <v>6634</v>
      </c>
      <c r="Y6641" s="8">
        <v>2500</v>
      </c>
      <c r="Z6641" s="8">
        <v>2684</v>
      </c>
      <c r="AA6641" s="8">
        <v>920</v>
      </c>
      <c r="AB6641" s="8">
        <f>SUM($Y$8:Y6641)</f>
        <v>10223995</v>
      </c>
    </row>
    <row r="6642" spans="24:28">
      <c r="X6642" s="8">
        <v>6635</v>
      </c>
      <c r="Y6642" s="8">
        <v>2500</v>
      </c>
      <c r="Z6642" s="8">
        <v>2684</v>
      </c>
      <c r="AA6642" s="8">
        <v>920</v>
      </c>
      <c r="AB6642" s="8">
        <f>SUM($Y$8:Y6642)</f>
        <v>10226495</v>
      </c>
    </row>
    <row r="6643" spans="24:28">
      <c r="X6643" s="8">
        <v>6636</v>
      </c>
      <c r="Y6643" s="8">
        <v>2500</v>
      </c>
      <c r="Z6643" s="8">
        <v>2684</v>
      </c>
      <c r="AA6643" s="8">
        <v>920</v>
      </c>
      <c r="AB6643" s="8">
        <f>SUM($Y$8:Y6643)</f>
        <v>10228995</v>
      </c>
    </row>
    <row r="6644" spans="24:28">
      <c r="X6644" s="8">
        <v>6637</v>
      </c>
      <c r="Y6644" s="8">
        <v>2500</v>
      </c>
      <c r="Z6644" s="8">
        <v>2684</v>
      </c>
      <c r="AA6644" s="8">
        <v>920</v>
      </c>
      <c r="AB6644" s="8">
        <f>SUM($Y$8:Y6644)</f>
        <v>10231495</v>
      </c>
    </row>
    <row r="6645" spans="24:28">
      <c r="X6645" s="8">
        <v>6638</v>
      </c>
      <c r="Y6645" s="8">
        <v>2500</v>
      </c>
      <c r="Z6645" s="8">
        <v>2684</v>
      </c>
      <c r="AA6645" s="8">
        <v>921</v>
      </c>
      <c r="AB6645" s="8">
        <f>SUM($Y$8:Y6645)</f>
        <v>10233995</v>
      </c>
    </row>
    <row r="6646" spans="24:28">
      <c r="X6646" s="8">
        <v>6639</v>
      </c>
      <c r="Y6646" s="8">
        <v>2500</v>
      </c>
      <c r="Z6646" s="8">
        <v>2684</v>
      </c>
      <c r="AA6646" s="8">
        <v>921</v>
      </c>
      <c r="AB6646" s="8">
        <f>SUM($Y$8:Y6646)</f>
        <v>10236495</v>
      </c>
    </row>
    <row r="6647" spans="24:28">
      <c r="X6647" s="8">
        <v>6640</v>
      </c>
      <c r="Y6647" s="8">
        <v>4375</v>
      </c>
      <c r="Z6647" s="8">
        <v>2684</v>
      </c>
      <c r="AA6647" s="8">
        <v>921</v>
      </c>
      <c r="AB6647" s="8">
        <f>SUM($Y$8:Y6647)</f>
        <v>10240870</v>
      </c>
    </row>
    <row r="6648" spans="24:28">
      <c r="X6648" s="8">
        <v>6641</v>
      </c>
      <c r="Y6648" s="8">
        <v>2500</v>
      </c>
      <c r="Z6648" s="8">
        <v>2684</v>
      </c>
      <c r="AA6648" s="8">
        <v>921</v>
      </c>
      <c r="AB6648" s="8">
        <f>SUM($Y$8:Y6648)</f>
        <v>10243370</v>
      </c>
    </row>
    <row r="6649" spans="24:28">
      <c r="X6649" s="8">
        <v>6642</v>
      </c>
      <c r="Y6649" s="8">
        <v>2500</v>
      </c>
      <c r="Z6649" s="8">
        <v>2684</v>
      </c>
      <c r="AA6649" s="8">
        <v>921</v>
      </c>
      <c r="AB6649" s="8">
        <f>SUM($Y$8:Y6649)</f>
        <v>10245870</v>
      </c>
    </row>
    <row r="6650" spans="24:28">
      <c r="X6650" s="8">
        <v>6643</v>
      </c>
      <c r="Y6650" s="8">
        <v>2500</v>
      </c>
      <c r="Z6650" s="8">
        <v>2684</v>
      </c>
      <c r="AA6650" s="8">
        <v>921</v>
      </c>
      <c r="AB6650" s="8">
        <f>SUM($Y$8:Y6650)</f>
        <v>10248370</v>
      </c>
    </row>
    <row r="6651" spans="24:28">
      <c r="X6651" s="8">
        <v>6644</v>
      </c>
      <c r="Y6651" s="8">
        <v>2500</v>
      </c>
      <c r="Z6651" s="8">
        <v>2684</v>
      </c>
      <c r="AA6651" s="8">
        <v>921</v>
      </c>
      <c r="AB6651" s="8">
        <f>SUM($Y$8:Y6651)</f>
        <v>10250870</v>
      </c>
    </row>
    <row r="6652" spans="24:28">
      <c r="X6652" s="8">
        <v>6645</v>
      </c>
      <c r="Y6652" s="8">
        <v>2500</v>
      </c>
      <c r="Z6652" s="8">
        <v>2684</v>
      </c>
      <c r="AA6652" s="8">
        <v>921</v>
      </c>
      <c r="AB6652" s="8">
        <f>SUM($Y$8:Y6652)</f>
        <v>10253370</v>
      </c>
    </row>
    <row r="6653" spans="24:28">
      <c r="X6653" s="8">
        <v>6646</v>
      </c>
      <c r="Y6653" s="8">
        <v>2500</v>
      </c>
      <c r="Z6653" s="8">
        <v>2684</v>
      </c>
      <c r="AA6653" s="8">
        <v>921</v>
      </c>
      <c r="AB6653" s="8">
        <f>SUM($Y$8:Y6653)</f>
        <v>10255870</v>
      </c>
    </row>
    <row r="6654" spans="24:28">
      <c r="X6654" s="8">
        <v>6647</v>
      </c>
      <c r="Y6654" s="8">
        <v>2500</v>
      </c>
      <c r="Z6654" s="8">
        <v>2684</v>
      </c>
      <c r="AA6654" s="8">
        <v>922</v>
      </c>
      <c r="AB6654" s="8">
        <f>SUM($Y$8:Y6654)</f>
        <v>10258370</v>
      </c>
    </row>
    <row r="6655" spans="24:28">
      <c r="X6655" s="8">
        <v>6648</v>
      </c>
      <c r="Y6655" s="8">
        <v>2500</v>
      </c>
      <c r="Z6655" s="8">
        <v>2684</v>
      </c>
      <c r="AA6655" s="8">
        <v>922</v>
      </c>
      <c r="AB6655" s="8">
        <f>SUM($Y$8:Y6655)</f>
        <v>10260870</v>
      </c>
    </row>
    <row r="6656" spans="24:28">
      <c r="X6656" s="8">
        <v>6649</v>
      </c>
      <c r="Y6656" s="8">
        <v>2500</v>
      </c>
      <c r="Z6656" s="8">
        <v>2684</v>
      </c>
      <c r="AA6656" s="8">
        <v>922</v>
      </c>
      <c r="AB6656" s="8">
        <f>SUM($Y$8:Y6656)</f>
        <v>10263370</v>
      </c>
    </row>
    <row r="6657" spans="24:28">
      <c r="X6657" s="8">
        <v>6650</v>
      </c>
      <c r="Y6657" s="8">
        <v>4375</v>
      </c>
      <c r="Z6657" s="8">
        <v>2684</v>
      </c>
      <c r="AA6657" s="8">
        <v>922</v>
      </c>
      <c r="AB6657" s="8">
        <f>SUM($Y$8:Y6657)</f>
        <v>10267745</v>
      </c>
    </row>
    <row r="6658" spans="24:28">
      <c r="X6658" s="8">
        <v>6651</v>
      </c>
      <c r="Y6658" s="8">
        <v>2500</v>
      </c>
      <c r="Z6658" s="8">
        <v>2684</v>
      </c>
      <c r="AA6658" s="8">
        <v>922</v>
      </c>
      <c r="AB6658" s="8">
        <f>SUM($Y$8:Y6658)</f>
        <v>10270245</v>
      </c>
    </row>
    <row r="6659" spans="24:28">
      <c r="X6659" s="8">
        <v>6652</v>
      </c>
      <c r="Y6659" s="8">
        <v>2500</v>
      </c>
      <c r="Z6659" s="8">
        <v>2684</v>
      </c>
      <c r="AA6659" s="8">
        <v>922</v>
      </c>
      <c r="AB6659" s="8">
        <f>SUM($Y$8:Y6659)</f>
        <v>10272745</v>
      </c>
    </row>
    <row r="6660" spans="24:28">
      <c r="X6660" s="8">
        <v>6653</v>
      </c>
      <c r="Y6660" s="8">
        <v>2500</v>
      </c>
      <c r="Z6660" s="8">
        <v>2684</v>
      </c>
      <c r="AA6660" s="8">
        <v>922</v>
      </c>
      <c r="AB6660" s="8">
        <f>SUM($Y$8:Y6660)</f>
        <v>10275245</v>
      </c>
    </row>
    <row r="6661" spans="24:28">
      <c r="X6661" s="8">
        <v>6654</v>
      </c>
      <c r="Y6661" s="8">
        <v>2500</v>
      </c>
      <c r="Z6661" s="8">
        <v>2684</v>
      </c>
      <c r="AA6661" s="8">
        <v>922</v>
      </c>
      <c r="AB6661" s="8">
        <f>SUM($Y$8:Y6661)</f>
        <v>10277745</v>
      </c>
    </row>
    <row r="6662" spans="24:28">
      <c r="X6662" s="8">
        <v>6655</v>
      </c>
      <c r="Y6662" s="8">
        <v>2500</v>
      </c>
      <c r="Z6662" s="8">
        <v>2684</v>
      </c>
      <c r="AA6662" s="8">
        <v>922</v>
      </c>
      <c r="AB6662" s="8">
        <f>SUM($Y$8:Y6662)</f>
        <v>10280245</v>
      </c>
    </row>
    <row r="6663" spans="24:28">
      <c r="X6663" s="8">
        <v>6656</v>
      </c>
      <c r="Y6663" s="8">
        <v>2500</v>
      </c>
      <c r="Z6663" s="8">
        <v>2684</v>
      </c>
      <c r="AA6663" s="8">
        <v>923</v>
      </c>
      <c r="AB6663" s="8">
        <f>SUM($Y$8:Y6663)</f>
        <v>10282745</v>
      </c>
    </row>
    <row r="6664" spans="24:28">
      <c r="X6664" s="8">
        <v>6657</v>
      </c>
      <c r="Y6664" s="8">
        <v>2500</v>
      </c>
      <c r="Z6664" s="8">
        <v>2684</v>
      </c>
      <c r="AA6664" s="8">
        <v>923</v>
      </c>
      <c r="AB6664" s="8">
        <f>SUM($Y$8:Y6664)</f>
        <v>10285245</v>
      </c>
    </row>
    <row r="6665" spans="24:28">
      <c r="X6665" s="8">
        <v>6658</v>
      </c>
      <c r="Y6665" s="8">
        <v>2500</v>
      </c>
      <c r="Z6665" s="8">
        <v>2684</v>
      </c>
      <c r="AA6665" s="8">
        <v>923</v>
      </c>
      <c r="AB6665" s="8">
        <f>SUM($Y$8:Y6665)</f>
        <v>10287745</v>
      </c>
    </row>
    <row r="6666" spans="24:28">
      <c r="X6666" s="8">
        <v>6659</v>
      </c>
      <c r="Y6666" s="8">
        <v>2500</v>
      </c>
      <c r="Z6666" s="8">
        <v>2684</v>
      </c>
      <c r="AA6666" s="8">
        <v>923</v>
      </c>
      <c r="AB6666" s="8">
        <f>SUM($Y$8:Y6666)</f>
        <v>10290245</v>
      </c>
    </row>
    <row r="6667" spans="24:28">
      <c r="X6667" s="8">
        <v>6660</v>
      </c>
      <c r="Y6667" s="8">
        <v>4375</v>
      </c>
      <c r="Z6667" s="8">
        <v>2684</v>
      </c>
      <c r="AA6667" s="8">
        <v>923</v>
      </c>
      <c r="AB6667" s="8">
        <f>SUM($Y$8:Y6667)</f>
        <v>10294620</v>
      </c>
    </row>
    <row r="6668" spans="24:28">
      <c r="X6668" s="8">
        <v>6661</v>
      </c>
      <c r="Y6668" s="8">
        <v>2500</v>
      </c>
      <c r="Z6668" s="8">
        <v>2684</v>
      </c>
      <c r="AA6668" s="8">
        <v>923</v>
      </c>
      <c r="AB6668" s="8">
        <f>SUM($Y$8:Y6668)</f>
        <v>10297120</v>
      </c>
    </row>
    <row r="6669" spans="24:28">
      <c r="X6669" s="8">
        <v>6662</v>
      </c>
      <c r="Y6669" s="8">
        <v>2500</v>
      </c>
      <c r="Z6669" s="8">
        <v>2684</v>
      </c>
      <c r="AA6669" s="8">
        <v>923</v>
      </c>
      <c r="AB6669" s="8">
        <f>SUM($Y$8:Y6669)</f>
        <v>10299620</v>
      </c>
    </row>
    <row r="6670" spans="24:28">
      <c r="X6670" s="8">
        <v>6663</v>
      </c>
      <c r="Y6670" s="8">
        <v>2500</v>
      </c>
      <c r="Z6670" s="8">
        <v>2684</v>
      </c>
      <c r="AA6670" s="8">
        <v>923</v>
      </c>
      <c r="AB6670" s="8">
        <f>SUM($Y$8:Y6670)</f>
        <v>10302120</v>
      </c>
    </row>
    <row r="6671" spans="24:28">
      <c r="X6671" s="8">
        <v>6664</v>
      </c>
      <c r="Y6671" s="8">
        <v>2500</v>
      </c>
      <c r="Z6671" s="8">
        <v>2684</v>
      </c>
      <c r="AA6671" s="8">
        <v>923</v>
      </c>
      <c r="AB6671" s="8">
        <f>SUM($Y$8:Y6671)</f>
        <v>10304620</v>
      </c>
    </row>
    <row r="6672" spans="24:28">
      <c r="X6672" s="8">
        <v>6665</v>
      </c>
      <c r="Y6672" s="8">
        <v>2500</v>
      </c>
      <c r="Z6672" s="8">
        <v>2684</v>
      </c>
      <c r="AA6672" s="8">
        <v>924</v>
      </c>
      <c r="AB6672" s="8">
        <f>SUM($Y$8:Y6672)</f>
        <v>10307120</v>
      </c>
    </row>
    <row r="6673" spans="24:28">
      <c r="X6673" s="8">
        <v>6666</v>
      </c>
      <c r="Y6673" s="8">
        <v>2500</v>
      </c>
      <c r="Z6673" s="8">
        <v>2684</v>
      </c>
      <c r="AA6673" s="8">
        <v>924</v>
      </c>
      <c r="AB6673" s="8">
        <f>SUM($Y$8:Y6673)</f>
        <v>10309620</v>
      </c>
    </row>
    <row r="6674" spans="24:28">
      <c r="X6674" s="8">
        <v>6667</v>
      </c>
      <c r="Y6674" s="8">
        <v>2500</v>
      </c>
      <c r="Z6674" s="8">
        <v>2684</v>
      </c>
      <c r="AA6674" s="8">
        <v>924</v>
      </c>
      <c r="AB6674" s="8">
        <f>SUM($Y$8:Y6674)</f>
        <v>10312120</v>
      </c>
    </row>
    <row r="6675" spans="24:28">
      <c r="X6675" s="8">
        <v>6668</v>
      </c>
      <c r="Y6675" s="8">
        <v>2500</v>
      </c>
      <c r="Z6675" s="8">
        <v>2684</v>
      </c>
      <c r="AA6675" s="8">
        <v>924</v>
      </c>
      <c r="AB6675" s="8">
        <f>SUM($Y$8:Y6675)</f>
        <v>10314620</v>
      </c>
    </row>
    <row r="6676" spans="24:28">
      <c r="X6676" s="8">
        <v>6669</v>
      </c>
      <c r="Y6676" s="8">
        <v>2500</v>
      </c>
      <c r="Z6676" s="8">
        <v>2684</v>
      </c>
      <c r="AA6676" s="8">
        <v>924</v>
      </c>
      <c r="AB6676" s="8">
        <f>SUM($Y$8:Y6676)</f>
        <v>10317120</v>
      </c>
    </row>
    <row r="6677" spans="24:28">
      <c r="X6677" s="8">
        <v>6670</v>
      </c>
      <c r="Y6677" s="8">
        <v>4375</v>
      </c>
      <c r="Z6677" s="8">
        <v>2684</v>
      </c>
      <c r="AA6677" s="8">
        <v>924</v>
      </c>
      <c r="AB6677" s="8">
        <f>SUM($Y$8:Y6677)</f>
        <v>10321495</v>
      </c>
    </row>
    <row r="6678" spans="24:28">
      <c r="X6678" s="8">
        <v>6671</v>
      </c>
      <c r="Y6678" s="8">
        <v>2500</v>
      </c>
      <c r="Z6678" s="8">
        <v>2684</v>
      </c>
      <c r="AA6678" s="8">
        <v>924</v>
      </c>
      <c r="AB6678" s="8">
        <f>SUM($Y$8:Y6678)</f>
        <v>10323995</v>
      </c>
    </row>
    <row r="6679" spans="24:28">
      <c r="X6679" s="8">
        <v>6672</v>
      </c>
      <c r="Y6679" s="8">
        <v>2500</v>
      </c>
      <c r="Z6679" s="8">
        <v>2684</v>
      </c>
      <c r="AA6679" s="8">
        <v>924</v>
      </c>
      <c r="AB6679" s="8">
        <f>SUM($Y$8:Y6679)</f>
        <v>10326495</v>
      </c>
    </row>
    <row r="6680" spans="24:28">
      <c r="X6680" s="8">
        <v>6673</v>
      </c>
      <c r="Y6680" s="8">
        <v>2500</v>
      </c>
      <c r="Z6680" s="8">
        <v>2684</v>
      </c>
      <c r="AA6680" s="8">
        <v>924</v>
      </c>
      <c r="AB6680" s="8">
        <f>SUM($Y$8:Y6680)</f>
        <v>10328995</v>
      </c>
    </row>
    <row r="6681" spans="24:28">
      <c r="X6681" s="8">
        <v>6674</v>
      </c>
      <c r="Y6681" s="8">
        <v>2500</v>
      </c>
      <c r="Z6681" s="8">
        <v>2684</v>
      </c>
      <c r="AA6681" s="8">
        <v>925</v>
      </c>
      <c r="AB6681" s="8">
        <f>SUM($Y$8:Y6681)</f>
        <v>10331495</v>
      </c>
    </row>
    <row r="6682" spans="24:28">
      <c r="X6682" s="8">
        <v>6675</v>
      </c>
      <c r="Y6682" s="8">
        <v>2500</v>
      </c>
      <c r="Z6682" s="8">
        <v>2684</v>
      </c>
      <c r="AA6682" s="8">
        <v>925</v>
      </c>
      <c r="AB6682" s="8">
        <f>SUM($Y$8:Y6682)</f>
        <v>10333995</v>
      </c>
    </row>
    <row r="6683" spans="24:28">
      <c r="X6683" s="8">
        <v>6676</v>
      </c>
      <c r="Y6683" s="8">
        <v>2500</v>
      </c>
      <c r="Z6683" s="8">
        <v>2684</v>
      </c>
      <c r="AA6683" s="8">
        <v>925</v>
      </c>
      <c r="AB6683" s="8">
        <f>SUM($Y$8:Y6683)</f>
        <v>10336495</v>
      </c>
    </row>
    <row r="6684" spans="24:28">
      <c r="X6684" s="8">
        <v>6677</v>
      </c>
      <c r="Y6684" s="8">
        <v>2500</v>
      </c>
      <c r="Z6684" s="8">
        <v>2684</v>
      </c>
      <c r="AA6684" s="8">
        <v>925</v>
      </c>
      <c r="AB6684" s="8">
        <f>SUM($Y$8:Y6684)</f>
        <v>10338995</v>
      </c>
    </row>
    <row r="6685" spans="24:28">
      <c r="X6685" s="8">
        <v>6678</v>
      </c>
      <c r="Y6685" s="8">
        <v>2500</v>
      </c>
      <c r="Z6685" s="8">
        <v>2684</v>
      </c>
      <c r="AA6685" s="8">
        <v>925</v>
      </c>
      <c r="AB6685" s="8">
        <f>SUM($Y$8:Y6685)</f>
        <v>10341495</v>
      </c>
    </row>
    <row r="6686" spans="24:28">
      <c r="X6686" s="8">
        <v>6679</v>
      </c>
      <c r="Y6686" s="8">
        <v>2500</v>
      </c>
      <c r="Z6686" s="8">
        <v>2684</v>
      </c>
      <c r="AA6686" s="8">
        <v>925</v>
      </c>
      <c r="AB6686" s="8">
        <f>SUM($Y$8:Y6686)</f>
        <v>10343995</v>
      </c>
    </row>
    <row r="6687" spans="24:28">
      <c r="X6687" s="8">
        <v>6680</v>
      </c>
      <c r="Y6687" s="8">
        <v>4375</v>
      </c>
      <c r="Z6687" s="8">
        <v>2684</v>
      </c>
      <c r="AA6687" s="8">
        <v>925</v>
      </c>
      <c r="AB6687" s="8">
        <f>SUM($Y$8:Y6687)</f>
        <v>10348370</v>
      </c>
    </row>
    <row r="6688" spans="24:28">
      <c r="X6688" s="8">
        <v>6681</v>
      </c>
      <c r="Y6688" s="8">
        <v>2500</v>
      </c>
      <c r="Z6688" s="8">
        <v>2684</v>
      </c>
      <c r="AA6688" s="8">
        <v>925</v>
      </c>
      <c r="AB6688" s="8">
        <f>SUM($Y$8:Y6688)</f>
        <v>10350870</v>
      </c>
    </row>
    <row r="6689" spans="24:28">
      <c r="X6689" s="8">
        <v>6682</v>
      </c>
      <c r="Y6689" s="8">
        <v>2500</v>
      </c>
      <c r="Z6689" s="8">
        <v>2684</v>
      </c>
      <c r="AA6689" s="8">
        <v>925</v>
      </c>
      <c r="AB6689" s="8">
        <f>SUM($Y$8:Y6689)</f>
        <v>10353370</v>
      </c>
    </row>
    <row r="6690" spans="24:28">
      <c r="X6690" s="8">
        <v>6683</v>
      </c>
      <c r="Y6690" s="8">
        <v>2500</v>
      </c>
      <c r="Z6690" s="8">
        <v>2684</v>
      </c>
      <c r="AA6690" s="8">
        <v>926</v>
      </c>
      <c r="AB6690" s="8">
        <f>SUM($Y$8:Y6690)</f>
        <v>10355870</v>
      </c>
    </row>
    <row r="6691" spans="24:28">
      <c r="X6691" s="8">
        <v>6684</v>
      </c>
      <c r="Y6691" s="8">
        <v>2500</v>
      </c>
      <c r="Z6691" s="8">
        <v>2684</v>
      </c>
      <c r="AA6691" s="8">
        <v>926</v>
      </c>
      <c r="AB6691" s="8">
        <f>SUM($Y$8:Y6691)</f>
        <v>10358370</v>
      </c>
    </row>
    <row r="6692" spans="24:28">
      <c r="X6692" s="8">
        <v>6685</v>
      </c>
      <c r="Y6692" s="8">
        <v>2500</v>
      </c>
      <c r="Z6692" s="8">
        <v>2684</v>
      </c>
      <c r="AA6692" s="8">
        <v>926</v>
      </c>
      <c r="AB6692" s="8">
        <f>SUM($Y$8:Y6692)</f>
        <v>10360870</v>
      </c>
    </row>
    <row r="6693" spans="24:28">
      <c r="X6693" s="8">
        <v>6686</v>
      </c>
      <c r="Y6693" s="8">
        <v>2500</v>
      </c>
      <c r="Z6693" s="8">
        <v>2684</v>
      </c>
      <c r="AA6693" s="8">
        <v>926</v>
      </c>
      <c r="AB6693" s="8">
        <f>SUM($Y$8:Y6693)</f>
        <v>10363370</v>
      </c>
    </row>
    <row r="6694" spans="24:28">
      <c r="X6694" s="8">
        <v>6687</v>
      </c>
      <c r="Y6694" s="8">
        <v>2500</v>
      </c>
      <c r="Z6694" s="8">
        <v>2684</v>
      </c>
      <c r="AA6694" s="8">
        <v>926</v>
      </c>
      <c r="AB6694" s="8">
        <f>SUM($Y$8:Y6694)</f>
        <v>10365870</v>
      </c>
    </row>
    <row r="6695" spans="24:28">
      <c r="X6695" s="8">
        <v>6688</v>
      </c>
      <c r="Y6695" s="8">
        <v>2500</v>
      </c>
      <c r="Z6695" s="8">
        <v>2684</v>
      </c>
      <c r="AA6695" s="8">
        <v>926</v>
      </c>
      <c r="AB6695" s="8">
        <f>SUM($Y$8:Y6695)</f>
        <v>10368370</v>
      </c>
    </row>
    <row r="6696" spans="24:28">
      <c r="X6696" s="8">
        <v>6689</v>
      </c>
      <c r="Y6696" s="8">
        <v>2500</v>
      </c>
      <c r="Z6696" s="8">
        <v>2684</v>
      </c>
      <c r="AA6696" s="8">
        <v>926</v>
      </c>
      <c r="AB6696" s="8">
        <f>SUM($Y$8:Y6696)</f>
        <v>10370870</v>
      </c>
    </row>
    <row r="6697" spans="24:28">
      <c r="X6697" s="8">
        <v>6690</v>
      </c>
      <c r="Y6697" s="8">
        <v>4375</v>
      </c>
      <c r="Z6697" s="8">
        <v>2684</v>
      </c>
      <c r="AA6697" s="8">
        <v>926</v>
      </c>
      <c r="AB6697" s="8">
        <f>SUM($Y$8:Y6697)</f>
        <v>10375245</v>
      </c>
    </row>
    <row r="6698" spans="24:28">
      <c r="X6698" s="8">
        <v>6691</v>
      </c>
      <c r="Y6698" s="8">
        <v>2500</v>
      </c>
      <c r="Z6698" s="8">
        <v>2684</v>
      </c>
      <c r="AA6698" s="8">
        <v>926</v>
      </c>
      <c r="AB6698" s="8">
        <f>SUM($Y$8:Y6698)</f>
        <v>10377745</v>
      </c>
    </row>
    <row r="6699" spans="24:28">
      <c r="X6699" s="8">
        <v>6692</v>
      </c>
      <c r="Y6699" s="8">
        <v>2500</v>
      </c>
      <c r="Z6699" s="8">
        <v>2684</v>
      </c>
      <c r="AA6699" s="8">
        <v>927</v>
      </c>
      <c r="AB6699" s="8">
        <f>SUM($Y$8:Y6699)</f>
        <v>10380245</v>
      </c>
    </row>
    <row r="6700" spans="24:28">
      <c r="X6700" s="8">
        <v>6693</v>
      </c>
      <c r="Y6700" s="8">
        <v>2500</v>
      </c>
      <c r="Z6700" s="8">
        <v>2684</v>
      </c>
      <c r="AA6700" s="8">
        <v>927</v>
      </c>
      <c r="AB6700" s="8">
        <f>SUM($Y$8:Y6700)</f>
        <v>10382745</v>
      </c>
    </row>
    <row r="6701" spans="24:28">
      <c r="X6701" s="8">
        <v>6694</v>
      </c>
      <c r="Y6701" s="8">
        <v>2500</v>
      </c>
      <c r="Z6701" s="8">
        <v>2684</v>
      </c>
      <c r="AA6701" s="8">
        <v>927</v>
      </c>
      <c r="AB6701" s="8">
        <f>SUM($Y$8:Y6701)</f>
        <v>10385245</v>
      </c>
    </row>
    <row r="6702" spans="24:28">
      <c r="X6702" s="8">
        <v>6695</v>
      </c>
      <c r="Y6702" s="8">
        <v>2500</v>
      </c>
      <c r="Z6702" s="8">
        <v>2684</v>
      </c>
      <c r="AA6702" s="8">
        <v>927</v>
      </c>
      <c r="AB6702" s="8">
        <f>SUM($Y$8:Y6702)</f>
        <v>10387745</v>
      </c>
    </row>
    <row r="6703" spans="24:28">
      <c r="X6703" s="8">
        <v>6696</v>
      </c>
      <c r="Y6703" s="8">
        <v>2500</v>
      </c>
      <c r="Z6703" s="8">
        <v>2684</v>
      </c>
      <c r="AA6703" s="8">
        <v>927</v>
      </c>
      <c r="AB6703" s="8">
        <f>SUM($Y$8:Y6703)</f>
        <v>10390245</v>
      </c>
    </row>
    <row r="6704" spans="24:28">
      <c r="X6704" s="8">
        <v>6697</v>
      </c>
      <c r="Y6704" s="8">
        <v>2500</v>
      </c>
      <c r="Z6704" s="8">
        <v>2684</v>
      </c>
      <c r="AA6704" s="8">
        <v>927</v>
      </c>
      <c r="AB6704" s="8">
        <f>SUM($Y$8:Y6704)</f>
        <v>10392745</v>
      </c>
    </row>
    <row r="6705" spans="24:28">
      <c r="X6705" s="8">
        <v>6698</v>
      </c>
      <c r="Y6705" s="8">
        <v>2500</v>
      </c>
      <c r="Z6705" s="8">
        <v>2684</v>
      </c>
      <c r="AA6705" s="8">
        <v>927</v>
      </c>
      <c r="AB6705" s="8">
        <f>SUM($Y$8:Y6705)</f>
        <v>10395245</v>
      </c>
    </row>
    <row r="6706" spans="24:28">
      <c r="X6706" s="8">
        <v>6699</v>
      </c>
      <c r="Y6706" s="8">
        <v>2500</v>
      </c>
      <c r="Z6706" s="8">
        <v>2684</v>
      </c>
      <c r="AA6706" s="8">
        <v>927</v>
      </c>
      <c r="AB6706" s="8">
        <f>SUM($Y$8:Y6706)</f>
        <v>10397745</v>
      </c>
    </row>
    <row r="6707" spans="24:28">
      <c r="X6707" s="8">
        <v>6700</v>
      </c>
      <c r="Y6707" s="8">
        <v>4375</v>
      </c>
      <c r="Z6707" s="8">
        <v>2684</v>
      </c>
      <c r="AA6707" s="8">
        <v>927</v>
      </c>
      <c r="AB6707" s="8">
        <f>SUM($Y$8:Y6707)</f>
        <v>10402120</v>
      </c>
    </row>
    <row r="6708" spans="24:28">
      <c r="X6708" s="8">
        <v>6701</v>
      </c>
      <c r="Y6708" s="8">
        <v>2500</v>
      </c>
      <c r="Z6708" s="8">
        <v>2684</v>
      </c>
      <c r="AA6708" s="8">
        <v>928</v>
      </c>
      <c r="AB6708" s="8">
        <f>SUM($Y$8:Y6708)</f>
        <v>10404620</v>
      </c>
    </row>
    <row r="6709" spans="24:28">
      <c r="X6709" s="8">
        <v>6702</v>
      </c>
      <c r="Y6709" s="8">
        <v>2500</v>
      </c>
      <c r="Z6709" s="8">
        <v>2684</v>
      </c>
      <c r="AA6709" s="8">
        <v>928</v>
      </c>
      <c r="AB6709" s="8">
        <f>SUM($Y$8:Y6709)</f>
        <v>10407120</v>
      </c>
    </row>
    <row r="6710" spans="24:28">
      <c r="X6710" s="8">
        <v>6703</v>
      </c>
      <c r="Y6710" s="8">
        <v>2500</v>
      </c>
      <c r="Z6710" s="8">
        <v>2684</v>
      </c>
      <c r="AA6710" s="8">
        <v>928</v>
      </c>
      <c r="AB6710" s="8">
        <f>SUM($Y$8:Y6710)</f>
        <v>10409620</v>
      </c>
    </row>
    <row r="6711" spans="24:28">
      <c r="X6711" s="8">
        <v>6704</v>
      </c>
      <c r="Y6711" s="8">
        <v>2500</v>
      </c>
      <c r="Z6711" s="8">
        <v>2684</v>
      </c>
      <c r="AA6711" s="8">
        <v>928</v>
      </c>
      <c r="AB6711" s="8">
        <f>SUM($Y$8:Y6711)</f>
        <v>10412120</v>
      </c>
    </row>
    <row r="6712" spans="24:28">
      <c r="X6712" s="8">
        <v>6705</v>
      </c>
      <c r="Y6712" s="8">
        <v>2500</v>
      </c>
      <c r="Z6712" s="8">
        <v>2684</v>
      </c>
      <c r="AA6712" s="8">
        <v>928</v>
      </c>
      <c r="AB6712" s="8">
        <f>SUM($Y$8:Y6712)</f>
        <v>10414620</v>
      </c>
    </row>
    <row r="6713" spans="24:28">
      <c r="X6713" s="8">
        <v>6706</v>
      </c>
      <c r="Y6713" s="8">
        <v>2500</v>
      </c>
      <c r="Z6713" s="8">
        <v>2684</v>
      </c>
      <c r="AA6713" s="8">
        <v>928</v>
      </c>
      <c r="AB6713" s="8">
        <f>SUM($Y$8:Y6713)</f>
        <v>10417120</v>
      </c>
    </row>
    <row r="6714" spans="24:28">
      <c r="X6714" s="8">
        <v>6707</v>
      </c>
      <c r="Y6714" s="8">
        <v>2500</v>
      </c>
      <c r="Z6714" s="8">
        <v>2684</v>
      </c>
      <c r="AA6714" s="8">
        <v>928</v>
      </c>
      <c r="AB6714" s="8">
        <f>SUM($Y$8:Y6714)</f>
        <v>10419620</v>
      </c>
    </row>
    <row r="6715" spans="24:28">
      <c r="X6715" s="8">
        <v>6708</v>
      </c>
      <c r="Y6715" s="8">
        <v>2500</v>
      </c>
      <c r="Z6715" s="8">
        <v>2684</v>
      </c>
      <c r="AA6715" s="8">
        <v>928</v>
      </c>
      <c r="AB6715" s="8">
        <f>SUM($Y$8:Y6715)</f>
        <v>10422120</v>
      </c>
    </row>
    <row r="6716" spans="24:28">
      <c r="X6716" s="8">
        <v>6709</v>
      </c>
      <c r="Y6716" s="8">
        <v>2500</v>
      </c>
      <c r="Z6716" s="8">
        <v>2684</v>
      </c>
      <c r="AA6716" s="8">
        <v>928</v>
      </c>
      <c r="AB6716" s="8">
        <f>SUM($Y$8:Y6716)</f>
        <v>10424620</v>
      </c>
    </row>
    <row r="6717" spans="24:28">
      <c r="X6717" s="8">
        <v>6710</v>
      </c>
      <c r="Y6717" s="8">
        <v>4375</v>
      </c>
      <c r="Z6717" s="8">
        <v>2684</v>
      </c>
      <c r="AA6717" s="8">
        <v>929</v>
      </c>
      <c r="AB6717" s="8">
        <f>SUM($Y$8:Y6717)</f>
        <v>10428995</v>
      </c>
    </row>
    <row r="6718" spans="24:28">
      <c r="X6718" s="8">
        <v>6711</v>
      </c>
      <c r="Y6718" s="8">
        <v>2500</v>
      </c>
      <c r="Z6718" s="8">
        <v>2684</v>
      </c>
      <c r="AA6718" s="8">
        <v>929</v>
      </c>
      <c r="AB6718" s="8">
        <f>SUM($Y$8:Y6718)</f>
        <v>10431495</v>
      </c>
    </row>
    <row r="6719" spans="24:28">
      <c r="X6719" s="8">
        <v>6712</v>
      </c>
      <c r="Y6719" s="8">
        <v>2500</v>
      </c>
      <c r="Z6719" s="8">
        <v>2684</v>
      </c>
      <c r="AA6719" s="8">
        <v>929</v>
      </c>
      <c r="AB6719" s="8">
        <f>SUM($Y$8:Y6719)</f>
        <v>10433995</v>
      </c>
    </row>
    <row r="6720" spans="24:28">
      <c r="X6720" s="8">
        <v>6713</v>
      </c>
      <c r="Y6720" s="8">
        <v>2500</v>
      </c>
      <c r="Z6720" s="8">
        <v>2684</v>
      </c>
      <c r="AA6720" s="8">
        <v>929</v>
      </c>
      <c r="AB6720" s="8">
        <f>SUM($Y$8:Y6720)</f>
        <v>10436495</v>
      </c>
    </row>
    <row r="6721" spans="24:28">
      <c r="X6721" s="8">
        <v>6714</v>
      </c>
      <c r="Y6721" s="8">
        <v>2500</v>
      </c>
      <c r="Z6721" s="8">
        <v>2684</v>
      </c>
      <c r="AA6721" s="8">
        <v>929</v>
      </c>
      <c r="AB6721" s="8">
        <f>SUM($Y$8:Y6721)</f>
        <v>10438995</v>
      </c>
    </row>
    <row r="6722" spans="24:28">
      <c r="X6722" s="8">
        <v>6715</v>
      </c>
      <c r="Y6722" s="8">
        <v>2500</v>
      </c>
      <c r="Z6722" s="8">
        <v>2684</v>
      </c>
      <c r="AA6722" s="8">
        <v>929</v>
      </c>
      <c r="AB6722" s="8">
        <f>SUM($Y$8:Y6722)</f>
        <v>10441495</v>
      </c>
    </row>
    <row r="6723" spans="24:28">
      <c r="X6723" s="8">
        <v>6716</v>
      </c>
      <c r="Y6723" s="8">
        <v>2500</v>
      </c>
      <c r="Z6723" s="8">
        <v>2684</v>
      </c>
      <c r="AA6723" s="8">
        <v>929</v>
      </c>
      <c r="AB6723" s="8">
        <f>SUM($Y$8:Y6723)</f>
        <v>10443995</v>
      </c>
    </row>
    <row r="6724" spans="24:28">
      <c r="X6724" s="8">
        <v>6717</v>
      </c>
      <c r="Y6724" s="8">
        <v>2500</v>
      </c>
      <c r="Z6724" s="8">
        <v>2684</v>
      </c>
      <c r="AA6724" s="8">
        <v>929</v>
      </c>
      <c r="AB6724" s="8">
        <f>SUM($Y$8:Y6724)</f>
        <v>10446495</v>
      </c>
    </row>
    <row r="6725" spans="24:28">
      <c r="X6725" s="8">
        <v>6718</v>
      </c>
      <c r="Y6725" s="8">
        <v>2500</v>
      </c>
      <c r="Z6725" s="8">
        <v>2684</v>
      </c>
      <c r="AA6725" s="8">
        <v>929</v>
      </c>
      <c r="AB6725" s="8">
        <f>SUM($Y$8:Y6725)</f>
        <v>10448995</v>
      </c>
    </row>
    <row r="6726" spans="24:28">
      <c r="X6726" s="8">
        <v>6719</v>
      </c>
      <c r="Y6726" s="8">
        <v>2500</v>
      </c>
      <c r="Z6726" s="8">
        <v>2684</v>
      </c>
      <c r="AA6726" s="8">
        <v>930</v>
      </c>
      <c r="AB6726" s="8">
        <f>SUM($Y$8:Y6726)</f>
        <v>10451495</v>
      </c>
    </row>
    <row r="6727" spans="24:28">
      <c r="X6727" s="8">
        <v>6720</v>
      </c>
      <c r="Y6727" s="8">
        <v>4375</v>
      </c>
      <c r="Z6727" s="8">
        <v>2684</v>
      </c>
      <c r="AA6727" s="8">
        <v>930</v>
      </c>
      <c r="AB6727" s="8">
        <f>SUM($Y$8:Y6727)</f>
        <v>10455870</v>
      </c>
    </row>
    <row r="6728" spans="24:28">
      <c r="X6728" s="8">
        <v>6721</v>
      </c>
      <c r="Y6728" s="8">
        <v>2500</v>
      </c>
      <c r="Z6728" s="8">
        <v>2684</v>
      </c>
      <c r="AA6728" s="8">
        <v>930</v>
      </c>
      <c r="AB6728" s="8">
        <f>SUM($Y$8:Y6728)</f>
        <v>10458370</v>
      </c>
    </row>
    <row r="6729" spans="24:28">
      <c r="X6729" s="8">
        <v>6722</v>
      </c>
      <c r="Y6729" s="8">
        <v>2500</v>
      </c>
      <c r="Z6729" s="8">
        <v>2684</v>
      </c>
      <c r="AA6729" s="8">
        <v>930</v>
      </c>
      <c r="AB6729" s="8">
        <f>SUM($Y$8:Y6729)</f>
        <v>10460870</v>
      </c>
    </row>
    <row r="6730" spans="24:28">
      <c r="X6730" s="8">
        <v>6723</v>
      </c>
      <c r="Y6730" s="8">
        <v>2500</v>
      </c>
      <c r="Z6730" s="8">
        <v>2684</v>
      </c>
      <c r="AA6730" s="8">
        <v>930</v>
      </c>
      <c r="AB6730" s="8">
        <f>SUM($Y$8:Y6730)</f>
        <v>10463370</v>
      </c>
    </row>
    <row r="6731" spans="24:28">
      <c r="X6731" s="8">
        <v>6724</v>
      </c>
      <c r="Y6731" s="8">
        <v>2500</v>
      </c>
      <c r="Z6731" s="8">
        <v>2684</v>
      </c>
      <c r="AA6731" s="8">
        <v>930</v>
      </c>
      <c r="AB6731" s="8">
        <f>SUM($Y$8:Y6731)</f>
        <v>10465870</v>
      </c>
    </row>
    <row r="6732" spans="24:28">
      <c r="X6732" s="8">
        <v>6725</v>
      </c>
      <c r="Y6732" s="8">
        <v>2500</v>
      </c>
      <c r="Z6732" s="8">
        <v>2684</v>
      </c>
      <c r="AA6732" s="8">
        <v>930</v>
      </c>
      <c r="AB6732" s="8">
        <f>SUM($Y$8:Y6732)</f>
        <v>10468370</v>
      </c>
    </row>
    <row r="6733" spans="24:28">
      <c r="X6733" s="8">
        <v>6726</v>
      </c>
      <c r="Y6733" s="8">
        <v>2500</v>
      </c>
      <c r="Z6733" s="8">
        <v>2684</v>
      </c>
      <c r="AA6733" s="8">
        <v>930</v>
      </c>
      <c r="AB6733" s="8">
        <f>SUM($Y$8:Y6733)</f>
        <v>10470870</v>
      </c>
    </row>
    <row r="6734" spans="24:28">
      <c r="X6734" s="8">
        <v>6727</v>
      </c>
      <c r="Y6734" s="8">
        <v>2500</v>
      </c>
      <c r="Z6734" s="8">
        <v>2684</v>
      </c>
      <c r="AA6734" s="8">
        <v>930</v>
      </c>
      <c r="AB6734" s="8">
        <f>SUM($Y$8:Y6734)</f>
        <v>10473370</v>
      </c>
    </row>
    <row r="6735" spans="24:28">
      <c r="X6735" s="8">
        <v>6728</v>
      </c>
      <c r="Y6735" s="8">
        <v>2500</v>
      </c>
      <c r="Z6735" s="8">
        <v>2684</v>
      </c>
      <c r="AA6735" s="8">
        <v>931</v>
      </c>
      <c r="AB6735" s="8">
        <f>SUM($Y$8:Y6735)</f>
        <v>10475870</v>
      </c>
    </row>
    <row r="6736" spans="24:28">
      <c r="X6736" s="8">
        <v>6729</v>
      </c>
      <c r="Y6736" s="8">
        <v>2500</v>
      </c>
      <c r="Z6736" s="8">
        <v>2684</v>
      </c>
      <c r="AA6736" s="8">
        <v>931</v>
      </c>
      <c r="AB6736" s="8">
        <f>SUM($Y$8:Y6736)</f>
        <v>10478370</v>
      </c>
    </row>
    <row r="6737" spans="24:28">
      <c r="X6737" s="8">
        <v>6730</v>
      </c>
      <c r="Y6737" s="8">
        <v>4375</v>
      </c>
      <c r="Z6737" s="8">
        <v>2684</v>
      </c>
      <c r="AA6737" s="8">
        <v>931</v>
      </c>
      <c r="AB6737" s="8">
        <f>SUM($Y$8:Y6737)</f>
        <v>10482745</v>
      </c>
    </row>
    <row r="6738" spans="24:28">
      <c r="X6738" s="8">
        <v>6731</v>
      </c>
      <c r="Y6738" s="8">
        <v>2500</v>
      </c>
      <c r="Z6738" s="8">
        <v>2684</v>
      </c>
      <c r="AA6738" s="8">
        <v>931</v>
      </c>
      <c r="AB6738" s="8">
        <f>SUM($Y$8:Y6738)</f>
        <v>10485245</v>
      </c>
    </row>
    <row r="6739" spans="24:28">
      <c r="X6739" s="8">
        <v>6732</v>
      </c>
      <c r="Y6739" s="8">
        <v>2500</v>
      </c>
      <c r="Z6739" s="8">
        <v>2684</v>
      </c>
      <c r="AA6739" s="8">
        <v>931</v>
      </c>
      <c r="AB6739" s="8">
        <f>SUM($Y$8:Y6739)</f>
        <v>10487745</v>
      </c>
    </row>
    <row r="6740" spans="24:28">
      <c r="X6740" s="8">
        <v>6733</v>
      </c>
      <c r="Y6740" s="8">
        <v>2500</v>
      </c>
      <c r="Z6740" s="8">
        <v>2684</v>
      </c>
      <c r="AA6740" s="8">
        <v>931</v>
      </c>
      <c r="AB6740" s="8">
        <f>SUM($Y$8:Y6740)</f>
        <v>10490245</v>
      </c>
    </row>
    <row r="6741" spans="24:28">
      <c r="X6741" s="8">
        <v>6734</v>
      </c>
      <c r="Y6741" s="8">
        <v>2500</v>
      </c>
      <c r="Z6741" s="8">
        <v>2684</v>
      </c>
      <c r="AA6741" s="8">
        <v>931</v>
      </c>
      <c r="AB6741" s="8">
        <f>SUM($Y$8:Y6741)</f>
        <v>10492745</v>
      </c>
    </row>
    <row r="6742" spans="24:28">
      <c r="X6742" s="8">
        <v>6735</v>
      </c>
      <c r="Y6742" s="8">
        <v>2500</v>
      </c>
      <c r="Z6742" s="8">
        <v>2684</v>
      </c>
      <c r="AA6742" s="8">
        <v>931</v>
      </c>
      <c r="AB6742" s="8">
        <f>SUM($Y$8:Y6742)</f>
        <v>10495245</v>
      </c>
    </row>
    <row r="6743" spans="24:28">
      <c r="X6743" s="8">
        <v>6736</v>
      </c>
      <c r="Y6743" s="8">
        <v>2500</v>
      </c>
      <c r="Z6743" s="8">
        <v>2684</v>
      </c>
      <c r="AA6743" s="8">
        <v>931</v>
      </c>
      <c r="AB6743" s="8">
        <f>SUM($Y$8:Y6743)</f>
        <v>10497745</v>
      </c>
    </row>
    <row r="6744" spans="24:28">
      <c r="X6744" s="8">
        <v>6737</v>
      </c>
      <c r="Y6744" s="8">
        <v>2500</v>
      </c>
      <c r="Z6744" s="8">
        <v>2684</v>
      </c>
      <c r="AA6744" s="8">
        <v>932</v>
      </c>
      <c r="AB6744" s="8">
        <f>SUM($Y$8:Y6744)</f>
        <v>10500245</v>
      </c>
    </row>
    <row r="6745" spans="24:28">
      <c r="X6745" s="8">
        <v>6738</v>
      </c>
      <c r="Y6745" s="8">
        <v>2500</v>
      </c>
      <c r="Z6745" s="8">
        <v>2684</v>
      </c>
      <c r="AA6745" s="8">
        <v>932</v>
      </c>
      <c r="AB6745" s="8">
        <f>SUM($Y$8:Y6745)</f>
        <v>10502745</v>
      </c>
    </row>
    <row r="6746" spans="24:28">
      <c r="X6746" s="8">
        <v>6739</v>
      </c>
      <c r="Y6746" s="8">
        <v>2500</v>
      </c>
      <c r="Z6746" s="8">
        <v>2684</v>
      </c>
      <c r="AA6746" s="8">
        <v>932</v>
      </c>
      <c r="AB6746" s="8">
        <f>SUM($Y$8:Y6746)</f>
        <v>10505245</v>
      </c>
    </row>
    <row r="6747" spans="24:28">
      <c r="X6747" s="8">
        <v>6740</v>
      </c>
      <c r="Y6747" s="8">
        <v>4375</v>
      </c>
      <c r="Z6747" s="8">
        <v>2684</v>
      </c>
      <c r="AA6747" s="8">
        <v>932</v>
      </c>
      <c r="AB6747" s="8">
        <f>SUM($Y$8:Y6747)</f>
        <v>10509620</v>
      </c>
    </row>
    <row r="6748" spans="24:28">
      <c r="X6748" s="8">
        <v>6741</v>
      </c>
      <c r="Y6748" s="8">
        <v>2500</v>
      </c>
      <c r="Z6748" s="8">
        <v>2684</v>
      </c>
      <c r="AA6748" s="8">
        <v>932</v>
      </c>
      <c r="AB6748" s="8">
        <f>SUM($Y$8:Y6748)</f>
        <v>10512120</v>
      </c>
    </row>
    <row r="6749" spans="24:28">
      <c r="X6749" s="8">
        <v>6742</v>
      </c>
      <c r="Y6749" s="8">
        <v>2500</v>
      </c>
      <c r="Z6749" s="8">
        <v>2684</v>
      </c>
      <c r="AA6749" s="8">
        <v>932</v>
      </c>
      <c r="AB6749" s="8">
        <f>SUM($Y$8:Y6749)</f>
        <v>10514620</v>
      </c>
    </row>
    <row r="6750" spans="24:28">
      <c r="X6750" s="8">
        <v>6743</v>
      </c>
      <c r="Y6750" s="8">
        <v>2500</v>
      </c>
      <c r="Z6750" s="8">
        <v>2684</v>
      </c>
      <c r="AA6750" s="8">
        <v>932</v>
      </c>
      <c r="AB6750" s="8">
        <f>SUM($Y$8:Y6750)</f>
        <v>10517120</v>
      </c>
    </row>
    <row r="6751" spans="24:28">
      <c r="X6751" s="8">
        <v>6744</v>
      </c>
      <c r="Y6751" s="8">
        <v>2500</v>
      </c>
      <c r="Z6751" s="8">
        <v>2684</v>
      </c>
      <c r="AA6751" s="8">
        <v>932</v>
      </c>
      <c r="AB6751" s="8">
        <f>SUM($Y$8:Y6751)</f>
        <v>10519620</v>
      </c>
    </row>
    <row r="6752" spans="24:28">
      <c r="X6752" s="8">
        <v>6745</v>
      </c>
      <c r="Y6752" s="8">
        <v>2500</v>
      </c>
      <c r="Z6752" s="8">
        <v>2684</v>
      </c>
      <c r="AA6752" s="8">
        <v>932</v>
      </c>
      <c r="AB6752" s="8">
        <f>SUM($Y$8:Y6752)</f>
        <v>10522120</v>
      </c>
    </row>
    <row r="6753" spans="24:28">
      <c r="X6753" s="8">
        <v>6746</v>
      </c>
      <c r="Y6753" s="8">
        <v>2500</v>
      </c>
      <c r="Z6753" s="8">
        <v>2684</v>
      </c>
      <c r="AA6753" s="8">
        <v>933</v>
      </c>
      <c r="AB6753" s="8">
        <f>SUM($Y$8:Y6753)</f>
        <v>10524620</v>
      </c>
    </row>
    <row r="6754" spans="24:28">
      <c r="X6754" s="8">
        <v>6747</v>
      </c>
      <c r="Y6754" s="8">
        <v>2500</v>
      </c>
      <c r="Z6754" s="8">
        <v>2684</v>
      </c>
      <c r="AA6754" s="8">
        <v>933</v>
      </c>
      <c r="AB6754" s="8">
        <f>SUM($Y$8:Y6754)</f>
        <v>10527120</v>
      </c>
    </row>
    <row r="6755" spans="24:28">
      <c r="X6755" s="8">
        <v>6748</v>
      </c>
      <c r="Y6755" s="8">
        <v>2500</v>
      </c>
      <c r="Z6755" s="8">
        <v>2684</v>
      </c>
      <c r="AA6755" s="8">
        <v>933</v>
      </c>
      <c r="AB6755" s="8">
        <f>SUM($Y$8:Y6755)</f>
        <v>10529620</v>
      </c>
    </row>
    <row r="6756" spans="24:28">
      <c r="X6756" s="8">
        <v>6749</v>
      </c>
      <c r="Y6756" s="8">
        <v>2500</v>
      </c>
      <c r="Z6756" s="8">
        <v>2684</v>
      </c>
      <c r="AA6756" s="8">
        <v>933</v>
      </c>
      <c r="AB6756" s="8">
        <f>SUM($Y$8:Y6756)</f>
        <v>10532120</v>
      </c>
    </row>
    <row r="6757" spans="24:28">
      <c r="X6757" s="8">
        <v>6750</v>
      </c>
      <c r="Y6757" s="8">
        <v>4375</v>
      </c>
      <c r="Z6757" s="8">
        <v>2684</v>
      </c>
      <c r="AA6757" s="8">
        <v>933</v>
      </c>
      <c r="AB6757" s="8">
        <f>SUM($Y$8:Y6757)</f>
        <v>10536495</v>
      </c>
    </row>
    <row r="6758" spans="24:28">
      <c r="X6758" s="8">
        <v>6751</v>
      </c>
      <c r="Y6758" s="8">
        <v>2500</v>
      </c>
      <c r="Z6758" s="8">
        <v>2684</v>
      </c>
      <c r="AA6758" s="8">
        <v>933</v>
      </c>
      <c r="AB6758" s="8">
        <f>SUM($Y$8:Y6758)</f>
        <v>10538995</v>
      </c>
    </row>
    <row r="6759" spans="24:28">
      <c r="X6759" s="8">
        <v>6752</v>
      </c>
      <c r="Y6759" s="8">
        <v>2500</v>
      </c>
      <c r="Z6759" s="8">
        <v>2684</v>
      </c>
      <c r="AA6759" s="8">
        <v>933</v>
      </c>
      <c r="AB6759" s="8">
        <f>SUM($Y$8:Y6759)</f>
        <v>10541495</v>
      </c>
    </row>
    <row r="6760" spans="24:28">
      <c r="X6760" s="8">
        <v>6753</v>
      </c>
      <c r="Y6760" s="8">
        <v>2500</v>
      </c>
      <c r="Z6760" s="8">
        <v>2684</v>
      </c>
      <c r="AA6760" s="8">
        <v>933</v>
      </c>
      <c r="AB6760" s="8">
        <f>SUM($Y$8:Y6760)</f>
        <v>10543995</v>
      </c>
    </row>
    <row r="6761" spans="24:28">
      <c r="X6761" s="8">
        <v>6754</v>
      </c>
      <c r="Y6761" s="8">
        <v>2500</v>
      </c>
      <c r="Z6761" s="8">
        <v>2684</v>
      </c>
      <c r="AA6761" s="8">
        <v>933</v>
      </c>
      <c r="AB6761" s="8">
        <f>SUM($Y$8:Y6761)</f>
        <v>10546495</v>
      </c>
    </row>
    <row r="6762" spans="24:28">
      <c r="X6762" s="8">
        <v>6755</v>
      </c>
      <c r="Y6762" s="8">
        <v>2500</v>
      </c>
      <c r="Z6762" s="8">
        <v>2684</v>
      </c>
      <c r="AA6762" s="8">
        <v>934</v>
      </c>
      <c r="AB6762" s="8">
        <f>SUM($Y$8:Y6762)</f>
        <v>10548995</v>
      </c>
    </row>
    <row r="6763" spans="24:28">
      <c r="X6763" s="8">
        <v>6756</v>
      </c>
      <c r="Y6763" s="8">
        <v>2500</v>
      </c>
      <c r="Z6763" s="8">
        <v>2684</v>
      </c>
      <c r="AA6763" s="8">
        <v>934</v>
      </c>
      <c r="AB6763" s="8">
        <f>SUM($Y$8:Y6763)</f>
        <v>10551495</v>
      </c>
    </row>
    <row r="6764" spans="24:28">
      <c r="X6764" s="8">
        <v>6757</v>
      </c>
      <c r="Y6764" s="8">
        <v>2500</v>
      </c>
      <c r="Z6764" s="8">
        <v>2684</v>
      </c>
      <c r="AA6764" s="8">
        <v>934</v>
      </c>
      <c r="AB6764" s="8">
        <f>SUM($Y$8:Y6764)</f>
        <v>10553995</v>
      </c>
    </row>
    <row r="6765" spans="24:28">
      <c r="X6765" s="8">
        <v>6758</v>
      </c>
      <c r="Y6765" s="8">
        <v>2500</v>
      </c>
      <c r="Z6765" s="8">
        <v>2684</v>
      </c>
      <c r="AA6765" s="8">
        <v>934</v>
      </c>
      <c r="AB6765" s="8">
        <f>SUM($Y$8:Y6765)</f>
        <v>10556495</v>
      </c>
    </row>
    <row r="6766" spans="24:28">
      <c r="X6766" s="8">
        <v>6759</v>
      </c>
      <c r="Y6766" s="8">
        <v>2500</v>
      </c>
      <c r="Z6766" s="8">
        <v>2684</v>
      </c>
      <c r="AA6766" s="8">
        <v>934</v>
      </c>
      <c r="AB6766" s="8">
        <f>SUM($Y$8:Y6766)</f>
        <v>10558995</v>
      </c>
    </row>
    <row r="6767" spans="24:28">
      <c r="X6767" s="8">
        <v>6760</v>
      </c>
      <c r="Y6767" s="8">
        <v>4375</v>
      </c>
      <c r="Z6767" s="8">
        <v>2684</v>
      </c>
      <c r="AA6767" s="8">
        <v>934</v>
      </c>
      <c r="AB6767" s="8">
        <f>SUM($Y$8:Y6767)</f>
        <v>10563370</v>
      </c>
    </row>
    <row r="6768" spans="24:28">
      <c r="X6768" s="8">
        <v>6761</v>
      </c>
      <c r="Y6768" s="8">
        <v>2500</v>
      </c>
      <c r="Z6768" s="8">
        <v>2684</v>
      </c>
      <c r="AA6768" s="8">
        <v>934</v>
      </c>
      <c r="AB6768" s="8">
        <f>SUM($Y$8:Y6768)</f>
        <v>10565870</v>
      </c>
    </row>
    <row r="6769" spans="24:28">
      <c r="X6769" s="8">
        <v>6762</v>
      </c>
      <c r="Y6769" s="8">
        <v>2500</v>
      </c>
      <c r="Z6769" s="8">
        <v>2684</v>
      </c>
      <c r="AA6769" s="8">
        <v>934</v>
      </c>
      <c r="AB6769" s="8">
        <f>SUM($Y$8:Y6769)</f>
        <v>10568370</v>
      </c>
    </row>
    <row r="6770" spans="24:28">
      <c r="X6770" s="8">
        <v>6763</v>
      </c>
      <c r="Y6770" s="8">
        <v>2500</v>
      </c>
      <c r="Z6770" s="8">
        <v>2684</v>
      </c>
      <c r="AA6770" s="8">
        <v>934</v>
      </c>
      <c r="AB6770" s="8">
        <f>SUM($Y$8:Y6770)</f>
        <v>10570870</v>
      </c>
    </row>
    <row r="6771" spans="24:28">
      <c r="X6771" s="8">
        <v>6764</v>
      </c>
      <c r="Y6771" s="8">
        <v>2500</v>
      </c>
      <c r="Z6771" s="8">
        <v>2684</v>
      </c>
      <c r="AA6771" s="8">
        <v>935</v>
      </c>
      <c r="AB6771" s="8">
        <f>SUM($Y$8:Y6771)</f>
        <v>10573370</v>
      </c>
    </row>
    <row r="6772" spans="24:28">
      <c r="X6772" s="8">
        <v>6765</v>
      </c>
      <c r="Y6772" s="8">
        <v>2500</v>
      </c>
      <c r="Z6772" s="8">
        <v>2684</v>
      </c>
      <c r="AA6772" s="8">
        <v>935</v>
      </c>
      <c r="AB6772" s="8">
        <f>SUM($Y$8:Y6772)</f>
        <v>10575870</v>
      </c>
    </row>
    <row r="6773" spans="24:28">
      <c r="X6773" s="8">
        <v>6766</v>
      </c>
      <c r="Y6773" s="8">
        <v>2500</v>
      </c>
      <c r="Z6773" s="8">
        <v>2684</v>
      </c>
      <c r="AA6773" s="8">
        <v>935</v>
      </c>
      <c r="AB6773" s="8">
        <f>SUM($Y$8:Y6773)</f>
        <v>10578370</v>
      </c>
    </row>
    <row r="6774" spans="24:28">
      <c r="X6774" s="8">
        <v>6767</v>
      </c>
      <c r="Y6774" s="8">
        <v>2500</v>
      </c>
      <c r="Z6774" s="8">
        <v>2684</v>
      </c>
      <c r="AA6774" s="8">
        <v>935</v>
      </c>
      <c r="AB6774" s="8">
        <f>SUM($Y$8:Y6774)</f>
        <v>10580870</v>
      </c>
    </row>
    <row r="6775" spans="24:28">
      <c r="X6775" s="8">
        <v>6768</v>
      </c>
      <c r="Y6775" s="8">
        <v>2500</v>
      </c>
      <c r="Z6775" s="8">
        <v>2684</v>
      </c>
      <c r="AA6775" s="8">
        <v>935</v>
      </c>
      <c r="AB6775" s="8">
        <f>SUM($Y$8:Y6775)</f>
        <v>10583370</v>
      </c>
    </row>
    <row r="6776" spans="24:28">
      <c r="X6776" s="8">
        <v>6769</v>
      </c>
      <c r="Y6776" s="8">
        <v>2500</v>
      </c>
      <c r="Z6776" s="8">
        <v>2684</v>
      </c>
      <c r="AA6776" s="8">
        <v>935</v>
      </c>
      <c r="AB6776" s="8">
        <f>SUM($Y$8:Y6776)</f>
        <v>10585870</v>
      </c>
    </row>
    <row r="6777" spans="24:28">
      <c r="X6777" s="8">
        <v>6770</v>
      </c>
      <c r="Y6777" s="8">
        <v>4375</v>
      </c>
      <c r="Z6777" s="8">
        <v>2703</v>
      </c>
      <c r="AA6777" s="8">
        <v>935</v>
      </c>
      <c r="AB6777" s="8">
        <f>SUM($Y$8:Y6777)</f>
        <v>10590245</v>
      </c>
    </row>
    <row r="6778" spans="24:28">
      <c r="X6778" s="8">
        <v>6771</v>
      </c>
      <c r="Y6778" s="8">
        <v>2500</v>
      </c>
      <c r="Z6778" s="8">
        <v>2703</v>
      </c>
      <c r="AA6778" s="8">
        <v>935</v>
      </c>
      <c r="AB6778" s="8">
        <f>SUM($Y$8:Y6778)</f>
        <v>10592745</v>
      </c>
    </row>
    <row r="6779" spans="24:28">
      <c r="X6779" s="8">
        <v>6772</v>
      </c>
      <c r="Y6779" s="8">
        <v>2500</v>
      </c>
      <c r="Z6779" s="8">
        <v>2703</v>
      </c>
      <c r="AA6779" s="8">
        <v>935</v>
      </c>
      <c r="AB6779" s="8">
        <f>SUM($Y$8:Y6779)</f>
        <v>10595245</v>
      </c>
    </row>
    <row r="6780" spans="24:28">
      <c r="X6780" s="8">
        <v>6773</v>
      </c>
      <c r="Y6780" s="8">
        <v>2500</v>
      </c>
      <c r="Z6780" s="8">
        <v>2703</v>
      </c>
      <c r="AA6780" s="8">
        <v>936</v>
      </c>
      <c r="AB6780" s="8">
        <f>SUM($Y$8:Y6780)</f>
        <v>10597745</v>
      </c>
    </row>
    <row r="6781" spans="24:28">
      <c r="X6781" s="8">
        <v>6774</v>
      </c>
      <c r="Y6781" s="8">
        <v>2500</v>
      </c>
      <c r="Z6781" s="8">
        <v>2703</v>
      </c>
      <c r="AA6781" s="8">
        <v>936</v>
      </c>
      <c r="AB6781" s="8">
        <f>SUM($Y$8:Y6781)</f>
        <v>10600245</v>
      </c>
    </row>
    <row r="6782" spans="24:28">
      <c r="X6782" s="8">
        <v>6775</v>
      </c>
      <c r="Y6782" s="8">
        <v>2500</v>
      </c>
      <c r="Z6782" s="8">
        <v>2703</v>
      </c>
      <c r="AA6782" s="8">
        <v>936</v>
      </c>
      <c r="AB6782" s="8">
        <f>SUM($Y$8:Y6782)</f>
        <v>10602745</v>
      </c>
    </row>
    <row r="6783" spans="24:28">
      <c r="X6783" s="8">
        <v>6776</v>
      </c>
      <c r="Y6783" s="8">
        <v>2500</v>
      </c>
      <c r="Z6783" s="8">
        <v>2703</v>
      </c>
      <c r="AA6783" s="8">
        <v>936</v>
      </c>
      <c r="AB6783" s="8">
        <f>SUM($Y$8:Y6783)</f>
        <v>10605245</v>
      </c>
    </row>
    <row r="6784" spans="24:28">
      <c r="X6784" s="8">
        <v>6777</v>
      </c>
      <c r="Y6784" s="8">
        <v>2500</v>
      </c>
      <c r="Z6784" s="8">
        <v>2703</v>
      </c>
      <c r="AA6784" s="8">
        <v>936</v>
      </c>
      <c r="AB6784" s="8">
        <f>SUM($Y$8:Y6784)</f>
        <v>10607745</v>
      </c>
    </row>
    <row r="6785" spans="24:28">
      <c r="X6785" s="8">
        <v>6778</v>
      </c>
      <c r="Y6785" s="8">
        <v>2500</v>
      </c>
      <c r="Z6785" s="8">
        <v>2703</v>
      </c>
      <c r="AA6785" s="8">
        <v>936</v>
      </c>
      <c r="AB6785" s="8">
        <f>SUM($Y$8:Y6785)</f>
        <v>10610245</v>
      </c>
    </row>
    <row r="6786" spans="24:28">
      <c r="X6786" s="8">
        <v>6779</v>
      </c>
      <c r="Y6786" s="8">
        <v>2500</v>
      </c>
      <c r="Z6786" s="8">
        <v>2703</v>
      </c>
      <c r="AA6786" s="8">
        <v>936</v>
      </c>
      <c r="AB6786" s="8">
        <f>SUM($Y$8:Y6786)</f>
        <v>10612745</v>
      </c>
    </row>
    <row r="6787" spans="24:28">
      <c r="X6787" s="8">
        <v>6780</v>
      </c>
      <c r="Y6787" s="8">
        <v>4375</v>
      </c>
      <c r="Z6787" s="8">
        <v>2703</v>
      </c>
      <c r="AA6787" s="8">
        <v>936</v>
      </c>
      <c r="AB6787" s="8">
        <f>SUM($Y$8:Y6787)</f>
        <v>10617120</v>
      </c>
    </row>
    <row r="6788" spans="24:28">
      <c r="X6788" s="8">
        <v>6781</v>
      </c>
      <c r="Y6788" s="8">
        <v>2500</v>
      </c>
      <c r="Z6788" s="8">
        <v>2703</v>
      </c>
      <c r="AA6788" s="8">
        <v>936</v>
      </c>
      <c r="AB6788" s="8">
        <f>SUM($Y$8:Y6788)</f>
        <v>10619620</v>
      </c>
    </row>
    <row r="6789" spans="24:28">
      <c r="X6789" s="8">
        <v>6782</v>
      </c>
      <c r="Y6789" s="8">
        <v>2500</v>
      </c>
      <c r="Z6789" s="8">
        <v>2703</v>
      </c>
      <c r="AA6789" s="8">
        <v>937</v>
      </c>
      <c r="AB6789" s="8">
        <f>SUM($Y$8:Y6789)</f>
        <v>10622120</v>
      </c>
    </row>
    <row r="6790" spans="24:28">
      <c r="X6790" s="8">
        <v>6783</v>
      </c>
      <c r="Y6790" s="8">
        <v>2500</v>
      </c>
      <c r="Z6790" s="8">
        <v>2703</v>
      </c>
      <c r="AA6790" s="8">
        <v>937</v>
      </c>
      <c r="AB6790" s="8">
        <f>SUM($Y$8:Y6790)</f>
        <v>10624620</v>
      </c>
    </row>
    <row r="6791" spans="24:28">
      <c r="X6791" s="8">
        <v>6784</v>
      </c>
      <c r="Y6791" s="8">
        <v>2500</v>
      </c>
      <c r="Z6791" s="8">
        <v>2703</v>
      </c>
      <c r="AA6791" s="8">
        <v>937</v>
      </c>
      <c r="AB6791" s="8">
        <f>SUM($Y$8:Y6791)</f>
        <v>10627120</v>
      </c>
    </row>
    <row r="6792" spans="24:28">
      <c r="X6792" s="8">
        <v>6785</v>
      </c>
      <c r="Y6792" s="8">
        <v>2500</v>
      </c>
      <c r="Z6792" s="8">
        <v>2703</v>
      </c>
      <c r="AA6792" s="8">
        <v>937</v>
      </c>
      <c r="AB6792" s="8">
        <f>SUM($Y$8:Y6792)</f>
        <v>10629620</v>
      </c>
    </row>
    <row r="6793" spans="24:28">
      <c r="X6793" s="8">
        <v>6786</v>
      </c>
      <c r="Y6793" s="8">
        <v>2500</v>
      </c>
      <c r="Z6793" s="8">
        <v>2703</v>
      </c>
      <c r="AA6793" s="8">
        <v>937</v>
      </c>
      <c r="AB6793" s="8">
        <f>SUM($Y$8:Y6793)</f>
        <v>10632120</v>
      </c>
    </row>
    <row r="6794" spans="24:28">
      <c r="X6794" s="8">
        <v>6787</v>
      </c>
      <c r="Y6794" s="8">
        <v>2500</v>
      </c>
      <c r="Z6794" s="8">
        <v>2703</v>
      </c>
      <c r="AA6794" s="8">
        <v>937</v>
      </c>
      <c r="AB6794" s="8">
        <f>SUM($Y$8:Y6794)</f>
        <v>10634620</v>
      </c>
    </row>
    <row r="6795" spans="24:28">
      <c r="X6795" s="8">
        <v>6788</v>
      </c>
      <c r="Y6795" s="8">
        <v>2500</v>
      </c>
      <c r="Z6795" s="8">
        <v>2703</v>
      </c>
      <c r="AA6795" s="8">
        <v>937</v>
      </c>
      <c r="AB6795" s="8">
        <f>SUM($Y$8:Y6795)</f>
        <v>10637120</v>
      </c>
    </row>
    <row r="6796" spans="24:28">
      <c r="X6796" s="8">
        <v>6789</v>
      </c>
      <c r="Y6796" s="8">
        <v>2500</v>
      </c>
      <c r="Z6796" s="8">
        <v>2703</v>
      </c>
      <c r="AA6796" s="8">
        <v>937</v>
      </c>
      <c r="AB6796" s="8">
        <f>SUM($Y$8:Y6796)</f>
        <v>10639620</v>
      </c>
    </row>
    <row r="6797" spans="24:28">
      <c r="X6797" s="8">
        <v>6790</v>
      </c>
      <c r="Y6797" s="8">
        <v>4375</v>
      </c>
      <c r="Z6797" s="8">
        <v>2703</v>
      </c>
      <c r="AA6797" s="8">
        <v>937</v>
      </c>
      <c r="AB6797" s="8">
        <f>SUM($Y$8:Y6797)</f>
        <v>10643995</v>
      </c>
    </row>
    <row r="6798" spans="24:28">
      <c r="X6798" s="8">
        <v>6791</v>
      </c>
      <c r="Y6798" s="8">
        <v>2500</v>
      </c>
      <c r="Z6798" s="8">
        <v>2703</v>
      </c>
      <c r="AA6798" s="8">
        <v>938</v>
      </c>
      <c r="AB6798" s="8">
        <f>SUM($Y$8:Y6798)</f>
        <v>10646495</v>
      </c>
    </row>
    <row r="6799" spans="24:28">
      <c r="X6799" s="8">
        <v>6792</v>
      </c>
      <c r="Y6799" s="8">
        <v>2500</v>
      </c>
      <c r="Z6799" s="8">
        <v>2703</v>
      </c>
      <c r="AA6799" s="8">
        <v>938</v>
      </c>
      <c r="AB6799" s="8">
        <f>SUM($Y$8:Y6799)</f>
        <v>10648995</v>
      </c>
    </row>
    <row r="6800" spans="24:28">
      <c r="X6800" s="8">
        <v>6793</v>
      </c>
      <c r="Y6800" s="8">
        <v>2500</v>
      </c>
      <c r="Z6800" s="8">
        <v>2703</v>
      </c>
      <c r="AA6800" s="8">
        <v>938</v>
      </c>
      <c r="AB6800" s="8">
        <f>SUM($Y$8:Y6800)</f>
        <v>10651495</v>
      </c>
    </row>
    <row r="6801" spans="24:28">
      <c r="X6801" s="8">
        <v>6794</v>
      </c>
      <c r="Y6801" s="8">
        <v>2500</v>
      </c>
      <c r="Z6801" s="8">
        <v>2703</v>
      </c>
      <c r="AA6801" s="8">
        <v>938</v>
      </c>
      <c r="AB6801" s="8">
        <f>SUM($Y$8:Y6801)</f>
        <v>10653995</v>
      </c>
    </row>
    <row r="6802" spans="24:28">
      <c r="X6802" s="8">
        <v>6795</v>
      </c>
      <c r="Y6802" s="8">
        <v>2500</v>
      </c>
      <c r="Z6802" s="8">
        <v>2703</v>
      </c>
      <c r="AA6802" s="8">
        <v>938</v>
      </c>
      <c r="AB6802" s="8">
        <f>SUM($Y$8:Y6802)</f>
        <v>10656495</v>
      </c>
    </row>
    <row r="6803" spans="24:28">
      <c r="X6803" s="8">
        <v>6796</v>
      </c>
      <c r="Y6803" s="8">
        <v>2500</v>
      </c>
      <c r="Z6803" s="8">
        <v>2703</v>
      </c>
      <c r="AA6803" s="8">
        <v>938</v>
      </c>
      <c r="AB6803" s="8">
        <f>SUM($Y$8:Y6803)</f>
        <v>10658995</v>
      </c>
    </row>
    <row r="6804" spans="24:28">
      <c r="X6804" s="8">
        <v>6797</v>
      </c>
      <c r="Y6804" s="8">
        <v>2500</v>
      </c>
      <c r="Z6804" s="8">
        <v>2703</v>
      </c>
      <c r="AA6804" s="8">
        <v>938</v>
      </c>
      <c r="AB6804" s="8">
        <f>SUM($Y$8:Y6804)</f>
        <v>10661495</v>
      </c>
    </row>
    <row r="6805" spans="24:28">
      <c r="X6805" s="8">
        <v>6798</v>
      </c>
      <c r="Y6805" s="8">
        <v>2500</v>
      </c>
      <c r="Z6805" s="8">
        <v>2703</v>
      </c>
      <c r="AA6805" s="8">
        <v>938</v>
      </c>
      <c r="AB6805" s="8">
        <f>SUM($Y$8:Y6805)</f>
        <v>10663995</v>
      </c>
    </row>
    <row r="6806" spans="24:28">
      <c r="X6806" s="8">
        <v>6799</v>
      </c>
      <c r="Y6806" s="8">
        <v>2500</v>
      </c>
      <c r="Z6806" s="8">
        <v>2703</v>
      </c>
      <c r="AA6806" s="8">
        <v>938</v>
      </c>
      <c r="AB6806" s="8">
        <f>SUM($Y$8:Y6806)</f>
        <v>10666495</v>
      </c>
    </row>
    <row r="6807" spans="24:28">
      <c r="X6807" s="8">
        <v>6800</v>
      </c>
      <c r="Y6807" s="8">
        <v>4375</v>
      </c>
      <c r="Z6807" s="8">
        <v>2703</v>
      </c>
      <c r="AA6807" s="8">
        <v>939</v>
      </c>
      <c r="AB6807" s="8">
        <f>SUM($Y$8:Y6807)</f>
        <v>10670870</v>
      </c>
    </row>
    <row r="6808" spans="24:28">
      <c r="X6808" s="8">
        <v>6801</v>
      </c>
      <c r="Y6808" s="8">
        <v>2500</v>
      </c>
      <c r="Z6808" s="8">
        <v>2703</v>
      </c>
      <c r="AA6808" s="8">
        <v>939</v>
      </c>
      <c r="AB6808" s="8">
        <f>SUM($Y$8:Y6808)</f>
        <v>10673370</v>
      </c>
    </row>
    <row r="6809" spans="24:28">
      <c r="X6809" s="8">
        <v>6802</v>
      </c>
      <c r="Y6809" s="8">
        <v>2500</v>
      </c>
      <c r="Z6809" s="8">
        <v>2703</v>
      </c>
      <c r="AA6809" s="8">
        <v>939</v>
      </c>
      <c r="AB6809" s="8">
        <f>SUM($Y$8:Y6809)</f>
        <v>10675870</v>
      </c>
    </row>
    <row r="6810" spans="24:28">
      <c r="X6810" s="8">
        <v>6803</v>
      </c>
      <c r="Y6810" s="8">
        <v>2500</v>
      </c>
      <c r="Z6810" s="8">
        <v>2703</v>
      </c>
      <c r="AA6810" s="8">
        <v>939</v>
      </c>
      <c r="AB6810" s="8">
        <f>SUM($Y$8:Y6810)</f>
        <v>10678370</v>
      </c>
    </row>
    <row r="6811" spans="24:28">
      <c r="X6811" s="8">
        <v>6804</v>
      </c>
      <c r="Y6811" s="8">
        <v>2500</v>
      </c>
      <c r="Z6811" s="8">
        <v>2703</v>
      </c>
      <c r="AA6811" s="8">
        <v>939</v>
      </c>
      <c r="AB6811" s="8">
        <f>SUM($Y$8:Y6811)</f>
        <v>10680870</v>
      </c>
    </row>
    <row r="6812" spans="24:28">
      <c r="X6812" s="8">
        <v>6805</v>
      </c>
      <c r="Y6812" s="8">
        <v>2500</v>
      </c>
      <c r="Z6812" s="8">
        <v>2703</v>
      </c>
      <c r="AA6812" s="8">
        <v>939</v>
      </c>
      <c r="AB6812" s="8">
        <f>SUM($Y$8:Y6812)</f>
        <v>10683370</v>
      </c>
    </row>
    <row r="6813" spans="24:28">
      <c r="X6813" s="8">
        <v>6806</v>
      </c>
      <c r="Y6813" s="8">
        <v>2500</v>
      </c>
      <c r="Z6813" s="8">
        <v>2703</v>
      </c>
      <c r="AA6813" s="8">
        <v>939</v>
      </c>
      <c r="AB6813" s="8">
        <f>SUM($Y$8:Y6813)</f>
        <v>10685870</v>
      </c>
    </row>
    <row r="6814" spans="24:28">
      <c r="X6814" s="8">
        <v>6807</v>
      </c>
      <c r="Y6814" s="8">
        <v>2500</v>
      </c>
      <c r="Z6814" s="8">
        <v>2703</v>
      </c>
      <c r="AA6814" s="8">
        <v>939</v>
      </c>
      <c r="AB6814" s="8">
        <f>SUM($Y$8:Y6814)</f>
        <v>10688370</v>
      </c>
    </row>
    <row r="6815" spans="24:28">
      <c r="X6815" s="8">
        <v>6808</v>
      </c>
      <c r="Y6815" s="8">
        <v>2500</v>
      </c>
      <c r="Z6815" s="8">
        <v>2703</v>
      </c>
      <c r="AA6815" s="8">
        <v>939</v>
      </c>
      <c r="AB6815" s="8">
        <f>SUM($Y$8:Y6815)</f>
        <v>10690870</v>
      </c>
    </row>
    <row r="6816" spans="24:28">
      <c r="X6816" s="8">
        <v>6809</v>
      </c>
      <c r="Y6816" s="8">
        <v>2500</v>
      </c>
      <c r="Z6816" s="8">
        <v>2703</v>
      </c>
      <c r="AA6816" s="8">
        <v>940</v>
      </c>
      <c r="AB6816" s="8">
        <f>SUM($Y$8:Y6816)</f>
        <v>10693370</v>
      </c>
    </row>
    <row r="6817" spans="24:28">
      <c r="X6817" s="8">
        <v>6810</v>
      </c>
      <c r="Y6817" s="8">
        <v>4375</v>
      </c>
      <c r="Z6817" s="8">
        <v>2703</v>
      </c>
      <c r="AA6817" s="8">
        <v>940</v>
      </c>
      <c r="AB6817" s="8">
        <f>SUM($Y$8:Y6817)</f>
        <v>10697745</v>
      </c>
    </row>
    <row r="6818" spans="24:28">
      <c r="X6818" s="8">
        <v>6811</v>
      </c>
      <c r="Y6818" s="8">
        <v>2500</v>
      </c>
      <c r="Z6818" s="8">
        <v>2703</v>
      </c>
      <c r="AA6818" s="8">
        <v>940</v>
      </c>
      <c r="AB6818" s="8">
        <f>SUM($Y$8:Y6818)</f>
        <v>10700245</v>
      </c>
    </row>
    <row r="6819" spans="24:28">
      <c r="X6819" s="8">
        <v>6812</v>
      </c>
      <c r="Y6819" s="8">
        <v>2500</v>
      </c>
      <c r="Z6819" s="8">
        <v>2703</v>
      </c>
      <c r="AA6819" s="8">
        <v>940</v>
      </c>
      <c r="AB6819" s="8">
        <f>SUM($Y$8:Y6819)</f>
        <v>10702745</v>
      </c>
    </row>
    <row r="6820" spans="24:28">
      <c r="X6820" s="8">
        <v>6813</v>
      </c>
      <c r="Y6820" s="8">
        <v>2500</v>
      </c>
      <c r="Z6820" s="8">
        <v>2703</v>
      </c>
      <c r="AA6820" s="8">
        <v>940</v>
      </c>
      <c r="AB6820" s="8">
        <f>SUM($Y$8:Y6820)</f>
        <v>10705245</v>
      </c>
    </row>
    <row r="6821" spans="24:28">
      <c r="X6821" s="8">
        <v>6814</v>
      </c>
      <c r="Y6821" s="8">
        <v>2500</v>
      </c>
      <c r="Z6821" s="8">
        <v>2703</v>
      </c>
      <c r="AA6821" s="8">
        <v>940</v>
      </c>
      <c r="AB6821" s="8">
        <f>SUM($Y$8:Y6821)</f>
        <v>10707745</v>
      </c>
    </row>
    <row r="6822" spans="24:28">
      <c r="X6822" s="8">
        <v>6815</v>
      </c>
      <c r="Y6822" s="8">
        <v>2500</v>
      </c>
      <c r="Z6822" s="8">
        <v>2703</v>
      </c>
      <c r="AA6822" s="8">
        <v>940</v>
      </c>
      <c r="AB6822" s="8">
        <f>SUM($Y$8:Y6822)</f>
        <v>10710245</v>
      </c>
    </row>
    <row r="6823" spans="24:28">
      <c r="X6823" s="8">
        <v>6816</v>
      </c>
      <c r="Y6823" s="8">
        <v>2500</v>
      </c>
      <c r="Z6823" s="8">
        <v>2703</v>
      </c>
      <c r="AA6823" s="8">
        <v>940</v>
      </c>
      <c r="AB6823" s="8">
        <f>SUM($Y$8:Y6823)</f>
        <v>10712745</v>
      </c>
    </row>
    <row r="6824" spans="24:28">
      <c r="X6824" s="8">
        <v>6817</v>
      </c>
      <c r="Y6824" s="8">
        <v>2500</v>
      </c>
      <c r="Z6824" s="8">
        <v>2703</v>
      </c>
      <c r="AA6824" s="8">
        <v>940</v>
      </c>
      <c r="AB6824" s="8">
        <f>SUM($Y$8:Y6824)</f>
        <v>10715245</v>
      </c>
    </row>
    <row r="6825" spans="24:28">
      <c r="X6825" s="8">
        <v>6818</v>
      </c>
      <c r="Y6825" s="8">
        <v>2500</v>
      </c>
      <c r="Z6825" s="8">
        <v>2703</v>
      </c>
      <c r="AA6825" s="8">
        <v>941</v>
      </c>
      <c r="AB6825" s="8">
        <f>SUM($Y$8:Y6825)</f>
        <v>10717745</v>
      </c>
    </row>
    <row r="6826" spans="24:28">
      <c r="X6826" s="8">
        <v>6819</v>
      </c>
      <c r="Y6826" s="8">
        <v>2500</v>
      </c>
      <c r="Z6826" s="8">
        <v>2703</v>
      </c>
      <c r="AA6826" s="8">
        <v>941</v>
      </c>
      <c r="AB6826" s="8">
        <f>SUM($Y$8:Y6826)</f>
        <v>10720245</v>
      </c>
    </row>
    <row r="6827" spans="24:28">
      <c r="X6827" s="8">
        <v>6820</v>
      </c>
      <c r="Y6827" s="8">
        <v>4375</v>
      </c>
      <c r="Z6827" s="8">
        <v>2703</v>
      </c>
      <c r="AA6827" s="8">
        <v>941</v>
      </c>
      <c r="AB6827" s="8">
        <f>SUM($Y$8:Y6827)</f>
        <v>10724620</v>
      </c>
    </row>
    <row r="6828" spans="24:28">
      <c r="X6828" s="8">
        <v>6821</v>
      </c>
      <c r="Y6828" s="8">
        <v>2500</v>
      </c>
      <c r="Z6828" s="8">
        <v>2703</v>
      </c>
      <c r="AA6828" s="8">
        <v>941</v>
      </c>
      <c r="AB6828" s="8">
        <f>SUM($Y$8:Y6828)</f>
        <v>10727120</v>
      </c>
    </row>
    <row r="6829" spans="24:28">
      <c r="X6829" s="8">
        <v>6822</v>
      </c>
      <c r="Y6829" s="8">
        <v>2500</v>
      </c>
      <c r="Z6829" s="8">
        <v>2703</v>
      </c>
      <c r="AA6829" s="8">
        <v>941</v>
      </c>
      <c r="AB6829" s="8">
        <f>SUM($Y$8:Y6829)</f>
        <v>10729620</v>
      </c>
    </row>
    <row r="6830" spans="24:28">
      <c r="X6830" s="8">
        <v>6823</v>
      </c>
      <c r="Y6830" s="8">
        <v>2500</v>
      </c>
      <c r="Z6830" s="8">
        <v>2703</v>
      </c>
      <c r="AA6830" s="8">
        <v>941</v>
      </c>
      <c r="AB6830" s="8">
        <f>SUM($Y$8:Y6830)</f>
        <v>10732120</v>
      </c>
    </row>
    <row r="6831" spans="24:28">
      <c r="X6831" s="8">
        <v>6824</v>
      </c>
      <c r="Y6831" s="8">
        <v>2500</v>
      </c>
      <c r="Z6831" s="8">
        <v>2703</v>
      </c>
      <c r="AA6831" s="8">
        <v>941</v>
      </c>
      <c r="AB6831" s="8">
        <f>SUM($Y$8:Y6831)</f>
        <v>10734620</v>
      </c>
    </row>
    <row r="6832" spans="24:28">
      <c r="X6832" s="8">
        <v>6825</v>
      </c>
      <c r="Y6832" s="8">
        <v>2500</v>
      </c>
      <c r="Z6832" s="8">
        <v>2703</v>
      </c>
      <c r="AA6832" s="8">
        <v>941</v>
      </c>
      <c r="AB6832" s="8">
        <f>SUM($Y$8:Y6832)</f>
        <v>10737120</v>
      </c>
    </row>
    <row r="6833" spans="24:28">
      <c r="X6833" s="8">
        <v>6826</v>
      </c>
      <c r="Y6833" s="8">
        <v>2500</v>
      </c>
      <c r="Z6833" s="8">
        <v>2703</v>
      </c>
      <c r="AA6833" s="8">
        <v>941</v>
      </c>
      <c r="AB6833" s="8">
        <f>SUM($Y$8:Y6833)</f>
        <v>10739620</v>
      </c>
    </row>
    <row r="6834" spans="24:28">
      <c r="X6834" s="8">
        <v>6827</v>
      </c>
      <c r="Y6834" s="8">
        <v>2500</v>
      </c>
      <c r="Z6834" s="8">
        <v>2703</v>
      </c>
      <c r="AA6834" s="8">
        <v>942</v>
      </c>
      <c r="AB6834" s="8">
        <f>SUM($Y$8:Y6834)</f>
        <v>10742120</v>
      </c>
    </row>
    <row r="6835" spans="24:28">
      <c r="X6835" s="8">
        <v>6828</v>
      </c>
      <c r="Y6835" s="8">
        <v>2500</v>
      </c>
      <c r="Z6835" s="8">
        <v>2703</v>
      </c>
      <c r="AA6835" s="8">
        <v>942</v>
      </c>
      <c r="AB6835" s="8">
        <f>SUM($Y$8:Y6835)</f>
        <v>10744620</v>
      </c>
    </row>
    <row r="6836" spans="24:28">
      <c r="X6836" s="8">
        <v>6829</v>
      </c>
      <c r="Y6836" s="8">
        <v>2500</v>
      </c>
      <c r="Z6836" s="8">
        <v>2703</v>
      </c>
      <c r="AA6836" s="8">
        <v>942</v>
      </c>
      <c r="AB6836" s="8">
        <f>SUM($Y$8:Y6836)</f>
        <v>10747120</v>
      </c>
    </row>
    <row r="6837" spans="24:28">
      <c r="X6837" s="8">
        <v>6830</v>
      </c>
      <c r="Y6837" s="8">
        <v>4375</v>
      </c>
      <c r="Z6837" s="8">
        <v>2703</v>
      </c>
      <c r="AA6837" s="8">
        <v>942</v>
      </c>
      <c r="AB6837" s="8">
        <f>SUM($Y$8:Y6837)</f>
        <v>10751495</v>
      </c>
    </row>
    <row r="6838" spans="24:28">
      <c r="X6838" s="8">
        <v>6831</v>
      </c>
      <c r="Y6838" s="8">
        <v>2500</v>
      </c>
      <c r="Z6838" s="8">
        <v>2703</v>
      </c>
      <c r="AA6838" s="8">
        <v>942</v>
      </c>
      <c r="AB6838" s="8">
        <f>SUM($Y$8:Y6838)</f>
        <v>10753995</v>
      </c>
    </row>
    <row r="6839" spans="24:28">
      <c r="X6839" s="8">
        <v>6832</v>
      </c>
      <c r="Y6839" s="8">
        <v>2500</v>
      </c>
      <c r="Z6839" s="8">
        <v>2703</v>
      </c>
      <c r="AA6839" s="8">
        <v>942</v>
      </c>
      <c r="AB6839" s="8">
        <f>SUM($Y$8:Y6839)</f>
        <v>10756495</v>
      </c>
    </row>
    <row r="6840" spans="24:28">
      <c r="X6840" s="8">
        <v>6833</v>
      </c>
      <c r="Y6840" s="8">
        <v>2500</v>
      </c>
      <c r="Z6840" s="8">
        <v>2703</v>
      </c>
      <c r="AA6840" s="8">
        <v>942</v>
      </c>
      <c r="AB6840" s="8">
        <f>SUM($Y$8:Y6840)</f>
        <v>10758995</v>
      </c>
    </row>
    <row r="6841" spans="24:28">
      <c r="X6841" s="8">
        <v>6834</v>
      </c>
      <c r="Y6841" s="8">
        <v>2500</v>
      </c>
      <c r="Z6841" s="8">
        <v>2703</v>
      </c>
      <c r="AA6841" s="8">
        <v>942</v>
      </c>
      <c r="AB6841" s="8">
        <f>SUM($Y$8:Y6841)</f>
        <v>10761495</v>
      </c>
    </row>
    <row r="6842" spans="24:28">
      <c r="X6842" s="8">
        <v>6835</v>
      </c>
      <c r="Y6842" s="8">
        <v>2500</v>
      </c>
      <c r="Z6842" s="8">
        <v>2703</v>
      </c>
      <c r="AA6842" s="8">
        <v>942</v>
      </c>
      <c r="AB6842" s="8">
        <f>SUM($Y$8:Y6842)</f>
        <v>10763995</v>
      </c>
    </row>
    <row r="6843" spans="24:28">
      <c r="X6843" s="8">
        <v>6836</v>
      </c>
      <c r="Y6843" s="8">
        <v>2500</v>
      </c>
      <c r="Z6843" s="8">
        <v>2703</v>
      </c>
      <c r="AA6843" s="8">
        <v>943</v>
      </c>
      <c r="AB6843" s="8">
        <f>SUM($Y$8:Y6843)</f>
        <v>10766495</v>
      </c>
    </row>
    <row r="6844" spans="24:28">
      <c r="X6844" s="8">
        <v>6837</v>
      </c>
      <c r="Y6844" s="8">
        <v>2500</v>
      </c>
      <c r="Z6844" s="8">
        <v>2703</v>
      </c>
      <c r="AA6844" s="8">
        <v>943</v>
      </c>
      <c r="AB6844" s="8">
        <f>SUM($Y$8:Y6844)</f>
        <v>10768995</v>
      </c>
    </row>
    <row r="6845" spans="24:28">
      <c r="X6845" s="8">
        <v>6838</v>
      </c>
      <c r="Y6845" s="8">
        <v>2500</v>
      </c>
      <c r="Z6845" s="8">
        <v>2703</v>
      </c>
      <c r="AA6845" s="8">
        <v>943</v>
      </c>
      <c r="AB6845" s="8">
        <f>SUM($Y$8:Y6845)</f>
        <v>10771495</v>
      </c>
    </row>
    <row r="6846" spans="24:28">
      <c r="X6846" s="8">
        <v>6839</v>
      </c>
      <c r="Y6846" s="8">
        <v>2500</v>
      </c>
      <c r="Z6846" s="8">
        <v>2703</v>
      </c>
      <c r="AA6846" s="8">
        <v>943</v>
      </c>
      <c r="AB6846" s="8">
        <f>SUM($Y$8:Y6846)</f>
        <v>10773995</v>
      </c>
    </row>
    <row r="6847" spans="24:28">
      <c r="X6847" s="8">
        <v>6840</v>
      </c>
      <c r="Y6847" s="8">
        <v>4375</v>
      </c>
      <c r="Z6847" s="8">
        <v>2703</v>
      </c>
      <c r="AA6847" s="8">
        <v>943</v>
      </c>
      <c r="AB6847" s="8">
        <f>SUM($Y$8:Y6847)</f>
        <v>10778370</v>
      </c>
    </row>
    <row r="6848" spans="24:28">
      <c r="X6848" s="8">
        <v>6841</v>
      </c>
      <c r="Y6848" s="8">
        <v>2500</v>
      </c>
      <c r="Z6848" s="8">
        <v>2703</v>
      </c>
      <c r="AA6848" s="8">
        <v>943</v>
      </c>
      <c r="AB6848" s="8">
        <f>SUM($Y$8:Y6848)</f>
        <v>10780870</v>
      </c>
    </row>
    <row r="6849" spans="24:28">
      <c r="X6849" s="8">
        <v>6842</v>
      </c>
      <c r="Y6849" s="8">
        <v>2500</v>
      </c>
      <c r="Z6849" s="8">
        <v>2703</v>
      </c>
      <c r="AA6849" s="8">
        <v>943</v>
      </c>
      <c r="AB6849" s="8">
        <f>SUM($Y$8:Y6849)</f>
        <v>10783370</v>
      </c>
    </row>
    <row r="6850" spans="24:28">
      <c r="X6850" s="8">
        <v>6843</v>
      </c>
      <c r="Y6850" s="8">
        <v>2500</v>
      </c>
      <c r="Z6850" s="8">
        <v>2703</v>
      </c>
      <c r="AA6850" s="8">
        <v>943</v>
      </c>
      <c r="AB6850" s="8">
        <f>SUM($Y$8:Y6850)</f>
        <v>10785870</v>
      </c>
    </row>
    <row r="6851" spans="24:28">
      <c r="X6851" s="8">
        <v>6844</v>
      </c>
      <c r="Y6851" s="8">
        <v>2500</v>
      </c>
      <c r="Z6851" s="8">
        <v>2703</v>
      </c>
      <c r="AA6851" s="8">
        <v>943</v>
      </c>
      <c r="AB6851" s="8">
        <f>SUM($Y$8:Y6851)</f>
        <v>10788370</v>
      </c>
    </row>
    <row r="6852" spans="24:28">
      <c r="X6852" s="8">
        <v>6845</v>
      </c>
      <c r="Y6852" s="8">
        <v>2500</v>
      </c>
      <c r="Z6852" s="8">
        <v>2703</v>
      </c>
      <c r="AA6852" s="8">
        <v>944</v>
      </c>
      <c r="AB6852" s="8">
        <f>SUM($Y$8:Y6852)</f>
        <v>10790870</v>
      </c>
    </row>
    <row r="6853" spans="24:28">
      <c r="X6853" s="8">
        <v>6846</v>
      </c>
      <c r="Y6853" s="8">
        <v>2500</v>
      </c>
      <c r="Z6853" s="8">
        <v>2703</v>
      </c>
      <c r="AA6853" s="8">
        <v>944</v>
      </c>
      <c r="AB6853" s="8">
        <f>SUM($Y$8:Y6853)</f>
        <v>10793370</v>
      </c>
    </row>
    <row r="6854" spans="24:28">
      <c r="X6854" s="8">
        <v>6847</v>
      </c>
      <c r="Y6854" s="8">
        <v>2500</v>
      </c>
      <c r="Z6854" s="8">
        <v>2703</v>
      </c>
      <c r="AA6854" s="8">
        <v>944</v>
      </c>
      <c r="AB6854" s="8">
        <f>SUM($Y$8:Y6854)</f>
        <v>10795870</v>
      </c>
    </row>
    <row r="6855" spans="24:28">
      <c r="X6855" s="8">
        <v>6848</v>
      </c>
      <c r="Y6855" s="8">
        <v>2500</v>
      </c>
      <c r="Z6855" s="8">
        <v>2703</v>
      </c>
      <c r="AA6855" s="8">
        <v>944</v>
      </c>
      <c r="AB6855" s="8">
        <f>SUM($Y$8:Y6855)</f>
        <v>10798370</v>
      </c>
    </row>
    <row r="6856" spans="24:28">
      <c r="X6856" s="8">
        <v>6849</v>
      </c>
      <c r="Y6856" s="8">
        <v>2500</v>
      </c>
      <c r="Z6856" s="8">
        <v>2703</v>
      </c>
      <c r="AA6856" s="8">
        <v>944</v>
      </c>
      <c r="AB6856" s="8">
        <f>SUM($Y$8:Y6856)</f>
        <v>10800870</v>
      </c>
    </row>
    <row r="6857" spans="24:28">
      <c r="X6857" s="8">
        <v>6850</v>
      </c>
      <c r="Y6857" s="8">
        <v>4375</v>
      </c>
      <c r="Z6857" s="8">
        <v>2703</v>
      </c>
      <c r="AA6857" s="8">
        <v>944</v>
      </c>
      <c r="AB6857" s="8">
        <f>SUM($Y$8:Y6857)</f>
        <v>10805245</v>
      </c>
    </row>
    <row r="6858" spans="24:28">
      <c r="X6858" s="8">
        <v>6851</v>
      </c>
      <c r="Y6858" s="8">
        <v>2500</v>
      </c>
      <c r="Z6858" s="8">
        <v>2703</v>
      </c>
      <c r="AA6858" s="8">
        <v>944</v>
      </c>
      <c r="AB6858" s="8">
        <f>SUM($Y$8:Y6858)</f>
        <v>10807745</v>
      </c>
    </row>
    <row r="6859" spans="24:28">
      <c r="X6859" s="8">
        <v>6852</v>
      </c>
      <c r="Y6859" s="8">
        <v>2500</v>
      </c>
      <c r="Z6859" s="8">
        <v>2703</v>
      </c>
      <c r="AA6859" s="8">
        <v>944</v>
      </c>
      <c r="AB6859" s="8">
        <f>SUM($Y$8:Y6859)</f>
        <v>10810245</v>
      </c>
    </row>
    <row r="6860" spans="24:28">
      <c r="X6860" s="8">
        <v>6853</v>
      </c>
      <c r="Y6860" s="8">
        <v>2500</v>
      </c>
      <c r="Z6860" s="8">
        <v>2703</v>
      </c>
      <c r="AA6860" s="8">
        <v>944</v>
      </c>
      <c r="AB6860" s="8">
        <f>SUM($Y$8:Y6860)</f>
        <v>10812745</v>
      </c>
    </row>
    <row r="6861" spans="24:28">
      <c r="X6861" s="8">
        <v>6854</v>
      </c>
      <c r="Y6861" s="8">
        <v>2500</v>
      </c>
      <c r="Z6861" s="8">
        <v>2703</v>
      </c>
      <c r="AA6861" s="8">
        <v>945</v>
      </c>
      <c r="AB6861" s="8">
        <f>SUM($Y$8:Y6861)</f>
        <v>10815245</v>
      </c>
    </row>
    <row r="6862" spans="24:28">
      <c r="X6862" s="8">
        <v>6855</v>
      </c>
      <c r="Y6862" s="8">
        <v>2500</v>
      </c>
      <c r="Z6862" s="8">
        <v>2703</v>
      </c>
      <c r="AA6862" s="8">
        <v>945</v>
      </c>
      <c r="AB6862" s="8">
        <f>SUM($Y$8:Y6862)</f>
        <v>10817745</v>
      </c>
    </row>
    <row r="6863" spans="24:28">
      <c r="X6863" s="8">
        <v>6856</v>
      </c>
      <c r="Y6863" s="8">
        <v>2500</v>
      </c>
      <c r="Z6863" s="8">
        <v>2703</v>
      </c>
      <c r="AA6863" s="8">
        <v>945</v>
      </c>
      <c r="AB6863" s="8">
        <f>SUM($Y$8:Y6863)</f>
        <v>10820245</v>
      </c>
    </row>
    <row r="6864" spans="24:28">
      <c r="X6864" s="8">
        <v>6857</v>
      </c>
      <c r="Y6864" s="8">
        <v>2500</v>
      </c>
      <c r="Z6864" s="8">
        <v>2703</v>
      </c>
      <c r="AA6864" s="8">
        <v>945</v>
      </c>
      <c r="AB6864" s="8">
        <f>SUM($Y$8:Y6864)</f>
        <v>10822745</v>
      </c>
    </row>
    <row r="6865" spans="24:28">
      <c r="X6865" s="8">
        <v>6858</v>
      </c>
      <c r="Y6865" s="8">
        <v>2500</v>
      </c>
      <c r="Z6865" s="8">
        <v>2703</v>
      </c>
      <c r="AA6865" s="8">
        <v>945</v>
      </c>
      <c r="AB6865" s="8">
        <f>SUM($Y$8:Y6865)</f>
        <v>10825245</v>
      </c>
    </row>
    <row r="6866" spans="24:28">
      <c r="X6866" s="8">
        <v>6859</v>
      </c>
      <c r="Y6866" s="8">
        <v>2500</v>
      </c>
      <c r="Z6866" s="8">
        <v>2703</v>
      </c>
      <c r="AA6866" s="8">
        <v>945</v>
      </c>
      <c r="AB6866" s="8">
        <f>SUM($Y$8:Y6866)</f>
        <v>10827745</v>
      </c>
    </row>
    <row r="6867" spans="24:28">
      <c r="X6867" s="8">
        <v>6860</v>
      </c>
      <c r="Y6867" s="8">
        <v>4375</v>
      </c>
      <c r="Z6867" s="8">
        <v>2703</v>
      </c>
      <c r="AA6867" s="8">
        <v>945</v>
      </c>
      <c r="AB6867" s="8">
        <f>SUM($Y$8:Y6867)</f>
        <v>10832120</v>
      </c>
    </row>
    <row r="6868" spans="24:28">
      <c r="X6868" s="8">
        <v>6861</v>
      </c>
      <c r="Y6868" s="8">
        <v>2500</v>
      </c>
      <c r="Z6868" s="8">
        <v>2703</v>
      </c>
      <c r="AA6868" s="8">
        <v>945</v>
      </c>
      <c r="AB6868" s="8">
        <f>SUM($Y$8:Y6868)</f>
        <v>10834620</v>
      </c>
    </row>
    <row r="6869" spans="24:28">
      <c r="X6869" s="8">
        <v>6862</v>
      </c>
      <c r="Y6869" s="8">
        <v>2500</v>
      </c>
      <c r="Z6869" s="8">
        <v>2703</v>
      </c>
      <c r="AA6869" s="8">
        <v>945</v>
      </c>
      <c r="AB6869" s="8">
        <f>SUM($Y$8:Y6869)</f>
        <v>10837120</v>
      </c>
    </row>
    <row r="6870" spans="24:28">
      <c r="X6870" s="8">
        <v>6863</v>
      </c>
      <c r="Y6870" s="8">
        <v>2500</v>
      </c>
      <c r="Z6870" s="8">
        <v>2703</v>
      </c>
      <c r="AA6870" s="8">
        <v>946</v>
      </c>
      <c r="AB6870" s="8">
        <f>SUM($Y$8:Y6870)</f>
        <v>10839620</v>
      </c>
    </row>
    <row r="6871" spans="24:28">
      <c r="X6871" s="8">
        <v>6864</v>
      </c>
      <c r="Y6871" s="8">
        <v>2500</v>
      </c>
      <c r="Z6871" s="8">
        <v>2703</v>
      </c>
      <c r="AA6871" s="8">
        <v>946</v>
      </c>
      <c r="AB6871" s="8">
        <f>SUM($Y$8:Y6871)</f>
        <v>10842120</v>
      </c>
    </row>
    <row r="6872" spans="24:28">
      <c r="X6872" s="8">
        <v>6865</v>
      </c>
      <c r="Y6872" s="8">
        <v>2500</v>
      </c>
      <c r="Z6872" s="8">
        <v>2703</v>
      </c>
      <c r="AA6872" s="8">
        <v>946</v>
      </c>
      <c r="AB6872" s="8">
        <f>SUM($Y$8:Y6872)</f>
        <v>10844620</v>
      </c>
    </row>
    <row r="6873" spans="24:28">
      <c r="X6873" s="8">
        <v>6866</v>
      </c>
      <c r="Y6873" s="8">
        <v>2500</v>
      </c>
      <c r="Z6873" s="8">
        <v>2703</v>
      </c>
      <c r="AA6873" s="8">
        <v>946</v>
      </c>
      <c r="AB6873" s="8">
        <f>SUM($Y$8:Y6873)</f>
        <v>10847120</v>
      </c>
    </row>
    <row r="6874" spans="24:28">
      <c r="X6874" s="8">
        <v>6867</v>
      </c>
      <c r="Y6874" s="8">
        <v>2500</v>
      </c>
      <c r="Z6874" s="8">
        <v>2703</v>
      </c>
      <c r="AA6874" s="8">
        <v>946</v>
      </c>
      <c r="AB6874" s="8">
        <f>SUM($Y$8:Y6874)</f>
        <v>10849620</v>
      </c>
    </row>
    <row r="6875" spans="24:28">
      <c r="X6875" s="8">
        <v>6868</v>
      </c>
      <c r="Y6875" s="8">
        <v>2500</v>
      </c>
      <c r="Z6875" s="8">
        <v>2703</v>
      </c>
      <c r="AA6875" s="8">
        <v>946</v>
      </c>
      <c r="AB6875" s="8">
        <f>SUM($Y$8:Y6875)</f>
        <v>10852120</v>
      </c>
    </row>
    <row r="6876" spans="24:28">
      <c r="X6876" s="8">
        <v>6869</v>
      </c>
      <c r="Y6876" s="8">
        <v>2500</v>
      </c>
      <c r="Z6876" s="8">
        <v>2703</v>
      </c>
      <c r="AA6876" s="8">
        <v>946</v>
      </c>
      <c r="AB6876" s="8">
        <f>SUM($Y$8:Y6876)</f>
        <v>10854620</v>
      </c>
    </row>
    <row r="6877" spans="24:28">
      <c r="X6877" s="8">
        <v>6870</v>
      </c>
      <c r="Y6877" s="8">
        <v>4375</v>
      </c>
      <c r="Z6877" s="8">
        <v>2703</v>
      </c>
      <c r="AA6877" s="8">
        <v>946</v>
      </c>
      <c r="AB6877" s="8">
        <f>SUM($Y$8:Y6877)</f>
        <v>10858995</v>
      </c>
    </row>
    <row r="6878" spans="24:28">
      <c r="X6878" s="8">
        <v>6871</v>
      </c>
      <c r="Y6878" s="8">
        <v>2500</v>
      </c>
      <c r="Z6878" s="8">
        <v>2703</v>
      </c>
      <c r="AA6878" s="8">
        <v>946</v>
      </c>
      <c r="AB6878" s="8">
        <f>SUM($Y$8:Y6878)</f>
        <v>10861495</v>
      </c>
    </row>
    <row r="6879" spans="24:28">
      <c r="X6879" s="8">
        <v>6872</v>
      </c>
      <c r="Y6879" s="8">
        <v>2500</v>
      </c>
      <c r="Z6879" s="8">
        <v>2703</v>
      </c>
      <c r="AA6879" s="8">
        <v>947</v>
      </c>
      <c r="AB6879" s="8">
        <f>SUM($Y$8:Y6879)</f>
        <v>10863995</v>
      </c>
    </row>
    <row r="6880" spans="24:28">
      <c r="X6880" s="8">
        <v>6873</v>
      </c>
      <c r="Y6880" s="8">
        <v>2500</v>
      </c>
      <c r="Z6880" s="8">
        <v>2703</v>
      </c>
      <c r="AA6880" s="8">
        <v>947</v>
      </c>
      <c r="AB6880" s="8">
        <f>SUM($Y$8:Y6880)</f>
        <v>10866495</v>
      </c>
    </row>
    <row r="6881" spans="24:28">
      <c r="X6881" s="8">
        <v>6874</v>
      </c>
      <c r="Y6881" s="8">
        <v>2500</v>
      </c>
      <c r="Z6881" s="8">
        <v>2703</v>
      </c>
      <c r="AA6881" s="8">
        <v>947</v>
      </c>
      <c r="AB6881" s="8">
        <f>SUM($Y$8:Y6881)</f>
        <v>10868995</v>
      </c>
    </row>
    <row r="6882" spans="24:28">
      <c r="X6882" s="8">
        <v>6875</v>
      </c>
      <c r="Y6882" s="8">
        <v>2500</v>
      </c>
      <c r="Z6882" s="8">
        <v>2703</v>
      </c>
      <c r="AA6882" s="8">
        <v>947</v>
      </c>
      <c r="AB6882" s="8">
        <f>SUM($Y$8:Y6882)</f>
        <v>10871495</v>
      </c>
    </row>
    <row r="6883" spans="24:28">
      <c r="X6883" s="8">
        <v>6876</v>
      </c>
      <c r="Y6883" s="8">
        <v>2500</v>
      </c>
      <c r="Z6883" s="8">
        <v>2703</v>
      </c>
      <c r="AA6883" s="8">
        <v>947</v>
      </c>
      <c r="AB6883" s="8">
        <f>SUM($Y$8:Y6883)</f>
        <v>10873995</v>
      </c>
    </row>
    <row r="6884" spans="24:28">
      <c r="X6884" s="8">
        <v>6877</v>
      </c>
      <c r="Y6884" s="8">
        <v>2500</v>
      </c>
      <c r="Z6884" s="8">
        <v>2703</v>
      </c>
      <c r="AA6884" s="8">
        <v>947</v>
      </c>
      <c r="AB6884" s="8">
        <f>SUM($Y$8:Y6884)</f>
        <v>10876495</v>
      </c>
    </row>
    <row r="6885" spans="24:28">
      <c r="X6885" s="8">
        <v>6878</v>
      </c>
      <c r="Y6885" s="8">
        <v>2500</v>
      </c>
      <c r="Z6885" s="8">
        <v>2703</v>
      </c>
      <c r="AA6885" s="8">
        <v>947</v>
      </c>
      <c r="AB6885" s="8">
        <f>SUM($Y$8:Y6885)</f>
        <v>10878995</v>
      </c>
    </row>
    <row r="6886" spans="24:28">
      <c r="X6886" s="8">
        <v>6879</v>
      </c>
      <c r="Y6886" s="8">
        <v>2500</v>
      </c>
      <c r="Z6886" s="8">
        <v>2703</v>
      </c>
      <c r="AA6886" s="8">
        <v>947</v>
      </c>
      <c r="AB6886" s="8">
        <f>SUM($Y$8:Y6886)</f>
        <v>10881495</v>
      </c>
    </row>
    <row r="6887" spans="24:28">
      <c r="X6887" s="8">
        <v>6880</v>
      </c>
      <c r="Y6887" s="8">
        <v>4375</v>
      </c>
      <c r="Z6887" s="8">
        <v>2703</v>
      </c>
      <c r="AA6887" s="8">
        <v>947</v>
      </c>
      <c r="AB6887" s="8">
        <f>SUM($Y$8:Y6887)</f>
        <v>10885870</v>
      </c>
    </row>
    <row r="6888" spans="24:28">
      <c r="X6888" s="8">
        <v>6881</v>
      </c>
      <c r="Y6888" s="8">
        <v>2500</v>
      </c>
      <c r="Z6888" s="8">
        <v>2703</v>
      </c>
      <c r="AA6888" s="8">
        <v>948</v>
      </c>
      <c r="AB6888" s="8">
        <f>SUM($Y$8:Y6888)</f>
        <v>10888370</v>
      </c>
    </row>
    <row r="6889" spans="24:28">
      <c r="X6889" s="8">
        <v>6882</v>
      </c>
      <c r="Y6889" s="8">
        <v>2500</v>
      </c>
      <c r="Z6889" s="8">
        <v>2703</v>
      </c>
      <c r="AA6889" s="8">
        <v>948</v>
      </c>
      <c r="AB6889" s="8">
        <f>SUM($Y$8:Y6889)</f>
        <v>10890870</v>
      </c>
    </row>
    <row r="6890" spans="24:28">
      <c r="X6890" s="8">
        <v>6883</v>
      </c>
      <c r="Y6890" s="8">
        <v>2500</v>
      </c>
      <c r="Z6890" s="8">
        <v>2703</v>
      </c>
      <c r="AA6890" s="8">
        <v>948</v>
      </c>
      <c r="AB6890" s="8">
        <f>SUM($Y$8:Y6890)</f>
        <v>10893370</v>
      </c>
    </row>
    <row r="6891" spans="24:28">
      <c r="X6891" s="8">
        <v>6884</v>
      </c>
      <c r="Y6891" s="8">
        <v>2500</v>
      </c>
      <c r="Z6891" s="8">
        <v>2703</v>
      </c>
      <c r="AA6891" s="8">
        <v>948</v>
      </c>
      <c r="AB6891" s="8">
        <f>SUM($Y$8:Y6891)</f>
        <v>10895870</v>
      </c>
    </row>
    <row r="6892" spans="24:28">
      <c r="X6892" s="8">
        <v>6885</v>
      </c>
      <c r="Y6892" s="8">
        <v>2500</v>
      </c>
      <c r="Z6892" s="8">
        <v>2703</v>
      </c>
      <c r="AA6892" s="8">
        <v>948</v>
      </c>
      <c r="AB6892" s="8">
        <f>SUM($Y$8:Y6892)</f>
        <v>10898370</v>
      </c>
    </row>
    <row r="6893" spans="24:28">
      <c r="X6893" s="8">
        <v>6886</v>
      </c>
      <c r="Y6893" s="8">
        <v>2500</v>
      </c>
      <c r="Z6893" s="8">
        <v>2703</v>
      </c>
      <c r="AA6893" s="8">
        <v>948</v>
      </c>
      <c r="AB6893" s="8">
        <f>SUM($Y$8:Y6893)</f>
        <v>10900870</v>
      </c>
    </row>
    <row r="6894" spans="24:28">
      <c r="X6894" s="8">
        <v>6887</v>
      </c>
      <c r="Y6894" s="8">
        <v>2500</v>
      </c>
      <c r="Z6894" s="8">
        <v>2703</v>
      </c>
      <c r="AA6894" s="8">
        <v>948</v>
      </c>
      <c r="AB6894" s="8">
        <f>SUM($Y$8:Y6894)</f>
        <v>10903370</v>
      </c>
    </row>
    <row r="6895" spans="24:28">
      <c r="X6895" s="8">
        <v>6888</v>
      </c>
      <c r="Y6895" s="8">
        <v>2500</v>
      </c>
      <c r="Z6895" s="8">
        <v>2703</v>
      </c>
      <c r="AA6895" s="8">
        <v>948</v>
      </c>
      <c r="AB6895" s="8">
        <f>SUM($Y$8:Y6895)</f>
        <v>10905870</v>
      </c>
    </row>
    <row r="6896" spans="24:28">
      <c r="X6896" s="8">
        <v>6889</v>
      </c>
      <c r="Y6896" s="8">
        <v>2500</v>
      </c>
      <c r="Z6896" s="8">
        <v>2703</v>
      </c>
      <c r="AA6896" s="8">
        <v>948</v>
      </c>
      <c r="AB6896" s="8">
        <f>SUM($Y$8:Y6896)</f>
        <v>10908370</v>
      </c>
    </row>
    <row r="6897" spans="24:28">
      <c r="X6897" s="8">
        <v>6890</v>
      </c>
      <c r="Y6897" s="8">
        <v>4375</v>
      </c>
      <c r="Z6897" s="8">
        <v>2703</v>
      </c>
      <c r="AA6897" s="8">
        <v>949</v>
      </c>
      <c r="AB6897" s="8">
        <f>SUM($Y$8:Y6897)</f>
        <v>10912745</v>
      </c>
    </row>
    <row r="6898" spans="24:28">
      <c r="X6898" s="8">
        <v>6891</v>
      </c>
      <c r="Y6898" s="8">
        <v>2500</v>
      </c>
      <c r="Z6898" s="8">
        <v>2703</v>
      </c>
      <c r="AA6898" s="8">
        <v>949</v>
      </c>
      <c r="AB6898" s="8">
        <f>SUM($Y$8:Y6898)</f>
        <v>10915245</v>
      </c>
    </row>
    <row r="6899" spans="24:28">
      <c r="X6899" s="8">
        <v>6892</v>
      </c>
      <c r="Y6899" s="8">
        <v>2500</v>
      </c>
      <c r="Z6899" s="8">
        <v>2703</v>
      </c>
      <c r="AA6899" s="8">
        <v>949</v>
      </c>
      <c r="AB6899" s="8">
        <f>SUM($Y$8:Y6899)</f>
        <v>10917745</v>
      </c>
    </row>
    <row r="6900" spans="24:28">
      <c r="X6900" s="8">
        <v>6893</v>
      </c>
      <c r="Y6900" s="8">
        <v>2500</v>
      </c>
      <c r="Z6900" s="8">
        <v>2703</v>
      </c>
      <c r="AA6900" s="8">
        <v>949</v>
      </c>
      <c r="AB6900" s="8">
        <f>SUM($Y$8:Y6900)</f>
        <v>10920245</v>
      </c>
    </row>
    <row r="6901" spans="24:28">
      <c r="X6901" s="8">
        <v>6894</v>
      </c>
      <c r="Y6901" s="8">
        <v>2500</v>
      </c>
      <c r="Z6901" s="8">
        <v>2703</v>
      </c>
      <c r="AA6901" s="8">
        <v>949</v>
      </c>
      <c r="AB6901" s="8">
        <f>SUM($Y$8:Y6901)</f>
        <v>10922745</v>
      </c>
    </row>
    <row r="6902" spans="24:28">
      <c r="X6902" s="8">
        <v>6895</v>
      </c>
      <c r="Y6902" s="8">
        <v>2500</v>
      </c>
      <c r="Z6902" s="8">
        <v>2703</v>
      </c>
      <c r="AA6902" s="8">
        <v>949</v>
      </c>
      <c r="AB6902" s="8">
        <f>SUM($Y$8:Y6902)</f>
        <v>10925245</v>
      </c>
    </row>
    <row r="6903" spans="24:28">
      <c r="X6903" s="8">
        <v>6896</v>
      </c>
      <c r="Y6903" s="8">
        <v>2500</v>
      </c>
      <c r="Z6903" s="8">
        <v>2703</v>
      </c>
      <c r="AA6903" s="8">
        <v>949</v>
      </c>
      <c r="AB6903" s="8">
        <f>SUM($Y$8:Y6903)</f>
        <v>10927745</v>
      </c>
    </row>
    <row r="6904" spans="24:28">
      <c r="X6904" s="8">
        <v>6897</v>
      </c>
      <c r="Y6904" s="8">
        <v>2500</v>
      </c>
      <c r="Z6904" s="8">
        <v>2703</v>
      </c>
      <c r="AA6904" s="8">
        <v>949</v>
      </c>
      <c r="AB6904" s="8">
        <f>SUM($Y$8:Y6904)</f>
        <v>10930245</v>
      </c>
    </row>
    <row r="6905" spans="24:28">
      <c r="X6905" s="8">
        <v>6898</v>
      </c>
      <c r="Y6905" s="8">
        <v>2500</v>
      </c>
      <c r="Z6905" s="8">
        <v>2703</v>
      </c>
      <c r="AA6905" s="8">
        <v>949</v>
      </c>
      <c r="AB6905" s="8">
        <f>SUM($Y$8:Y6905)</f>
        <v>10932745</v>
      </c>
    </row>
    <row r="6906" spans="24:28">
      <c r="X6906" s="8">
        <v>6899</v>
      </c>
      <c r="Y6906" s="8">
        <v>2500</v>
      </c>
      <c r="Z6906" s="8">
        <v>2703</v>
      </c>
      <c r="AA6906" s="8">
        <v>950</v>
      </c>
      <c r="AB6906" s="8">
        <f>SUM($Y$8:Y6906)</f>
        <v>10935245</v>
      </c>
    </row>
    <row r="6907" spans="24:28">
      <c r="X6907" s="8">
        <v>6900</v>
      </c>
      <c r="Y6907" s="8">
        <v>4375</v>
      </c>
      <c r="Z6907" s="8">
        <v>2703</v>
      </c>
      <c r="AA6907" s="8">
        <v>950</v>
      </c>
      <c r="AB6907" s="8">
        <f>SUM($Y$8:Y6907)</f>
        <v>10939620</v>
      </c>
    </row>
    <row r="6908" spans="24:28">
      <c r="X6908" s="8">
        <v>6901</v>
      </c>
      <c r="Y6908" s="8">
        <v>2500</v>
      </c>
      <c r="Z6908" s="8">
        <v>2703</v>
      </c>
      <c r="AA6908" s="8">
        <v>950</v>
      </c>
      <c r="AB6908" s="8">
        <f>SUM($Y$8:Y6908)</f>
        <v>10942120</v>
      </c>
    </row>
    <row r="6909" spans="24:28">
      <c r="X6909" s="8">
        <v>6902</v>
      </c>
      <c r="Y6909" s="8">
        <v>2500</v>
      </c>
      <c r="Z6909" s="8">
        <v>2703</v>
      </c>
      <c r="AA6909" s="8">
        <v>950</v>
      </c>
      <c r="AB6909" s="8">
        <f>SUM($Y$8:Y6909)</f>
        <v>10944620</v>
      </c>
    </row>
    <row r="6910" spans="24:28">
      <c r="X6910" s="8">
        <v>6903</v>
      </c>
      <c r="Y6910" s="8">
        <v>2500</v>
      </c>
      <c r="Z6910" s="8">
        <v>2703</v>
      </c>
      <c r="AA6910" s="8">
        <v>950</v>
      </c>
      <c r="AB6910" s="8">
        <f>SUM($Y$8:Y6910)</f>
        <v>10947120</v>
      </c>
    </row>
    <row r="6911" spans="24:28">
      <c r="X6911" s="8">
        <v>6904</v>
      </c>
      <c r="Y6911" s="8">
        <v>2500</v>
      </c>
      <c r="Z6911" s="8">
        <v>2703</v>
      </c>
      <c r="AA6911" s="8">
        <v>950</v>
      </c>
      <c r="AB6911" s="8">
        <f>SUM($Y$8:Y6911)</f>
        <v>10949620</v>
      </c>
    </row>
    <row r="6912" spans="24:28">
      <c r="X6912" s="8">
        <v>6905</v>
      </c>
      <c r="Y6912" s="8">
        <v>2500</v>
      </c>
      <c r="Z6912" s="8">
        <v>2703</v>
      </c>
      <c r="AA6912" s="8">
        <v>950</v>
      </c>
      <c r="AB6912" s="8">
        <f>SUM($Y$8:Y6912)</f>
        <v>10952120</v>
      </c>
    </row>
    <row r="6913" spans="24:28">
      <c r="X6913" s="8">
        <v>6906</v>
      </c>
      <c r="Y6913" s="8">
        <v>2500</v>
      </c>
      <c r="Z6913" s="8">
        <v>2703</v>
      </c>
      <c r="AA6913" s="8">
        <v>950</v>
      </c>
      <c r="AB6913" s="8">
        <f>SUM($Y$8:Y6913)</f>
        <v>10954620</v>
      </c>
    </row>
    <row r="6914" spans="24:28">
      <c r="X6914" s="8">
        <v>6907</v>
      </c>
      <c r="Y6914" s="8">
        <v>2500</v>
      </c>
      <c r="Z6914" s="8">
        <v>2703</v>
      </c>
      <c r="AA6914" s="8">
        <v>950</v>
      </c>
      <c r="AB6914" s="8">
        <f>SUM($Y$8:Y6914)</f>
        <v>10957120</v>
      </c>
    </row>
    <row r="6915" spans="24:28">
      <c r="X6915" s="8">
        <v>6908</v>
      </c>
      <c r="Y6915" s="8">
        <v>2500</v>
      </c>
      <c r="Z6915" s="8">
        <v>2703</v>
      </c>
      <c r="AA6915" s="8">
        <v>951</v>
      </c>
      <c r="AB6915" s="8">
        <f>SUM($Y$8:Y6915)</f>
        <v>10959620</v>
      </c>
    </row>
    <row r="6916" spans="24:28">
      <c r="X6916" s="8">
        <v>6909</v>
      </c>
      <c r="Y6916" s="8">
        <v>2500</v>
      </c>
      <c r="Z6916" s="8">
        <v>2703</v>
      </c>
      <c r="AA6916" s="8">
        <v>951</v>
      </c>
      <c r="AB6916" s="8">
        <f>SUM($Y$8:Y6916)</f>
        <v>10962120</v>
      </c>
    </row>
    <row r="6917" spans="24:28">
      <c r="X6917" s="8">
        <v>6910</v>
      </c>
      <c r="Y6917" s="8">
        <v>4375</v>
      </c>
      <c r="Z6917" s="8">
        <v>2703</v>
      </c>
      <c r="AA6917" s="8">
        <v>951</v>
      </c>
      <c r="AB6917" s="8">
        <f>SUM($Y$8:Y6917)</f>
        <v>10966495</v>
      </c>
    </row>
    <row r="6918" spans="24:28">
      <c r="X6918" s="8">
        <v>6911</v>
      </c>
      <c r="Y6918" s="8">
        <v>2500</v>
      </c>
      <c r="Z6918" s="8">
        <v>2703</v>
      </c>
      <c r="AA6918" s="8">
        <v>951</v>
      </c>
      <c r="AB6918" s="8">
        <f>SUM($Y$8:Y6918)</f>
        <v>10968995</v>
      </c>
    </row>
    <row r="6919" spans="24:28">
      <c r="X6919" s="8">
        <v>6912</v>
      </c>
      <c r="Y6919" s="8">
        <v>2500</v>
      </c>
      <c r="Z6919" s="8">
        <v>2703</v>
      </c>
      <c r="AA6919" s="8">
        <v>951</v>
      </c>
      <c r="AB6919" s="8">
        <f>SUM($Y$8:Y6919)</f>
        <v>10971495</v>
      </c>
    </row>
    <row r="6920" spans="24:28">
      <c r="X6920" s="8">
        <v>6913</v>
      </c>
      <c r="Y6920" s="8">
        <v>2500</v>
      </c>
      <c r="Z6920" s="8">
        <v>2703</v>
      </c>
      <c r="AA6920" s="8">
        <v>951</v>
      </c>
      <c r="AB6920" s="8">
        <f>SUM($Y$8:Y6920)</f>
        <v>10973995</v>
      </c>
    </row>
    <row r="6921" spans="24:28">
      <c r="X6921" s="8">
        <v>6914</v>
      </c>
      <c r="Y6921" s="8">
        <v>2500</v>
      </c>
      <c r="Z6921" s="8">
        <v>2703</v>
      </c>
      <c r="AA6921" s="8">
        <v>951</v>
      </c>
      <c r="AB6921" s="8">
        <f>SUM($Y$8:Y6921)</f>
        <v>10976495</v>
      </c>
    </row>
    <row r="6922" spans="24:28">
      <c r="X6922" s="8">
        <v>6915</v>
      </c>
      <c r="Y6922" s="8">
        <v>2500</v>
      </c>
      <c r="Z6922" s="8">
        <v>2703</v>
      </c>
      <c r="AA6922" s="8">
        <v>951</v>
      </c>
      <c r="AB6922" s="8">
        <f>SUM($Y$8:Y6922)</f>
        <v>10978995</v>
      </c>
    </row>
    <row r="6923" spans="24:28">
      <c r="X6923" s="8">
        <v>6916</v>
      </c>
      <c r="Y6923" s="8">
        <v>2500</v>
      </c>
      <c r="Z6923" s="8">
        <v>2703</v>
      </c>
      <c r="AA6923" s="8">
        <v>951</v>
      </c>
      <c r="AB6923" s="8">
        <f>SUM($Y$8:Y6923)</f>
        <v>10981495</v>
      </c>
    </row>
    <row r="6924" spans="24:28">
      <c r="X6924" s="8">
        <v>6917</v>
      </c>
      <c r="Y6924" s="8">
        <v>2500</v>
      </c>
      <c r="Z6924" s="8">
        <v>2703</v>
      </c>
      <c r="AA6924" s="8">
        <v>952</v>
      </c>
      <c r="AB6924" s="8">
        <f>SUM($Y$8:Y6924)</f>
        <v>10983995</v>
      </c>
    </row>
    <row r="6925" spans="24:28">
      <c r="X6925" s="8">
        <v>6918</v>
      </c>
      <c r="Y6925" s="8">
        <v>2500</v>
      </c>
      <c r="Z6925" s="8">
        <v>2703</v>
      </c>
      <c r="AA6925" s="8">
        <v>952</v>
      </c>
      <c r="AB6925" s="8">
        <f>SUM($Y$8:Y6925)</f>
        <v>10986495</v>
      </c>
    </row>
    <row r="6926" spans="24:28">
      <c r="X6926" s="8">
        <v>6919</v>
      </c>
      <c r="Y6926" s="8">
        <v>2500</v>
      </c>
      <c r="Z6926" s="8">
        <v>2703</v>
      </c>
      <c r="AA6926" s="8">
        <v>952</v>
      </c>
      <c r="AB6926" s="8">
        <f>SUM($Y$8:Y6926)</f>
        <v>10988995</v>
      </c>
    </row>
    <row r="6927" spans="24:28">
      <c r="X6927" s="8">
        <v>6920</v>
      </c>
      <c r="Y6927" s="8">
        <v>4375</v>
      </c>
      <c r="Z6927" s="8">
        <v>2703</v>
      </c>
      <c r="AA6927" s="8">
        <v>952</v>
      </c>
      <c r="AB6927" s="8">
        <f>SUM($Y$8:Y6927)</f>
        <v>10993370</v>
      </c>
    </row>
    <row r="6928" spans="24:28">
      <c r="X6928" s="8">
        <v>6921</v>
      </c>
      <c r="Y6928" s="8">
        <v>2500</v>
      </c>
      <c r="Z6928" s="8">
        <v>2703</v>
      </c>
      <c r="AA6928" s="8">
        <v>952</v>
      </c>
      <c r="AB6928" s="8">
        <f>SUM($Y$8:Y6928)</f>
        <v>10995870</v>
      </c>
    </row>
    <row r="6929" spans="24:28">
      <c r="X6929" s="8">
        <v>6922</v>
      </c>
      <c r="Y6929" s="8">
        <v>2500</v>
      </c>
      <c r="Z6929" s="8">
        <v>2703</v>
      </c>
      <c r="AA6929" s="8">
        <v>952</v>
      </c>
      <c r="AB6929" s="8">
        <f>SUM($Y$8:Y6929)</f>
        <v>10998370</v>
      </c>
    </row>
    <row r="6930" spans="24:28">
      <c r="X6930" s="8">
        <v>6923</v>
      </c>
      <c r="Y6930" s="8">
        <v>2500</v>
      </c>
      <c r="Z6930" s="8">
        <v>2703</v>
      </c>
      <c r="AA6930" s="8">
        <v>952</v>
      </c>
      <c r="AB6930" s="8">
        <f>SUM($Y$8:Y6930)</f>
        <v>11000870</v>
      </c>
    </row>
    <row r="6931" spans="24:28">
      <c r="X6931" s="8">
        <v>6924</v>
      </c>
      <c r="Y6931" s="8">
        <v>2500</v>
      </c>
      <c r="Z6931" s="8">
        <v>2703</v>
      </c>
      <c r="AA6931" s="8">
        <v>952</v>
      </c>
      <c r="AB6931" s="8">
        <f>SUM($Y$8:Y6931)</f>
        <v>11003370</v>
      </c>
    </row>
    <row r="6932" spans="24:28">
      <c r="X6932" s="8">
        <v>6925</v>
      </c>
      <c r="Y6932" s="8">
        <v>2500</v>
      </c>
      <c r="Z6932" s="8">
        <v>2703</v>
      </c>
      <c r="AA6932" s="8">
        <v>952</v>
      </c>
      <c r="AB6932" s="8">
        <f>SUM($Y$8:Y6932)</f>
        <v>11005870</v>
      </c>
    </row>
    <row r="6933" spans="24:28">
      <c r="X6933" s="8">
        <v>6926</v>
      </c>
      <c r="Y6933" s="8">
        <v>2500</v>
      </c>
      <c r="Z6933" s="8">
        <v>2703</v>
      </c>
      <c r="AA6933" s="8">
        <v>953</v>
      </c>
      <c r="AB6933" s="8">
        <f>SUM($Y$8:Y6933)</f>
        <v>11008370</v>
      </c>
    </row>
    <row r="6934" spans="24:28">
      <c r="X6934" s="8">
        <v>6927</v>
      </c>
      <c r="Y6934" s="8">
        <v>2500</v>
      </c>
      <c r="Z6934" s="8">
        <v>2703</v>
      </c>
      <c r="AA6934" s="8">
        <v>953</v>
      </c>
      <c r="AB6934" s="8">
        <f>SUM($Y$8:Y6934)</f>
        <v>11010870</v>
      </c>
    </row>
    <row r="6935" spans="24:28">
      <c r="X6935" s="8">
        <v>6928</v>
      </c>
      <c r="Y6935" s="8">
        <v>2500</v>
      </c>
      <c r="Z6935" s="8">
        <v>2703</v>
      </c>
      <c r="AA6935" s="8">
        <v>953</v>
      </c>
      <c r="AB6935" s="8">
        <f>SUM($Y$8:Y6935)</f>
        <v>11013370</v>
      </c>
    </row>
    <row r="6936" spans="24:28">
      <c r="X6936" s="8">
        <v>6929</v>
      </c>
      <c r="Y6936" s="8">
        <v>2500</v>
      </c>
      <c r="Z6936" s="8">
        <v>2703</v>
      </c>
      <c r="AA6936" s="8">
        <v>953</v>
      </c>
      <c r="AB6936" s="8">
        <f>SUM($Y$8:Y6936)</f>
        <v>11015870</v>
      </c>
    </row>
    <row r="6937" spans="24:28">
      <c r="X6937" s="8">
        <v>6930</v>
      </c>
      <c r="Y6937" s="8">
        <v>4375</v>
      </c>
      <c r="Z6937" s="8">
        <v>2703</v>
      </c>
      <c r="AA6937" s="8">
        <v>953</v>
      </c>
      <c r="AB6937" s="8">
        <f>SUM($Y$8:Y6937)</f>
        <v>11020245</v>
      </c>
    </row>
    <row r="6938" spans="24:28">
      <c r="X6938" s="8">
        <v>6931</v>
      </c>
      <c r="Y6938" s="8">
        <v>2500</v>
      </c>
      <c r="Z6938" s="8">
        <v>2703</v>
      </c>
      <c r="AA6938" s="8">
        <v>953</v>
      </c>
      <c r="AB6938" s="8">
        <f>SUM($Y$8:Y6938)</f>
        <v>11022745</v>
      </c>
    </row>
    <row r="6939" spans="24:28">
      <c r="X6939" s="8">
        <v>6932</v>
      </c>
      <c r="Y6939" s="8">
        <v>2500</v>
      </c>
      <c r="Z6939" s="8">
        <v>2703</v>
      </c>
      <c r="AA6939" s="8">
        <v>953</v>
      </c>
      <c r="AB6939" s="8">
        <f>SUM($Y$8:Y6939)</f>
        <v>11025245</v>
      </c>
    </row>
    <row r="6940" spans="24:28">
      <c r="X6940" s="8">
        <v>6933</v>
      </c>
      <c r="Y6940" s="8">
        <v>2500</v>
      </c>
      <c r="Z6940" s="8">
        <v>2703</v>
      </c>
      <c r="AA6940" s="8">
        <v>953</v>
      </c>
      <c r="AB6940" s="8">
        <f>SUM($Y$8:Y6940)</f>
        <v>11027745</v>
      </c>
    </row>
    <row r="6941" spans="24:28">
      <c r="X6941" s="8">
        <v>6934</v>
      </c>
      <c r="Y6941" s="8">
        <v>2500</v>
      </c>
      <c r="Z6941" s="8">
        <v>2703</v>
      </c>
      <c r="AA6941" s="8">
        <v>953</v>
      </c>
      <c r="AB6941" s="8">
        <f>SUM($Y$8:Y6941)</f>
        <v>11030245</v>
      </c>
    </row>
    <row r="6942" spans="24:28">
      <c r="X6942" s="8">
        <v>6935</v>
      </c>
      <c r="Y6942" s="8">
        <v>2500</v>
      </c>
      <c r="Z6942" s="8">
        <v>2703</v>
      </c>
      <c r="AA6942" s="8">
        <v>954</v>
      </c>
      <c r="AB6942" s="8">
        <f>SUM($Y$8:Y6942)</f>
        <v>11032745</v>
      </c>
    </row>
    <row r="6943" spans="24:28">
      <c r="X6943" s="8">
        <v>6936</v>
      </c>
      <c r="Y6943" s="8">
        <v>2500</v>
      </c>
      <c r="Z6943" s="8">
        <v>2703</v>
      </c>
      <c r="AA6943" s="8">
        <v>954</v>
      </c>
      <c r="AB6943" s="8">
        <f>SUM($Y$8:Y6943)</f>
        <v>11035245</v>
      </c>
    </row>
    <row r="6944" spans="24:28">
      <c r="X6944" s="8">
        <v>6937</v>
      </c>
      <c r="Y6944" s="8">
        <v>2500</v>
      </c>
      <c r="Z6944" s="8">
        <v>2703</v>
      </c>
      <c r="AA6944" s="8">
        <v>954</v>
      </c>
      <c r="AB6944" s="8">
        <f>SUM($Y$8:Y6944)</f>
        <v>11037745</v>
      </c>
    </row>
    <row r="6945" spans="24:28">
      <c r="X6945" s="8">
        <v>6938</v>
      </c>
      <c r="Y6945" s="8">
        <v>2500</v>
      </c>
      <c r="Z6945" s="8">
        <v>2703</v>
      </c>
      <c r="AA6945" s="8">
        <v>954</v>
      </c>
      <c r="AB6945" s="8">
        <f>SUM($Y$8:Y6945)</f>
        <v>11040245</v>
      </c>
    </row>
    <row r="6946" spans="24:28">
      <c r="X6946" s="8">
        <v>6939</v>
      </c>
      <c r="Y6946" s="8">
        <v>2500</v>
      </c>
      <c r="Z6946" s="8">
        <v>2703</v>
      </c>
      <c r="AA6946" s="8">
        <v>954</v>
      </c>
      <c r="AB6946" s="8">
        <f>SUM($Y$8:Y6946)</f>
        <v>11042745</v>
      </c>
    </row>
    <row r="6947" spans="24:28">
      <c r="X6947" s="8">
        <v>6940</v>
      </c>
      <c r="Y6947" s="8">
        <v>4375</v>
      </c>
      <c r="Z6947" s="8">
        <v>2703</v>
      </c>
      <c r="AA6947" s="8">
        <v>954</v>
      </c>
      <c r="AB6947" s="8">
        <f>SUM($Y$8:Y6947)</f>
        <v>11047120</v>
      </c>
    </row>
    <row r="6948" spans="24:28">
      <c r="X6948" s="8">
        <v>6941</v>
      </c>
      <c r="Y6948" s="8">
        <v>2500</v>
      </c>
      <c r="Z6948" s="8">
        <v>2703</v>
      </c>
      <c r="AA6948" s="8">
        <v>954</v>
      </c>
      <c r="AB6948" s="8">
        <f>SUM($Y$8:Y6948)</f>
        <v>11049620</v>
      </c>
    </row>
    <row r="6949" spans="24:28">
      <c r="X6949" s="8">
        <v>6942</v>
      </c>
      <c r="Y6949" s="8">
        <v>2500</v>
      </c>
      <c r="Z6949" s="8">
        <v>2703</v>
      </c>
      <c r="AA6949" s="8">
        <v>954</v>
      </c>
      <c r="AB6949" s="8">
        <f>SUM($Y$8:Y6949)</f>
        <v>11052120</v>
      </c>
    </row>
    <row r="6950" spans="24:28">
      <c r="X6950" s="8">
        <v>6943</v>
      </c>
      <c r="Y6950" s="8">
        <v>2500</v>
      </c>
      <c r="Z6950" s="8">
        <v>2703</v>
      </c>
      <c r="AA6950" s="8">
        <v>954</v>
      </c>
      <c r="AB6950" s="8">
        <f>SUM($Y$8:Y6950)</f>
        <v>11054620</v>
      </c>
    </row>
    <row r="6951" spans="24:28">
      <c r="X6951" s="8">
        <v>6944</v>
      </c>
      <c r="Y6951" s="8">
        <v>2500</v>
      </c>
      <c r="Z6951" s="8">
        <v>2703</v>
      </c>
      <c r="AA6951" s="8">
        <v>955</v>
      </c>
      <c r="AB6951" s="8">
        <f>SUM($Y$8:Y6951)</f>
        <v>11057120</v>
      </c>
    </row>
    <row r="6952" spans="24:28">
      <c r="X6952" s="8">
        <v>6945</v>
      </c>
      <c r="Y6952" s="8">
        <v>2500</v>
      </c>
      <c r="Z6952" s="8">
        <v>2703</v>
      </c>
      <c r="AA6952" s="8">
        <v>955</v>
      </c>
      <c r="AB6952" s="8">
        <f>SUM($Y$8:Y6952)</f>
        <v>11059620</v>
      </c>
    </row>
    <row r="6953" spans="24:28">
      <c r="X6953" s="8">
        <v>6946</v>
      </c>
      <c r="Y6953" s="8">
        <v>2500</v>
      </c>
      <c r="Z6953" s="8">
        <v>2703</v>
      </c>
      <c r="AA6953" s="8">
        <v>955</v>
      </c>
      <c r="AB6953" s="8">
        <f>SUM($Y$8:Y6953)</f>
        <v>11062120</v>
      </c>
    </row>
    <row r="6954" spans="24:28">
      <c r="X6954" s="8">
        <v>6947</v>
      </c>
      <c r="Y6954" s="8">
        <v>2500</v>
      </c>
      <c r="Z6954" s="8">
        <v>2703</v>
      </c>
      <c r="AA6954" s="8">
        <v>955</v>
      </c>
      <c r="AB6954" s="8">
        <f>SUM($Y$8:Y6954)</f>
        <v>11064620</v>
      </c>
    </row>
    <row r="6955" spans="24:28">
      <c r="X6955" s="8">
        <v>6948</v>
      </c>
      <c r="Y6955" s="8">
        <v>2500</v>
      </c>
      <c r="Z6955" s="8">
        <v>2703</v>
      </c>
      <c r="AA6955" s="8">
        <v>955</v>
      </c>
      <c r="AB6955" s="8">
        <f>SUM($Y$8:Y6955)</f>
        <v>11067120</v>
      </c>
    </row>
    <row r="6956" spans="24:28">
      <c r="X6956" s="8">
        <v>6949</v>
      </c>
      <c r="Y6956" s="8">
        <v>2500</v>
      </c>
      <c r="Z6956" s="8">
        <v>2703</v>
      </c>
      <c r="AA6956" s="8">
        <v>955</v>
      </c>
      <c r="AB6956" s="8">
        <f>SUM($Y$8:Y6956)</f>
        <v>11069620</v>
      </c>
    </row>
    <row r="6957" spans="24:28">
      <c r="X6957" s="8">
        <v>6950</v>
      </c>
      <c r="Y6957" s="8">
        <v>4375</v>
      </c>
      <c r="Z6957" s="8">
        <v>2703</v>
      </c>
      <c r="AA6957" s="8">
        <v>955</v>
      </c>
      <c r="AB6957" s="8">
        <f>SUM($Y$8:Y6957)</f>
        <v>11073995</v>
      </c>
    </row>
    <row r="6958" spans="24:28">
      <c r="X6958" s="8">
        <v>6951</v>
      </c>
      <c r="Y6958" s="8">
        <v>2500</v>
      </c>
      <c r="Z6958" s="8">
        <v>2703</v>
      </c>
      <c r="AA6958" s="8">
        <v>955</v>
      </c>
      <c r="AB6958" s="8">
        <f>SUM($Y$8:Y6958)</f>
        <v>11076495</v>
      </c>
    </row>
    <row r="6959" spans="24:28">
      <c r="X6959" s="8">
        <v>6952</v>
      </c>
      <c r="Y6959" s="8">
        <v>2500</v>
      </c>
      <c r="Z6959" s="8">
        <v>2703</v>
      </c>
      <c r="AA6959" s="8">
        <v>955</v>
      </c>
      <c r="AB6959" s="8">
        <f>SUM($Y$8:Y6959)</f>
        <v>11078995</v>
      </c>
    </row>
    <row r="6960" spans="24:28">
      <c r="X6960" s="8">
        <v>6953</v>
      </c>
      <c r="Y6960" s="8">
        <v>2500</v>
      </c>
      <c r="Z6960" s="8">
        <v>2703</v>
      </c>
      <c r="AA6960" s="8">
        <v>956</v>
      </c>
      <c r="AB6960" s="8">
        <f>SUM($Y$8:Y6960)</f>
        <v>11081495</v>
      </c>
    </row>
    <row r="6961" spans="24:28">
      <c r="X6961" s="8">
        <v>6954</v>
      </c>
      <c r="Y6961" s="8">
        <v>2500</v>
      </c>
      <c r="Z6961" s="8">
        <v>2703</v>
      </c>
      <c r="AA6961" s="8">
        <v>956</v>
      </c>
      <c r="AB6961" s="8">
        <f>SUM($Y$8:Y6961)</f>
        <v>11083995</v>
      </c>
    </row>
    <row r="6962" spans="24:28">
      <c r="X6962" s="8">
        <v>6955</v>
      </c>
      <c r="Y6962" s="8">
        <v>2500</v>
      </c>
      <c r="Z6962" s="8">
        <v>2703</v>
      </c>
      <c r="AA6962" s="8">
        <v>956</v>
      </c>
      <c r="AB6962" s="8">
        <f>SUM($Y$8:Y6962)</f>
        <v>11086495</v>
      </c>
    </row>
    <row r="6963" spans="24:28">
      <c r="X6963" s="8">
        <v>6956</v>
      </c>
      <c r="Y6963" s="8">
        <v>2500</v>
      </c>
      <c r="Z6963" s="8">
        <v>2703</v>
      </c>
      <c r="AA6963" s="8">
        <v>956</v>
      </c>
      <c r="AB6963" s="8">
        <f>SUM($Y$8:Y6963)</f>
        <v>11088995</v>
      </c>
    </row>
    <row r="6964" spans="24:28">
      <c r="X6964" s="8">
        <v>6957</v>
      </c>
      <c r="Y6964" s="8">
        <v>2500</v>
      </c>
      <c r="Z6964" s="8">
        <v>2703</v>
      </c>
      <c r="AA6964" s="8">
        <v>956</v>
      </c>
      <c r="AB6964" s="8">
        <f>SUM($Y$8:Y6964)</f>
        <v>11091495</v>
      </c>
    </row>
    <row r="6965" spans="24:28">
      <c r="X6965" s="8">
        <v>6958</v>
      </c>
      <c r="Y6965" s="8">
        <v>2500</v>
      </c>
      <c r="Z6965" s="8">
        <v>2703</v>
      </c>
      <c r="AA6965" s="8">
        <v>956</v>
      </c>
      <c r="AB6965" s="8">
        <f>SUM($Y$8:Y6965)</f>
        <v>11093995</v>
      </c>
    </row>
    <row r="6966" spans="24:28">
      <c r="X6966" s="8">
        <v>6959</v>
      </c>
      <c r="Y6966" s="8">
        <v>2500</v>
      </c>
      <c r="Z6966" s="8">
        <v>2703</v>
      </c>
      <c r="AA6966" s="8">
        <v>956</v>
      </c>
      <c r="AB6966" s="8">
        <f>SUM($Y$8:Y6966)</f>
        <v>11096495</v>
      </c>
    </row>
    <row r="6967" spans="24:28">
      <c r="X6967" s="8">
        <v>6960</v>
      </c>
      <c r="Y6967" s="8">
        <v>4375</v>
      </c>
      <c r="Z6967" s="8">
        <v>2703</v>
      </c>
      <c r="AA6967" s="8">
        <v>956</v>
      </c>
      <c r="AB6967" s="8">
        <f>SUM($Y$8:Y6967)</f>
        <v>11100870</v>
      </c>
    </row>
    <row r="6968" spans="24:28">
      <c r="X6968" s="8">
        <v>6961</v>
      </c>
      <c r="Y6968" s="8">
        <v>2500</v>
      </c>
      <c r="Z6968" s="8">
        <v>2703</v>
      </c>
      <c r="AA6968" s="8">
        <v>956</v>
      </c>
      <c r="AB6968" s="8">
        <f>SUM($Y$8:Y6968)</f>
        <v>11103370</v>
      </c>
    </row>
    <row r="6969" spans="24:28">
      <c r="X6969" s="8">
        <v>6962</v>
      </c>
      <c r="Y6969" s="8">
        <v>2500</v>
      </c>
      <c r="Z6969" s="8">
        <v>2703</v>
      </c>
      <c r="AA6969" s="8">
        <v>957</v>
      </c>
      <c r="AB6969" s="8">
        <f>SUM($Y$8:Y6969)</f>
        <v>11105870</v>
      </c>
    </row>
    <row r="6970" spans="24:28">
      <c r="X6970" s="8">
        <v>6963</v>
      </c>
      <c r="Y6970" s="8">
        <v>2500</v>
      </c>
      <c r="Z6970" s="8">
        <v>2703</v>
      </c>
      <c r="AA6970" s="8">
        <v>957</v>
      </c>
      <c r="AB6970" s="8">
        <f>SUM($Y$8:Y6970)</f>
        <v>11108370</v>
      </c>
    </row>
    <row r="6971" spans="24:28">
      <c r="X6971" s="8">
        <v>6964</v>
      </c>
      <c r="Y6971" s="8">
        <v>2500</v>
      </c>
      <c r="Z6971" s="8">
        <v>2703</v>
      </c>
      <c r="AA6971" s="8">
        <v>957</v>
      </c>
      <c r="AB6971" s="8">
        <f>SUM($Y$8:Y6971)</f>
        <v>11110870</v>
      </c>
    </row>
    <row r="6972" spans="24:28">
      <c r="X6972" s="8">
        <v>6965</v>
      </c>
      <c r="Y6972" s="8">
        <v>2500</v>
      </c>
      <c r="Z6972" s="8">
        <v>2703</v>
      </c>
      <c r="AA6972" s="8">
        <v>957</v>
      </c>
      <c r="AB6972" s="8">
        <f>SUM($Y$8:Y6972)</f>
        <v>11113370</v>
      </c>
    </row>
    <row r="6973" spans="24:28">
      <c r="X6973" s="8">
        <v>6966</v>
      </c>
      <c r="Y6973" s="8">
        <v>2500</v>
      </c>
      <c r="Z6973" s="8">
        <v>2703</v>
      </c>
      <c r="AA6973" s="8">
        <v>957</v>
      </c>
      <c r="AB6973" s="8">
        <f>SUM($Y$8:Y6973)</f>
        <v>11115870</v>
      </c>
    </row>
    <row r="6974" spans="24:28">
      <c r="X6974" s="8">
        <v>6967</v>
      </c>
      <c r="Y6974" s="8">
        <v>2500</v>
      </c>
      <c r="Z6974" s="8">
        <v>2703</v>
      </c>
      <c r="AA6974" s="8">
        <v>957</v>
      </c>
      <c r="AB6974" s="8">
        <f>SUM($Y$8:Y6974)</f>
        <v>11118370</v>
      </c>
    </row>
    <row r="6975" spans="24:28">
      <c r="X6975" s="8">
        <v>6968</v>
      </c>
      <c r="Y6975" s="8">
        <v>2500</v>
      </c>
      <c r="Z6975" s="8">
        <v>2703</v>
      </c>
      <c r="AA6975" s="8">
        <v>957</v>
      </c>
      <c r="AB6975" s="8">
        <f>SUM($Y$8:Y6975)</f>
        <v>11120870</v>
      </c>
    </row>
    <row r="6976" spans="24:28">
      <c r="X6976" s="8">
        <v>6969</v>
      </c>
      <c r="Y6976" s="8">
        <v>2500</v>
      </c>
      <c r="Z6976" s="8">
        <v>2703</v>
      </c>
      <c r="AA6976" s="8">
        <v>957</v>
      </c>
      <c r="AB6976" s="8">
        <f>SUM($Y$8:Y6976)</f>
        <v>11123370</v>
      </c>
    </row>
    <row r="6977" spans="24:28">
      <c r="X6977" s="8">
        <v>6970</v>
      </c>
      <c r="Y6977" s="8">
        <v>4375</v>
      </c>
      <c r="Z6977" s="8">
        <v>2717</v>
      </c>
      <c r="AA6977" s="8">
        <v>957</v>
      </c>
      <c r="AB6977" s="8">
        <f>SUM($Y$8:Y6977)</f>
        <v>11127745</v>
      </c>
    </row>
    <row r="6978" spans="24:28">
      <c r="X6978" s="8">
        <v>6971</v>
      </c>
      <c r="Y6978" s="8">
        <v>2500</v>
      </c>
      <c r="Z6978" s="8">
        <v>2717</v>
      </c>
      <c r="AA6978" s="8">
        <v>958</v>
      </c>
      <c r="AB6978" s="8">
        <f>SUM($Y$8:Y6978)</f>
        <v>11130245</v>
      </c>
    </row>
    <row r="6979" spans="24:28">
      <c r="X6979" s="8">
        <v>6972</v>
      </c>
      <c r="Y6979" s="8">
        <v>2500</v>
      </c>
      <c r="Z6979" s="8">
        <v>2717</v>
      </c>
      <c r="AA6979" s="8">
        <v>958</v>
      </c>
      <c r="AB6979" s="8">
        <f>SUM($Y$8:Y6979)</f>
        <v>11132745</v>
      </c>
    </row>
    <row r="6980" spans="24:28">
      <c r="X6980" s="8">
        <v>6973</v>
      </c>
      <c r="Y6980" s="8">
        <v>2500</v>
      </c>
      <c r="Z6980" s="8">
        <v>2717</v>
      </c>
      <c r="AA6980" s="8">
        <v>958</v>
      </c>
      <c r="AB6980" s="8">
        <f>SUM($Y$8:Y6980)</f>
        <v>11135245</v>
      </c>
    </row>
    <row r="6981" spans="24:28">
      <c r="X6981" s="8">
        <v>6974</v>
      </c>
      <c r="Y6981" s="8">
        <v>2500</v>
      </c>
      <c r="Z6981" s="8">
        <v>2717</v>
      </c>
      <c r="AA6981" s="8">
        <v>958</v>
      </c>
      <c r="AB6981" s="8">
        <f>SUM($Y$8:Y6981)</f>
        <v>11137745</v>
      </c>
    </row>
    <row r="6982" spans="24:28">
      <c r="X6982" s="8">
        <v>6975</v>
      </c>
      <c r="Y6982" s="8">
        <v>2500</v>
      </c>
      <c r="Z6982" s="8">
        <v>2717</v>
      </c>
      <c r="AA6982" s="8">
        <v>958</v>
      </c>
      <c r="AB6982" s="8">
        <f>SUM($Y$8:Y6982)</f>
        <v>11140245</v>
      </c>
    </row>
    <row r="6983" spans="24:28">
      <c r="X6983" s="8">
        <v>6976</v>
      </c>
      <c r="Y6983" s="8">
        <v>2500</v>
      </c>
      <c r="Z6983" s="8">
        <v>2717</v>
      </c>
      <c r="AA6983" s="8">
        <v>958</v>
      </c>
      <c r="AB6983" s="8">
        <f>SUM($Y$8:Y6983)</f>
        <v>11142745</v>
      </c>
    </row>
    <row r="6984" spans="24:28">
      <c r="X6984" s="8">
        <v>6977</v>
      </c>
      <c r="Y6984" s="8">
        <v>2500</v>
      </c>
      <c r="Z6984" s="8">
        <v>2717</v>
      </c>
      <c r="AA6984" s="8">
        <v>958</v>
      </c>
      <c r="AB6984" s="8">
        <f>SUM($Y$8:Y6984)</f>
        <v>11145245</v>
      </c>
    </row>
    <row r="6985" spans="24:28">
      <c r="X6985" s="8">
        <v>6978</v>
      </c>
      <c r="Y6985" s="8">
        <v>2500</v>
      </c>
      <c r="Z6985" s="8">
        <v>2717</v>
      </c>
      <c r="AA6985" s="8">
        <v>958</v>
      </c>
      <c r="AB6985" s="8">
        <f>SUM($Y$8:Y6985)</f>
        <v>11147745</v>
      </c>
    </row>
    <row r="6986" spans="24:28">
      <c r="X6986" s="8">
        <v>6979</v>
      </c>
      <c r="Y6986" s="8">
        <v>2500</v>
      </c>
      <c r="Z6986" s="8">
        <v>2717</v>
      </c>
      <c r="AA6986" s="8">
        <v>958</v>
      </c>
      <c r="AB6986" s="8">
        <f>SUM($Y$8:Y6986)</f>
        <v>11150245</v>
      </c>
    </row>
    <row r="6987" spans="24:28">
      <c r="X6987" s="8">
        <v>6980</v>
      </c>
      <c r="Y6987" s="8">
        <v>4375</v>
      </c>
      <c r="Z6987" s="8">
        <v>2717</v>
      </c>
      <c r="AA6987" s="8">
        <v>959</v>
      </c>
      <c r="AB6987" s="8">
        <f>SUM($Y$8:Y6987)</f>
        <v>11154620</v>
      </c>
    </row>
    <row r="6988" spans="24:28">
      <c r="X6988" s="8">
        <v>6981</v>
      </c>
      <c r="Y6988" s="8">
        <v>2500</v>
      </c>
      <c r="Z6988" s="8">
        <v>2717</v>
      </c>
      <c r="AA6988" s="8">
        <v>959</v>
      </c>
      <c r="AB6988" s="8">
        <f>SUM($Y$8:Y6988)</f>
        <v>11157120</v>
      </c>
    </row>
    <row r="6989" spans="24:28">
      <c r="X6989" s="8">
        <v>6982</v>
      </c>
      <c r="Y6989" s="8">
        <v>2500</v>
      </c>
      <c r="Z6989" s="8">
        <v>2717</v>
      </c>
      <c r="AA6989" s="8">
        <v>959</v>
      </c>
      <c r="AB6989" s="8">
        <f>SUM($Y$8:Y6989)</f>
        <v>11159620</v>
      </c>
    </row>
    <row r="6990" spans="24:28">
      <c r="X6990" s="8">
        <v>6983</v>
      </c>
      <c r="Y6990" s="8">
        <v>2500</v>
      </c>
      <c r="Z6990" s="8">
        <v>2717</v>
      </c>
      <c r="AA6990" s="8">
        <v>959</v>
      </c>
      <c r="AB6990" s="8">
        <f>SUM($Y$8:Y6990)</f>
        <v>11162120</v>
      </c>
    </row>
    <row r="6991" spans="24:28">
      <c r="X6991" s="8">
        <v>6984</v>
      </c>
      <c r="Y6991" s="8">
        <v>2500</v>
      </c>
      <c r="Z6991" s="8">
        <v>2717</v>
      </c>
      <c r="AA6991" s="8">
        <v>959</v>
      </c>
      <c r="AB6991" s="8">
        <f>SUM($Y$8:Y6991)</f>
        <v>11164620</v>
      </c>
    </row>
    <row r="6992" spans="24:28">
      <c r="X6992" s="8">
        <v>6985</v>
      </c>
      <c r="Y6992" s="8">
        <v>2500</v>
      </c>
      <c r="Z6992" s="8">
        <v>2717</v>
      </c>
      <c r="AA6992" s="8">
        <v>959</v>
      </c>
      <c r="AB6992" s="8">
        <f>SUM($Y$8:Y6992)</f>
        <v>11167120</v>
      </c>
    </row>
    <row r="6993" spans="24:28">
      <c r="X6993" s="8">
        <v>6986</v>
      </c>
      <c r="Y6993" s="8">
        <v>2500</v>
      </c>
      <c r="Z6993" s="8">
        <v>2717</v>
      </c>
      <c r="AA6993" s="8">
        <v>959</v>
      </c>
      <c r="AB6993" s="8">
        <f>SUM($Y$8:Y6993)</f>
        <v>11169620</v>
      </c>
    </row>
    <row r="6994" spans="24:28">
      <c r="X6994" s="8">
        <v>6987</v>
      </c>
      <c r="Y6994" s="8">
        <v>2500</v>
      </c>
      <c r="Z6994" s="8">
        <v>2717</v>
      </c>
      <c r="AA6994" s="8">
        <v>959</v>
      </c>
      <c r="AB6994" s="8">
        <f>SUM($Y$8:Y6994)</f>
        <v>11172120</v>
      </c>
    </row>
    <row r="6995" spans="24:28">
      <c r="X6995" s="8">
        <v>6988</v>
      </c>
      <c r="Y6995" s="8">
        <v>2500</v>
      </c>
      <c r="Z6995" s="8">
        <v>2717</v>
      </c>
      <c r="AA6995" s="8">
        <v>959</v>
      </c>
      <c r="AB6995" s="8">
        <f>SUM($Y$8:Y6995)</f>
        <v>11174620</v>
      </c>
    </row>
    <row r="6996" spans="24:28">
      <c r="X6996" s="8">
        <v>6989</v>
      </c>
      <c r="Y6996" s="8">
        <v>2500</v>
      </c>
      <c r="Z6996" s="8">
        <v>2717</v>
      </c>
      <c r="AA6996" s="8">
        <v>960</v>
      </c>
      <c r="AB6996" s="8">
        <f>SUM($Y$8:Y6996)</f>
        <v>11177120</v>
      </c>
    </row>
    <row r="6997" spans="24:28">
      <c r="X6997" s="8">
        <v>6990</v>
      </c>
      <c r="Y6997" s="8">
        <v>4375</v>
      </c>
      <c r="Z6997" s="8">
        <v>2717</v>
      </c>
      <c r="AA6997" s="8">
        <v>960</v>
      </c>
      <c r="AB6997" s="8">
        <f>SUM($Y$8:Y6997)</f>
        <v>11181495</v>
      </c>
    </row>
    <row r="6998" spans="24:28">
      <c r="X6998" s="8">
        <v>6991</v>
      </c>
      <c r="Y6998" s="8">
        <v>2500</v>
      </c>
      <c r="Z6998" s="8">
        <v>2717</v>
      </c>
      <c r="AA6998" s="8">
        <v>960</v>
      </c>
      <c r="AB6998" s="8">
        <f>SUM($Y$8:Y6998)</f>
        <v>11183995</v>
      </c>
    </row>
    <row r="6999" spans="24:28">
      <c r="X6999" s="8">
        <v>6992</v>
      </c>
      <c r="Y6999" s="8">
        <v>2500</v>
      </c>
      <c r="Z6999" s="8">
        <v>2717</v>
      </c>
      <c r="AA6999" s="8">
        <v>960</v>
      </c>
      <c r="AB6999" s="8">
        <f>SUM($Y$8:Y6999)</f>
        <v>11186495</v>
      </c>
    </row>
    <row r="7000" spans="24:28">
      <c r="X7000" s="8">
        <v>6993</v>
      </c>
      <c r="Y7000" s="8">
        <v>2500</v>
      </c>
      <c r="Z7000" s="8">
        <v>2717</v>
      </c>
      <c r="AA7000" s="8">
        <v>960</v>
      </c>
      <c r="AB7000" s="8">
        <f>SUM($Y$8:Y7000)</f>
        <v>11188995</v>
      </c>
    </row>
    <row r="7001" spans="24:28">
      <c r="X7001" s="8">
        <v>6994</v>
      </c>
      <c r="Y7001" s="8">
        <v>2500</v>
      </c>
      <c r="Z7001" s="8">
        <v>2717</v>
      </c>
      <c r="AA7001" s="8">
        <v>960</v>
      </c>
      <c r="AB7001" s="8">
        <f>SUM($Y$8:Y7001)</f>
        <v>11191495</v>
      </c>
    </row>
    <row r="7002" spans="24:28">
      <c r="X7002" s="8">
        <v>6995</v>
      </c>
      <c r="Y7002" s="8">
        <v>2500</v>
      </c>
      <c r="Z7002" s="8">
        <v>2717</v>
      </c>
      <c r="AA7002" s="8">
        <v>960</v>
      </c>
      <c r="AB7002" s="8">
        <f>SUM($Y$8:Y7002)</f>
        <v>11193995</v>
      </c>
    </row>
    <row r="7003" spans="24:28">
      <c r="X7003" s="8">
        <v>6996</v>
      </c>
      <c r="Y7003" s="8">
        <v>2500</v>
      </c>
      <c r="Z7003" s="8">
        <v>2717</v>
      </c>
      <c r="AA7003" s="8">
        <v>960</v>
      </c>
      <c r="AB7003" s="8">
        <f>SUM($Y$8:Y7003)</f>
        <v>11196495</v>
      </c>
    </row>
    <row r="7004" spans="24:28">
      <c r="X7004" s="8">
        <v>6997</v>
      </c>
      <c r="Y7004" s="8">
        <v>2500</v>
      </c>
      <c r="Z7004" s="8">
        <v>2717</v>
      </c>
      <c r="AA7004" s="8">
        <v>960</v>
      </c>
      <c r="AB7004" s="8">
        <f>SUM($Y$8:Y7004)</f>
        <v>11198995</v>
      </c>
    </row>
    <row r="7005" spans="24:28">
      <c r="X7005" s="8">
        <v>6998</v>
      </c>
      <c r="Y7005" s="8">
        <v>2500</v>
      </c>
      <c r="Z7005" s="8">
        <v>2717</v>
      </c>
      <c r="AA7005" s="8">
        <v>961</v>
      </c>
      <c r="AB7005" s="8">
        <f>SUM($Y$8:Y7005)</f>
        <v>11201495</v>
      </c>
    </row>
    <row r="7006" spans="24:28">
      <c r="X7006" s="8">
        <v>6999</v>
      </c>
      <c r="Y7006" s="8">
        <v>2500</v>
      </c>
      <c r="Z7006" s="8">
        <v>2717</v>
      </c>
      <c r="AA7006" s="8">
        <v>961</v>
      </c>
      <c r="AB7006" s="8">
        <f>SUM($Y$8:Y7006)</f>
        <v>11203995</v>
      </c>
    </row>
    <row r="7007" spans="24:28">
      <c r="X7007" s="8">
        <v>7000</v>
      </c>
      <c r="Y7007" s="8">
        <v>4375</v>
      </c>
      <c r="Z7007" s="8">
        <v>2717</v>
      </c>
      <c r="AA7007" s="8">
        <v>961</v>
      </c>
      <c r="AB7007" s="8">
        <f>SUM($Y$8:Y7007)</f>
        <v>11208370</v>
      </c>
    </row>
    <row r="7008" spans="24:28">
      <c r="X7008" s="8">
        <v>7001</v>
      </c>
      <c r="Y7008" s="8">
        <v>2500</v>
      </c>
      <c r="Z7008" s="8">
        <v>2717</v>
      </c>
      <c r="AA7008" s="8">
        <v>961</v>
      </c>
      <c r="AB7008" s="8">
        <f>SUM($Y$8:Y7008)</f>
        <v>11210870</v>
      </c>
    </row>
    <row r="7009" spans="24:28">
      <c r="X7009" s="8">
        <v>7002</v>
      </c>
      <c r="Y7009" s="8">
        <v>2500</v>
      </c>
      <c r="Z7009" s="8">
        <v>2717</v>
      </c>
      <c r="AA7009" s="8">
        <v>961</v>
      </c>
      <c r="AB7009" s="8">
        <f>SUM($Y$8:Y7009)</f>
        <v>11213370</v>
      </c>
    </row>
    <row r="7010" spans="24:28">
      <c r="X7010" s="8">
        <v>7003</v>
      </c>
      <c r="Y7010" s="8">
        <v>2500</v>
      </c>
      <c r="Z7010" s="8">
        <v>2717</v>
      </c>
      <c r="AA7010" s="8">
        <v>961</v>
      </c>
      <c r="AB7010" s="8">
        <f>SUM($Y$8:Y7010)</f>
        <v>11215870</v>
      </c>
    </row>
    <row r="7011" spans="24:28">
      <c r="X7011" s="8">
        <v>7004</v>
      </c>
      <c r="Y7011" s="8">
        <v>2500</v>
      </c>
      <c r="Z7011" s="8">
        <v>2717</v>
      </c>
      <c r="AA7011" s="8">
        <v>961</v>
      </c>
      <c r="AB7011" s="8">
        <f>SUM($Y$8:Y7011)</f>
        <v>11218370</v>
      </c>
    </row>
    <row r="7012" spans="24:28">
      <c r="X7012" s="8">
        <v>7005</v>
      </c>
      <c r="Y7012" s="8">
        <v>2500</v>
      </c>
      <c r="Z7012" s="8">
        <v>2717</v>
      </c>
      <c r="AA7012" s="8">
        <v>961</v>
      </c>
      <c r="AB7012" s="8">
        <f>SUM($Y$8:Y7012)</f>
        <v>11220870</v>
      </c>
    </row>
    <row r="7013" spans="24:28">
      <c r="X7013" s="8">
        <v>7006</v>
      </c>
      <c r="Y7013" s="8">
        <v>2500</v>
      </c>
      <c r="Z7013" s="8">
        <v>2717</v>
      </c>
      <c r="AA7013" s="8">
        <v>961</v>
      </c>
      <c r="AB7013" s="8">
        <f>SUM($Y$8:Y7013)</f>
        <v>11223370</v>
      </c>
    </row>
    <row r="7014" spans="24:28">
      <c r="X7014" s="8">
        <v>7007</v>
      </c>
      <c r="Y7014" s="8">
        <v>2500</v>
      </c>
      <c r="Z7014" s="8">
        <v>2717</v>
      </c>
      <c r="AA7014" s="8">
        <v>962</v>
      </c>
      <c r="AB7014" s="8">
        <f>SUM($Y$8:Y7014)</f>
        <v>11225870</v>
      </c>
    </row>
    <row r="7015" spans="24:28">
      <c r="X7015" s="8">
        <v>7008</v>
      </c>
      <c r="Y7015" s="8">
        <v>2500</v>
      </c>
      <c r="Z7015" s="8">
        <v>2717</v>
      </c>
      <c r="AA7015" s="8">
        <v>962</v>
      </c>
      <c r="AB7015" s="8">
        <f>SUM($Y$8:Y7015)</f>
        <v>11228370</v>
      </c>
    </row>
    <row r="7016" spans="24:28">
      <c r="X7016" s="8">
        <v>7009</v>
      </c>
      <c r="Y7016" s="8">
        <v>2500</v>
      </c>
      <c r="Z7016" s="8">
        <v>2717</v>
      </c>
      <c r="AA7016" s="8">
        <v>962</v>
      </c>
      <c r="AB7016" s="8">
        <f>SUM($Y$8:Y7016)</f>
        <v>11230870</v>
      </c>
    </row>
    <row r="7017" spans="24:28">
      <c r="X7017" s="8">
        <v>7010</v>
      </c>
      <c r="Y7017" s="8">
        <v>4375</v>
      </c>
      <c r="Z7017" s="8">
        <v>2717</v>
      </c>
      <c r="AA7017" s="8">
        <v>962</v>
      </c>
      <c r="AB7017" s="8">
        <f>SUM($Y$8:Y7017)</f>
        <v>11235245</v>
      </c>
    </row>
    <row r="7018" spans="24:28">
      <c r="X7018" s="8">
        <v>7011</v>
      </c>
      <c r="Y7018" s="8">
        <v>2500</v>
      </c>
      <c r="Z7018" s="8">
        <v>2717</v>
      </c>
      <c r="AA7018" s="8">
        <v>962</v>
      </c>
      <c r="AB7018" s="8">
        <f>SUM($Y$8:Y7018)</f>
        <v>11237745</v>
      </c>
    </row>
    <row r="7019" spans="24:28">
      <c r="X7019" s="8">
        <v>7012</v>
      </c>
      <c r="Y7019" s="8">
        <v>2500</v>
      </c>
      <c r="Z7019" s="8">
        <v>2717</v>
      </c>
      <c r="AA7019" s="8">
        <v>962</v>
      </c>
      <c r="AB7019" s="8">
        <f>SUM($Y$8:Y7019)</f>
        <v>11240245</v>
      </c>
    </row>
    <row r="7020" spans="24:28">
      <c r="X7020" s="8">
        <v>7013</v>
      </c>
      <c r="Y7020" s="8">
        <v>2500</v>
      </c>
      <c r="Z7020" s="8">
        <v>2717</v>
      </c>
      <c r="AA7020" s="8">
        <v>962</v>
      </c>
      <c r="AB7020" s="8">
        <f>SUM($Y$8:Y7020)</f>
        <v>11242745</v>
      </c>
    </row>
    <row r="7021" spans="24:28">
      <c r="X7021" s="8">
        <v>7014</v>
      </c>
      <c r="Y7021" s="8">
        <v>2500</v>
      </c>
      <c r="Z7021" s="8">
        <v>2717</v>
      </c>
      <c r="AA7021" s="8">
        <v>962</v>
      </c>
      <c r="AB7021" s="8">
        <f>SUM($Y$8:Y7021)</f>
        <v>11245245</v>
      </c>
    </row>
    <row r="7022" spans="24:28">
      <c r="X7022" s="8">
        <v>7015</v>
      </c>
      <c r="Y7022" s="8">
        <v>2500</v>
      </c>
      <c r="Z7022" s="8">
        <v>2717</v>
      </c>
      <c r="AA7022" s="8">
        <v>962</v>
      </c>
      <c r="AB7022" s="8">
        <f>SUM($Y$8:Y7022)</f>
        <v>11247745</v>
      </c>
    </row>
    <row r="7023" spans="24:28">
      <c r="X7023" s="8">
        <v>7016</v>
      </c>
      <c r="Y7023" s="8">
        <v>2500</v>
      </c>
      <c r="Z7023" s="8">
        <v>2717</v>
      </c>
      <c r="AA7023" s="8">
        <v>963</v>
      </c>
      <c r="AB7023" s="8">
        <f>SUM($Y$8:Y7023)</f>
        <v>11250245</v>
      </c>
    </row>
    <row r="7024" spans="24:28">
      <c r="X7024" s="8">
        <v>7017</v>
      </c>
      <c r="Y7024" s="8">
        <v>2500</v>
      </c>
      <c r="Z7024" s="8">
        <v>2717</v>
      </c>
      <c r="AA7024" s="8">
        <v>963</v>
      </c>
      <c r="AB7024" s="8">
        <f>SUM($Y$8:Y7024)</f>
        <v>11252745</v>
      </c>
    </row>
    <row r="7025" spans="24:28">
      <c r="X7025" s="8">
        <v>7018</v>
      </c>
      <c r="Y7025" s="8">
        <v>2500</v>
      </c>
      <c r="Z7025" s="8">
        <v>2717</v>
      </c>
      <c r="AA7025" s="8">
        <v>963</v>
      </c>
      <c r="AB7025" s="8">
        <f>SUM($Y$8:Y7025)</f>
        <v>11255245</v>
      </c>
    </row>
    <row r="7026" spans="24:28">
      <c r="X7026" s="8">
        <v>7019</v>
      </c>
      <c r="Y7026" s="8">
        <v>2500</v>
      </c>
      <c r="Z7026" s="8">
        <v>2717</v>
      </c>
      <c r="AA7026" s="8">
        <v>963</v>
      </c>
      <c r="AB7026" s="8">
        <f>SUM($Y$8:Y7026)</f>
        <v>11257745</v>
      </c>
    </row>
    <row r="7027" spans="24:28">
      <c r="X7027" s="8">
        <v>7020</v>
      </c>
      <c r="Y7027" s="8">
        <v>4375</v>
      </c>
      <c r="Z7027" s="8">
        <v>2717</v>
      </c>
      <c r="AA7027" s="8">
        <v>963</v>
      </c>
      <c r="AB7027" s="8">
        <f>SUM($Y$8:Y7027)</f>
        <v>11262120</v>
      </c>
    </row>
    <row r="7028" spans="24:28">
      <c r="X7028" s="8">
        <v>7021</v>
      </c>
      <c r="Y7028" s="8">
        <v>2500</v>
      </c>
      <c r="Z7028" s="8">
        <v>2717</v>
      </c>
      <c r="AA7028" s="8">
        <v>963</v>
      </c>
      <c r="AB7028" s="8">
        <f>SUM($Y$8:Y7028)</f>
        <v>11264620</v>
      </c>
    </row>
    <row r="7029" spans="24:28">
      <c r="X7029" s="8">
        <v>7022</v>
      </c>
      <c r="Y7029" s="8">
        <v>2500</v>
      </c>
      <c r="Z7029" s="8">
        <v>2717</v>
      </c>
      <c r="AA7029" s="8">
        <v>963</v>
      </c>
      <c r="AB7029" s="8">
        <f>SUM($Y$8:Y7029)</f>
        <v>11267120</v>
      </c>
    </row>
    <row r="7030" spans="24:28">
      <c r="X7030" s="8">
        <v>7023</v>
      </c>
      <c r="Y7030" s="8">
        <v>2500</v>
      </c>
      <c r="Z7030" s="8">
        <v>2717</v>
      </c>
      <c r="AA7030" s="8">
        <v>963</v>
      </c>
      <c r="AB7030" s="8">
        <f>SUM($Y$8:Y7030)</f>
        <v>11269620</v>
      </c>
    </row>
    <row r="7031" spans="24:28">
      <c r="X7031" s="8">
        <v>7024</v>
      </c>
      <c r="Y7031" s="8">
        <v>2500</v>
      </c>
      <c r="Z7031" s="8">
        <v>2717</v>
      </c>
      <c r="AA7031" s="8">
        <v>963</v>
      </c>
      <c r="AB7031" s="8">
        <f>SUM($Y$8:Y7031)</f>
        <v>11272120</v>
      </c>
    </row>
    <row r="7032" spans="24:28">
      <c r="X7032" s="8">
        <v>7025</v>
      </c>
      <c r="Y7032" s="8">
        <v>2500</v>
      </c>
      <c r="Z7032" s="8">
        <v>2717</v>
      </c>
      <c r="AA7032" s="8">
        <v>964</v>
      </c>
      <c r="AB7032" s="8">
        <f>SUM($Y$8:Y7032)</f>
        <v>11274620</v>
      </c>
    </row>
    <row r="7033" spans="24:28">
      <c r="X7033" s="8">
        <v>7026</v>
      </c>
      <c r="Y7033" s="8">
        <v>2500</v>
      </c>
      <c r="Z7033" s="8">
        <v>2717</v>
      </c>
      <c r="AA7033" s="8">
        <v>964</v>
      </c>
      <c r="AB7033" s="8">
        <f>SUM($Y$8:Y7033)</f>
        <v>11277120</v>
      </c>
    </row>
    <row r="7034" spans="24:28">
      <c r="X7034" s="8">
        <v>7027</v>
      </c>
      <c r="Y7034" s="8">
        <v>2500</v>
      </c>
      <c r="Z7034" s="8">
        <v>2717</v>
      </c>
      <c r="AA7034" s="8">
        <v>964</v>
      </c>
      <c r="AB7034" s="8">
        <f>SUM($Y$8:Y7034)</f>
        <v>11279620</v>
      </c>
    </row>
    <row r="7035" spans="24:28">
      <c r="X7035" s="8">
        <v>7028</v>
      </c>
      <c r="Y7035" s="8">
        <v>2500</v>
      </c>
      <c r="Z7035" s="8">
        <v>2717</v>
      </c>
      <c r="AA7035" s="8">
        <v>964</v>
      </c>
      <c r="AB7035" s="8">
        <f>SUM($Y$8:Y7035)</f>
        <v>11282120</v>
      </c>
    </row>
    <row r="7036" spans="24:28">
      <c r="X7036" s="8">
        <v>7029</v>
      </c>
      <c r="Y7036" s="8">
        <v>2500</v>
      </c>
      <c r="Z7036" s="8">
        <v>2717</v>
      </c>
      <c r="AA7036" s="8">
        <v>964</v>
      </c>
      <c r="AB7036" s="8">
        <f>SUM($Y$8:Y7036)</f>
        <v>11284620</v>
      </c>
    </row>
    <row r="7037" spans="24:28">
      <c r="X7037" s="8">
        <v>7030</v>
      </c>
      <c r="Y7037" s="8">
        <v>4375</v>
      </c>
      <c r="Z7037" s="8">
        <v>2717</v>
      </c>
      <c r="AA7037" s="8">
        <v>964</v>
      </c>
      <c r="AB7037" s="8">
        <f>SUM($Y$8:Y7037)</f>
        <v>11288995</v>
      </c>
    </row>
    <row r="7038" spans="24:28">
      <c r="X7038" s="8">
        <v>7031</v>
      </c>
      <c r="Y7038" s="8">
        <v>2500</v>
      </c>
      <c r="Z7038" s="8">
        <v>2717</v>
      </c>
      <c r="AA7038" s="8">
        <v>964</v>
      </c>
      <c r="AB7038" s="8">
        <f>SUM($Y$8:Y7038)</f>
        <v>11291495</v>
      </c>
    </row>
    <row r="7039" spans="24:28">
      <c r="X7039" s="8">
        <v>7032</v>
      </c>
      <c r="Y7039" s="8">
        <v>2500</v>
      </c>
      <c r="Z7039" s="8">
        <v>2717</v>
      </c>
      <c r="AA7039" s="8">
        <v>964</v>
      </c>
      <c r="AB7039" s="8">
        <f>SUM($Y$8:Y7039)</f>
        <v>11293995</v>
      </c>
    </row>
    <row r="7040" spans="24:28">
      <c r="X7040" s="8">
        <v>7033</v>
      </c>
      <c r="Y7040" s="8">
        <v>2500</v>
      </c>
      <c r="Z7040" s="8">
        <v>2717</v>
      </c>
      <c r="AA7040" s="8">
        <v>964</v>
      </c>
      <c r="AB7040" s="8">
        <f>SUM($Y$8:Y7040)</f>
        <v>11296495</v>
      </c>
    </row>
    <row r="7041" spans="24:28">
      <c r="X7041" s="8">
        <v>7034</v>
      </c>
      <c r="Y7041" s="8">
        <v>2500</v>
      </c>
      <c r="Z7041" s="8">
        <v>2717</v>
      </c>
      <c r="AA7041" s="8">
        <v>965</v>
      </c>
      <c r="AB7041" s="8">
        <f>SUM($Y$8:Y7041)</f>
        <v>11298995</v>
      </c>
    </row>
    <row r="7042" spans="24:28">
      <c r="X7042" s="8">
        <v>7035</v>
      </c>
      <c r="Y7042" s="8">
        <v>2500</v>
      </c>
      <c r="Z7042" s="8">
        <v>2717</v>
      </c>
      <c r="AA7042" s="8">
        <v>965</v>
      </c>
      <c r="AB7042" s="8">
        <f>SUM($Y$8:Y7042)</f>
        <v>11301495</v>
      </c>
    </row>
    <row r="7043" spans="24:28">
      <c r="X7043" s="8">
        <v>7036</v>
      </c>
      <c r="Y7043" s="8">
        <v>2500</v>
      </c>
      <c r="Z7043" s="8">
        <v>2717</v>
      </c>
      <c r="AA7043" s="8">
        <v>965</v>
      </c>
      <c r="AB7043" s="8">
        <f>SUM($Y$8:Y7043)</f>
        <v>11303995</v>
      </c>
    </row>
    <row r="7044" spans="24:28">
      <c r="X7044" s="8">
        <v>7037</v>
      </c>
      <c r="Y7044" s="8">
        <v>2500</v>
      </c>
      <c r="Z7044" s="8">
        <v>2717</v>
      </c>
      <c r="AA7044" s="8">
        <v>965</v>
      </c>
      <c r="AB7044" s="8">
        <f>SUM($Y$8:Y7044)</f>
        <v>11306495</v>
      </c>
    </row>
    <row r="7045" spans="24:28">
      <c r="X7045" s="8">
        <v>7038</v>
      </c>
      <c r="Y7045" s="8">
        <v>2500</v>
      </c>
      <c r="Z7045" s="8">
        <v>2717</v>
      </c>
      <c r="AA7045" s="8">
        <v>965</v>
      </c>
      <c r="AB7045" s="8">
        <f>SUM($Y$8:Y7045)</f>
        <v>11308995</v>
      </c>
    </row>
    <row r="7046" spans="24:28">
      <c r="X7046" s="8">
        <v>7039</v>
      </c>
      <c r="Y7046" s="8">
        <v>2500</v>
      </c>
      <c r="Z7046" s="8">
        <v>2717</v>
      </c>
      <c r="AA7046" s="8">
        <v>965</v>
      </c>
      <c r="AB7046" s="8">
        <f>SUM($Y$8:Y7046)</f>
        <v>11311495</v>
      </c>
    </row>
    <row r="7047" spans="24:28">
      <c r="X7047" s="8">
        <v>7040</v>
      </c>
      <c r="Y7047" s="8">
        <v>4375</v>
      </c>
      <c r="Z7047" s="8">
        <v>2717</v>
      </c>
      <c r="AA7047" s="8">
        <v>965</v>
      </c>
      <c r="AB7047" s="8">
        <f>SUM($Y$8:Y7047)</f>
        <v>11315870</v>
      </c>
    </row>
    <row r="7048" spans="24:28">
      <c r="X7048" s="8">
        <v>7041</v>
      </c>
      <c r="Y7048" s="8">
        <v>2500</v>
      </c>
      <c r="Z7048" s="8">
        <v>2717</v>
      </c>
      <c r="AA7048" s="8">
        <v>965</v>
      </c>
      <c r="AB7048" s="8">
        <f>SUM($Y$8:Y7048)</f>
        <v>11318370</v>
      </c>
    </row>
    <row r="7049" spans="24:28">
      <c r="X7049" s="8">
        <v>7042</v>
      </c>
      <c r="Y7049" s="8">
        <v>2500</v>
      </c>
      <c r="Z7049" s="8">
        <v>2717</v>
      </c>
      <c r="AA7049" s="8">
        <v>965</v>
      </c>
      <c r="AB7049" s="8">
        <f>SUM($Y$8:Y7049)</f>
        <v>11320870</v>
      </c>
    </row>
    <row r="7050" spans="24:28">
      <c r="X7050" s="8">
        <v>7043</v>
      </c>
      <c r="Y7050" s="8">
        <v>2500</v>
      </c>
      <c r="Z7050" s="8">
        <v>2717</v>
      </c>
      <c r="AA7050" s="8">
        <v>966</v>
      </c>
      <c r="AB7050" s="8">
        <f>SUM($Y$8:Y7050)</f>
        <v>11323370</v>
      </c>
    </row>
    <row r="7051" spans="24:28">
      <c r="X7051" s="8">
        <v>7044</v>
      </c>
      <c r="Y7051" s="8">
        <v>2500</v>
      </c>
      <c r="Z7051" s="8">
        <v>2717</v>
      </c>
      <c r="AA7051" s="8">
        <v>966</v>
      </c>
      <c r="AB7051" s="8">
        <f>SUM($Y$8:Y7051)</f>
        <v>11325870</v>
      </c>
    </row>
    <row r="7052" spans="24:28">
      <c r="X7052" s="8">
        <v>7045</v>
      </c>
      <c r="Y7052" s="8">
        <v>2500</v>
      </c>
      <c r="Z7052" s="8">
        <v>2717</v>
      </c>
      <c r="AA7052" s="8">
        <v>966</v>
      </c>
      <c r="AB7052" s="8">
        <f>SUM($Y$8:Y7052)</f>
        <v>11328370</v>
      </c>
    </row>
    <row r="7053" spans="24:28">
      <c r="X7053" s="8">
        <v>7046</v>
      </c>
      <c r="Y7053" s="8">
        <v>2500</v>
      </c>
      <c r="Z7053" s="8">
        <v>2717</v>
      </c>
      <c r="AA7053" s="8">
        <v>966</v>
      </c>
      <c r="AB7053" s="8">
        <f>SUM($Y$8:Y7053)</f>
        <v>11330870</v>
      </c>
    </row>
    <row r="7054" spans="24:28">
      <c r="X7054" s="8">
        <v>7047</v>
      </c>
      <c r="Y7054" s="8">
        <v>2500</v>
      </c>
      <c r="Z7054" s="8">
        <v>2717</v>
      </c>
      <c r="AA7054" s="8">
        <v>966</v>
      </c>
      <c r="AB7054" s="8">
        <f>SUM($Y$8:Y7054)</f>
        <v>11333370</v>
      </c>
    </row>
    <row r="7055" spans="24:28">
      <c r="X7055" s="8">
        <v>7048</v>
      </c>
      <c r="Y7055" s="8">
        <v>2500</v>
      </c>
      <c r="Z7055" s="8">
        <v>2717</v>
      </c>
      <c r="AA7055" s="8">
        <v>966</v>
      </c>
      <c r="AB7055" s="8">
        <f>SUM($Y$8:Y7055)</f>
        <v>11335870</v>
      </c>
    </row>
    <row r="7056" spans="24:28">
      <c r="X7056" s="8">
        <v>7049</v>
      </c>
      <c r="Y7056" s="8">
        <v>2500</v>
      </c>
      <c r="Z7056" s="8">
        <v>2717</v>
      </c>
      <c r="AA7056" s="8">
        <v>966</v>
      </c>
      <c r="AB7056" s="8">
        <f>SUM($Y$8:Y7056)</f>
        <v>11338370</v>
      </c>
    </row>
    <row r="7057" spans="24:28">
      <c r="X7057" s="8">
        <v>7050</v>
      </c>
      <c r="Y7057" s="8">
        <v>4375</v>
      </c>
      <c r="Z7057" s="8">
        <v>2717</v>
      </c>
      <c r="AA7057" s="8">
        <v>966</v>
      </c>
      <c r="AB7057" s="8">
        <f>SUM($Y$8:Y7057)</f>
        <v>11342745</v>
      </c>
    </row>
    <row r="7058" spans="24:28">
      <c r="X7058" s="8">
        <v>7051</v>
      </c>
      <c r="Y7058" s="8">
        <v>2500</v>
      </c>
      <c r="Z7058" s="8">
        <v>2717</v>
      </c>
      <c r="AA7058" s="8">
        <v>966</v>
      </c>
      <c r="AB7058" s="8">
        <f>SUM($Y$8:Y7058)</f>
        <v>11345245</v>
      </c>
    </row>
    <row r="7059" spans="24:28">
      <c r="X7059" s="8">
        <v>7052</v>
      </c>
      <c r="Y7059" s="8">
        <v>2500</v>
      </c>
      <c r="Z7059" s="8">
        <v>2717</v>
      </c>
      <c r="AA7059" s="8">
        <v>967</v>
      </c>
      <c r="AB7059" s="8">
        <f>SUM($Y$8:Y7059)</f>
        <v>11347745</v>
      </c>
    </row>
    <row r="7060" spans="24:28">
      <c r="X7060" s="8">
        <v>7053</v>
      </c>
      <c r="Y7060" s="8">
        <v>2500</v>
      </c>
      <c r="Z7060" s="8">
        <v>2717</v>
      </c>
      <c r="AA7060" s="8">
        <v>967</v>
      </c>
      <c r="AB7060" s="8">
        <f>SUM($Y$8:Y7060)</f>
        <v>11350245</v>
      </c>
    </row>
    <row r="7061" spans="24:28">
      <c r="X7061" s="8">
        <v>7054</v>
      </c>
      <c r="Y7061" s="8">
        <v>2500</v>
      </c>
      <c r="Z7061" s="8">
        <v>2717</v>
      </c>
      <c r="AA7061" s="8">
        <v>967</v>
      </c>
      <c r="AB7061" s="8">
        <f>SUM($Y$8:Y7061)</f>
        <v>11352745</v>
      </c>
    </row>
    <row r="7062" spans="24:28">
      <c r="X7062" s="8">
        <v>7055</v>
      </c>
      <c r="Y7062" s="8">
        <v>2500</v>
      </c>
      <c r="Z7062" s="8">
        <v>2717</v>
      </c>
      <c r="AA7062" s="8">
        <v>967</v>
      </c>
      <c r="AB7062" s="8">
        <f>SUM($Y$8:Y7062)</f>
        <v>11355245</v>
      </c>
    </row>
    <row r="7063" spans="24:28">
      <c r="X7063" s="8">
        <v>7056</v>
      </c>
      <c r="Y7063" s="8">
        <v>2500</v>
      </c>
      <c r="Z7063" s="8">
        <v>2717</v>
      </c>
      <c r="AA7063" s="8">
        <v>967</v>
      </c>
      <c r="AB7063" s="8">
        <f>SUM($Y$8:Y7063)</f>
        <v>11357745</v>
      </c>
    </row>
    <row r="7064" spans="24:28">
      <c r="X7064" s="8">
        <v>7057</v>
      </c>
      <c r="Y7064" s="8">
        <v>2500</v>
      </c>
      <c r="Z7064" s="8">
        <v>2717</v>
      </c>
      <c r="AA7064" s="8">
        <v>967</v>
      </c>
      <c r="AB7064" s="8">
        <f>SUM($Y$8:Y7064)</f>
        <v>11360245</v>
      </c>
    </row>
    <row r="7065" spans="24:28">
      <c r="X7065" s="8">
        <v>7058</v>
      </c>
      <c r="Y7065" s="8">
        <v>2500</v>
      </c>
      <c r="Z7065" s="8">
        <v>2717</v>
      </c>
      <c r="AA7065" s="8">
        <v>967</v>
      </c>
      <c r="AB7065" s="8">
        <f>SUM($Y$8:Y7065)</f>
        <v>11362745</v>
      </c>
    </row>
    <row r="7066" spans="24:28">
      <c r="X7066" s="8">
        <v>7059</v>
      </c>
      <c r="Y7066" s="8">
        <v>2500</v>
      </c>
      <c r="Z7066" s="8">
        <v>2717</v>
      </c>
      <c r="AA7066" s="8">
        <v>967</v>
      </c>
      <c r="AB7066" s="8">
        <f>SUM($Y$8:Y7066)</f>
        <v>11365245</v>
      </c>
    </row>
    <row r="7067" spans="24:28">
      <c r="X7067" s="8">
        <v>7060</v>
      </c>
      <c r="Y7067" s="8">
        <v>4375</v>
      </c>
      <c r="Z7067" s="8">
        <v>2717</v>
      </c>
      <c r="AA7067" s="8">
        <v>967</v>
      </c>
      <c r="AB7067" s="8">
        <f>SUM($Y$8:Y7067)</f>
        <v>11369620</v>
      </c>
    </row>
    <row r="7068" spans="24:28">
      <c r="X7068" s="8">
        <v>7061</v>
      </c>
      <c r="Y7068" s="8">
        <v>2500</v>
      </c>
      <c r="Z7068" s="8">
        <v>2717</v>
      </c>
      <c r="AA7068" s="8">
        <v>968</v>
      </c>
      <c r="AB7068" s="8">
        <f>SUM($Y$8:Y7068)</f>
        <v>11372120</v>
      </c>
    </row>
    <row r="7069" spans="24:28">
      <c r="X7069" s="8">
        <v>7062</v>
      </c>
      <c r="Y7069" s="8">
        <v>2500</v>
      </c>
      <c r="Z7069" s="8">
        <v>2717</v>
      </c>
      <c r="AA7069" s="8">
        <v>968</v>
      </c>
      <c r="AB7069" s="8">
        <f>SUM($Y$8:Y7069)</f>
        <v>11374620</v>
      </c>
    </row>
    <row r="7070" spans="24:28">
      <c r="X7070" s="8">
        <v>7063</v>
      </c>
      <c r="Y7070" s="8">
        <v>2500</v>
      </c>
      <c r="Z7070" s="8">
        <v>2717</v>
      </c>
      <c r="AA7070" s="8">
        <v>968</v>
      </c>
      <c r="AB7070" s="8">
        <f>SUM($Y$8:Y7070)</f>
        <v>11377120</v>
      </c>
    </row>
    <row r="7071" spans="24:28">
      <c r="X7071" s="8">
        <v>7064</v>
      </c>
      <c r="Y7071" s="8">
        <v>2500</v>
      </c>
      <c r="Z7071" s="8">
        <v>2717</v>
      </c>
      <c r="AA7071" s="8">
        <v>968</v>
      </c>
      <c r="AB7071" s="8">
        <f>SUM($Y$8:Y7071)</f>
        <v>11379620</v>
      </c>
    </row>
    <row r="7072" spans="24:28">
      <c r="X7072" s="8">
        <v>7065</v>
      </c>
      <c r="Y7072" s="8">
        <v>2500</v>
      </c>
      <c r="Z7072" s="8">
        <v>2717</v>
      </c>
      <c r="AA7072" s="8">
        <v>968</v>
      </c>
      <c r="AB7072" s="8">
        <f>SUM($Y$8:Y7072)</f>
        <v>11382120</v>
      </c>
    </row>
    <row r="7073" spans="24:28">
      <c r="X7073" s="8">
        <v>7066</v>
      </c>
      <c r="Y7073" s="8">
        <v>2500</v>
      </c>
      <c r="Z7073" s="8">
        <v>2717</v>
      </c>
      <c r="AA7073" s="8">
        <v>968</v>
      </c>
      <c r="AB7073" s="8">
        <f>SUM($Y$8:Y7073)</f>
        <v>11384620</v>
      </c>
    </row>
    <row r="7074" spans="24:28">
      <c r="X7074" s="8">
        <v>7067</v>
      </c>
      <c r="Y7074" s="8">
        <v>2500</v>
      </c>
      <c r="Z7074" s="8">
        <v>2717</v>
      </c>
      <c r="AA7074" s="8">
        <v>968</v>
      </c>
      <c r="AB7074" s="8">
        <f>SUM($Y$8:Y7074)</f>
        <v>11387120</v>
      </c>
    </row>
    <row r="7075" spans="24:28">
      <c r="X7075" s="8">
        <v>7068</v>
      </c>
      <c r="Y7075" s="8">
        <v>2500</v>
      </c>
      <c r="Z7075" s="8">
        <v>2717</v>
      </c>
      <c r="AA7075" s="8">
        <v>968</v>
      </c>
      <c r="AB7075" s="8">
        <f>SUM($Y$8:Y7075)</f>
        <v>11389620</v>
      </c>
    </row>
    <row r="7076" spans="24:28">
      <c r="X7076" s="8">
        <v>7069</v>
      </c>
      <c r="Y7076" s="8">
        <v>2500</v>
      </c>
      <c r="Z7076" s="8">
        <v>2717</v>
      </c>
      <c r="AA7076" s="8">
        <v>968</v>
      </c>
      <c r="AB7076" s="8">
        <f>SUM($Y$8:Y7076)</f>
        <v>11392120</v>
      </c>
    </row>
    <row r="7077" spans="24:28">
      <c r="X7077" s="8">
        <v>7070</v>
      </c>
      <c r="Y7077" s="8">
        <v>4375</v>
      </c>
      <c r="Z7077" s="8">
        <v>2717</v>
      </c>
      <c r="AA7077" s="8">
        <v>969</v>
      </c>
      <c r="AB7077" s="8">
        <f>SUM($Y$8:Y7077)</f>
        <v>11396495</v>
      </c>
    </row>
    <row r="7078" spans="24:28">
      <c r="X7078" s="8">
        <v>7071</v>
      </c>
      <c r="Y7078" s="8">
        <v>2500</v>
      </c>
      <c r="Z7078" s="8">
        <v>2717</v>
      </c>
      <c r="AA7078" s="8">
        <v>969</v>
      </c>
      <c r="AB7078" s="8">
        <f>SUM($Y$8:Y7078)</f>
        <v>11398995</v>
      </c>
    </row>
    <row r="7079" spans="24:28">
      <c r="X7079" s="8">
        <v>7072</v>
      </c>
      <c r="Y7079" s="8">
        <v>2500</v>
      </c>
      <c r="Z7079" s="8">
        <v>2717</v>
      </c>
      <c r="AA7079" s="8">
        <v>969</v>
      </c>
      <c r="AB7079" s="8">
        <f>SUM($Y$8:Y7079)</f>
        <v>11401495</v>
      </c>
    </row>
    <row r="7080" spans="24:28">
      <c r="X7080" s="8">
        <v>7073</v>
      </c>
      <c r="Y7080" s="8">
        <v>2500</v>
      </c>
      <c r="Z7080" s="8">
        <v>2717</v>
      </c>
      <c r="AA7080" s="8">
        <v>969</v>
      </c>
      <c r="AB7080" s="8">
        <f>SUM($Y$8:Y7080)</f>
        <v>11403995</v>
      </c>
    </row>
    <row r="7081" spans="24:28">
      <c r="X7081" s="8">
        <v>7074</v>
      </c>
      <c r="Y7081" s="8">
        <v>2500</v>
      </c>
      <c r="Z7081" s="8">
        <v>2717</v>
      </c>
      <c r="AA7081" s="8">
        <v>969</v>
      </c>
      <c r="AB7081" s="8">
        <f>SUM($Y$8:Y7081)</f>
        <v>11406495</v>
      </c>
    </row>
    <row r="7082" spans="24:28">
      <c r="X7082" s="8">
        <v>7075</v>
      </c>
      <c r="Y7082" s="8">
        <v>2500</v>
      </c>
      <c r="Z7082" s="8">
        <v>2717</v>
      </c>
      <c r="AA7082" s="8">
        <v>969</v>
      </c>
      <c r="AB7082" s="8">
        <f>SUM($Y$8:Y7082)</f>
        <v>11408995</v>
      </c>
    </row>
    <row r="7083" spans="24:28">
      <c r="X7083" s="8">
        <v>7076</v>
      </c>
      <c r="Y7083" s="8">
        <v>2500</v>
      </c>
      <c r="Z7083" s="8">
        <v>2717</v>
      </c>
      <c r="AA7083" s="8">
        <v>969</v>
      </c>
      <c r="AB7083" s="8">
        <f>SUM($Y$8:Y7083)</f>
        <v>11411495</v>
      </c>
    </row>
    <row r="7084" spans="24:28">
      <c r="X7084" s="8">
        <v>7077</v>
      </c>
      <c r="Y7084" s="8">
        <v>2500</v>
      </c>
      <c r="Z7084" s="8">
        <v>2717</v>
      </c>
      <c r="AA7084" s="8">
        <v>969</v>
      </c>
      <c r="AB7084" s="8">
        <f>SUM($Y$8:Y7084)</f>
        <v>11413995</v>
      </c>
    </row>
    <row r="7085" spans="24:28">
      <c r="X7085" s="8">
        <v>7078</v>
      </c>
      <c r="Y7085" s="8">
        <v>2500</v>
      </c>
      <c r="Z7085" s="8">
        <v>2717</v>
      </c>
      <c r="AA7085" s="8">
        <v>969</v>
      </c>
      <c r="AB7085" s="8">
        <f>SUM($Y$8:Y7085)</f>
        <v>11416495</v>
      </c>
    </row>
    <row r="7086" spans="24:28">
      <c r="X7086" s="8">
        <v>7079</v>
      </c>
      <c r="Y7086" s="8">
        <v>2500</v>
      </c>
      <c r="Z7086" s="8">
        <v>2717</v>
      </c>
      <c r="AA7086" s="8">
        <v>970</v>
      </c>
      <c r="AB7086" s="8">
        <f>SUM($Y$8:Y7086)</f>
        <v>11418995</v>
      </c>
    </row>
    <row r="7087" spans="24:28">
      <c r="X7087" s="8">
        <v>7080</v>
      </c>
      <c r="Y7087" s="8">
        <v>4375</v>
      </c>
      <c r="Z7087" s="8">
        <v>2717</v>
      </c>
      <c r="AA7087" s="8">
        <v>970</v>
      </c>
      <c r="AB7087" s="8">
        <f>SUM($Y$8:Y7087)</f>
        <v>11423370</v>
      </c>
    </row>
    <row r="7088" spans="24:28">
      <c r="X7088" s="8">
        <v>7081</v>
      </c>
      <c r="Y7088" s="8">
        <v>2500</v>
      </c>
      <c r="Z7088" s="8">
        <v>2717</v>
      </c>
      <c r="AA7088" s="8">
        <v>970</v>
      </c>
      <c r="AB7088" s="8">
        <f>SUM($Y$8:Y7088)</f>
        <v>11425870</v>
      </c>
    </row>
    <row r="7089" spans="24:28">
      <c r="X7089" s="8">
        <v>7082</v>
      </c>
      <c r="Y7089" s="8">
        <v>2500</v>
      </c>
      <c r="Z7089" s="8">
        <v>2717</v>
      </c>
      <c r="AA7089" s="8">
        <v>970</v>
      </c>
      <c r="AB7089" s="8">
        <f>SUM($Y$8:Y7089)</f>
        <v>11428370</v>
      </c>
    </row>
    <row r="7090" spans="24:28">
      <c r="X7090" s="8">
        <v>7083</v>
      </c>
      <c r="Y7090" s="8">
        <v>2500</v>
      </c>
      <c r="Z7090" s="8">
        <v>2717</v>
      </c>
      <c r="AA7090" s="8">
        <v>970</v>
      </c>
      <c r="AB7090" s="8">
        <f>SUM($Y$8:Y7090)</f>
        <v>11430870</v>
      </c>
    </row>
    <row r="7091" spans="24:28">
      <c r="X7091" s="8">
        <v>7084</v>
      </c>
      <c r="Y7091" s="8">
        <v>2500</v>
      </c>
      <c r="Z7091" s="8">
        <v>2717</v>
      </c>
      <c r="AA7091" s="8">
        <v>970</v>
      </c>
      <c r="AB7091" s="8">
        <f>SUM($Y$8:Y7091)</f>
        <v>11433370</v>
      </c>
    </row>
    <row r="7092" spans="24:28">
      <c r="X7092" s="8">
        <v>7085</v>
      </c>
      <c r="Y7092" s="8">
        <v>2500</v>
      </c>
      <c r="Z7092" s="8">
        <v>2717</v>
      </c>
      <c r="AA7092" s="8">
        <v>970</v>
      </c>
      <c r="AB7092" s="8">
        <f>SUM($Y$8:Y7092)</f>
        <v>11435870</v>
      </c>
    </row>
    <row r="7093" spans="24:28">
      <c r="X7093" s="8">
        <v>7086</v>
      </c>
      <c r="Y7093" s="8">
        <v>2500</v>
      </c>
      <c r="Z7093" s="8">
        <v>2717</v>
      </c>
      <c r="AA7093" s="8">
        <v>970</v>
      </c>
      <c r="AB7093" s="8">
        <f>SUM($Y$8:Y7093)</f>
        <v>11438370</v>
      </c>
    </row>
    <row r="7094" spans="24:28">
      <c r="X7094" s="8">
        <v>7087</v>
      </c>
      <c r="Y7094" s="8">
        <v>2500</v>
      </c>
      <c r="Z7094" s="8">
        <v>2717</v>
      </c>
      <c r="AA7094" s="8">
        <v>970</v>
      </c>
      <c r="AB7094" s="8">
        <f>SUM($Y$8:Y7094)</f>
        <v>11440870</v>
      </c>
    </row>
    <row r="7095" spans="24:28">
      <c r="X7095" s="8">
        <v>7088</v>
      </c>
      <c r="Y7095" s="8">
        <v>2500</v>
      </c>
      <c r="Z7095" s="8">
        <v>2717</v>
      </c>
      <c r="AA7095" s="8">
        <v>971</v>
      </c>
      <c r="AB7095" s="8">
        <f>SUM($Y$8:Y7095)</f>
        <v>11443370</v>
      </c>
    </row>
    <row r="7096" spans="24:28">
      <c r="X7096" s="8">
        <v>7089</v>
      </c>
      <c r="Y7096" s="8">
        <v>2500</v>
      </c>
      <c r="Z7096" s="8">
        <v>2717</v>
      </c>
      <c r="AA7096" s="8">
        <v>971</v>
      </c>
      <c r="AB7096" s="8">
        <f>SUM($Y$8:Y7096)</f>
        <v>11445870</v>
      </c>
    </row>
    <row r="7097" spans="24:28">
      <c r="X7097" s="8">
        <v>7090</v>
      </c>
      <c r="Y7097" s="8">
        <v>4375</v>
      </c>
      <c r="Z7097" s="8">
        <v>2717</v>
      </c>
      <c r="AA7097" s="8">
        <v>971</v>
      </c>
      <c r="AB7097" s="8">
        <f>SUM($Y$8:Y7097)</f>
        <v>11450245</v>
      </c>
    </row>
    <row r="7098" spans="24:28">
      <c r="X7098" s="8">
        <v>7091</v>
      </c>
      <c r="Y7098" s="8">
        <v>2500</v>
      </c>
      <c r="Z7098" s="8">
        <v>2717</v>
      </c>
      <c r="AA7098" s="8">
        <v>971</v>
      </c>
      <c r="AB7098" s="8">
        <f>SUM($Y$8:Y7098)</f>
        <v>11452745</v>
      </c>
    </row>
    <row r="7099" spans="24:28">
      <c r="X7099" s="8">
        <v>7092</v>
      </c>
      <c r="Y7099" s="8">
        <v>2500</v>
      </c>
      <c r="Z7099" s="8">
        <v>2717</v>
      </c>
      <c r="AA7099" s="8">
        <v>971</v>
      </c>
      <c r="AB7099" s="8">
        <f>SUM($Y$8:Y7099)</f>
        <v>11455245</v>
      </c>
    </row>
    <row r="7100" spans="24:28">
      <c r="X7100" s="8">
        <v>7093</v>
      </c>
      <c r="Y7100" s="8">
        <v>2500</v>
      </c>
      <c r="Z7100" s="8">
        <v>2717</v>
      </c>
      <c r="AA7100" s="8">
        <v>971</v>
      </c>
      <c r="AB7100" s="8">
        <f>SUM($Y$8:Y7100)</f>
        <v>11457745</v>
      </c>
    </row>
    <row r="7101" spans="24:28">
      <c r="X7101" s="8">
        <v>7094</v>
      </c>
      <c r="Y7101" s="8">
        <v>2500</v>
      </c>
      <c r="Z7101" s="8">
        <v>2717</v>
      </c>
      <c r="AA7101" s="8">
        <v>971</v>
      </c>
      <c r="AB7101" s="8">
        <f>SUM($Y$8:Y7101)</f>
        <v>11460245</v>
      </c>
    </row>
    <row r="7102" spans="24:28">
      <c r="X7102" s="8">
        <v>7095</v>
      </c>
      <c r="Y7102" s="8">
        <v>2500</v>
      </c>
      <c r="Z7102" s="8">
        <v>2717</v>
      </c>
      <c r="AA7102" s="8">
        <v>971</v>
      </c>
      <c r="AB7102" s="8">
        <f>SUM($Y$8:Y7102)</f>
        <v>11462745</v>
      </c>
    </row>
    <row r="7103" spans="24:28">
      <c r="X7103" s="8">
        <v>7096</v>
      </c>
      <c r="Y7103" s="8">
        <v>2500</v>
      </c>
      <c r="Z7103" s="8">
        <v>2717</v>
      </c>
      <c r="AA7103" s="8">
        <v>971</v>
      </c>
      <c r="AB7103" s="8">
        <f>SUM($Y$8:Y7103)</f>
        <v>11465245</v>
      </c>
    </row>
    <row r="7104" spans="24:28">
      <c r="X7104" s="8">
        <v>7097</v>
      </c>
      <c r="Y7104" s="8">
        <v>2500</v>
      </c>
      <c r="Z7104" s="8">
        <v>2717</v>
      </c>
      <c r="AA7104" s="8">
        <v>972</v>
      </c>
      <c r="AB7104" s="8">
        <f>SUM($Y$8:Y7104)</f>
        <v>11467745</v>
      </c>
    </row>
    <row r="7105" spans="24:28">
      <c r="X7105" s="8">
        <v>7098</v>
      </c>
      <c r="Y7105" s="8">
        <v>2500</v>
      </c>
      <c r="Z7105" s="8">
        <v>2717</v>
      </c>
      <c r="AA7105" s="8">
        <v>972</v>
      </c>
      <c r="AB7105" s="8">
        <f>SUM($Y$8:Y7105)</f>
        <v>11470245</v>
      </c>
    </row>
    <row r="7106" spans="24:28">
      <c r="X7106" s="8">
        <v>7099</v>
      </c>
      <c r="Y7106" s="8">
        <v>2500</v>
      </c>
      <c r="Z7106" s="8">
        <v>2717</v>
      </c>
      <c r="AA7106" s="8">
        <v>972</v>
      </c>
      <c r="AB7106" s="8">
        <f>SUM($Y$8:Y7106)</f>
        <v>11472745</v>
      </c>
    </row>
    <row r="7107" spans="24:28">
      <c r="X7107" s="8">
        <v>7100</v>
      </c>
      <c r="Y7107" s="8">
        <v>4375</v>
      </c>
      <c r="Z7107" s="8">
        <v>2717</v>
      </c>
      <c r="AA7107" s="8">
        <v>972</v>
      </c>
      <c r="AB7107" s="8">
        <f>SUM($Y$8:Y7107)</f>
        <v>11477120</v>
      </c>
    </row>
    <row r="7108" spans="24:28">
      <c r="X7108" s="8">
        <v>7101</v>
      </c>
      <c r="Y7108" s="8">
        <v>2500</v>
      </c>
      <c r="Z7108" s="8">
        <v>2717</v>
      </c>
      <c r="AA7108" s="8">
        <v>972</v>
      </c>
      <c r="AB7108" s="8">
        <f>SUM($Y$8:Y7108)</f>
        <v>11479620</v>
      </c>
    </row>
    <row r="7109" spans="24:28">
      <c r="X7109" s="8">
        <v>7102</v>
      </c>
      <c r="Y7109" s="8">
        <v>2500</v>
      </c>
      <c r="Z7109" s="8">
        <v>2717</v>
      </c>
      <c r="AA7109" s="8">
        <v>972</v>
      </c>
      <c r="AB7109" s="8">
        <f>SUM($Y$8:Y7109)</f>
        <v>11482120</v>
      </c>
    </row>
    <row r="7110" spans="24:28">
      <c r="X7110" s="8">
        <v>7103</v>
      </c>
      <c r="Y7110" s="8">
        <v>2500</v>
      </c>
      <c r="Z7110" s="8">
        <v>2717</v>
      </c>
      <c r="AA7110" s="8">
        <v>972</v>
      </c>
      <c r="AB7110" s="8">
        <f>SUM($Y$8:Y7110)</f>
        <v>11484620</v>
      </c>
    </row>
    <row r="7111" spans="24:28">
      <c r="X7111" s="8">
        <v>7104</v>
      </c>
      <c r="Y7111" s="8">
        <v>2500</v>
      </c>
      <c r="Z7111" s="8">
        <v>2717</v>
      </c>
      <c r="AA7111" s="8">
        <v>972</v>
      </c>
      <c r="AB7111" s="8">
        <f>SUM($Y$8:Y7111)</f>
        <v>11487120</v>
      </c>
    </row>
    <row r="7112" spans="24:28">
      <c r="X7112" s="8">
        <v>7105</v>
      </c>
      <c r="Y7112" s="8">
        <v>2500</v>
      </c>
      <c r="Z7112" s="8">
        <v>2717</v>
      </c>
      <c r="AA7112" s="8">
        <v>972</v>
      </c>
      <c r="AB7112" s="8">
        <f>SUM($Y$8:Y7112)</f>
        <v>11489620</v>
      </c>
    </row>
    <row r="7113" spans="24:28">
      <c r="X7113" s="8">
        <v>7106</v>
      </c>
      <c r="Y7113" s="8">
        <v>2500</v>
      </c>
      <c r="Z7113" s="8">
        <v>2717</v>
      </c>
      <c r="AA7113" s="8">
        <v>972</v>
      </c>
      <c r="AB7113" s="8">
        <f>SUM($Y$8:Y7113)</f>
        <v>11492120</v>
      </c>
    </row>
    <row r="7114" spans="24:28">
      <c r="X7114" s="8">
        <v>7107</v>
      </c>
      <c r="Y7114" s="8">
        <v>2500</v>
      </c>
      <c r="Z7114" s="8">
        <v>2717</v>
      </c>
      <c r="AA7114" s="8">
        <v>972</v>
      </c>
      <c r="AB7114" s="8">
        <f>SUM($Y$8:Y7114)</f>
        <v>11494620</v>
      </c>
    </row>
    <row r="7115" spans="24:28">
      <c r="X7115" s="8">
        <v>7108</v>
      </c>
      <c r="Y7115" s="8">
        <v>2500</v>
      </c>
      <c r="Z7115" s="8">
        <v>2717</v>
      </c>
      <c r="AA7115" s="8">
        <v>972</v>
      </c>
      <c r="AB7115" s="8">
        <f>SUM($Y$8:Y7115)</f>
        <v>11497120</v>
      </c>
    </row>
    <row r="7116" spans="24:28">
      <c r="X7116" s="8">
        <v>7109</v>
      </c>
      <c r="Y7116" s="8">
        <v>2500</v>
      </c>
      <c r="Z7116" s="8">
        <v>2717</v>
      </c>
      <c r="AA7116" s="8">
        <v>972</v>
      </c>
      <c r="AB7116" s="8">
        <f>SUM($Y$8:Y7116)</f>
        <v>11499620</v>
      </c>
    </row>
    <row r="7117" spans="24:28">
      <c r="X7117" s="8">
        <v>7110</v>
      </c>
      <c r="Y7117" s="8">
        <v>4375</v>
      </c>
      <c r="Z7117" s="8">
        <v>2717</v>
      </c>
      <c r="AA7117" s="8">
        <v>972</v>
      </c>
      <c r="AB7117" s="8">
        <f>SUM($Y$8:Y7117)</f>
        <v>11503995</v>
      </c>
    </row>
    <row r="7118" spans="24:28">
      <c r="X7118" s="8">
        <v>7111</v>
      </c>
      <c r="Y7118" s="8">
        <v>2500</v>
      </c>
      <c r="Z7118" s="8">
        <v>2717</v>
      </c>
      <c r="AA7118" s="8">
        <v>972</v>
      </c>
      <c r="AB7118" s="8">
        <f>SUM($Y$8:Y7118)</f>
        <v>11506495</v>
      </c>
    </row>
    <row r="7119" spans="24:28">
      <c r="X7119" s="8">
        <v>7112</v>
      </c>
      <c r="Y7119" s="8">
        <v>2500</v>
      </c>
      <c r="Z7119" s="8">
        <v>2717</v>
      </c>
      <c r="AA7119" s="8">
        <v>972</v>
      </c>
      <c r="AB7119" s="8">
        <f>SUM($Y$8:Y7119)</f>
        <v>11508995</v>
      </c>
    </row>
    <row r="7120" spans="24:28">
      <c r="X7120" s="8">
        <v>7113</v>
      </c>
      <c r="Y7120" s="8">
        <v>2500</v>
      </c>
      <c r="Z7120" s="8">
        <v>2717</v>
      </c>
      <c r="AA7120" s="8">
        <v>972</v>
      </c>
      <c r="AB7120" s="8">
        <f>SUM($Y$8:Y7120)</f>
        <v>11511495</v>
      </c>
    </row>
    <row r="7121" spans="24:28">
      <c r="X7121" s="8">
        <v>7114</v>
      </c>
      <c r="Y7121" s="8">
        <v>2500</v>
      </c>
      <c r="Z7121" s="8">
        <v>2717</v>
      </c>
      <c r="AA7121" s="8">
        <v>972</v>
      </c>
      <c r="AB7121" s="8">
        <f>SUM($Y$8:Y7121)</f>
        <v>11513995</v>
      </c>
    </row>
    <row r="7122" spans="24:28">
      <c r="X7122" s="8">
        <v>7115</v>
      </c>
      <c r="Y7122" s="8">
        <v>2500</v>
      </c>
      <c r="Z7122" s="8">
        <v>2717</v>
      </c>
      <c r="AA7122" s="8">
        <v>972</v>
      </c>
      <c r="AB7122" s="8">
        <f>SUM($Y$8:Y7122)</f>
        <v>11516495</v>
      </c>
    </row>
    <row r="7123" spans="24:28">
      <c r="X7123" s="8">
        <v>7116</v>
      </c>
      <c r="Y7123" s="8">
        <v>2500</v>
      </c>
      <c r="Z7123" s="8">
        <v>2717</v>
      </c>
      <c r="AA7123" s="8">
        <v>972</v>
      </c>
      <c r="AB7123" s="8">
        <f>SUM($Y$8:Y7123)</f>
        <v>11518995</v>
      </c>
    </row>
    <row r="7124" spans="24:28">
      <c r="X7124" s="8">
        <v>7117</v>
      </c>
      <c r="Y7124" s="8">
        <v>2500</v>
      </c>
      <c r="Z7124" s="8">
        <v>2717</v>
      </c>
      <c r="AA7124" s="8">
        <v>972</v>
      </c>
      <c r="AB7124" s="8">
        <f>SUM($Y$8:Y7124)</f>
        <v>11521495</v>
      </c>
    </row>
    <row r="7125" spans="24:28">
      <c r="X7125" s="8">
        <v>7118</v>
      </c>
      <c r="Y7125" s="8">
        <v>2500</v>
      </c>
      <c r="Z7125" s="8">
        <v>2717</v>
      </c>
      <c r="AA7125" s="8">
        <v>972</v>
      </c>
      <c r="AB7125" s="8">
        <f>SUM($Y$8:Y7125)</f>
        <v>11523995</v>
      </c>
    </row>
    <row r="7126" spans="24:28">
      <c r="X7126" s="8">
        <v>7119</v>
      </c>
      <c r="Y7126" s="8">
        <v>2500</v>
      </c>
      <c r="Z7126" s="8">
        <v>2717</v>
      </c>
      <c r="AA7126" s="8">
        <v>973</v>
      </c>
      <c r="AB7126" s="8">
        <f>SUM($Y$8:Y7126)</f>
        <v>11526495</v>
      </c>
    </row>
    <row r="7127" spans="24:28">
      <c r="X7127" s="8">
        <v>7120</v>
      </c>
      <c r="Y7127" s="8">
        <v>4375</v>
      </c>
      <c r="Z7127" s="8">
        <v>2717</v>
      </c>
      <c r="AA7127" s="8">
        <v>973</v>
      </c>
      <c r="AB7127" s="8">
        <f>SUM($Y$8:Y7127)</f>
        <v>11530870</v>
      </c>
    </row>
    <row r="7128" spans="24:28">
      <c r="X7128" s="8">
        <v>7121</v>
      </c>
      <c r="Y7128" s="8">
        <v>2500</v>
      </c>
      <c r="Z7128" s="8">
        <v>2717</v>
      </c>
      <c r="AA7128" s="8">
        <v>973</v>
      </c>
      <c r="AB7128" s="8">
        <f>SUM($Y$8:Y7128)</f>
        <v>11533370</v>
      </c>
    </row>
    <row r="7129" spans="24:28">
      <c r="X7129" s="8">
        <v>7122</v>
      </c>
      <c r="Y7129" s="8">
        <v>2500</v>
      </c>
      <c r="Z7129" s="8">
        <v>2717</v>
      </c>
      <c r="AA7129" s="8">
        <v>973</v>
      </c>
      <c r="AB7129" s="8">
        <f>SUM($Y$8:Y7129)</f>
        <v>11535870</v>
      </c>
    </row>
    <row r="7130" spans="24:28">
      <c r="X7130" s="8">
        <v>7123</v>
      </c>
      <c r="Y7130" s="8">
        <v>2500</v>
      </c>
      <c r="Z7130" s="8">
        <v>2717</v>
      </c>
      <c r="AA7130" s="8">
        <v>973</v>
      </c>
      <c r="AB7130" s="8">
        <f>SUM($Y$8:Y7130)</f>
        <v>11538370</v>
      </c>
    </row>
    <row r="7131" spans="24:28">
      <c r="X7131" s="8">
        <v>7124</v>
      </c>
      <c r="Y7131" s="8">
        <v>2500</v>
      </c>
      <c r="Z7131" s="8">
        <v>2717</v>
      </c>
      <c r="AA7131" s="8">
        <v>973</v>
      </c>
      <c r="AB7131" s="8">
        <f>SUM($Y$8:Y7131)</f>
        <v>11540870</v>
      </c>
    </row>
    <row r="7132" spans="24:28">
      <c r="X7132" s="8">
        <v>7125</v>
      </c>
      <c r="Y7132" s="8">
        <v>2500</v>
      </c>
      <c r="Z7132" s="8">
        <v>2717</v>
      </c>
      <c r="AA7132" s="8">
        <v>973</v>
      </c>
      <c r="AB7132" s="8">
        <f>SUM($Y$8:Y7132)</f>
        <v>11543370</v>
      </c>
    </row>
    <row r="7133" spans="24:28">
      <c r="X7133" s="8">
        <v>7126</v>
      </c>
      <c r="Y7133" s="8">
        <v>2500</v>
      </c>
      <c r="Z7133" s="8">
        <v>2717</v>
      </c>
      <c r="AA7133" s="8">
        <v>973</v>
      </c>
      <c r="AB7133" s="8">
        <f>SUM($Y$8:Y7133)</f>
        <v>11545870</v>
      </c>
    </row>
    <row r="7134" spans="24:28">
      <c r="X7134" s="8">
        <v>7127</v>
      </c>
      <c r="Y7134" s="8">
        <v>2500</v>
      </c>
      <c r="Z7134" s="8">
        <v>2717</v>
      </c>
      <c r="AA7134" s="8">
        <v>973</v>
      </c>
      <c r="AB7134" s="8">
        <f>SUM($Y$8:Y7134)</f>
        <v>11548370</v>
      </c>
    </row>
    <row r="7135" spans="24:28">
      <c r="X7135" s="8">
        <v>7128</v>
      </c>
      <c r="Y7135" s="8">
        <v>2500</v>
      </c>
      <c r="Z7135" s="8">
        <v>2717</v>
      </c>
      <c r="AA7135" s="8">
        <v>973</v>
      </c>
      <c r="AB7135" s="8">
        <f>SUM($Y$8:Y7135)</f>
        <v>11550870</v>
      </c>
    </row>
    <row r="7136" spans="24:28">
      <c r="X7136" s="8">
        <v>7129</v>
      </c>
      <c r="Y7136" s="8">
        <v>2500</v>
      </c>
      <c r="Z7136" s="8">
        <v>2717</v>
      </c>
      <c r="AA7136" s="8">
        <v>973</v>
      </c>
      <c r="AB7136" s="8">
        <f>SUM($Y$8:Y7136)</f>
        <v>11553370</v>
      </c>
    </row>
    <row r="7137" spans="24:28">
      <c r="X7137" s="8">
        <v>7130</v>
      </c>
      <c r="Y7137" s="8">
        <v>4375</v>
      </c>
      <c r="Z7137" s="8">
        <v>2717</v>
      </c>
      <c r="AA7137" s="8">
        <v>973</v>
      </c>
      <c r="AB7137" s="8">
        <f>SUM($Y$8:Y7137)</f>
        <v>11557745</v>
      </c>
    </row>
    <row r="7138" spans="24:28">
      <c r="X7138" s="8">
        <v>7131</v>
      </c>
      <c r="Y7138" s="8">
        <v>2500</v>
      </c>
      <c r="Z7138" s="8">
        <v>2717</v>
      </c>
      <c r="AA7138" s="8">
        <v>973</v>
      </c>
      <c r="AB7138" s="8">
        <f>SUM($Y$8:Y7138)</f>
        <v>11560245</v>
      </c>
    </row>
    <row r="7139" spans="24:28">
      <c r="X7139" s="8">
        <v>7132</v>
      </c>
      <c r="Y7139" s="8">
        <v>2500</v>
      </c>
      <c r="Z7139" s="8">
        <v>2717</v>
      </c>
      <c r="AA7139" s="8">
        <v>973</v>
      </c>
      <c r="AB7139" s="8">
        <f>SUM($Y$8:Y7139)</f>
        <v>11562745</v>
      </c>
    </row>
    <row r="7140" spans="24:28">
      <c r="X7140" s="8">
        <v>7133</v>
      </c>
      <c r="Y7140" s="8">
        <v>2500</v>
      </c>
      <c r="Z7140" s="8">
        <v>2717</v>
      </c>
      <c r="AA7140" s="8">
        <v>973</v>
      </c>
      <c r="AB7140" s="8">
        <f>SUM($Y$8:Y7140)</f>
        <v>11565245</v>
      </c>
    </row>
    <row r="7141" spans="24:28">
      <c r="X7141" s="8">
        <v>7134</v>
      </c>
      <c r="Y7141" s="8">
        <v>2500</v>
      </c>
      <c r="Z7141" s="8">
        <v>2717</v>
      </c>
      <c r="AA7141" s="8">
        <v>973</v>
      </c>
      <c r="AB7141" s="8">
        <f>SUM($Y$8:Y7141)</f>
        <v>11567745</v>
      </c>
    </row>
    <row r="7142" spans="24:28">
      <c r="X7142" s="8">
        <v>7135</v>
      </c>
      <c r="Y7142" s="8">
        <v>2500</v>
      </c>
      <c r="Z7142" s="8">
        <v>2717</v>
      </c>
      <c r="AA7142" s="8">
        <v>973</v>
      </c>
      <c r="AB7142" s="8">
        <f>SUM($Y$8:Y7142)</f>
        <v>11570245</v>
      </c>
    </row>
    <row r="7143" spans="24:28">
      <c r="X7143" s="8">
        <v>7136</v>
      </c>
      <c r="Y7143" s="8">
        <v>2500</v>
      </c>
      <c r="Z7143" s="8">
        <v>2717</v>
      </c>
      <c r="AA7143" s="8">
        <v>973</v>
      </c>
      <c r="AB7143" s="8">
        <f>SUM($Y$8:Y7143)</f>
        <v>11572745</v>
      </c>
    </row>
    <row r="7144" spans="24:28">
      <c r="X7144" s="8">
        <v>7137</v>
      </c>
      <c r="Y7144" s="8">
        <v>2500</v>
      </c>
      <c r="Z7144" s="8">
        <v>2717</v>
      </c>
      <c r="AA7144" s="8">
        <v>973</v>
      </c>
      <c r="AB7144" s="8">
        <f>SUM($Y$8:Y7144)</f>
        <v>11575245</v>
      </c>
    </row>
    <row r="7145" spans="24:28">
      <c r="X7145" s="8">
        <v>7138</v>
      </c>
      <c r="Y7145" s="8">
        <v>2500</v>
      </c>
      <c r="Z7145" s="8">
        <v>2717</v>
      </c>
      <c r="AA7145" s="8">
        <v>973</v>
      </c>
      <c r="AB7145" s="8">
        <f>SUM($Y$8:Y7145)</f>
        <v>11577745</v>
      </c>
    </row>
    <row r="7146" spans="24:28">
      <c r="X7146" s="8">
        <v>7139</v>
      </c>
      <c r="Y7146" s="8">
        <v>2500</v>
      </c>
      <c r="Z7146" s="8">
        <v>2717</v>
      </c>
      <c r="AA7146" s="8">
        <v>973</v>
      </c>
      <c r="AB7146" s="8">
        <f>SUM($Y$8:Y7146)</f>
        <v>11580245</v>
      </c>
    </row>
    <row r="7147" spans="24:28">
      <c r="X7147" s="8">
        <v>7140</v>
      </c>
      <c r="Y7147" s="8">
        <v>4375</v>
      </c>
      <c r="Z7147" s="8">
        <v>2717</v>
      </c>
      <c r="AA7147" s="8">
        <v>973</v>
      </c>
      <c r="AB7147" s="8">
        <f>SUM($Y$8:Y7147)</f>
        <v>11584620</v>
      </c>
    </row>
    <row r="7148" spans="24:28">
      <c r="X7148" s="8">
        <v>7141</v>
      </c>
      <c r="Y7148" s="8">
        <v>2500</v>
      </c>
      <c r="Z7148" s="8">
        <v>2717</v>
      </c>
      <c r="AA7148" s="8">
        <v>973</v>
      </c>
      <c r="AB7148" s="8">
        <f>SUM($Y$8:Y7148)</f>
        <v>11587120</v>
      </c>
    </row>
    <row r="7149" spans="24:28">
      <c r="X7149" s="8">
        <v>7142</v>
      </c>
      <c r="Y7149" s="8">
        <v>2500</v>
      </c>
      <c r="Z7149" s="8">
        <v>2717</v>
      </c>
      <c r="AA7149" s="8">
        <v>973</v>
      </c>
      <c r="AB7149" s="8">
        <f>SUM($Y$8:Y7149)</f>
        <v>11589620</v>
      </c>
    </row>
    <row r="7150" spans="24:28">
      <c r="X7150" s="8">
        <v>7143</v>
      </c>
      <c r="Y7150" s="8">
        <v>2500</v>
      </c>
      <c r="Z7150" s="8">
        <v>2717</v>
      </c>
      <c r="AA7150" s="8">
        <v>973</v>
      </c>
      <c r="AB7150" s="8">
        <f>SUM($Y$8:Y7150)</f>
        <v>11592120</v>
      </c>
    </row>
    <row r="7151" spans="24:28">
      <c r="X7151" s="8">
        <v>7144</v>
      </c>
      <c r="Y7151" s="8">
        <v>2500</v>
      </c>
      <c r="Z7151" s="8">
        <v>2717</v>
      </c>
      <c r="AA7151" s="8">
        <v>973</v>
      </c>
      <c r="AB7151" s="8">
        <f>SUM($Y$8:Y7151)</f>
        <v>11594620</v>
      </c>
    </row>
    <row r="7152" spans="24:28">
      <c r="X7152" s="8">
        <v>7145</v>
      </c>
      <c r="Y7152" s="8">
        <v>2500</v>
      </c>
      <c r="Z7152" s="8">
        <v>2717</v>
      </c>
      <c r="AA7152" s="8">
        <v>973</v>
      </c>
      <c r="AB7152" s="8">
        <f>SUM($Y$8:Y7152)</f>
        <v>11597120</v>
      </c>
    </row>
    <row r="7153" spans="24:28">
      <c r="X7153" s="8">
        <v>7146</v>
      </c>
      <c r="Y7153" s="8">
        <v>2500</v>
      </c>
      <c r="Z7153" s="8">
        <v>2717</v>
      </c>
      <c r="AA7153" s="8">
        <v>974</v>
      </c>
      <c r="AB7153" s="8">
        <f>SUM($Y$8:Y7153)</f>
        <v>11599620</v>
      </c>
    </row>
    <row r="7154" spans="24:28">
      <c r="X7154" s="8">
        <v>7147</v>
      </c>
      <c r="Y7154" s="8">
        <v>2500</v>
      </c>
      <c r="Z7154" s="8">
        <v>2717</v>
      </c>
      <c r="AA7154" s="8">
        <v>974</v>
      </c>
      <c r="AB7154" s="8">
        <f>SUM($Y$8:Y7154)</f>
        <v>11602120</v>
      </c>
    </row>
    <row r="7155" spans="24:28">
      <c r="X7155" s="8">
        <v>7148</v>
      </c>
      <c r="Y7155" s="8">
        <v>2500</v>
      </c>
      <c r="Z7155" s="8">
        <v>2717</v>
      </c>
      <c r="AA7155" s="8">
        <v>974</v>
      </c>
      <c r="AB7155" s="8">
        <f>SUM($Y$8:Y7155)</f>
        <v>11604620</v>
      </c>
    </row>
    <row r="7156" spans="24:28">
      <c r="X7156" s="8">
        <v>7149</v>
      </c>
      <c r="Y7156" s="8">
        <v>2500</v>
      </c>
      <c r="Z7156" s="8">
        <v>2717</v>
      </c>
      <c r="AA7156" s="8">
        <v>974</v>
      </c>
      <c r="AB7156" s="8">
        <f>SUM($Y$8:Y7156)</f>
        <v>11607120</v>
      </c>
    </row>
    <row r="7157" spans="24:28">
      <c r="X7157" s="8">
        <v>7150</v>
      </c>
      <c r="Y7157" s="8">
        <v>4375</v>
      </c>
      <c r="Z7157" s="8">
        <v>2717</v>
      </c>
      <c r="AA7157" s="8">
        <v>974</v>
      </c>
      <c r="AB7157" s="8">
        <f>SUM($Y$8:Y7157)</f>
        <v>11611495</v>
      </c>
    </row>
    <row r="7158" spans="24:28">
      <c r="X7158" s="8">
        <v>7151</v>
      </c>
      <c r="Y7158" s="8">
        <v>2500</v>
      </c>
      <c r="Z7158" s="8">
        <v>2717</v>
      </c>
      <c r="AA7158" s="8">
        <v>974</v>
      </c>
      <c r="AB7158" s="8">
        <f>SUM($Y$8:Y7158)</f>
        <v>11613995</v>
      </c>
    </row>
    <row r="7159" spans="24:28">
      <c r="X7159" s="8">
        <v>7152</v>
      </c>
      <c r="Y7159" s="8">
        <v>2500</v>
      </c>
      <c r="Z7159" s="8">
        <v>2717</v>
      </c>
      <c r="AA7159" s="8">
        <v>974</v>
      </c>
      <c r="AB7159" s="8">
        <f>SUM($Y$8:Y7159)</f>
        <v>11616495</v>
      </c>
    </row>
    <row r="7160" spans="24:28">
      <c r="X7160" s="8">
        <v>7153</v>
      </c>
      <c r="Y7160" s="8">
        <v>2500</v>
      </c>
      <c r="Z7160" s="8">
        <v>2717</v>
      </c>
      <c r="AA7160" s="8">
        <v>974</v>
      </c>
      <c r="AB7160" s="8">
        <f>SUM($Y$8:Y7160)</f>
        <v>11618995</v>
      </c>
    </row>
    <row r="7161" spans="24:28">
      <c r="X7161" s="8">
        <v>7154</v>
      </c>
      <c r="Y7161" s="8">
        <v>2500</v>
      </c>
      <c r="Z7161" s="8">
        <v>2717</v>
      </c>
      <c r="AA7161" s="8">
        <v>974</v>
      </c>
      <c r="AB7161" s="8">
        <f>SUM($Y$8:Y7161)</f>
        <v>11621495</v>
      </c>
    </row>
    <row r="7162" spans="24:28">
      <c r="X7162" s="8">
        <v>7155</v>
      </c>
      <c r="Y7162" s="8">
        <v>2500</v>
      </c>
      <c r="Z7162" s="8">
        <v>2717</v>
      </c>
      <c r="AA7162" s="8">
        <v>974</v>
      </c>
      <c r="AB7162" s="8">
        <f>SUM($Y$8:Y7162)</f>
        <v>11623995</v>
      </c>
    </row>
    <row r="7163" spans="24:28">
      <c r="X7163" s="8">
        <v>7156</v>
      </c>
      <c r="Y7163" s="8">
        <v>2500</v>
      </c>
      <c r="Z7163" s="8">
        <v>2717</v>
      </c>
      <c r="AA7163" s="8">
        <v>974</v>
      </c>
      <c r="AB7163" s="8">
        <f>SUM($Y$8:Y7163)</f>
        <v>11626495</v>
      </c>
    </row>
    <row r="7164" spans="24:28">
      <c r="X7164" s="8">
        <v>7157</v>
      </c>
      <c r="Y7164" s="8">
        <v>2500</v>
      </c>
      <c r="Z7164" s="8">
        <v>2717</v>
      </c>
      <c r="AA7164" s="8">
        <v>974</v>
      </c>
      <c r="AB7164" s="8">
        <f>SUM($Y$8:Y7164)</f>
        <v>11628995</v>
      </c>
    </row>
    <row r="7165" spans="24:28">
      <c r="X7165" s="8">
        <v>7158</v>
      </c>
      <c r="Y7165" s="8">
        <v>2500</v>
      </c>
      <c r="Z7165" s="8">
        <v>2717</v>
      </c>
      <c r="AA7165" s="8">
        <v>974</v>
      </c>
      <c r="AB7165" s="8">
        <f>SUM($Y$8:Y7165)</f>
        <v>11631495</v>
      </c>
    </row>
    <row r="7166" spans="24:28">
      <c r="X7166" s="8">
        <v>7159</v>
      </c>
      <c r="Y7166" s="8">
        <v>2500</v>
      </c>
      <c r="Z7166" s="8">
        <v>2717</v>
      </c>
      <c r="AA7166" s="8">
        <v>974</v>
      </c>
      <c r="AB7166" s="8">
        <f>SUM($Y$8:Y7166)</f>
        <v>11633995</v>
      </c>
    </row>
    <row r="7167" spans="24:28">
      <c r="X7167" s="8">
        <v>7160</v>
      </c>
      <c r="Y7167" s="8">
        <v>4375</v>
      </c>
      <c r="Z7167" s="8">
        <v>2717</v>
      </c>
      <c r="AA7167" s="8">
        <v>974</v>
      </c>
      <c r="AB7167" s="8">
        <f>SUM($Y$8:Y7167)</f>
        <v>11638370</v>
      </c>
    </row>
    <row r="7168" spans="24:28">
      <c r="X7168" s="8">
        <v>7161</v>
      </c>
      <c r="Y7168" s="8">
        <v>2500</v>
      </c>
      <c r="Z7168" s="8">
        <v>2717</v>
      </c>
      <c r="AA7168" s="8">
        <v>974</v>
      </c>
      <c r="AB7168" s="8">
        <f>SUM($Y$8:Y7168)</f>
        <v>11640870</v>
      </c>
    </row>
    <row r="7169" spans="24:28">
      <c r="X7169" s="8">
        <v>7162</v>
      </c>
      <c r="Y7169" s="8">
        <v>2500</v>
      </c>
      <c r="Z7169" s="8">
        <v>2717</v>
      </c>
      <c r="AA7169" s="8">
        <v>974</v>
      </c>
      <c r="AB7169" s="8">
        <f>SUM($Y$8:Y7169)</f>
        <v>11643370</v>
      </c>
    </row>
    <row r="7170" spans="24:28">
      <c r="X7170" s="8">
        <v>7163</v>
      </c>
      <c r="Y7170" s="8">
        <v>2500</v>
      </c>
      <c r="Z7170" s="8">
        <v>2717</v>
      </c>
      <c r="AA7170" s="8">
        <v>974</v>
      </c>
      <c r="AB7170" s="8">
        <f>SUM($Y$8:Y7170)</f>
        <v>11645870</v>
      </c>
    </row>
    <row r="7171" spans="24:28">
      <c r="X7171" s="8">
        <v>7164</v>
      </c>
      <c r="Y7171" s="8">
        <v>2500</v>
      </c>
      <c r="Z7171" s="8">
        <v>2717</v>
      </c>
      <c r="AA7171" s="8">
        <v>974</v>
      </c>
      <c r="AB7171" s="8">
        <f>SUM($Y$8:Y7171)</f>
        <v>11648370</v>
      </c>
    </row>
    <row r="7172" spans="24:28">
      <c r="X7172" s="8">
        <v>7165</v>
      </c>
      <c r="Y7172" s="8">
        <v>2500</v>
      </c>
      <c r="Z7172" s="8">
        <v>2717</v>
      </c>
      <c r="AA7172" s="8">
        <v>974</v>
      </c>
      <c r="AB7172" s="8">
        <f>SUM($Y$8:Y7172)</f>
        <v>11650870</v>
      </c>
    </row>
    <row r="7173" spans="24:28">
      <c r="X7173" s="8">
        <v>7166</v>
      </c>
      <c r="Y7173" s="8">
        <v>2500</v>
      </c>
      <c r="Z7173" s="8">
        <v>2717</v>
      </c>
      <c r="AA7173" s="8">
        <v>974</v>
      </c>
      <c r="AB7173" s="8">
        <f>SUM($Y$8:Y7173)</f>
        <v>11653370</v>
      </c>
    </row>
    <row r="7174" spans="24:28">
      <c r="X7174" s="8">
        <v>7167</v>
      </c>
      <c r="Y7174" s="8">
        <v>2500</v>
      </c>
      <c r="Z7174" s="8">
        <v>2717</v>
      </c>
      <c r="AA7174" s="8">
        <v>974</v>
      </c>
      <c r="AB7174" s="8">
        <f>SUM($Y$8:Y7174)</f>
        <v>11655870</v>
      </c>
    </row>
    <row r="7175" spans="24:28">
      <c r="X7175" s="8">
        <v>7168</v>
      </c>
      <c r="Y7175" s="8">
        <v>2500</v>
      </c>
      <c r="Z7175" s="8">
        <v>2717</v>
      </c>
      <c r="AA7175" s="8">
        <v>974</v>
      </c>
      <c r="AB7175" s="8">
        <f>SUM($Y$8:Y7175)</f>
        <v>11658370</v>
      </c>
    </row>
    <row r="7176" spans="24:28">
      <c r="X7176" s="8">
        <v>7169</v>
      </c>
      <c r="Y7176" s="8">
        <v>2500</v>
      </c>
      <c r="Z7176" s="8">
        <v>2717</v>
      </c>
      <c r="AA7176" s="8">
        <v>974</v>
      </c>
      <c r="AB7176" s="8">
        <f>SUM($Y$8:Y7176)</f>
        <v>11660870</v>
      </c>
    </row>
    <row r="7177" spans="24:28">
      <c r="X7177" s="8">
        <v>7170</v>
      </c>
      <c r="Y7177" s="8">
        <v>4375</v>
      </c>
      <c r="Z7177" s="8">
        <v>2717</v>
      </c>
      <c r="AA7177" s="8">
        <v>974</v>
      </c>
      <c r="AB7177" s="8">
        <f>SUM($Y$8:Y7177)</f>
        <v>11665245</v>
      </c>
    </row>
    <row r="7178" spans="24:28">
      <c r="X7178" s="8">
        <v>7171</v>
      </c>
      <c r="Y7178" s="8">
        <v>2500</v>
      </c>
      <c r="Z7178" s="8">
        <v>2717</v>
      </c>
      <c r="AA7178" s="8">
        <v>974</v>
      </c>
      <c r="AB7178" s="8">
        <f>SUM($Y$8:Y7178)</f>
        <v>11667745</v>
      </c>
    </row>
    <row r="7179" spans="24:28">
      <c r="X7179" s="8">
        <v>7172</v>
      </c>
      <c r="Y7179" s="8">
        <v>2500</v>
      </c>
      <c r="Z7179" s="8">
        <v>2717</v>
      </c>
      <c r="AA7179" s="8">
        <v>974</v>
      </c>
      <c r="AB7179" s="8">
        <f>SUM($Y$8:Y7179)</f>
        <v>11670245</v>
      </c>
    </row>
    <row r="7180" spans="24:28">
      <c r="X7180" s="8">
        <v>7173</v>
      </c>
      <c r="Y7180" s="8">
        <v>2500</v>
      </c>
      <c r="Z7180" s="8">
        <v>2717</v>
      </c>
      <c r="AA7180" s="8">
        <v>974</v>
      </c>
      <c r="AB7180" s="8">
        <f>SUM($Y$8:Y7180)</f>
        <v>11672745</v>
      </c>
    </row>
    <row r="7181" spans="24:28">
      <c r="X7181" s="8">
        <v>7174</v>
      </c>
      <c r="Y7181" s="8">
        <v>2500</v>
      </c>
      <c r="Z7181" s="8">
        <v>2717</v>
      </c>
      <c r="AA7181" s="8">
        <v>975</v>
      </c>
      <c r="AB7181" s="8">
        <f>SUM($Y$8:Y7181)</f>
        <v>11675245</v>
      </c>
    </row>
    <row r="7182" spans="24:28">
      <c r="X7182" s="8">
        <v>7175</v>
      </c>
      <c r="Y7182" s="8">
        <v>2500</v>
      </c>
      <c r="Z7182" s="8">
        <v>2717</v>
      </c>
      <c r="AA7182" s="8">
        <v>975</v>
      </c>
      <c r="AB7182" s="8">
        <f>SUM($Y$8:Y7182)</f>
        <v>11677745</v>
      </c>
    </row>
    <row r="7183" spans="24:28">
      <c r="X7183" s="8">
        <v>7176</v>
      </c>
      <c r="Y7183" s="8">
        <v>2500</v>
      </c>
      <c r="Z7183" s="8">
        <v>2717</v>
      </c>
      <c r="AA7183" s="8">
        <v>975</v>
      </c>
      <c r="AB7183" s="8">
        <f>SUM($Y$8:Y7183)</f>
        <v>11680245</v>
      </c>
    </row>
    <row r="7184" spans="24:28">
      <c r="X7184" s="8">
        <v>7177</v>
      </c>
      <c r="Y7184" s="8">
        <v>2500</v>
      </c>
      <c r="Z7184" s="8">
        <v>2717</v>
      </c>
      <c r="AA7184" s="8">
        <v>975</v>
      </c>
      <c r="AB7184" s="8">
        <f>SUM($Y$8:Y7184)</f>
        <v>11682745</v>
      </c>
    </row>
    <row r="7185" spans="24:28">
      <c r="X7185" s="8">
        <v>7178</v>
      </c>
      <c r="Y7185" s="8">
        <v>2500</v>
      </c>
      <c r="Z7185" s="8">
        <v>2717</v>
      </c>
      <c r="AA7185" s="8">
        <v>975</v>
      </c>
      <c r="AB7185" s="8">
        <f>SUM($Y$8:Y7185)</f>
        <v>11685245</v>
      </c>
    </row>
    <row r="7186" spans="24:28">
      <c r="X7186" s="8">
        <v>7179</v>
      </c>
      <c r="Y7186" s="8">
        <v>2500</v>
      </c>
      <c r="Z7186" s="8">
        <v>2717</v>
      </c>
      <c r="AA7186" s="8">
        <v>975</v>
      </c>
      <c r="AB7186" s="8">
        <f>SUM($Y$8:Y7186)</f>
        <v>11687745</v>
      </c>
    </row>
    <row r="7187" spans="24:28">
      <c r="X7187" s="8">
        <v>7180</v>
      </c>
      <c r="Y7187" s="8">
        <v>4375</v>
      </c>
      <c r="Z7187" s="8">
        <v>2717</v>
      </c>
      <c r="AA7187" s="8">
        <v>975</v>
      </c>
      <c r="AB7187" s="8">
        <f>SUM($Y$8:Y7187)</f>
        <v>11692120</v>
      </c>
    </row>
    <row r="7188" spans="24:28">
      <c r="X7188" s="8">
        <v>7181</v>
      </c>
      <c r="Y7188" s="8">
        <v>2500</v>
      </c>
      <c r="Z7188" s="8">
        <v>2717</v>
      </c>
      <c r="AA7188" s="8">
        <v>975</v>
      </c>
      <c r="AB7188" s="8">
        <f>SUM($Y$8:Y7188)</f>
        <v>11694620</v>
      </c>
    </row>
    <row r="7189" spans="24:28">
      <c r="X7189" s="8">
        <v>7182</v>
      </c>
      <c r="Y7189" s="8">
        <v>2500</v>
      </c>
      <c r="Z7189" s="8">
        <v>2717</v>
      </c>
      <c r="AA7189" s="8">
        <v>975</v>
      </c>
      <c r="AB7189" s="8">
        <f>SUM($Y$8:Y7189)</f>
        <v>11697120</v>
      </c>
    </row>
    <row r="7190" spans="24:28">
      <c r="X7190" s="8">
        <v>7183</v>
      </c>
      <c r="Y7190" s="8">
        <v>2500</v>
      </c>
      <c r="Z7190" s="8">
        <v>2717</v>
      </c>
      <c r="AA7190" s="8">
        <v>975</v>
      </c>
      <c r="AB7190" s="8">
        <f>SUM($Y$8:Y7190)</f>
        <v>11699620</v>
      </c>
    </row>
    <row r="7191" spans="24:28">
      <c r="X7191" s="8">
        <v>7184</v>
      </c>
      <c r="Y7191" s="8">
        <v>2500</v>
      </c>
      <c r="Z7191" s="8">
        <v>2717</v>
      </c>
      <c r="AA7191" s="8">
        <v>975</v>
      </c>
      <c r="AB7191" s="8">
        <f>SUM($Y$8:Y7191)</f>
        <v>11702120</v>
      </c>
    </row>
    <row r="7192" spans="24:28">
      <c r="X7192" s="8">
        <v>7185</v>
      </c>
      <c r="Y7192" s="8">
        <v>2500</v>
      </c>
      <c r="Z7192" s="8">
        <v>2717</v>
      </c>
      <c r="AA7192" s="8">
        <v>975</v>
      </c>
      <c r="AB7192" s="8">
        <f>SUM($Y$8:Y7192)</f>
        <v>11704620</v>
      </c>
    </row>
    <row r="7193" spans="24:28">
      <c r="X7193" s="8">
        <v>7186</v>
      </c>
      <c r="Y7193" s="8">
        <v>2500</v>
      </c>
      <c r="Z7193" s="8">
        <v>2717</v>
      </c>
      <c r="AA7193" s="8">
        <v>975</v>
      </c>
      <c r="AB7193" s="8">
        <f>SUM($Y$8:Y7193)</f>
        <v>11707120</v>
      </c>
    </row>
    <row r="7194" spans="24:28">
      <c r="X7194" s="8">
        <v>7187</v>
      </c>
      <c r="Y7194" s="8">
        <v>2500</v>
      </c>
      <c r="Z7194" s="8">
        <v>2717</v>
      </c>
      <c r="AA7194" s="8">
        <v>975</v>
      </c>
      <c r="AB7194" s="8">
        <f>SUM($Y$8:Y7194)</f>
        <v>11709620</v>
      </c>
    </row>
    <row r="7195" spans="24:28">
      <c r="X7195" s="8">
        <v>7188</v>
      </c>
      <c r="Y7195" s="8">
        <v>2500</v>
      </c>
      <c r="Z7195" s="8">
        <v>2717</v>
      </c>
      <c r="AA7195" s="8">
        <v>975</v>
      </c>
      <c r="AB7195" s="8">
        <f>SUM($Y$8:Y7195)</f>
        <v>11712120</v>
      </c>
    </row>
    <row r="7196" spans="24:28">
      <c r="X7196" s="8">
        <v>7189</v>
      </c>
      <c r="Y7196" s="8">
        <v>2500</v>
      </c>
      <c r="Z7196" s="8">
        <v>2717</v>
      </c>
      <c r="AA7196" s="8">
        <v>975</v>
      </c>
      <c r="AB7196" s="8">
        <f>SUM($Y$8:Y7196)</f>
        <v>11714620</v>
      </c>
    </row>
    <row r="7197" spans="24:28">
      <c r="X7197" s="8">
        <v>7190</v>
      </c>
      <c r="Y7197" s="8">
        <v>4375</v>
      </c>
      <c r="Z7197" s="8">
        <v>2717</v>
      </c>
      <c r="AA7197" s="8">
        <v>975</v>
      </c>
      <c r="AB7197" s="8">
        <f>SUM($Y$8:Y7197)</f>
        <v>11718995</v>
      </c>
    </row>
    <row r="7198" spans="24:28">
      <c r="X7198" s="8">
        <v>7191</v>
      </c>
      <c r="Y7198" s="8">
        <v>2500</v>
      </c>
      <c r="Z7198" s="8">
        <v>2717</v>
      </c>
      <c r="AA7198" s="8">
        <v>975</v>
      </c>
      <c r="AB7198" s="8">
        <f>SUM($Y$8:Y7198)</f>
        <v>11721495</v>
      </c>
    </row>
    <row r="7199" spans="24:28">
      <c r="X7199" s="8">
        <v>7192</v>
      </c>
      <c r="Y7199" s="8">
        <v>2500</v>
      </c>
      <c r="Z7199" s="8">
        <v>2717</v>
      </c>
      <c r="AA7199" s="8">
        <v>975</v>
      </c>
      <c r="AB7199" s="8">
        <f>SUM($Y$8:Y7199)</f>
        <v>11723995</v>
      </c>
    </row>
    <row r="7200" spans="24:28">
      <c r="X7200" s="8">
        <v>7193</v>
      </c>
      <c r="Y7200" s="8">
        <v>2500</v>
      </c>
      <c r="Z7200" s="8">
        <v>2717</v>
      </c>
      <c r="AA7200" s="8">
        <v>975</v>
      </c>
      <c r="AB7200" s="8">
        <f>SUM($Y$8:Y7200)</f>
        <v>11726495</v>
      </c>
    </row>
    <row r="7201" spans="24:28">
      <c r="X7201" s="8">
        <v>7194</v>
      </c>
      <c r="Y7201" s="8">
        <v>2500</v>
      </c>
      <c r="Z7201" s="8">
        <v>2717</v>
      </c>
      <c r="AA7201" s="8">
        <v>975</v>
      </c>
      <c r="AB7201" s="8">
        <f>SUM($Y$8:Y7201)</f>
        <v>11728995</v>
      </c>
    </row>
    <row r="7202" spans="24:28">
      <c r="X7202" s="8">
        <v>7195</v>
      </c>
      <c r="Y7202" s="8">
        <v>2500</v>
      </c>
      <c r="Z7202" s="8">
        <v>2717</v>
      </c>
      <c r="AA7202" s="8">
        <v>975</v>
      </c>
      <c r="AB7202" s="8">
        <f>SUM($Y$8:Y7202)</f>
        <v>11731495</v>
      </c>
    </row>
    <row r="7203" spans="24:28">
      <c r="X7203" s="8">
        <v>7196</v>
      </c>
      <c r="Y7203" s="8">
        <v>2500</v>
      </c>
      <c r="Z7203" s="8">
        <v>2717</v>
      </c>
      <c r="AA7203" s="8">
        <v>975</v>
      </c>
      <c r="AB7203" s="8">
        <f>SUM($Y$8:Y7203)</f>
        <v>11733995</v>
      </c>
    </row>
    <row r="7204" spans="24:28">
      <c r="X7204" s="8">
        <v>7197</v>
      </c>
      <c r="Y7204" s="8">
        <v>2500</v>
      </c>
      <c r="Z7204" s="8">
        <v>2717</v>
      </c>
      <c r="AA7204" s="8">
        <v>975</v>
      </c>
      <c r="AB7204" s="8">
        <f>SUM($Y$8:Y7204)</f>
        <v>11736495</v>
      </c>
    </row>
    <row r="7205" spans="24:28">
      <c r="X7205" s="8">
        <v>7198</v>
      </c>
      <c r="Y7205" s="8">
        <v>2500</v>
      </c>
      <c r="Z7205" s="8">
        <v>2717</v>
      </c>
      <c r="AA7205" s="8">
        <v>975</v>
      </c>
      <c r="AB7205" s="8">
        <f>SUM($Y$8:Y7205)</f>
        <v>11738995</v>
      </c>
    </row>
    <row r="7206" spans="24:28">
      <c r="X7206" s="8">
        <v>7199</v>
      </c>
      <c r="Y7206" s="8">
        <v>2500</v>
      </c>
      <c r="Z7206" s="8">
        <v>2717</v>
      </c>
      <c r="AA7206" s="8">
        <v>975</v>
      </c>
      <c r="AB7206" s="8">
        <f>SUM($Y$8:Y7206)</f>
        <v>11741495</v>
      </c>
    </row>
    <row r="7207" spans="24:28">
      <c r="X7207" s="8">
        <v>7200</v>
      </c>
      <c r="Y7207" s="8">
        <v>4375</v>
      </c>
      <c r="Z7207" s="8">
        <v>2717</v>
      </c>
      <c r="AA7207" s="8">
        <v>975</v>
      </c>
      <c r="AB7207" s="8">
        <f>SUM($Y$8:Y7207)</f>
        <v>11745870</v>
      </c>
    </row>
    <row r="7208" spans="24:28">
      <c r="X7208" s="8">
        <v>7201</v>
      </c>
      <c r="Y7208" s="8">
        <v>2500</v>
      </c>
      <c r="Z7208" s="8">
        <v>2717</v>
      </c>
      <c r="AA7208" s="8">
        <v>975</v>
      </c>
      <c r="AB7208" s="8">
        <f>SUM($Y$8:Y7208)</f>
        <v>11748370</v>
      </c>
    </row>
    <row r="7209" spans="24:28">
      <c r="X7209" s="8">
        <v>7202</v>
      </c>
      <c r="Y7209" s="8">
        <v>2500</v>
      </c>
      <c r="Z7209" s="8">
        <v>2717</v>
      </c>
      <c r="AA7209" s="8">
        <v>976</v>
      </c>
      <c r="AB7209" s="8">
        <f>SUM($Y$8:Y7209)</f>
        <v>11750870</v>
      </c>
    </row>
    <row r="7210" spans="24:28">
      <c r="X7210" s="8">
        <v>7203</v>
      </c>
      <c r="Y7210" s="8">
        <v>2500</v>
      </c>
      <c r="Z7210" s="8">
        <v>2717</v>
      </c>
      <c r="AA7210" s="8">
        <v>976</v>
      </c>
      <c r="AB7210" s="8">
        <f>SUM($Y$8:Y7210)</f>
        <v>11753370</v>
      </c>
    </row>
    <row r="7211" spans="24:28">
      <c r="X7211" s="8">
        <v>7204</v>
      </c>
      <c r="Y7211" s="8">
        <v>2500</v>
      </c>
      <c r="Z7211" s="8">
        <v>2717</v>
      </c>
      <c r="AA7211" s="8">
        <v>976</v>
      </c>
      <c r="AB7211" s="8">
        <f>SUM($Y$8:Y7211)</f>
        <v>11755870</v>
      </c>
    </row>
    <row r="7212" spans="24:28">
      <c r="X7212" s="8">
        <v>7205</v>
      </c>
      <c r="Y7212" s="8">
        <v>2500</v>
      </c>
      <c r="Z7212" s="8">
        <v>2717</v>
      </c>
      <c r="AA7212" s="8">
        <v>976</v>
      </c>
      <c r="AB7212" s="8">
        <f>SUM($Y$8:Y7212)</f>
        <v>11758370</v>
      </c>
    </row>
    <row r="7213" spans="24:28">
      <c r="X7213" s="8">
        <v>7206</v>
      </c>
      <c r="Y7213" s="8">
        <v>2500</v>
      </c>
      <c r="Z7213" s="8">
        <v>2717</v>
      </c>
      <c r="AA7213" s="8">
        <v>976</v>
      </c>
      <c r="AB7213" s="8">
        <f>SUM($Y$8:Y7213)</f>
        <v>11760870</v>
      </c>
    </row>
    <row r="7214" spans="24:28">
      <c r="X7214" s="8">
        <v>7207</v>
      </c>
      <c r="Y7214" s="8">
        <v>2500</v>
      </c>
      <c r="Z7214" s="8">
        <v>2717</v>
      </c>
      <c r="AA7214" s="8">
        <v>976</v>
      </c>
      <c r="AB7214" s="8">
        <f>SUM($Y$8:Y7214)</f>
        <v>11763370</v>
      </c>
    </row>
    <row r="7215" spans="24:28">
      <c r="X7215" s="8">
        <v>7208</v>
      </c>
      <c r="Y7215" s="8">
        <v>2500</v>
      </c>
      <c r="Z7215" s="8">
        <v>2717</v>
      </c>
      <c r="AA7215" s="8">
        <v>976</v>
      </c>
      <c r="AB7215" s="8">
        <f>SUM($Y$8:Y7215)</f>
        <v>11765870</v>
      </c>
    </row>
    <row r="7216" spans="24:28">
      <c r="X7216" s="8">
        <v>7209</v>
      </c>
      <c r="Y7216" s="8">
        <v>2500</v>
      </c>
      <c r="Z7216" s="8">
        <v>2717</v>
      </c>
      <c r="AA7216" s="8">
        <v>976</v>
      </c>
      <c r="AB7216" s="8">
        <f>SUM($Y$8:Y7216)</f>
        <v>11768370</v>
      </c>
    </row>
    <row r="7217" spans="24:28">
      <c r="X7217" s="8">
        <v>7210</v>
      </c>
      <c r="Y7217" s="8">
        <v>4375</v>
      </c>
      <c r="Z7217" s="8">
        <v>2717</v>
      </c>
      <c r="AA7217" s="8">
        <v>976</v>
      </c>
      <c r="AB7217" s="8">
        <f>SUM($Y$8:Y7217)</f>
        <v>11772745</v>
      </c>
    </row>
    <row r="7218" spans="24:28">
      <c r="X7218" s="8">
        <v>7211</v>
      </c>
      <c r="Y7218" s="8">
        <v>2500</v>
      </c>
      <c r="Z7218" s="8">
        <v>2717</v>
      </c>
      <c r="AA7218" s="8">
        <v>976</v>
      </c>
      <c r="AB7218" s="8">
        <f>SUM($Y$8:Y7218)</f>
        <v>11775245</v>
      </c>
    </row>
    <row r="7219" spans="24:28">
      <c r="X7219" s="8">
        <v>7212</v>
      </c>
      <c r="Y7219" s="8">
        <v>2500</v>
      </c>
      <c r="Z7219" s="8">
        <v>2717</v>
      </c>
      <c r="AA7219" s="8">
        <v>976</v>
      </c>
      <c r="AB7219" s="8">
        <f>SUM($Y$8:Y7219)</f>
        <v>11777745</v>
      </c>
    </row>
    <row r="7220" spans="24:28">
      <c r="X7220" s="8">
        <v>7213</v>
      </c>
      <c r="Y7220" s="8">
        <v>2500</v>
      </c>
      <c r="Z7220" s="8">
        <v>2717</v>
      </c>
      <c r="AA7220" s="8">
        <v>976</v>
      </c>
      <c r="AB7220" s="8">
        <f>SUM($Y$8:Y7220)</f>
        <v>11780245</v>
      </c>
    </row>
    <row r="7221" spans="24:28">
      <c r="X7221" s="8">
        <v>7214</v>
      </c>
      <c r="Y7221" s="8">
        <v>2500</v>
      </c>
      <c r="Z7221" s="8">
        <v>2717</v>
      </c>
      <c r="AA7221" s="8">
        <v>976</v>
      </c>
      <c r="AB7221" s="8">
        <f>SUM($Y$8:Y7221)</f>
        <v>11782745</v>
      </c>
    </row>
    <row r="7222" spans="24:28">
      <c r="X7222" s="8">
        <v>7215</v>
      </c>
      <c r="Y7222" s="8">
        <v>2500</v>
      </c>
      <c r="Z7222" s="8">
        <v>2717</v>
      </c>
      <c r="AA7222" s="8">
        <v>976</v>
      </c>
      <c r="AB7222" s="8">
        <f>SUM($Y$8:Y7222)</f>
        <v>11785245</v>
      </c>
    </row>
    <row r="7223" spans="24:28">
      <c r="X7223" s="8">
        <v>7216</v>
      </c>
      <c r="Y7223" s="8">
        <v>2500</v>
      </c>
      <c r="Z7223" s="8">
        <v>2717</v>
      </c>
      <c r="AA7223" s="8">
        <v>976</v>
      </c>
      <c r="AB7223" s="8">
        <f>SUM($Y$8:Y7223)</f>
        <v>11787745</v>
      </c>
    </row>
    <row r="7224" spans="24:28">
      <c r="X7224" s="8">
        <v>7217</v>
      </c>
      <c r="Y7224" s="8">
        <v>2500</v>
      </c>
      <c r="Z7224" s="8">
        <v>2717</v>
      </c>
      <c r="AA7224" s="8">
        <v>976</v>
      </c>
      <c r="AB7224" s="8">
        <f>SUM($Y$8:Y7224)</f>
        <v>11790245</v>
      </c>
    </row>
    <row r="7225" spans="24:28">
      <c r="X7225" s="8">
        <v>7218</v>
      </c>
      <c r="Y7225" s="8">
        <v>2500</v>
      </c>
      <c r="Z7225" s="8">
        <v>2717</v>
      </c>
      <c r="AA7225" s="8">
        <v>976</v>
      </c>
      <c r="AB7225" s="8">
        <f>SUM($Y$8:Y7225)</f>
        <v>11792745</v>
      </c>
    </row>
    <row r="7226" spans="24:28">
      <c r="X7226" s="8">
        <v>7219</v>
      </c>
      <c r="Y7226" s="8">
        <v>2500</v>
      </c>
      <c r="Z7226" s="8">
        <v>2717</v>
      </c>
      <c r="AA7226" s="8">
        <v>976</v>
      </c>
      <c r="AB7226" s="8">
        <f>SUM($Y$8:Y7226)</f>
        <v>11795245</v>
      </c>
    </row>
    <row r="7227" spans="24:28">
      <c r="X7227" s="8">
        <v>7220</v>
      </c>
      <c r="Y7227" s="8">
        <v>4375</v>
      </c>
      <c r="Z7227" s="8">
        <v>2717</v>
      </c>
      <c r="AA7227" s="8">
        <v>976</v>
      </c>
      <c r="AB7227" s="8">
        <f>SUM($Y$8:Y7227)</f>
        <v>11799620</v>
      </c>
    </row>
    <row r="7228" spans="24:28">
      <c r="X7228" s="8">
        <v>7221</v>
      </c>
      <c r="Y7228" s="8">
        <v>2500</v>
      </c>
      <c r="Z7228" s="8">
        <v>2717</v>
      </c>
      <c r="AA7228" s="8">
        <v>976</v>
      </c>
      <c r="AB7228" s="8">
        <f>SUM($Y$8:Y7228)</f>
        <v>11802120</v>
      </c>
    </row>
    <row r="7229" spans="24:28">
      <c r="X7229" s="8">
        <v>7222</v>
      </c>
      <c r="Y7229" s="8">
        <v>2500</v>
      </c>
      <c r="Z7229" s="8">
        <v>2717</v>
      </c>
      <c r="AA7229" s="8">
        <v>976</v>
      </c>
      <c r="AB7229" s="8">
        <f>SUM($Y$8:Y7229)</f>
        <v>11804620</v>
      </c>
    </row>
    <row r="7230" spans="24:28">
      <c r="X7230" s="8">
        <v>7223</v>
      </c>
      <c r="Y7230" s="8">
        <v>2500</v>
      </c>
      <c r="Z7230" s="8">
        <v>2717</v>
      </c>
      <c r="AA7230" s="8">
        <v>976</v>
      </c>
      <c r="AB7230" s="8">
        <f>SUM($Y$8:Y7230)</f>
        <v>11807120</v>
      </c>
    </row>
    <row r="7231" spans="24:28">
      <c r="X7231" s="8">
        <v>7224</v>
      </c>
      <c r="Y7231" s="8">
        <v>2500</v>
      </c>
      <c r="Z7231" s="8">
        <v>2717</v>
      </c>
      <c r="AA7231" s="8">
        <v>976</v>
      </c>
      <c r="AB7231" s="8">
        <f>SUM($Y$8:Y7231)</f>
        <v>11809620</v>
      </c>
    </row>
    <row r="7232" spans="24:28">
      <c r="X7232" s="8">
        <v>7225</v>
      </c>
      <c r="Y7232" s="8">
        <v>2500</v>
      </c>
      <c r="Z7232" s="8">
        <v>2717</v>
      </c>
      <c r="AA7232" s="8">
        <v>976</v>
      </c>
      <c r="AB7232" s="8">
        <f>SUM($Y$8:Y7232)</f>
        <v>11812120</v>
      </c>
    </row>
    <row r="7233" spans="24:28">
      <c r="X7233" s="8">
        <v>7226</v>
      </c>
      <c r="Y7233" s="8">
        <v>2500</v>
      </c>
      <c r="Z7233" s="8">
        <v>2717</v>
      </c>
      <c r="AA7233" s="8">
        <v>976</v>
      </c>
      <c r="AB7233" s="8">
        <f>SUM($Y$8:Y7233)</f>
        <v>11814620</v>
      </c>
    </row>
    <row r="7234" spans="24:28">
      <c r="X7234" s="8">
        <v>7227</v>
      </c>
      <c r="Y7234" s="8">
        <v>2500</v>
      </c>
      <c r="Z7234" s="8">
        <v>2717</v>
      </c>
      <c r="AA7234" s="8">
        <v>976</v>
      </c>
      <c r="AB7234" s="8">
        <f>SUM($Y$8:Y7234)</f>
        <v>11817120</v>
      </c>
    </row>
    <row r="7235" spans="24:28">
      <c r="X7235" s="8">
        <v>7228</v>
      </c>
      <c r="Y7235" s="8">
        <v>2500</v>
      </c>
      <c r="Z7235" s="8">
        <v>2717</v>
      </c>
      <c r="AA7235" s="8">
        <v>976</v>
      </c>
      <c r="AB7235" s="8">
        <f>SUM($Y$8:Y7235)</f>
        <v>11819620</v>
      </c>
    </row>
    <row r="7236" spans="24:28">
      <c r="X7236" s="8">
        <v>7229</v>
      </c>
      <c r="Y7236" s="8">
        <v>2500</v>
      </c>
      <c r="Z7236" s="8">
        <v>2717</v>
      </c>
      <c r="AA7236" s="8">
        <v>976</v>
      </c>
      <c r="AB7236" s="8">
        <f>SUM($Y$8:Y7236)</f>
        <v>11822120</v>
      </c>
    </row>
    <row r="7237" spans="24:28">
      <c r="X7237" s="8">
        <v>7230</v>
      </c>
      <c r="Y7237" s="8">
        <v>4375</v>
      </c>
      <c r="Z7237" s="8">
        <v>2717</v>
      </c>
      <c r="AA7237" s="8">
        <v>977</v>
      </c>
      <c r="AB7237" s="8">
        <f>SUM($Y$8:Y7237)</f>
        <v>11826495</v>
      </c>
    </row>
    <row r="7238" spans="24:28">
      <c r="X7238" s="8">
        <v>7231</v>
      </c>
      <c r="Y7238" s="8">
        <v>2500</v>
      </c>
      <c r="Z7238" s="8">
        <v>2717</v>
      </c>
      <c r="AA7238" s="8">
        <v>977</v>
      </c>
      <c r="AB7238" s="8">
        <f>SUM($Y$8:Y7238)</f>
        <v>11828995</v>
      </c>
    </row>
    <row r="7239" spans="24:28">
      <c r="X7239" s="8">
        <v>7232</v>
      </c>
      <c r="Y7239" s="8">
        <v>2500</v>
      </c>
      <c r="Z7239" s="8">
        <v>2717</v>
      </c>
      <c r="AA7239" s="8">
        <v>977</v>
      </c>
      <c r="AB7239" s="8">
        <f>SUM($Y$8:Y7239)</f>
        <v>11831495</v>
      </c>
    </row>
    <row r="7240" spans="24:28">
      <c r="X7240" s="8">
        <v>7233</v>
      </c>
      <c r="Y7240" s="8">
        <v>2500</v>
      </c>
      <c r="Z7240" s="8">
        <v>2717</v>
      </c>
      <c r="AA7240" s="8">
        <v>977</v>
      </c>
      <c r="AB7240" s="8">
        <f>SUM($Y$8:Y7240)</f>
        <v>11833995</v>
      </c>
    </row>
    <row r="7241" spans="24:28">
      <c r="X7241" s="8">
        <v>7234</v>
      </c>
      <c r="Y7241" s="8">
        <v>2500</v>
      </c>
      <c r="Z7241" s="8">
        <v>2717</v>
      </c>
      <c r="AA7241" s="8">
        <v>977</v>
      </c>
      <c r="AB7241" s="8">
        <f>SUM($Y$8:Y7241)</f>
        <v>11836495</v>
      </c>
    </row>
    <row r="7242" spans="24:28">
      <c r="X7242" s="8">
        <v>7235</v>
      </c>
      <c r="Y7242" s="8">
        <v>2500</v>
      </c>
      <c r="Z7242" s="8">
        <v>2717</v>
      </c>
      <c r="AA7242" s="8">
        <v>977</v>
      </c>
      <c r="AB7242" s="8">
        <f>SUM($Y$8:Y7242)</f>
        <v>11838995</v>
      </c>
    </row>
    <row r="7243" spans="24:28">
      <c r="X7243" s="8">
        <v>7236</v>
      </c>
      <c r="Y7243" s="8">
        <v>2500</v>
      </c>
      <c r="Z7243" s="8">
        <v>2717</v>
      </c>
      <c r="AA7243" s="8">
        <v>977</v>
      </c>
      <c r="AB7243" s="8">
        <f>SUM($Y$8:Y7243)</f>
        <v>11841495</v>
      </c>
    </row>
    <row r="7244" spans="24:28">
      <c r="X7244" s="8">
        <v>7237</v>
      </c>
      <c r="Y7244" s="8">
        <v>2500</v>
      </c>
      <c r="Z7244" s="8">
        <v>2717</v>
      </c>
      <c r="AA7244" s="8">
        <v>977</v>
      </c>
      <c r="AB7244" s="8">
        <f>SUM($Y$8:Y7244)</f>
        <v>11843995</v>
      </c>
    </row>
    <row r="7245" spans="24:28">
      <c r="X7245" s="8">
        <v>7238</v>
      </c>
      <c r="Y7245" s="8">
        <v>2500</v>
      </c>
      <c r="Z7245" s="8">
        <v>2717</v>
      </c>
      <c r="AA7245" s="8">
        <v>977</v>
      </c>
      <c r="AB7245" s="8">
        <f>SUM($Y$8:Y7245)</f>
        <v>11846495</v>
      </c>
    </row>
    <row r="7246" spans="24:28">
      <c r="X7246" s="8">
        <v>7239</v>
      </c>
      <c r="Y7246" s="8">
        <v>2500</v>
      </c>
      <c r="Z7246" s="8">
        <v>2717</v>
      </c>
      <c r="AA7246" s="8">
        <v>977</v>
      </c>
      <c r="AB7246" s="8">
        <f>SUM($Y$8:Y7246)</f>
        <v>11848995</v>
      </c>
    </row>
    <row r="7247" spans="24:28">
      <c r="X7247" s="8">
        <v>7240</v>
      </c>
      <c r="Y7247" s="8">
        <v>4375</v>
      </c>
      <c r="Z7247" s="8">
        <v>2717</v>
      </c>
      <c r="AA7247" s="8">
        <v>977</v>
      </c>
      <c r="AB7247" s="8">
        <f>SUM($Y$8:Y7247)</f>
        <v>11853370</v>
      </c>
    </row>
    <row r="7248" spans="24:28">
      <c r="X7248" s="8">
        <v>7241</v>
      </c>
      <c r="Y7248" s="8">
        <v>2500</v>
      </c>
      <c r="Z7248" s="8">
        <v>2717</v>
      </c>
      <c r="AA7248" s="8">
        <v>977</v>
      </c>
      <c r="AB7248" s="8">
        <f>SUM($Y$8:Y7248)</f>
        <v>11855870</v>
      </c>
    </row>
    <row r="7249" spans="24:28">
      <c r="X7249" s="8">
        <v>7242</v>
      </c>
      <c r="Y7249" s="8">
        <v>2500</v>
      </c>
      <c r="Z7249" s="8">
        <v>2717</v>
      </c>
      <c r="AA7249" s="8">
        <v>977</v>
      </c>
      <c r="AB7249" s="8">
        <f>SUM($Y$8:Y7249)</f>
        <v>11858370</v>
      </c>
    </row>
    <row r="7250" spans="24:28">
      <c r="X7250" s="8">
        <v>7243</v>
      </c>
      <c r="Y7250" s="8">
        <v>2500</v>
      </c>
      <c r="Z7250" s="8">
        <v>2717</v>
      </c>
      <c r="AA7250" s="8">
        <v>977</v>
      </c>
      <c r="AB7250" s="8">
        <f>SUM($Y$8:Y7250)</f>
        <v>11860870</v>
      </c>
    </row>
    <row r="7251" spans="24:28">
      <c r="X7251" s="8">
        <v>7244</v>
      </c>
      <c r="Y7251" s="8">
        <v>2500</v>
      </c>
      <c r="Z7251" s="8">
        <v>2717</v>
      </c>
      <c r="AA7251" s="8">
        <v>977</v>
      </c>
      <c r="AB7251" s="8">
        <f>SUM($Y$8:Y7251)</f>
        <v>11863370</v>
      </c>
    </row>
    <row r="7252" spans="24:28">
      <c r="X7252" s="8">
        <v>7245</v>
      </c>
      <c r="Y7252" s="8">
        <v>2500</v>
      </c>
      <c r="Z7252" s="8">
        <v>2717</v>
      </c>
      <c r="AA7252" s="8">
        <v>977</v>
      </c>
      <c r="AB7252" s="8">
        <f>SUM($Y$8:Y7252)</f>
        <v>11865870</v>
      </c>
    </row>
    <row r="7253" spans="24:28">
      <c r="X7253" s="8">
        <v>7246</v>
      </c>
      <c r="Y7253" s="8">
        <v>2500</v>
      </c>
      <c r="Z7253" s="8">
        <v>2717</v>
      </c>
      <c r="AA7253" s="8">
        <v>977</v>
      </c>
      <c r="AB7253" s="8">
        <f>SUM($Y$8:Y7253)</f>
        <v>11868370</v>
      </c>
    </row>
    <row r="7254" spans="24:28">
      <c r="X7254" s="8">
        <v>7247</v>
      </c>
      <c r="Y7254" s="8">
        <v>2500</v>
      </c>
      <c r="Z7254" s="8">
        <v>2717</v>
      </c>
      <c r="AA7254" s="8">
        <v>977</v>
      </c>
      <c r="AB7254" s="8">
        <f>SUM($Y$8:Y7254)</f>
        <v>11870870</v>
      </c>
    </row>
    <row r="7255" spans="24:28">
      <c r="X7255" s="8">
        <v>7248</v>
      </c>
      <c r="Y7255" s="8">
        <v>2500</v>
      </c>
      <c r="Z7255" s="8">
        <v>2717</v>
      </c>
      <c r="AA7255" s="8">
        <v>977</v>
      </c>
      <c r="AB7255" s="8">
        <f>SUM($Y$8:Y7255)</f>
        <v>11873370</v>
      </c>
    </row>
    <row r="7256" spans="24:28">
      <c r="X7256" s="8">
        <v>7249</v>
      </c>
      <c r="Y7256" s="8">
        <v>2500</v>
      </c>
      <c r="Z7256" s="8">
        <v>2717</v>
      </c>
      <c r="AA7256" s="8">
        <v>977</v>
      </c>
      <c r="AB7256" s="8">
        <f>SUM($Y$8:Y7256)</f>
        <v>11875870</v>
      </c>
    </row>
    <row r="7257" spans="24:28">
      <c r="X7257" s="8">
        <v>7250</v>
      </c>
      <c r="Y7257" s="8">
        <v>4375</v>
      </c>
      <c r="Z7257" s="8">
        <v>2717</v>
      </c>
      <c r="AA7257" s="8">
        <v>977</v>
      </c>
      <c r="AB7257" s="8">
        <f>SUM($Y$8:Y7257)</f>
        <v>11880245</v>
      </c>
    </row>
    <row r="7258" spans="24:28">
      <c r="X7258" s="8">
        <v>7251</v>
      </c>
      <c r="Y7258" s="8">
        <v>2500</v>
      </c>
      <c r="Z7258" s="8">
        <v>2717</v>
      </c>
      <c r="AA7258" s="8">
        <v>977</v>
      </c>
      <c r="AB7258" s="8">
        <f>SUM($Y$8:Y7258)</f>
        <v>11882745</v>
      </c>
    </row>
    <row r="7259" spans="24:28">
      <c r="X7259" s="8">
        <v>7252</v>
      </c>
      <c r="Y7259" s="8">
        <v>2500</v>
      </c>
      <c r="Z7259" s="8">
        <v>2717</v>
      </c>
      <c r="AA7259" s="8">
        <v>977</v>
      </c>
      <c r="AB7259" s="8">
        <f>SUM($Y$8:Y7259)</f>
        <v>11885245</v>
      </c>
    </row>
    <row r="7260" spans="24:28">
      <c r="X7260" s="8">
        <v>7253</v>
      </c>
      <c r="Y7260" s="8">
        <v>2500</v>
      </c>
      <c r="Z7260" s="8">
        <v>2717</v>
      </c>
      <c r="AA7260" s="8">
        <v>977</v>
      </c>
      <c r="AB7260" s="8">
        <f>SUM($Y$8:Y7260)</f>
        <v>11887745</v>
      </c>
    </row>
    <row r="7261" spans="24:28">
      <c r="X7261" s="8">
        <v>7254</v>
      </c>
      <c r="Y7261" s="8">
        <v>2500</v>
      </c>
      <c r="Z7261" s="8">
        <v>2717</v>
      </c>
      <c r="AA7261" s="8">
        <v>977</v>
      </c>
      <c r="AB7261" s="8">
        <f>SUM($Y$8:Y7261)</f>
        <v>11890245</v>
      </c>
    </row>
    <row r="7262" spans="24:28">
      <c r="X7262" s="8">
        <v>7255</v>
      </c>
      <c r="Y7262" s="8">
        <v>2500</v>
      </c>
      <c r="Z7262" s="8">
        <v>2717</v>
      </c>
      <c r="AA7262" s="8">
        <v>977</v>
      </c>
      <c r="AB7262" s="8">
        <f>SUM($Y$8:Y7262)</f>
        <v>11892745</v>
      </c>
    </row>
    <row r="7263" spans="24:28">
      <c r="X7263" s="8">
        <v>7256</v>
      </c>
      <c r="Y7263" s="8">
        <v>2500</v>
      </c>
      <c r="Z7263" s="8">
        <v>2717</v>
      </c>
      <c r="AA7263" s="8">
        <v>977</v>
      </c>
      <c r="AB7263" s="8">
        <f>SUM($Y$8:Y7263)</f>
        <v>11895245</v>
      </c>
    </row>
    <row r="7264" spans="24:28">
      <c r="X7264" s="8">
        <v>7257</v>
      </c>
      <c r="Y7264" s="8">
        <v>2500</v>
      </c>
      <c r="Z7264" s="8">
        <v>2717</v>
      </c>
      <c r="AA7264" s="8">
        <v>977</v>
      </c>
      <c r="AB7264" s="8">
        <f>SUM($Y$8:Y7264)</f>
        <v>11897745</v>
      </c>
    </row>
    <row r="7265" spans="24:28">
      <c r="X7265" s="8">
        <v>7258</v>
      </c>
      <c r="Y7265" s="8">
        <v>2500</v>
      </c>
      <c r="Z7265" s="8">
        <v>2717</v>
      </c>
      <c r="AA7265" s="8">
        <v>978</v>
      </c>
      <c r="AB7265" s="8">
        <f>SUM($Y$8:Y7265)</f>
        <v>11900245</v>
      </c>
    </row>
    <row r="7266" spans="24:28">
      <c r="X7266" s="8">
        <v>7259</v>
      </c>
      <c r="Y7266" s="8">
        <v>2500</v>
      </c>
      <c r="Z7266" s="8">
        <v>2717</v>
      </c>
      <c r="AA7266" s="8">
        <v>978</v>
      </c>
      <c r="AB7266" s="8">
        <f>SUM($Y$8:Y7266)</f>
        <v>11902745</v>
      </c>
    </row>
    <row r="7267" spans="24:28">
      <c r="X7267" s="8">
        <v>7260</v>
      </c>
      <c r="Y7267" s="8">
        <v>4375</v>
      </c>
      <c r="Z7267" s="8">
        <v>2717</v>
      </c>
      <c r="AA7267" s="8">
        <v>978</v>
      </c>
      <c r="AB7267" s="8">
        <f>SUM($Y$8:Y7267)</f>
        <v>11907120</v>
      </c>
    </row>
    <row r="7268" spans="24:28">
      <c r="X7268" s="8">
        <v>7261</v>
      </c>
      <c r="Y7268" s="8">
        <v>2500</v>
      </c>
      <c r="Z7268" s="8">
        <v>2717</v>
      </c>
      <c r="AA7268" s="8">
        <v>978</v>
      </c>
      <c r="AB7268" s="8">
        <f>SUM($Y$8:Y7268)</f>
        <v>11909620</v>
      </c>
    </row>
    <row r="7269" spans="24:28">
      <c r="X7269" s="8">
        <v>7262</v>
      </c>
      <c r="Y7269" s="8">
        <v>2500</v>
      </c>
      <c r="Z7269" s="8">
        <v>2717</v>
      </c>
      <c r="AA7269" s="8">
        <v>978</v>
      </c>
      <c r="AB7269" s="8">
        <f>SUM($Y$8:Y7269)</f>
        <v>11912120</v>
      </c>
    </row>
    <row r="7270" spans="24:28">
      <c r="X7270" s="8">
        <v>7263</v>
      </c>
      <c r="Y7270" s="8">
        <v>2500</v>
      </c>
      <c r="Z7270" s="8">
        <v>2717</v>
      </c>
      <c r="AA7270" s="8">
        <v>978</v>
      </c>
      <c r="AB7270" s="8">
        <f>SUM($Y$8:Y7270)</f>
        <v>11914620</v>
      </c>
    </row>
    <row r="7271" spans="24:28">
      <c r="X7271" s="8">
        <v>7264</v>
      </c>
      <c r="Y7271" s="8">
        <v>2500</v>
      </c>
      <c r="Z7271" s="8">
        <v>2717</v>
      </c>
      <c r="AA7271" s="8">
        <v>978</v>
      </c>
      <c r="AB7271" s="8">
        <f>SUM($Y$8:Y7271)</f>
        <v>11917120</v>
      </c>
    </row>
    <row r="7272" spans="24:28">
      <c r="X7272" s="8">
        <v>7265</v>
      </c>
      <c r="Y7272" s="8">
        <v>2500</v>
      </c>
      <c r="Z7272" s="8">
        <v>2717</v>
      </c>
      <c r="AA7272" s="8">
        <v>978</v>
      </c>
      <c r="AB7272" s="8">
        <f>SUM($Y$8:Y7272)</f>
        <v>11919620</v>
      </c>
    </row>
    <row r="7273" spans="24:28">
      <c r="X7273" s="8">
        <v>7266</v>
      </c>
      <c r="Y7273" s="8">
        <v>2500</v>
      </c>
      <c r="Z7273" s="8">
        <v>2717</v>
      </c>
      <c r="AA7273" s="8">
        <v>978</v>
      </c>
      <c r="AB7273" s="8">
        <f>SUM($Y$8:Y7273)</f>
        <v>11922120</v>
      </c>
    </row>
    <row r="7274" spans="24:28">
      <c r="X7274" s="8">
        <v>7267</v>
      </c>
      <c r="Y7274" s="8">
        <v>2500</v>
      </c>
      <c r="Z7274" s="8">
        <v>2717</v>
      </c>
      <c r="AA7274" s="8">
        <v>978</v>
      </c>
      <c r="AB7274" s="8">
        <f>SUM($Y$8:Y7274)</f>
        <v>11924620</v>
      </c>
    </row>
    <row r="7275" spans="24:28">
      <c r="X7275" s="8">
        <v>7268</v>
      </c>
      <c r="Y7275" s="8">
        <v>2500</v>
      </c>
      <c r="Z7275" s="8">
        <v>2717</v>
      </c>
      <c r="AA7275" s="8">
        <v>978</v>
      </c>
      <c r="AB7275" s="8">
        <f>SUM($Y$8:Y7275)</f>
        <v>11927120</v>
      </c>
    </row>
    <row r="7276" spans="24:28">
      <c r="X7276" s="8">
        <v>7269</v>
      </c>
      <c r="Y7276" s="8">
        <v>2500</v>
      </c>
      <c r="Z7276" s="8">
        <v>2717</v>
      </c>
      <c r="AA7276" s="8">
        <v>978</v>
      </c>
      <c r="AB7276" s="8">
        <f>SUM($Y$8:Y7276)</f>
        <v>11929620</v>
      </c>
    </row>
    <row r="7277" spans="24:28">
      <c r="X7277" s="8">
        <v>7270</v>
      </c>
      <c r="Y7277" s="8">
        <v>4375</v>
      </c>
      <c r="Z7277" s="8">
        <v>2717</v>
      </c>
      <c r="AA7277" s="8">
        <v>978</v>
      </c>
      <c r="AB7277" s="8">
        <f>SUM($Y$8:Y7277)</f>
        <v>11933995</v>
      </c>
    </row>
    <row r="7278" spans="24:28">
      <c r="X7278" s="8">
        <v>7271</v>
      </c>
      <c r="Y7278" s="8">
        <v>2500</v>
      </c>
      <c r="Z7278" s="8">
        <v>2717</v>
      </c>
      <c r="AA7278" s="8">
        <v>978</v>
      </c>
      <c r="AB7278" s="8">
        <f>SUM($Y$8:Y7278)</f>
        <v>11936495</v>
      </c>
    </row>
    <row r="7279" spans="24:28">
      <c r="X7279" s="8">
        <v>7272</v>
      </c>
      <c r="Y7279" s="8">
        <v>2500</v>
      </c>
      <c r="Z7279" s="8">
        <v>2717</v>
      </c>
      <c r="AA7279" s="8">
        <v>978</v>
      </c>
      <c r="AB7279" s="8">
        <f>SUM($Y$8:Y7279)</f>
        <v>11938995</v>
      </c>
    </row>
    <row r="7280" spans="24:28">
      <c r="X7280" s="8">
        <v>7273</v>
      </c>
      <c r="Y7280" s="8">
        <v>2500</v>
      </c>
      <c r="Z7280" s="8">
        <v>2717</v>
      </c>
      <c r="AA7280" s="8">
        <v>978</v>
      </c>
      <c r="AB7280" s="8">
        <f>SUM($Y$8:Y7280)</f>
        <v>11941495</v>
      </c>
    </row>
    <row r="7281" spans="24:28">
      <c r="X7281" s="8">
        <v>7274</v>
      </c>
      <c r="Y7281" s="8">
        <v>2500</v>
      </c>
      <c r="Z7281" s="8">
        <v>2717</v>
      </c>
      <c r="AA7281" s="8">
        <v>978</v>
      </c>
      <c r="AB7281" s="8">
        <f>SUM($Y$8:Y7281)</f>
        <v>11943995</v>
      </c>
    </row>
    <row r="7282" spans="24:28">
      <c r="X7282" s="8">
        <v>7275</v>
      </c>
      <c r="Y7282" s="8">
        <v>2500</v>
      </c>
      <c r="Z7282" s="8">
        <v>2717</v>
      </c>
      <c r="AA7282" s="8">
        <v>978</v>
      </c>
      <c r="AB7282" s="8">
        <f>SUM($Y$8:Y7282)</f>
        <v>11946495</v>
      </c>
    </row>
    <row r="7283" spans="24:28">
      <c r="X7283" s="8">
        <v>7276</v>
      </c>
      <c r="Y7283" s="8">
        <v>2500</v>
      </c>
      <c r="Z7283" s="8">
        <v>2717</v>
      </c>
      <c r="AA7283" s="8">
        <v>978</v>
      </c>
      <c r="AB7283" s="8">
        <f>SUM($Y$8:Y7283)</f>
        <v>11948995</v>
      </c>
    </row>
    <row r="7284" spans="24:28">
      <c r="X7284" s="8">
        <v>7277</v>
      </c>
      <c r="Y7284" s="8">
        <v>2500</v>
      </c>
      <c r="Z7284" s="8">
        <v>2717</v>
      </c>
      <c r="AA7284" s="8">
        <v>978</v>
      </c>
      <c r="AB7284" s="8">
        <f>SUM($Y$8:Y7284)</f>
        <v>11951495</v>
      </c>
    </row>
    <row r="7285" spans="24:28">
      <c r="X7285" s="8">
        <v>7278</v>
      </c>
      <c r="Y7285" s="8">
        <v>2500</v>
      </c>
      <c r="Z7285" s="8">
        <v>2717</v>
      </c>
      <c r="AA7285" s="8">
        <v>978</v>
      </c>
      <c r="AB7285" s="8">
        <f>SUM($Y$8:Y7285)</f>
        <v>11953995</v>
      </c>
    </row>
    <row r="7286" spans="24:28">
      <c r="X7286" s="8">
        <v>7279</v>
      </c>
      <c r="Y7286" s="8">
        <v>2500</v>
      </c>
      <c r="Z7286" s="8">
        <v>2717</v>
      </c>
      <c r="AA7286" s="8">
        <v>978</v>
      </c>
      <c r="AB7286" s="8">
        <f>SUM($Y$8:Y7286)</f>
        <v>11956495</v>
      </c>
    </row>
    <row r="7287" spans="24:28">
      <c r="X7287" s="8">
        <v>7280</v>
      </c>
      <c r="Y7287" s="8">
        <v>4375</v>
      </c>
      <c r="Z7287" s="8">
        <v>2717</v>
      </c>
      <c r="AA7287" s="8">
        <v>978</v>
      </c>
      <c r="AB7287" s="8">
        <f>SUM($Y$8:Y7287)</f>
        <v>11960870</v>
      </c>
    </row>
    <row r="7288" spans="24:28">
      <c r="X7288" s="8">
        <v>7281</v>
      </c>
      <c r="Y7288" s="8">
        <v>2500</v>
      </c>
      <c r="Z7288" s="8">
        <v>2717</v>
      </c>
      <c r="AA7288" s="8">
        <v>978</v>
      </c>
      <c r="AB7288" s="8">
        <f>SUM($Y$8:Y7288)</f>
        <v>11963370</v>
      </c>
    </row>
    <row r="7289" spans="24:28">
      <c r="X7289" s="8">
        <v>7282</v>
      </c>
      <c r="Y7289" s="8">
        <v>2500</v>
      </c>
      <c r="Z7289" s="8">
        <v>2717</v>
      </c>
      <c r="AA7289" s="8">
        <v>978</v>
      </c>
      <c r="AB7289" s="8">
        <f>SUM($Y$8:Y7289)</f>
        <v>11965870</v>
      </c>
    </row>
    <row r="7290" spans="24:28">
      <c r="X7290" s="8">
        <v>7283</v>
      </c>
      <c r="Y7290" s="8">
        <v>2500</v>
      </c>
      <c r="Z7290" s="8">
        <v>2717</v>
      </c>
      <c r="AA7290" s="8">
        <v>978</v>
      </c>
      <c r="AB7290" s="8">
        <f>SUM($Y$8:Y7290)</f>
        <v>11968370</v>
      </c>
    </row>
    <row r="7291" spans="24:28">
      <c r="X7291" s="8">
        <v>7284</v>
      </c>
      <c r="Y7291" s="8">
        <v>2500</v>
      </c>
      <c r="Z7291" s="8">
        <v>2717</v>
      </c>
      <c r="AA7291" s="8">
        <v>978</v>
      </c>
      <c r="AB7291" s="8">
        <f>SUM($Y$8:Y7291)</f>
        <v>11970870</v>
      </c>
    </row>
    <row r="7292" spans="24:28">
      <c r="X7292" s="8">
        <v>7285</v>
      </c>
      <c r="Y7292" s="8">
        <v>2500</v>
      </c>
      <c r="Z7292" s="8">
        <v>2717</v>
      </c>
      <c r="AA7292" s="8">
        <v>978</v>
      </c>
      <c r="AB7292" s="8">
        <f>SUM($Y$8:Y7292)</f>
        <v>11973370</v>
      </c>
    </row>
    <row r="7293" spans="24:28">
      <c r="X7293" s="8">
        <v>7286</v>
      </c>
      <c r="Y7293" s="8">
        <v>2500</v>
      </c>
      <c r="Z7293" s="8">
        <v>2717</v>
      </c>
      <c r="AA7293" s="8">
        <v>979</v>
      </c>
      <c r="AB7293" s="8">
        <f>SUM($Y$8:Y7293)</f>
        <v>11975870</v>
      </c>
    </row>
    <row r="7294" spans="24:28">
      <c r="X7294" s="8">
        <v>7287</v>
      </c>
      <c r="Y7294" s="8">
        <v>2500</v>
      </c>
      <c r="Z7294" s="8">
        <v>2717</v>
      </c>
      <c r="AA7294" s="8">
        <v>979</v>
      </c>
      <c r="AB7294" s="8">
        <f>SUM($Y$8:Y7294)</f>
        <v>11978370</v>
      </c>
    </row>
    <row r="7295" spans="24:28">
      <c r="X7295" s="8">
        <v>7288</v>
      </c>
      <c r="Y7295" s="8">
        <v>2500</v>
      </c>
      <c r="Z7295" s="8">
        <v>2717</v>
      </c>
      <c r="AA7295" s="8">
        <v>979</v>
      </c>
      <c r="AB7295" s="8">
        <f>SUM($Y$8:Y7295)</f>
        <v>11980870</v>
      </c>
    </row>
    <row r="7296" spans="24:28">
      <c r="X7296" s="8">
        <v>7289</v>
      </c>
      <c r="Y7296" s="8">
        <v>2500</v>
      </c>
      <c r="Z7296" s="8">
        <v>2717</v>
      </c>
      <c r="AA7296" s="8">
        <v>979</v>
      </c>
      <c r="AB7296" s="8">
        <f>SUM($Y$8:Y7296)</f>
        <v>11983370</v>
      </c>
    </row>
    <row r="7297" spans="24:28">
      <c r="X7297" s="8">
        <v>7290</v>
      </c>
      <c r="Y7297" s="8">
        <v>4375</v>
      </c>
      <c r="Z7297" s="8">
        <v>2717</v>
      </c>
      <c r="AA7297" s="8">
        <v>979</v>
      </c>
      <c r="AB7297" s="8">
        <f>SUM($Y$8:Y7297)</f>
        <v>11987745</v>
      </c>
    </row>
    <row r="7298" spans="24:28">
      <c r="X7298" s="8">
        <v>7291</v>
      </c>
      <c r="Y7298" s="8">
        <v>2500</v>
      </c>
      <c r="Z7298" s="8">
        <v>2717</v>
      </c>
      <c r="AA7298" s="8">
        <v>979</v>
      </c>
      <c r="AB7298" s="8">
        <f>SUM($Y$8:Y7298)</f>
        <v>11990245</v>
      </c>
    </row>
    <row r="7299" spans="24:28">
      <c r="X7299" s="8">
        <v>7292</v>
      </c>
      <c r="Y7299" s="8">
        <v>2500</v>
      </c>
      <c r="Z7299" s="8">
        <v>2717</v>
      </c>
      <c r="AA7299" s="8">
        <v>979</v>
      </c>
      <c r="AB7299" s="8">
        <f>SUM($Y$8:Y7299)</f>
        <v>11992745</v>
      </c>
    </row>
    <row r="7300" spans="24:28">
      <c r="X7300" s="8">
        <v>7293</v>
      </c>
      <c r="Y7300" s="8">
        <v>2500</v>
      </c>
      <c r="Z7300" s="8">
        <v>2717</v>
      </c>
      <c r="AA7300" s="8">
        <v>979</v>
      </c>
      <c r="AB7300" s="8">
        <f>SUM($Y$8:Y7300)</f>
        <v>11995245</v>
      </c>
    </row>
    <row r="7301" spans="24:28">
      <c r="X7301" s="8">
        <v>7294</v>
      </c>
      <c r="Y7301" s="8">
        <v>2500</v>
      </c>
      <c r="Z7301" s="8">
        <v>2717</v>
      </c>
      <c r="AA7301" s="8">
        <v>979</v>
      </c>
      <c r="AB7301" s="8">
        <f>SUM($Y$8:Y7301)</f>
        <v>11997745</v>
      </c>
    </row>
    <row r="7302" spans="24:28">
      <c r="X7302" s="8">
        <v>7295</v>
      </c>
      <c r="Y7302" s="8">
        <v>2500</v>
      </c>
      <c r="Z7302" s="8">
        <v>2717</v>
      </c>
      <c r="AA7302" s="8">
        <v>979</v>
      </c>
      <c r="AB7302" s="8">
        <f>SUM($Y$8:Y7302)</f>
        <v>12000245</v>
      </c>
    </row>
    <row r="7303" spans="24:28">
      <c r="X7303" s="8">
        <v>7296</v>
      </c>
      <c r="Y7303" s="8">
        <v>2500</v>
      </c>
      <c r="Z7303" s="8">
        <v>2717</v>
      </c>
      <c r="AA7303" s="8">
        <v>979</v>
      </c>
      <c r="AB7303" s="8">
        <f>SUM($Y$8:Y7303)</f>
        <v>12002745</v>
      </c>
    </row>
    <row r="7304" spans="24:28">
      <c r="X7304" s="8">
        <v>7297</v>
      </c>
      <c r="Y7304" s="8">
        <v>2500</v>
      </c>
      <c r="Z7304" s="8">
        <v>2717</v>
      </c>
      <c r="AA7304" s="8">
        <v>979</v>
      </c>
      <c r="AB7304" s="8">
        <f>SUM($Y$8:Y7304)</f>
        <v>12005245</v>
      </c>
    </row>
    <row r="7305" spans="24:28">
      <c r="X7305" s="8">
        <v>7298</v>
      </c>
      <c r="Y7305" s="8">
        <v>2500</v>
      </c>
      <c r="Z7305" s="8">
        <v>2717</v>
      </c>
      <c r="AA7305" s="8">
        <v>979</v>
      </c>
      <c r="AB7305" s="8">
        <f>SUM($Y$8:Y7305)</f>
        <v>12007745</v>
      </c>
    </row>
    <row r="7306" spans="24:28">
      <c r="X7306" s="8">
        <v>7299</v>
      </c>
      <c r="Y7306" s="8">
        <v>2500</v>
      </c>
      <c r="Z7306" s="8">
        <v>2717</v>
      </c>
      <c r="AA7306" s="8">
        <v>979</v>
      </c>
      <c r="AB7306" s="8">
        <f>SUM($Y$8:Y7306)</f>
        <v>12010245</v>
      </c>
    </row>
    <row r="7307" spans="24:28">
      <c r="X7307" s="8">
        <v>7300</v>
      </c>
      <c r="Y7307" s="8">
        <v>4375</v>
      </c>
      <c r="Z7307" s="8">
        <v>2717</v>
      </c>
      <c r="AA7307" s="8">
        <v>979</v>
      </c>
      <c r="AB7307" s="8">
        <f>SUM($Y$8:Y7307)</f>
        <v>12014620</v>
      </c>
    </row>
    <row r="7308" spans="24:28">
      <c r="X7308" s="8">
        <v>7301</v>
      </c>
      <c r="Y7308" s="8">
        <v>2500</v>
      </c>
      <c r="Z7308" s="8">
        <v>2717</v>
      </c>
      <c r="AA7308" s="8">
        <v>979</v>
      </c>
      <c r="AB7308" s="8">
        <f>SUM($Y$8:Y7308)</f>
        <v>12017120</v>
      </c>
    </row>
    <row r="7309" spans="24:28">
      <c r="X7309" s="8">
        <v>7302</v>
      </c>
      <c r="Y7309" s="8">
        <v>2500</v>
      </c>
      <c r="Z7309" s="8">
        <v>2717</v>
      </c>
      <c r="AA7309" s="8">
        <v>979</v>
      </c>
      <c r="AB7309" s="8">
        <f>SUM($Y$8:Y7309)</f>
        <v>12019620</v>
      </c>
    </row>
    <row r="7310" spans="24:28">
      <c r="X7310" s="8">
        <v>7303</v>
      </c>
      <c r="Y7310" s="8">
        <v>2500</v>
      </c>
      <c r="Z7310" s="8">
        <v>2717</v>
      </c>
      <c r="AA7310" s="8">
        <v>979</v>
      </c>
      <c r="AB7310" s="8">
        <f>SUM($Y$8:Y7310)</f>
        <v>12022120</v>
      </c>
    </row>
    <row r="7311" spans="24:28">
      <c r="X7311" s="8">
        <v>7304</v>
      </c>
      <c r="Y7311" s="8">
        <v>2500</v>
      </c>
      <c r="Z7311" s="8">
        <v>2717</v>
      </c>
      <c r="AA7311" s="8">
        <v>979</v>
      </c>
      <c r="AB7311" s="8">
        <f>SUM($Y$8:Y7311)</f>
        <v>12024620</v>
      </c>
    </row>
    <row r="7312" spans="24:28">
      <c r="X7312" s="8">
        <v>7305</v>
      </c>
      <c r="Y7312" s="8">
        <v>2500</v>
      </c>
      <c r="Z7312" s="8">
        <v>2717</v>
      </c>
      <c r="AA7312" s="8">
        <v>979</v>
      </c>
      <c r="AB7312" s="8">
        <f>SUM($Y$8:Y7312)</f>
        <v>12027120</v>
      </c>
    </row>
    <row r="7313" spans="24:28">
      <c r="X7313" s="8">
        <v>7306</v>
      </c>
      <c r="Y7313" s="8">
        <v>2500</v>
      </c>
      <c r="Z7313" s="8">
        <v>2717</v>
      </c>
      <c r="AA7313" s="8">
        <v>979</v>
      </c>
      <c r="AB7313" s="8">
        <f>SUM($Y$8:Y7313)</f>
        <v>12029620</v>
      </c>
    </row>
    <row r="7314" spans="24:28">
      <c r="X7314" s="8">
        <v>7307</v>
      </c>
      <c r="Y7314" s="8">
        <v>2500</v>
      </c>
      <c r="Z7314" s="8">
        <v>2717</v>
      </c>
      <c r="AA7314" s="8">
        <v>979</v>
      </c>
      <c r="AB7314" s="8">
        <f>SUM($Y$8:Y7314)</f>
        <v>12032120</v>
      </c>
    </row>
    <row r="7315" spans="24:28">
      <c r="X7315" s="8">
        <v>7308</v>
      </c>
      <c r="Y7315" s="8">
        <v>2500</v>
      </c>
      <c r="Z7315" s="8">
        <v>2717</v>
      </c>
      <c r="AA7315" s="8">
        <v>979</v>
      </c>
      <c r="AB7315" s="8">
        <f>SUM($Y$8:Y7315)</f>
        <v>12034620</v>
      </c>
    </row>
    <row r="7316" spans="24:28">
      <c r="X7316" s="8">
        <v>7309</v>
      </c>
      <c r="Y7316" s="8">
        <v>2500</v>
      </c>
      <c r="Z7316" s="8">
        <v>2717</v>
      </c>
      <c r="AA7316" s="8">
        <v>979</v>
      </c>
      <c r="AB7316" s="8">
        <f>SUM($Y$8:Y7316)</f>
        <v>12037120</v>
      </c>
    </row>
    <row r="7317" spans="24:28">
      <c r="X7317" s="8">
        <v>7310</v>
      </c>
      <c r="Y7317" s="8">
        <v>4375</v>
      </c>
      <c r="Z7317" s="8">
        <v>2717</v>
      </c>
      <c r="AA7317" s="8">
        <v>979</v>
      </c>
      <c r="AB7317" s="8">
        <f>SUM($Y$8:Y7317)</f>
        <v>12041495</v>
      </c>
    </row>
    <row r="7318" spans="24:28">
      <c r="X7318" s="8">
        <v>7311</v>
      </c>
      <c r="Y7318" s="8">
        <v>2500</v>
      </c>
      <c r="Z7318" s="8">
        <v>2717</v>
      </c>
      <c r="AA7318" s="8">
        <v>979</v>
      </c>
      <c r="AB7318" s="8">
        <f>SUM($Y$8:Y7318)</f>
        <v>12043995</v>
      </c>
    </row>
    <row r="7319" spans="24:28">
      <c r="X7319" s="8">
        <v>7312</v>
      </c>
      <c r="Y7319" s="8">
        <v>2500</v>
      </c>
      <c r="Z7319" s="8">
        <v>2717</v>
      </c>
      <c r="AA7319" s="8">
        <v>979</v>
      </c>
      <c r="AB7319" s="8">
        <f>SUM($Y$8:Y7319)</f>
        <v>12046495</v>
      </c>
    </row>
    <row r="7320" spans="24:28">
      <c r="X7320" s="8">
        <v>7313</v>
      </c>
      <c r="Y7320" s="8">
        <v>2500</v>
      </c>
      <c r="Z7320" s="8">
        <v>2717</v>
      </c>
      <c r="AA7320" s="8">
        <v>979</v>
      </c>
      <c r="AB7320" s="8">
        <f>SUM($Y$8:Y7320)</f>
        <v>12048995</v>
      </c>
    </row>
    <row r="7321" spans="24:28">
      <c r="X7321" s="8">
        <v>7314</v>
      </c>
      <c r="Y7321" s="8">
        <v>2500</v>
      </c>
      <c r="Z7321" s="8">
        <v>2717</v>
      </c>
      <c r="AA7321" s="8">
        <v>980</v>
      </c>
      <c r="AB7321" s="8">
        <f>SUM($Y$8:Y7321)</f>
        <v>12051495</v>
      </c>
    </row>
    <row r="7322" spans="24:28">
      <c r="X7322" s="8">
        <v>7315</v>
      </c>
      <c r="Y7322" s="8">
        <v>2500</v>
      </c>
      <c r="Z7322" s="8">
        <v>2717</v>
      </c>
      <c r="AA7322" s="8">
        <v>980</v>
      </c>
      <c r="AB7322" s="8">
        <f>SUM($Y$8:Y7322)</f>
        <v>12053995</v>
      </c>
    </row>
    <row r="7323" spans="24:28">
      <c r="X7323" s="8">
        <v>7316</v>
      </c>
      <c r="Y7323" s="8">
        <v>2500</v>
      </c>
      <c r="Z7323" s="8">
        <v>2717</v>
      </c>
      <c r="AA7323" s="8">
        <v>980</v>
      </c>
      <c r="AB7323" s="8">
        <f>SUM($Y$8:Y7323)</f>
        <v>12056495</v>
      </c>
    </row>
    <row r="7324" spans="24:28">
      <c r="X7324" s="8">
        <v>7317</v>
      </c>
      <c r="Y7324" s="8">
        <v>2500</v>
      </c>
      <c r="Z7324" s="8">
        <v>2717</v>
      </c>
      <c r="AA7324" s="8">
        <v>980</v>
      </c>
      <c r="AB7324" s="8">
        <f>SUM($Y$8:Y7324)</f>
        <v>12058995</v>
      </c>
    </row>
    <row r="7325" spans="24:28">
      <c r="X7325" s="8">
        <v>7318</v>
      </c>
      <c r="Y7325" s="8">
        <v>2500</v>
      </c>
      <c r="Z7325" s="8">
        <v>2717</v>
      </c>
      <c r="AA7325" s="8">
        <v>980</v>
      </c>
      <c r="AB7325" s="8">
        <f>SUM($Y$8:Y7325)</f>
        <v>12061495</v>
      </c>
    </row>
    <row r="7326" spans="24:28">
      <c r="X7326" s="8">
        <v>7319</v>
      </c>
      <c r="Y7326" s="8">
        <v>2500</v>
      </c>
      <c r="Z7326" s="8">
        <v>2717</v>
      </c>
      <c r="AA7326" s="8">
        <v>980</v>
      </c>
      <c r="AB7326" s="8">
        <f>SUM($Y$8:Y7326)</f>
        <v>12063995</v>
      </c>
    </row>
    <row r="7327" spans="24:28">
      <c r="X7327" s="8">
        <v>7320</v>
      </c>
      <c r="Y7327" s="8">
        <v>4375</v>
      </c>
      <c r="Z7327" s="8">
        <v>2717</v>
      </c>
      <c r="AA7327" s="8">
        <v>980</v>
      </c>
      <c r="AB7327" s="8">
        <f>SUM($Y$8:Y7327)</f>
        <v>12068370</v>
      </c>
    </row>
    <row r="7328" spans="24:28">
      <c r="X7328" s="8">
        <v>7321</v>
      </c>
      <c r="Y7328" s="8">
        <v>2500</v>
      </c>
      <c r="Z7328" s="8">
        <v>2717</v>
      </c>
      <c r="AA7328" s="8">
        <v>980</v>
      </c>
      <c r="AB7328" s="8">
        <f>SUM($Y$8:Y7328)</f>
        <v>12070870</v>
      </c>
    </row>
    <row r="7329" spans="24:28">
      <c r="X7329" s="8">
        <v>7322</v>
      </c>
      <c r="Y7329" s="8">
        <v>2500</v>
      </c>
      <c r="Z7329" s="8">
        <v>2717</v>
      </c>
      <c r="AA7329" s="8">
        <v>980</v>
      </c>
      <c r="AB7329" s="8">
        <f>SUM($Y$8:Y7329)</f>
        <v>12073370</v>
      </c>
    </row>
    <row r="7330" spans="24:28">
      <c r="X7330" s="8">
        <v>7323</v>
      </c>
      <c r="Y7330" s="8">
        <v>2500</v>
      </c>
      <c r="Z7330" s="8">
        <v>2717</v>
      </c>
      <c r="AA7330" s="8">
        <v>980</v>
      </c>
      <c r="AB7330" s="8">
        <f>SUM($Y$8:Y7330)</f>
        <v>12075870</v>
      </c>
    </row>
    <row r="7331" spans="24:28">
      <c r="X7331" s="8">
        <v>7324</v>
      </c>
      <c r="Y7331" s="8">
        <v>2500</v>
      </c>
      <c r="Z7331" s="8">
        <v>2717</v>
      </c>
      <c r="AA7331" s="8">
        <v>980</v>
      </c>
      <c r="AB7331" s="8">
        <f>SUM($Y$8:Y7331)</f>
        <v>12078370</v>
      </c>
    </row>
    <row r="7332" spans="24:28">
      <c r="X7332" s="8">
        <v>7325</v>
      </c>
      <c r="Y7332" s="8">
        <v>2500</v>
      </c>
      <c r="Z7332" s="8">
        <v>2717</v>
      </c>
      <c r="AA7332" s="8">
        <v>980</v>
      </c>
      <c r="AB7332" s="8">
        <f>SUM($Y$8:Y7332)</f>
        <v>12080870</v>
      </c>
    </row>
    <row r="7333" spans="24:28">
      <c r="X7333" s="8">
        <v>7326</v>
      </c>
      <c r="Y7333" s="8">
        <v>2500</v>
      </c>
      <c r="Z7333" s="8">
        <v>2717</v>
      </c>
      <c r="AA7333" s="8">
        <v>980</v>
      </c>
      <c r="AB7333" s="8">
        <f>SUM($Y$8:Y7333)</f>
        <v>12083370</v>
      </c>
    </row>
    <row r="7334" spans="24:28">
      <c r="X7334" s="8">
        <v>7327</v>
      </c>
      <c r="Y7334" s="8">
        <v>2500</v>
      </c>
      <c r="Z7334" s="8">
        <v>2717</v>
      </c>
      <c r="AA7334" s="8">
        <v>980</v>
      </c>
      <c r="AB7334" s="8">
        <f>SUM($Y$8:Y7334)</f>
        <v>12085870</v>
      </c>
    </row>
    <row r="7335" spans="24:28">
      <c r="X7335" s="8">
        <v>7328</v>
      </c>
      <c r="Y7335" s="8">
        <v>2500</v>
      </c>
      <c r="Z7335" s="8">
        <v>2717</v>
      </c>
      <c r="AA7335" s="8">
        <v>980</v>
      </c>
      <c r="AB7335" s="8">
        <f>SUM($Y$8:Y7335)</f>
        <v>12088370</v>
      </c>
    </row>
    <row r="7336" spans="24:28">
      <c r="X7336" s="8">
        <v>7329</v>
      </c>
      <c r="Y7336" s="8">
        <v>2500</v>
      </c>
      <c r="Z7336" s="8">
        <v>2717</v>
      </c>
      <c r="AA7336" s="8">
        <v>980</v>
      </c>
      <c r="AB7336" s="8">
        <f>SUM($Y$8:Y7336)</f>
        <v>12090870</v>
      </c>
    </row>
    <row r="7337" spans="24:28">
      <c r="X7337" s="8">
        <v>7330</v>
      </c>
      <c r="Y7337" s="8">
        <v>4375</v>
      </c>
      <c r="Z7337" s="8">
        <v>2717</v>
      </c>
      <c r="AA7337" s="8">
        <v>980</v>
      </c>
      <c r="AB7337" s="8">
        <f>SUM($Y$8:Y7337)</f>
        <v>12095245</v>
      </c>
    </row>
    <row r="7338" spans="24:28">
      <c r="X7338" s="8">
        <v>7331</v>
      </c>
      <c r="Y7338" s="8">
        <v>2500</v>
      </c>
      <c r="Z7338" s="8">
        <v>2717</v>
      </c>
      <c r="AA7338" s="8">
        <v>980</v>
      </c>
      <c r="AB7338" s="8">
        <f>SUM($Y$8:Y7338)</f>
        <v>12097745</v>
      </c>
    </row>
    <row r="7339" spans="24:28">
      <c r="X7339" s="8">
        <v>7332</v>
      </c>
      <c r="Y7339" s="8">
        <v>2500</v>
      </c>
      <c r="Z7339" s="8">
        <v>2717</v>
      </c>
      <c r="AA7339" s="8">
        <v>980</v>
      </c>
      <c r="AB7339" s="8">
        <f>SUM($Y$8:Y7339)</f>
        <v>12100245</v>
      </c>
    </row>
    <row r="7340" spans="24:28">
      <c r="X7340" s="8">
        <v>7333</v>
      </c>
      <c r="Y7340" s="8">
        <v>2500</v>
      </c>
      <c r="Z7340" s="8">
        <v>2717</v>
      </c>
      <c r="AA7340" s="8">
        <v>980</v>
      </c>
      <c r="AB7340" s="8">
        <f>SUM($Y$8:Y7340)</f>
        <v>12102745</v>
      </c>
    </row>
    <row r="7341" spans="24:28">
      <c r="X7341" s="8">
        <v>7334</v>
      </c>
      <c r="Y7341" s="8">
        <v>2500</v>
      </c>
      <c r="Z7341" s="8">
        <v>2717</v>
      </c>
      <c r="AA7341" s="8">
        <v>980</v>
      </c>
      <c r="AB7341" s="8">
        <f>SUM($Y$8:Y7341)</f>
        <v>12105245</v>
      </c>
    </row>
    <row r="7342" spans="24:28">
      <c r="X7342" s="8">
        <v>7335</v>
      </c>
      <c r="Y7342" s="8">
        <v>2500</v>
      </c>
      <c r="Z7342" s="8">
        <v>2717</v>
      </c>
      <c r="AA7342" s="8">
        <v>980</v>
      </c>
      <c r="AB7342" s="8">
        <f>SUM($Y$8:Y7342)</f>
        <v>12107745</v>
      </c>
    </row>
    <row r="7343" spans="24:28">
      <c r="X7343" s="8">
        <v>7336</v>
      </c>
      <c r="Y7343" s="8">
        <v>2500</v>
      </c>
      <c r="Z7343" s="8">
        <v>2717</v>
      </c>
      <c r="AA7343" s="8">
        <v>980</v>
      </c>
      <c r="AB7343" s="8">
        <f>SUM($Y$8:Y7343)</f>
        <v>12110245</v>
      </c>
    </row>
    <row r="7344" spans="24:28">
      <c r="X7344" s="8">
        <v>7337</v>
      </c>
      <c r="Y7344" s="8">
        <v>2500</v>
      </c>
      <c r="Z7344" s="8">
        <v>2717</v>
      </c>
      <c r="AA7344" s="8">
        <v>980</v>
      </c>
      <c r="AB7344" s="8">
        <f>SUM($Y$8:Y7344)</f>
        <v>12112745</v>
      </c>
    </row>
    <row r="7345" spans="24:28">
      <c r="X7345" s="8">
        <v>7338</v>
      </c>
      <c r="Y7345" s="8">
        <v>2500</v>
      </c>
      <c r="Z7345" s="8">
        <v>2717</v>
      </c>
      <c r="AA7345" s="8">
        <v>980</v>
      </c>
      <c r="AB7345" s="8">
        <f>SUM($Y$8:Y7345)</f>
        <v>12115245</v>
      </c>
    </row>
    <row r="7346" spans="24:28">
      <c r="X7346" s="8">
        <v>7339</v>
      </c>
      <c r="Y7346" s="8">
        <v>2500</v>
      </c>
      <c r="Z7346" s="8">
        <v>2717</v>
      </c>
      <c r="AA7346" s="8">
        <v>980</v>
      </c>
      <c r="AB7346" s="8">
        <f>SUM($Y$8:Y7346)</f>
        <v>12117745</v>
      </c>
    </row>
    <row r="7347" spans="24:28">
      <c r="X7347" s="8">
        <v>7340</v>
      </c>
      <c r="Y7347" s="8">
        <v>4375</v>
      </c>
      <c r="Z7347" s="8">
        <v>2717</v>
      </c>
      <c r="AA7347" s="8">
        <v>980</v>
      </c>
      <c r="AB7347" s="8">
        <f>SUM($Y$8:Y7347)</f>
        <v>12122120</v>
      </c>
    </row>
    <row r="7348" spans="24:28">
      <c r="X7348" s="8">
        <v>7341</v>
      </c>
      <c r="Y7348" s="8">
        <v>2500</v>
      </c>
      <c r="Z7348" s="8">
        <v>2717</v>
      </c>
      <c r="AA7348" s="8">
        <v>980</v>
      </c>
      <c r="AB7348" s="8">
        <f>SUM($Y$8:Y7348)</f>
        <v>12124620</v>
      </c>
    </row>
    <row r="7349" spans="24:28">
      <c r="X7349" s="8">
        <v>7342</v>
      </c>
      <c r="Y7349" s="8">
        <v>2500</v>
      </c>
      <c r="Z7349" s="8">
        <v>2717</v>
      </c>
      <c r="AA7349" s="8">
        <v>981</v>
      </c>
      <c r="AB7349" s="8">
        <f>SUM($Y$8:Y7349)</f>
        <v>12127120</v>
      </c>
    </row>
    <row r="7350" spans="24:28">
      <c r="X7350" s="8">
        <v>7343</v>
      </c>
      <c r="Y7350" s="8">
        <v>2500</v>
      </c>
      <c r="Z7350" s="8">
        <v>2717</v>
      </c>
      <c r="AA7350" s="8">
        <v>981</v>
      </c>
      <c r="AB7350" s="8">
        <f>SUM($Y$8:Y7350)</f>
        <v>12129620</v>
      </c>
    </row>
    <row r="7351" spans="24:28">
      <c r="X7351" s="8">
        <v>7344</v>
      </c>
      <c r="Y7351" s="8">
        <v>2500</v>
      </c>
      <c r="Z7351" s="8">
        <v>2717</v>
      </c>
      <c r="AA7351" s="8">
        <v>981</v>
      </c>
      <c r="AB7351" s="8">
        <f>SUM($Y$8:Y7351)</f>
        <v>12132120</v>
      </c>
    </row>
    <row r="7352" spans="24:28">
      <c r="X7352" s="8">
        <v>7345</v>
      </c>
      <c r="Y7352" s="8">
        <v>2500</v>
      </c>
      <c r="Z7352" s="8">
        <v>2717</v>
      </c>
      <c r="AA7352" s="8">
        <v>981</v>
      </c>
      <c r="AB7352" s="8">
        <f>SUM($Y$8:Y7352)</f>
        <v>12134620</v>
      </c>
    </row>
    <row r="7353" spans="24:28">
      <c r="X7353" s="8">
        <v>7346</v>
      </c>
      <c r="Y7353" s="8">
        <v>2500</v>
      </c>
      <c r="Z7353" s="8">
        <v>2717</v>
      </c>
      <c r="AA7353" s="8">
        <v>981</v>
      </c>
      <c r="AB7353" s="8">
        <f>SUM($Y$8:Y7353)</f>
        <v>12137120</v>
      </c>
    </row>
    <row r="7354" spans="24:28">
      <c r="X7354" s="8">
        <v>7347</v>
      </c>
      <c r="Y7354" s="8">
        <v>2500</v>
      </c>
      <c r="Z7354" s="8">
        <v>2717</v>
      </c>
      <c r="AA7354" s="8">
        <v>981</v>
      </c>
      <c r="AB7354" s="8">
        <f>SUM($Y$8:Y7354)</f>
        <v>12139620</v>
      </c>
    </row>
    <row r="7355" spans="24:28">
      <c r="X7355" s="8">
        <v>7348</v>
      </c>
      <c r="Y7355" s="8">
        <v>2500</v>
      </c>
      <c r="Z7355" s="8">
        <v>2717</v>
      </c>
      <c r="AA7355" s="8">
        <v>981</v>
      </c>
      <c r="AB7355" s="8">
        <f>SUM($Y$8:Y7355)</f>
        <v>12142120</v>
      </c>
    </row>
    <row r="7356" spans="24:28">
      <c r="X7356" s="8">
        <v>7349</v>
      </c>
      <c r="Y7356" s="8">
        <v>2500</v>
      </c>
      <c r="Z7356" s="8">
        <v>2717</v>
      </c>
      <c r="AA7356" s="8">
        <v>981</v>
      </c>
      <c r="AB7356" s="8">
        <f>SUM($Y$8:Y7356)</f>
        <v>12144620</v>
      </c>
    </row>
    <row r="7357" spans="24:28">
      <c r="X7357" s="8">
        <v>7350</v>
      </c>
      <c r="Y7357" s="8">
        <v>4375</v>
      </c>
      <c r="Z7357" s="8">
        <v>2717</v>
      </c>
      <c r="AA7357" s="8">
        <v>981</v>
      </c>
      <c r="AB7357" s="8">
        <f>SUM($Y$8:Y7357)</f>
        <v>12148995</v>
      </c>
    </row>
    <row r="7358" spans="24:28">
      <c r="X7358" s="8">
        <v>7351</v>
      </c>
      <c r="Y7358" s="8">
        <v>2500</v>
      </c>
      <c r="Z7358" s="8">
        <v>2717</v>
      </c>
      <c r="AA7358" s="8">
        <v>982</v>
      </c>
      <c r="AB7358" s="8">
        <f>SUM($Y$8:Y7358)</f>
        <v>12151495</v>
      </c>
    </row>
    <row r="7359" spans="24:28">
      <c r="X7359" s="8">
        <v>7352</v>
      </c>
      <c r="Y7359" s="8">
        <v>2500</v>
      </c>
      <c r="Z7359" s="8">
        <v>2717</v>
      </c>
      <c r="AA7359" s="8">
        <v>982</v>
      </c>
      <c r="AB7359" s="8">
        <f>SUM($Y$8:Y7359)</f>
        <v>12153995</v>
      </c>
    </row>
    <row r="7360" spans="24:28">
      <c r="X7360" s="8">
        <v>7353</v>
      </c>
      <c r="Y7360" s="8">
        <v>2500</v>
      </c>
      <c r="Z7360" s="8">
        <v>2717</v>
      </c>
      <c r="AA7360" s="8">
        <v>982</v>
      </c>
      <c r="AB7360" s="8">
        <f>SUM($Y$8:Y7360)</f>
        <v>12156495</v>
      </c>
    </row>
    <row r="7361" spans="24:28">
      <c r="X7361" s="8">
        <v>7354</v>
      </c>
      <c r="Y7361" s="8">
        <v>2500</v>
      </c>
      <c r="Z7361" s="8">
        <v>2717</v>
      </c>
      <c r="AA7361" s="8">
        <v>983</v>
      </c>
      <c r="AB7361" s="8">
        <f>SUM($Y$8:Y7361)</f>
        <v>12158995</v>
      </c>
    </row>
    <row r="7362" spans="24:28">
      <c r="X7362" s="8">
        <v>7355</v>
      </c>
      <c r="Y7362" s="8">
        <v>2500</v>
      </c>
      <c r="Z7362" s="8">
        <v>2717</v>
      </c>
      <c r="AA7362" s="8">
        <v>983</v>
      </c>
      <c r="AB7362" s="8">
        <f>SUM($Y$8:Y7362)</f>
        <v>12161495</v>
      </c>
    </row>
    <row r="7363" spans="24:28">
      <c r="X7363" s="8">
        <v>7356</v>
      </c>
      <c r="Y7363" s="8">
        <v>2500</v>
      </c>
      <c r="Z7363" s="8">
        <v>2717</v>
      </c>
      <c r="AA7363" s="8">
        <v>983</v>
      </c>
      <c r="AB7363" s="8">
        <f>SUM($Y$8:Y7363)</f>
        <v>12163995</v>
      </c>
    </row>
    <row r="7364" spans="24:28">
      <c r="X7364" s="8">
        <v>7357</v>
      </c>
      <c r="Y7364" s="8">
        <v>2500</v>
      </c>
      <c r="Z7364" s="8">
        <v>2717</v>
      </c>
      <c r="AA7364" s="8">
        <v>984</v>
      </c>
      <c r="AB7364" s="8">
        <f>SUM($Y$8:Y7364)</f>
        <v>12166495</v>
      </c>
    </row>
    <row r="7365" spans="24:28">
      <c r="X7365" s="8">
        <v>7358</v>
      </c>
      <c r="Y7365" s="8">
        <v>2500</v>
      </c>
      <c r="Z7365" s="8">
        <v>2717</v>
      </c>
      <c r="AA7365" s="8">
        <v>984</v>
      </c>
      <c r="AB7365" s="8">
        <f>SUM($Y$8:Y7365)</f>
        <v>12168995</v>
      </c>
    </row>
    <row r="7366" spans="24:28">
      <c r="X7366" s="8">
        <v>7359</v>
      </c>
      <c r="Y7366" s="8">
        <v>2500</v>
      </c>
      <c r="Z7366" s="8">
        <v>2717</v>
      </c>
      <c r="AA7366" s="8">
        <v>984</v>
      </c>
      <c r="AB7366" s="8">
        <f>SUM($Y$8:Y7366)</f>
        <v>12171495</v>
      </c>
    </row>
    <row r="7367" spans="24:28">
      <c r="X7367" s="8">
        <v>7360</v>
      </c>
      <c r="Y7367" s="8">
        <v>4375</v>
      </c>
      <c r="Z7367" s="8">
        <v>2717</v>
      </c>
      <c r="AA7367" s="8">
        <v>985</v>
      </c>
      <c r="AB7367" s="8">
        <f>SUM($Y$8:Y7367)</f>
        <v>12175870</v>
      </c>
    </row>
    <row r="7368" spans="24:28">
      <c r="X7368" s="8">
        <v>7361</v>
      </c>
      <c r="Y7368" s="8">
        <v>2500</v>
      </c>
      <c r="Z7368" s="8">
        <v>2717</v>
      </c>
      <c r="AA7368" s="8">
        <v>985</v>
      </c>
      <c r="AB7368" s="8">
        <f>SUM($Y$8:Y7368)</f>
        <v>12178370</v>
      </c>
    </row>
    <row r="7369" spans="24:28">
      <c r="X7369" s="8">
        <v>7362</v>
      </c>
      <c r="Y7369" s="8">
        <v>2500</v>
      </c>
      <c r="Z7369" s="8">
        <v>2717</v>
      </c>
      <c r="AA7369" s="8">
        <v>986</v>
      </c>
      <c r="AB7369" s="8">
        <f>SUM($Y$8:Y7369)</f>
        <v>12180870</v>
      </c>
    </row>
    <row r="7370" spans="24:28">
      <c r="X7370" s="8">
        <v>7363</v>
      </c>
      <c r="Y7370" s="8">
        <v>2500</v>
      </c>
      <c r="Z7370" s="8">
        <v>2717</v>
      </c>
      <c r="AA7370" s="8">
        <v>986</v>
      </c>
      <c r="AB7370" s="8">
        <f>SUM($Y$8:Y7370)</f>
        <v>12183370</v>
      </c>
    </row>
    <row r="7371" spans="24:28">
      <c r="X7371" s="8">
        <v>7364</v>
      </c>
      <c r="Y7371" s="8">
        <v>2500</v>
      </c>
      <c r="Z7371" s="8">
        <v>2717</v>
      </c>
      <c r="AA7371" s="8">
        <v>986</v>
      </c>
      <c r="AB7371" s="8">
        <f>SUM($Y$8:Y7371)</f>
        <v>12185870</v>
      </c>
    </row>
    <row r="7372" spans="24:28">
      <c r="X7372" s="8">
        <v>7365</v>
      </c>
      <c r="Y7372" s="8">
        <v>2500</v>
      </c>
      <c r="Z7372" s="8">
        <v>2717</v>
      </c>
      <c r="AA7372" s="8">
        <v>987</v>
      </c>
      <c r="AB7372" s="8">
        <f>SUM($Y$8:Y7372)</f>
        <v>12188370</v>
      </c>
    </row>
    <row r="7373" spans="24:28">
      <c r="X7373" s="8">
        <v>7366</v>
      </c>
      <c r="Y7373" s="8">
        <v>2500</v>
      </c>
      <c r="Z7373" s="8">
        <v>2717</v>
      </c>
      <c r="AA7373" s="8">
        <v>987</v>
      </c>
      <c r="AB7373" s="8">
        <f>SUM($Y$8:Y7373)</f>
        <v>12190870</v>
      </c>
    </row>
    <row r="7374" spans="24:28">
      <c r="X7374" s="8">
        <v>7367</v>
      </c>
      <c r="Y7374" s="8">
        <v>2500</v>
      </c>
      <c r="Z7374" s="8">
        <v>2717</v>
      </c>
      <c r="AA7374" s="8">
        <v>987</v>
      </c>
      <c r="AB7374" s="8">
        <f>SUM($Y$8:Y7374)</f>
        <v>12193370</v>
      </c>
    </row>
    <row r="7375" spans="24:28">
      <c r="X7375" s="8">
        <v>7368</v>
      </c>
      <c r="Y7375" s="8">
        <v>2500</v>
      </c>
      <c r="Z7375" s="8">
        <v>2717</v>
      </c>
      <c r="AA7375" s="8">
        <v>988</v>
      </c>
      <c r="AB7375" s="8">
        <f>SUM($Y$8:Y7375)</f>
        <v>12195870</v>
      </c>
    </row>
    <row r="7376" spans="24:28">
      <c r="X7376" s="8">
        <v>7369</v>
      </c>
      <c r="Y7376" s="8">
        <v>2500</v>
      </c>
      <c r="Z7376" s="8">
        <v>2717</v>
      </c>
      <c r="AA7376" s="8">
        <v>988</v>
      </c>
      <c r="AB7376" s="8">
        <f>SUM($Y$8:Y7376)</f>
        <v>12198370</v>
      </c>
    </row>
    <row r="7377" spans="24:28">
      <c r="X7377" s="8">
        <v>7370</v>
      </c>
      <c r="Y7377" s="8">
        <v>4375</v>
      </c>
      <c r="Z7377" s="8">
        <v>2717</v>
      </c>
      <c r="AA7377" s="8">
        <v>988</v>
      </c>
      <c r="AB7377" s="8">
        <f>SUM($Y$8:Y7377)</f>
        <v>12202745</v>
      </c>
    </row>
    <row r="7378" spans="24:28">
      <c r="X7378" s="8">
        <v>7371</v>
      </c>
      <c r="Y7378" s="8">
        <v>2500</v>
      </c>
      <c r="Z7378" s="8">
        <v>2717</v>
      </c>
      <c r="AA7378" s="8">
        <v>989</v>
      </c>
      <c r="AB7378" s="8">
        <f>SUM($Y$8:Y7378)</f>
        <v>12205245</v>
      </c>
    </row>
    <row r="7379" spans="24:28">
      <c r="X7379" s="8">
        <v>7372</v>
      </c>
      <c r="Y7379" s="8">
        <v>2500</v>
      </c>
      <c r="Z7379" s="8">
        <v>2717</v>
      </c>
      <c r="AA7379" s="8">
        <v>989</v>
      </c>
      <c r="AB7379" s="8">
        <f>SUM($Y$8:Y7379)</f>
        <v>12207745</v>
      </c>
    </row>
    <row r="7380" spans="24:28">
      <c r="X7380" s="8">
        <v>7373</v>
      </c>
      <c r="Y7380" s="8">
        <v>2500</v>
      </c>
      <c r="Z7380" s="8">
        <v>2717</v>
      </c>
      <c r="AA7380" s="8">
        <v>990</v>
      </c>
      <c r="AB7380" s="8">
        <f>SUM($Y$8:Y7380)</f>
        <v>12210245</v>
      </c>
    </row>
    <row r="7381" spans="24:28">
      <c r="X7381" s="8">
        <v>7374</v>
      </c>
      <c r="Y7381" s="8">
        <v>2500</v>
      </c>
      <c r="Z7381" s="8">
        <v>2717</v>
      </c>
      <c r="AA7381" s="8">
        <v>990</v>
      </c>
      <c r="AB7381" s="8">
        <f>SUM($Y$8:Y7381)</f>
        <v>12212745</v>
      </c>
    </row>
    <row r="7382" spans="24:28">
      <c r="X7382" s="8">
        <v>7375</v>
      </c>
      <c r="Y7382" s="8">
        <v>2500</v>
      </c>
      <c r="Z7382" s="8">
        <v>2717</v>
      </c>
      <c r="AA7382" s="8">
        <v>990</v>
      </c>
      <c r="AB7382" s="8">
        <f>SUM($Y$8:Y7382)</f>
        <v>12215245</v>
      </c>
    </row>
    <row r="7383" spans="24:28">
      <c r="X7383" s="8">
        <v>7376</v>
      </c>
      <c r="Y7383" s="8">
        <v>2500</v>
      </c>
      <c r="Z7383" s="8">
        <v>2717</v>
      </c>
      <c r="AA7383" s="8">
        <v>991</v>
      </c>
      <c r="AB7383" s="8">
        <f>SUM($Y$8:Y7383)</f>
        <v>12217745</v>
      </c>
    </row>
    <row r="7384" spans="24:28">
      <c r="X7384" s="8">
        <v>7377</v>
      </c>
      <c r="Y7384" s="8">
        <v>2500</v>
      </c>
      <c r="Z7384" s="8">
        <v>2717</v>
      </c>
      <c r="AA7384" s="8">
        <v>991</v>
      </c>
      <c r="AB7384" s="8">
        <f>SUM($Y$8:Y7384)</f>
        <v>12220245</v>
      </c>
    </row>
    <row r="7385" spans="24:28">
      <c r="X7385" s="8">
        <v>7378</v>
      </c>
      <c r="Y7385" s="8">
        <v>2500</v>
      </c>
      <c r="Z7385" s="8">
        <v>2717</v>
      </c>
      <c r="AA7385" s="8">
        <v>991</v>
      </c>
      <c r="AB7385" s="8">
        <f>SUM($Y$8:Y7385)</f>
        <v>12222745</v>
      </c>
    </row>
    <row r="7386" spans="24:28">
      <c r="X7386" s="8">
        <v>7379</v>
      </c>
      <c r="Y7386" s="8">
        <v>2500</v>
      </c>
      <c r="Z7386" s="8">
        <v>2717</v>
      </c>
      <c r="AA7386" s="8">
        <v>992</v>
      </c>
      <c r="AB7386" s="8">
        <f>SUM($Y$8:Y7386)</f>
        <v>12225245</v>
      </c>
    </row>
    <row r="7387" spans="24:28">
      <c r="X7387" s="8">
        <v>7380</v>
      </c>
      <c r="Y7387" s="8">
        <v>4375</v>
      </c>
      <c r="Z7387" s="8">
        <v>2717</v>
      </c>
      <c r="AA7387" s="8">
        <v>992</v>
      </c>
      <c r="AB7387" s="8">
        <f>SUM($Y$8:Y7387)</f>
        <v>12229620</v>
      </c>
    </row>
    <row r="7388" spans="24:28">
      <c r="X7388" s="8">
        <v>7381</v>
      </c>
      <c r="Y7388" s="8">
        <v>2500</v>
      </c>
      <c r="Z7388" s="8">
        <v>2717</v>
      </c>
      <c r="AA7388" s="8">
        <v>992</v>
      </c>
      <c r="AB7388" s="8">
        <f>SUM($Y$8:Y7388)</f>
        <v>12232120</v>
      </c>
    </row>
    <row r="7389" spans="24:28">
      <c r="X7389" s="8">
        <v>7382</v>
      </c>
      <c r="Y7389" s="8">
        <v>2500</v>
      </c>
      <c r="Z7389" s="8">
        <v>2717</v>
      </c>
      <c r="AA7389" s="8">
        <v>993</v>
      </c>
      <c r="AB7389" s="8">
        <f>SUM($Y$8:Y7389)</f>
        <v>12234620</v>
      </c>
    </row>
    <row r="7390" spans="24:28">
      <c r="X7390" s="8">
        <v>7383</v>
      </c>
      <c r="Y7390" s="8">
        <v>2500</v>
      </c>
      <c r="Z7390" s="8">
        <v>2717</v>
      </c>
      <c r="AA7390" s="8">
        <v>993</v>
      </c>
      <c r="AB7390" s="8">
        <f>SUM($Y$8:Y7390)</f>
        <v>12237120</v>
      </c>
    </row>
    <row r="7391" spans="24:28">
      <c r="X7391" s="8">
        <v>7384</v>
      </c>
      <c r="Y7391" s="8">
        <v>2500</v>
      </c>
      <c r="Z7391" s="8">
        <v>2717</v>
      </c>
      <c r="AA7391" s="8">
        <v>994</v>
      </c>
      <c r="AB7391" s="8">
        <f>SUM($Y$8:Y7391)</f>
        <v>12239620</v>
      </c>
    </row>
    <row r="7392" spans="24:28">
      <c r="X7392" s="8">
        <v>7385</v>
      </c>
      <c r="Y7392" s="8">
        <v>2500</v>
      </c>
      <c r="Z7392" s="8">
        <v>2717</v>
      </c>
      <c r="AA7392" s="8">
        <v>994</v>
      </c>
      <c r="AB7392" s="8">
        <f>SUM($Y$8:Y7392)</f>
        <v>12242120</v>
      </c>
    </row>
    <row r="7393" spans="24:28">
      <c r="X7393" s="8">
        <v>7386</v>
      </c>
      <c r="Y7393" s="8">
        <v>2500</v>
      </c>
      <c r="Z7393" s="8">
        <v>2717</v>
      </c>
      <c r="AA7393" s="8">
        <v>994</v>
      </c>
      <c r="AB7393" s="8">
        <f>SUM($Y$8:Y7393)</f>
        <v>12244620</v>
      </c>
    </row>
    <row r="7394" spans="24:28">
      <c r="X7394" s="8">
        <v>7387</v>
      </c>
      <c r="Y7394" s="8">
        <v>2500</v>
      </c>
      <c r="Z7394" s="8">
        <v>2717</v>
      </c>
      <c r="AA7394" s="8">
        <v>995</v>
      </c>
      <c r="AB7394" s="8">
        <f>SUM($Y$8:Y7394)</f>
        <v>12247120</v>
      </c>
    </row>
    <row r="7395" spans="24:28">
      <c r="X7395" s="8">
        <v>7388</v>
      </c>
      <c r="Y7395" s="8">
        <v>2500</v>
      </c>
      <c r="Z7395" s="8">
        <v>2717</v>
      </c>
      <c r="AA7395" s="8">
        <v>995</v>
      </c>
      <c r="AB7395" s="8">
        <f>SUM($Y$8:Y7395)</f>
        <v>12249620</v>
      </c>
    </row>
    <row r="7396" spans="24:28">
      <c r="X7396" s="8">
        <v>7389</v>
      </c>
      <c r="Y7396" s="8">
        <v>2500</v>
      </c>
      <c r="Z7396" s="8">
        <v>2717</v>
      </c>
      <c r="AA7396" s="8">
        <v>995</v>
      </c>
      <c r="AB7396" s="8">
        <f>SUM($Y$8:Y7396)</f>
        <v>12252120</v>
      </c>
    </row>
    <row r="7397" spans="24:28">
      <c r="X7397" s="8">
        <v>7390</v>
      </c>
      <c r="Y7397" s="8">
        <v>4375</v>
      </c>
      <c r="Z7397" s="8">
        <v>2717</v>
      </c>
      <c r="AA7397" s="8">
        <v>996</v>
      </c>
      <c r="AB7397" s="8">
        <f>SUM($Y$8:Y7397)</f>
        <v>12256495</v>
      </c>
    </row>
    <row r="7398" spans="24:28">
      <c r="X7398" s="8">
        <v>7391</v>
      </c>
      <c r="Y7398" s="8">
        <v>2500</v>
      </c>
      <c r="Z7398" s="8">
        <v>2717</v>
      </c>
      <c r="AA7398" s="8">
        <v>996</v>
      </c>
      <c r="AB7398" s="8">
        <f>SUM($Y$8:Y7398)</f>
        <v>12258995</v>
      </c>
    </row>
    <row r="7399" spans="24:28">
      <c r="X7399" s="8">
        <v>7392</v>
      </c>
      <c r="Y7399" s="8">
        <v>2500</v>
      </c>
      <c r="Z7399" s="8">
        <v>2717</v>
      </c>
      <c r="AA7399" s="8">
        <v>996</v>
      </c>
      <c r="AB7399" s="8">
        <f>SUM($Y$8:Y7399)</f>
        <v>12261495</v>
      </c>
    </row>
    <row r="7400" spans="24:28">
      <c r="X7400" s="8">
        <v>7393</v>
      </c>
      <c r="Y7400" s="8">
        <v>2500</v>
      </c>
      <c r="Z7400" s="8">
        <v>2717</v>
      </c>
      <c r="AA7400" s="8">
        <v>997</v>
      </c>
      <c r="AB7400" s="8">
        <f>SUM($Y$8:Y7400)</f>
        <v>12263995</v>
      </c>
    </row>
    <row r="7401" spans="24:28">
      <c r="X7401" s="8">
        <v>7394</v>
      </c>
      <c r="Y7401" s="8">
        <v>2500</v>
      </c>
      <c r="Z7401" s="8">
        <v>2717</v>
      </c>
      <c r="AA7401" s="8">
        <v>997</v>
      </c>
      <c r="AB7401" s="8">
        <f>SUM($Y$8:Y7401)</f>
        <v>12266495</v>
      </c>
    </row>
    <row r="7402" spans="24:28">
      <c r="X7402" s="8">
        <v>7395</v>
      </c>
      <c r="Y7402" s="8">
        <v>2500</v>
      </c>
      <c r="Z7402" s="8">
        <v>2717</v>
      </c>
      <c r="AA7402" s="8">
        <v>998</v>
      </c>
      <c r="AB7402" s="8">
        <f>SUM($Y$8:Y7402)</f>
        <v>12268995</v>
      </c>
    </row>
    <row r="7403" spans="24:28">
      <c r="X7403" s="8">
        <v>7396</v>
      </c>
      <c r="Y7403" s="8">
        <v>2500</v>
      </c>
      <c r="Z7403" s="8">
        <v>2717</v>
      </c>
      <c r="AA7403" s="8">
        <v>998</v>
      </c>
      <c r="AB7403" s="8">
        <f>SUM($Y$8:Y7403)</f>
        <v>12271495</v>
      </c>
    </row>
    <row r="7404" spans="24:28">
      <c r="X7404" s="8">
        <v>7397</v>
      </c>
      <c r="Y7404" s="8">
        <v>2500</v>
      </c>
      <c r="Z7404" s="8">
        <v>2717</v>
      </c>
      <c r="AA7404" s="8">
        <v>998</v>
      </c>
      <c r="AB7404" s="8">
        <f>SUM($Y$8:Y7404)</f>
        <v>12273995</v>
      </c>
    </row>
    <row r="7405" spans="24:28">
      <c r="X7405" s="8">
        <v>7398</v>
      </c>
      <c r="Y7405" s="8">
        <v>2500</v>
      </c>
      <c r="Z7405" s="8">
        <v>2717</v>
      </c>
      <c r="AA7405" s="8">
        <v>999</v>
      </c>
      <c r="AB7405" s="8">
        <f>SUM($Y$8:Y7405)</f>
        <v>12276495</v>
      </c>
    </row>
    <row r="7406" spans="24:28">
      <c r="X7406" s="8">
        <v>7399</v>
      </c>
      <c r="Y7406" s="8">
        <v>2500</v>
      </c>
      <c r="Z7406" s="8">
        <v>2717</v>
      </c>
      <c r="AA7406" s="8">
        <v>999</v>
      </c>
      <c r="AB7406" s="8">
        <f>SUM($Y$8:Y7406)</f>
        <v>12278995</v>
      </c>
    </row>
    <row r="7407" spans="24:28">
      <c r="X7407" s="8">
        <v>7400</v>
      </c>
      <c r="Y7407" s="8">
        <v>4375</v>
      </c>
      <c r="Z7407" s="8">
        <v>2717</v>
      </c>
      <c r="AA7407" s="8">
        <v>999</v>
      </c>
      <c r="AB7407" s="8">
        <f>SUM($Y$8:Y7407)</f>
        <v>12283370</v>
      </c>
    </row>
  </sheetData>
  <sheetProtection formatCells="0" insertHyperlinks="0" autoFilter="0"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0"/>
  <sheetViews>
    <sheetView workbookViewId="0">
      <selection activeCell="E18" sqref="E18"/>
    </sheetView>
  </sheetViews>
  <sheetFormatPr defaultColWidth="9" defaultRowHeight="16.5"/>
  <cols>
    <col min="1" max="1" width="9" style="6"/>
    <col min="2" max="2" width="10.25" style="6" customWidth="1"/>
    <col min="3" max="10" width="9" style="6"/>
    <col min="11" max="11" width="12.375" style="6" customWidth="1"/>
    <col min="12" max="14" width="9.25" style="6" customWidth="1"/>
    <col min="15" max="15" width="10.25" style="6" customWidth="1"/>
    <col min="16" max="16384" width="9" style="6"/>
  </cols>
  <sheetData>
    <row r="2" spans="1:22">
      <c r="G2" s="6">
        <v>1160</v>
      </c>
      <c r="H2" s="6">
        <v>21</v>
      </c>
      <c r="I2" s="6">
        <v>21</v>
      </c>
      <c r="J2" s="6">
        <v>21</v>
      </c>
    </row>
    <row r="4" spans="1:22">
      <c r="A4" s="6" t="s">
        <v>25</v>
      </c>
      <c r="B4" s="6" t="s">
        <v>83</v>
      </c>
      <c r="C4" s="19" t="s">
        <v>84</v>
      </c>
      <c r="D4" s="20"/>
      <c r="E4" s="20"/>
      <c r="F4" s="21"/>
      <c r="G4" s="19" t="s">
        <v>85</v>
      </c>
      <c r="H4" s="20"/>
      <c r="I4" s="20"/>
      <c r="J4" s="21"/>
    </row>
    <row r="5" spans="1:22">
      <c r="A5" s="6">
        <v>1</v>
      </c>
      <c r="B5" s="6">
        <v>60</v>
      </c>
      <c r="C5" s="6" t="s">
        <v>86</v>
      </c>
      <c r="D5" s="6" t="s">
        <v>87</v>
      </c>
      <c r="E5" s="6" t="s">
        <v>88</v>
      </c>
      <c r="F5" s="6" t="s">
        <v>89</v>
      </c>
      <c r="G5" s="6">
        <v>50</v>
      </c>
      <c r="H5" s="6">
        <v>1</v>
      </c>
      <c r="I5" s="6">
        <v>1</v>
      </c>
      <c r="J5" s="6">
        <v>1</v>
      </c>
      <c r="K5" s="7" t="e">
        <f t="shared" ref="K5:K13" ca="1" si="0">_xlfn.XLOOKUP(C5,$C$16:$C$25,$A$16:$A$25)&amp;G5&amp;"}"</f>
        <v>#NAME?</v>
      </c>
      <c r="L5" s="7" t="e">
        <f t="shared" ref="L5:L13" ca="1" si="1">_xlfn.XLOOKUP(D5,$C$16:$C$25,$A$16:$A$25)&amp;H5&amp;"}"</f>
        <v>#NAME?</v>
      </c>
      <c r="M5" s="7" t="e">
        <f t="shared" ref="M5:M13" ca="1" si="2">_xlfn.XLOOKUP(E5,$C$16:$C$25,$A$16:$A$25)&amp;I5&amp;"}"</f>
        <v>#NAME?</v>
      </c>
      <c r="N5" s="7" t="e">
        <f t="shared" ref="N5:N13" ca="1" si="3">_xlfn.XLOOKUP(F5,$C$16:$C$25,$A$16:$A$25)&amp;J5&amp;"}"</f>
        <v>#NAME?</v>
      </c>
      <c r="O5" s="7" t="s">
        <v>90</v>
      </c>
      <c r="P5" s="6" t="e">
        <f t="array" aca="1" ref="P5" ca="1">[2]!LKnum(K5:N5)</f>
        <v>#NAME?</v>
      </c>
      <c r="V5" s="6">
        <v>22</v>
      </c>
    </row>
    <row r="6" spans="1:22">
      <c r="A6" s="6">
        <v>2</v>
      </c>
      <c r="B6" s="6">
        <v>65</v>
      </c>
      <c r="C6" s="6" t="s">
        <v>86</v>
      </c>
      <c r="D6" s="6" t="s">
        <v>87</v>
      </c>
      <c r="E6" s="6" t="s">
        <v>88</v>
      </c>
      <c r="F6" s="6" t="s">
        <v>89</v>
      </c>
      <c r="G6" s="6">
        <v>50</v>
      </c>
      <c r="H6" s="6">
        <v>2</v>
      </c>
      <c r="I6" s="6">
        <v>2</v>
      </c>
      <c r="J6" s="6">
        <v>2</v>
      </c>
      <c r="K6" s="7" t="e">
        <f t="shared" ca="1" si="0"/>
        <v>#NAME?</v>
      </c>
      <c r="L6" s="7" t="e">
        <f t="shared" ca="1" si="1"/>
        <v>#NAME?</v>
      </c>
      <c r="M6" s="7" t="e">
        <f t="shared" ca="1" si="2"/>
        <v>#NAME?</v>
      </c>
      <c r="N6" s="7" t="e">
        <f t="shared" ca="1" si="3"/>
        <v>#NAME?</v>
      </c>
      <c r="O6" s="7" t="s">
        <v>91</v>
      </c>
      <c r="P6" s="6" t="e">
        <f t="array" aca="1" ref="P6" ca="1">[2]!LKnum(K6:N6)</f>
        <v>#NAME?</v>
      </c>
      <c r="V6" s="6">
        <v>24</v>
      </c>
    </row>
    <row r="7" spans="1:22">
      <c r="A7" s="6">
        <v>3</v>
      </c>
      <c r="B7" s="6">
        <v>70</v>
      </c>
      <c r="C7" s="6" t="s">
        <v>86</v>
      </c>
      <c r="D7" s="6" t="s">
        <v>87</v>
      </c>
      <c r="E7" s="6" t="s">
        <v>88</v>
      </c>
      <c r="F7" s="6" t="s">
        <v>89</v>
      </c>
      <c r="G7" s="6">
        <v>50</v>
      </c>
      <c r="H7" s="6">
        <v>2</v>
      </c>
      <c r="I7" s="6">
        <v>2</v>
      </c>
      <c r="J7" s="6">
        <v>2</v>
      </c>
      <c r="K7" s="7" t="e">
        <f t="shared" ca="1" si="0"/>
        <v>#NAME?</v>
      </c>
      <c r="L7" s="7" t="e">
        <f t="shared" ca="1" si="1"/>
        <v>#NAME?</v>
      </c>
      <c r="M7" s="7" t="e">
        <f t="shared" ca="1" si="2"/>
        <v>#NAME?</v>
      </c>
      <c r="N7" s="7" t="e">
        <f t="shared" ca="1" si="3"/>
        <v>#NAME?</v>
      </c>
      <c r="O7" s="7" t="s">
        <v>92</v>
      </c>
      <c r="P7" s="6" t="e">
        <f t="array" aca="1" ref="P7" ca="1">[2]!LKnum(K7:N7)</f>
        <v>#NAME?</v>
      </c>
      <c r="V7" s="6">
        <v>26</v>
      </c>
    </row>
    <row r="8" spans="1:22">
      <c r="A8" s="6">
        <v>4</v>
      </c>
      <c r="B8" s="6">
        <v>95</v>
      </c>
      <c r="C8" s="6" t="s">
        <v>86</v>
      </c>
      <c r="D8" s="6" t="s">
        <v>87</v>
      </c>
      <c r="E8" s="6" t="s">
        <v>88</v>
      </c>
      <c r="F8" s="6" t="s">
        <v>89</v>
      </c>
      <c r="G8" s="6">
        <v>50</v>
      </c>
      <c r="H8" s="6">
        <v>2</v>
      </c>
      <c r="I8" s="6">
        <v>2</v>
      </c>
      <c r="J8" s="6">
        <v>2</v>
      </c>
      <c r="K8" s="7" t="e">
        <f t="shared" ca="1" si="0"/>
        <v>#NAME?</v>
      </c>
      <c r="L8" s="7" t="e">
        <f t="shared" ca="1" si="1"/>
        <v>#NAME?</v>
      </c>
      <c r="M8" s="7" t="e">
        <f t="shared" ca="1" si="2"/>
        <v>#NAME?</v>
      </c>
      <c r="N8" s="7" t="e">
        <f t="shared" ca="1" si="3"/>
        <v>#NAME?</v>
      </c>
      <c r="O8" s="7" t="s">
        <v>93</v>
      </c>
      <c r="P8" s="6" t="e">
        <f t="array" aca="1" ref="P8" ca="1">[2]!LKnum(K8:N8)</f>
        <v>#NAME?</v>
      </c>
      <c r="V8" s="6">
        <v>30</v>
      </c>
    </row>
    <row r="9" spans="1:22">
      <c r="A9" s="6">
        <v>5</v>
      </c>
      <c r="B9" s="6">
        <v>100</v>
      </c>
      <c r="C9" s="6" t="s">
        <v>86</v>
      </c>
      <c r="D9" s="6" t="s">
        <v>87</v>
      </c>
      <c r="E9" s="6" t="s">
        <v>88</v>
      </c>
      <c r="F9" s="6" t="s">
        <v>89</v>
      </c>
      <c r="G9" s="6">
        <v>50</v>
      </c>
      <c r="H9" s="6">
        <v>3</v>
      </c>
      <c r="I9" s="6">
        <v>3</v>
      </c>
      <c r="J9" s="6">
        <v>3</v>
      </c>
      <c r="K9" s="7" t="e">
        <f t="shared" ca="1" si="0"/>
        <v>#NAME?</v>
      </c>
      <c r="L9" s="7" t="e">
        <f t="shared" ca="1" si="1"/>
        <v>#NAME?</v>
      </c>
      <c r="M9" s="7" t="e">
        <f t="shared" ca="1" si="2"/>
        <v>#NAME?</v>
      </c>
      <c r="N9" s="7" t="e">
        <f t="shared" ca="1" si="3"/>
        <v>#NAME?</v>
      </c>
      <c r="O9" s="7" t="s">
        <v>93</v>
      </c>
      <c r="P9" s="6" t="e">
        <f t="array" aca="1" ref="P9" ca="1">[2]!LKnum(K9:N9)</f>
        <v>#NAME?</v>
      </c>
      <c r="V9" s="6">
        <v>30</v>
      </c>
    </row>
    <row r="10" spans="1:22">
      <c r="A10" s="6">
        <v>6</v>
      </c>
      <c r="B10" s="6">
        <v>105</v>
      </c>
      <c r="C10" s="6" t="s">
        <v>86</v>
      </c>
      <c r="D10" s="6" t="s">
        <v>87</v>
      </c>
      <c r="E10" s="6" t="s">
        <v>88</v>
      </c>
      <c r="F10" s="6" t="s">
        <v>89</v>
      </c>
      <c r="G10" s="6">
        <v>50</v>
      </c>
      <c r="H10" s="6">
        <v>3</v>
      </c>
      <c r="I10" s="6">
        <v>3</v>
      </c>
      <c r="J10" s="6">
        <v>3</v>
      </c>
      <c r="K10" s="7" t="e">
        <f t="shared" ca="1" si="0"/>
        <v>#NAME?</v>
      </c>
      <c r="L10" s="7" t="e">
        <f t="shared" ca="1" si="1"/>
        <v>#NAME?</v>
      </c>
      <c r="M10" s="7" t="e">
        <f t="shared" ca="1" si="2"/>
        <v>#NAME?</v>
      </c>
      <c r="N10" s="7" t="e">
        <f t="shared" ca="1" si="3"/>
        <v>#NAME?</v>
      </c>
      <c r="O10" s="7" t="s">
        <v>94</v>
      </c>
      <c r="P10" s="6" t="e">
        <f t="array" aca="1" ref="P10" ca="1">[2]!LKnum(K10:N10)</f>
        <v>#NAME?</v>
      </c>
      <c r="V10" s="6">
        <v>34</v>
      </c>
    </row>
    <row r="11" spans="1:22">
      <c r="A11" s="6">
        <v>7</v>
      </c>
      <c r="B11" s="6">
        <v>130</v>
      </c>
      <c r="C11" s="6" t="s">
        <v>86</v>
      </c>
      <c r="D11" s="6" t="s">
        <v>87</v>
      </c>
      <c r="E11" s="6" t="s">
        <v>88</v>
      </c>
      <c r="F11" s="6" t="s">
        <v>89</v>
      </c>
      <c r="G11" s="6">
        <v>50</v>
      </c>
      <c r="H11" s="6">
        <v>3</v>
      </c>
      <c r="I11" s="6">
        <v>3</v>
      </c>
      <c r="J11" s="6">
        <v>3</v>
      </c>
      <c r="K11" s="7" t="e">
        <f t="shared" ca="1" si="0"/>
        <v>#NAME?</v>
      </c>
      <c r="L11" s="7" t="e">
        <f t="shared" ca="1" si="1"/>
        <v>#NAME?</v>
      </c>
      <c r="M11" s="7" t="e">
        <f t="shared" ca="1" si="2"/>
        <v>#NAME?</v>
      </c>
      <c r="N11" s="7" t="e">
        <f t="shared" ca="1" si="3"/>
        <v>#NAME?</v>
      </c>
      <c r="O11" s="7" t="s">
        <v>95</v>
      </c>
      <c r="P11" s="6" t="e">
        <f t="array" aca="1" ref="P11" ca="1">[2]!LKnum(K11:N11)</f>
        <v>#NAME?</v>
      </c>
      <c r="V11" s="6">
        <v>36</v>
      </c>
    </row>
    <row r="12" spans="1:22">
      <c r="A12" s="6">
        <v>8</v>
      </c>
      <c r="B12" s="6">
        <v>155</v>
      </c>
      <c r="C12" s="6" t="s">
        <v>86</v>
      </c>
      <c r="D12" s="6" t="s">
        <v>87</v>
      </c>
      <c r="E12" s="6" t="s">
        <v>88</v>
      </c>
      <c r="F12" s="6" t="s">
        <v>89</v>
      </c>
      <c r="G12" s="6">
        <v>50</v>
      </c>
      <c r="H12" s="6">
        <v>3</v>
      </c>
      <c r="I12" s="6">
        <v>3</v>
      </c>
      <c r="J12" s="6">
        <v>3</v>
      </c>
      <c r="K12" s="7" t="e">
        <f t="shared" ca="1" si="0"/>
        <v>#NAME?</v>
      </c>
      <c r="L12" s="7" t="e">
        <f t="shared" ca="1" si="1"/>
        <v>#NAME?</v>
      </c>
      <c r="M12" s="7" t="e">
        <f t="shared" ca="1" si="2"/>
        <v>#NAME?</v>
      </c>
      <c r="N12" s="7" t="e">
        <f t="shared" ca="1" si="3"/>
        <v>#NAME?</v>
      </c>
      <c r="O12" s="7" t="s">
        <v>96</v>
      </c>
      <c r="P12" s="6" t="e">
        <f t="array" aca="1" ref="P12" ca="1">[2]!LKnum(K12:N12)</f>
        <v>#NAME?</v>
      </c>
      <c r="V12" s="6">
        <v>38</v>
      </c>
    </row>
    <row r="13" spans="1:22">
      <c r="A13" s="6">
        <v>9</v>
      </c>
      <c r="B13" s="6">
        <v>180</v>
      </c>
      <c r="C13" s="6" t="s">
        <v>86</v>
      </c>
      <c r="D13" s="6" t="s">
        <v>87</v>
      </c>
      <c r="E13" s="6" t="s">
        <v>88</v>
      </c>
      <c r="F13" s="6" t="s">
        <v>89</v>
      </c>
      <c r="G13" s="6">
        <v>50</v>
      </c>
      <c r="H13" s="6">
        <v>3</v>
      </c>
      <c r="I13" s="6">
        <v>3</v>
      </c>
      <c r="J13" s="6">
        <v>3</v>
      </c>
      <c r="K13" s="7" t="e">
        <f t="shared" ca="1" si="0"/>
        <v>#NAME?</v>
      </c>
      <c r="L13" s="7" t="e">
        <f t="shared" ca="1" si="1"/>
        <v>#NAME?</v>
      </c>
      <c r="M13" s="7" t="e">
        <f t="shared" ca="1" si="2"/>
        <v>#NAME?</v>
      </c>
      <c r="N13" s="7" t="e">
        <f t="shared" ca="1" si="3"/>
        <v>#NAME?</v>
      </c>
      <c r="O13" s="7" t="s">
        <v>96</v>
      </c>
      <c r="P13" s="6" t="e">
        <f t="array" aca="1" ref="P13" ca="1">[2]!LKnum(K13:N13)</f>
        <v>#NAME?</v>
      </c>
    </row>
    <row r="16" spans="1:22">
      <c r="A16" s="6" t="str">
        <f>"{3,"&amp;B16&amp;","</f>
        <v>{3,1018,</v>
      </c>
      <c r="B16" s="6">
        <v>1018</v>
      </c>
      <c r="C16" s="6" t="s">
        <v>86</v>
      </c>
      <c r="E16" s="6" t="s">
        <v>90</v>
      </c>
      <c r="O16" s="6" t="s">
        <v>97</v>
      </c>
      <c r="P16" s="6" t="s">
        <v>98</v>
      </c>
      <c r="Q16" s="6" t="e">
        <f t="array" aca="1" ref="Q16" ca="1">[2]!LKnum(O16:P16)</f>
        <v>#NAME?</v>
      </c>
    </row>
    <row r="17" spans="1:7">
      <c r="A17" s="6" t="str">
        <f t="shared" ref="A17:A25" si="4">"{3,"&amp;B17&amp;","</f>
        <v>{3,1148,</v>
      </c>
      <c r="B17" s="6">
        <v>1148</v>
      </c>
      <c r="C17" s="6" t="s">
        <v>87</v>
      </c>
      <c r="E17" s="6" t="s">
        <v>91</v>
      </c>
    </row>
    <row r="18" spans="1:7">
      <c r="A18" s="6" t="str">
        <f t="shared" si="4"/>
        <v>{3,1149,</v>
      </c>
      <c r="B18" s="6">
        <v>1149</v>
      </c>
      <c r="C18" s="6" t="s">
        <v>99</v>
      </c>
      <c r="E18" s="6" t="s">
        <v>92</v>
      </c>
    </row>
    <row r="19" spans="1:7">
      <c r="A19" s="6" t="str">
        <f t="shared" si="4"/>
        <v>{3,1150,</v>
      </c>
      <c r="B19" s="6">
        <v>1150</v>
      </c>
      <c r="C19" s="6" t="s">
        <v>100</v>
      </c>
      <c r="E19" s="6" t="s">
        <v>93</v>
      </c>
    </row>
    <row r="20" spans="1:7">
      <c r="A20" s="6" t="str">
        <f t="shared" si="4"/>
        <v>{3,1151,</v>
      </c>
      <c r="B20" s="6">
        <v>1151</v>
      </c>
      <c r="C20" s="6" t="s">
        <v>88</v>
      </c>
      <c r="E20" s="6" t="s">
        <v>93</v>
      </c>
    </row>
    <row r="21" spans="1:7">
      <c r="A21" s="6" t="str">
        <f t="shared" si="4"/>
        <v>{3,1152,</v>
      </c>
      <c r="B21" s="6">
        <v>1152</v>
      </c>
      <c r="C21" s="6" t="s">
        <v>101</v>
      </c>
      <c r="E21" s="6" t="s">
        <v>94</v>
      </c>
    </row>
    <row r="22" spans="1:7">
      <c r="A22" s="6" t="str">
        <f t="shared" si="4"/>
        <v>{3,1153,</v>
      </c>
      <c r="B22" s="6">
        <v>1153</v>
      </c>
      <c r="C22" s="6" t="s">
        <v>102</v>
      </c>
      <c r="E22" s="6" t="s">
        <v>95</v>
      </c>
    </row>
    <row r="23" spans="1:7">
      <c r="A23" s="6" t="str">
        <f t="shared" si="4"/>
        <v>{3,1154,</v>
      </c>
      <c r="B23" s="6">
        <v>1154</v>
      </c>
      <c r="C23" s="6" t="s">
        <v>89</v>
      </c>
      <c r="E23" s="6" t="s">
        <v>96</v>
      </c>
    </row>
    <row r="24" spans="1:7">
      <c r="A24" s="6" t="str">
        <f t="shared" si="4"/>
        <v>{3,1155,</v>
      </c>
      <c r="B24" s="6">
        <v>1155</v>
      </c>
      <c r="C24" s="6" t="s">
        <v>103</v>
      </c>
    </row>
    <row r="25" spans="1:7">
      <c r="A25" s="6" t="str">
        <f t="shared" si="4"/>
        <v>{3,1156,</v>
      </c>
      <c r="B25" s="6">
        <v>1156</v>
      </c>
      <c r="C25" s="6" t="s">
        <v>104</v>
      </c>
    </row>
    <row r="27" spans="1:7">
      <c r="B27" s="6" t="s">
        <v>25</v>
      </c>
      <c r="C27" s="6" t="s">
        <v>83</v>
      </c>
    </row>
    <row r="28" spans="1:7">
      <c r="B28" s="6">
        <v>1</v>
      </c>
      <c r="C28" s="6">
        <v>1</v>
      </c>
      <c r="D28" s="6">
        <v>60</v>
      </c>
      <c r="E28" s="6">
        <v>70003</v>
      </c>
      <c r="F28" s="6" t="s">
        <v>105</v>
      </c>
    </row>
    <row r="29" spans="1:7">
      <c r="B29" s="6">
        <v>2</v>
      </c>
      <c r="C29" s="6">
        <v>1</v>
      </c>
      <c r="D29" s="6">
        <v>65</v>
      </c>
      <c r="E29" s="6">
        <v>70003</v>
      </c>
      <c r="F29" s="6" t="s">
        <v>106</v>
      </c>
    </row>
    <row r="30" spans="1:7">
      <c r="B30" s="6">
        <v>3</v>
      </c>
      <c r="C30" s="6">
        <v>2</v>
      </c>
      <c r="F30" s="6" t="s">
        <v>107</v>
      </c>
      <c r="G30" s="6" t="s">
        <v>108</v>
      </c>
    </row>
    <row r="31" spans="1:7">
      <c r="B31" s="6">
        <v>4</v>
      </c>
      <c r="C31" s="6">
        <v>1</v>
      </c>
      <c r="D31" s="6">
        <v>70</v>
      </c>
      <c r="E31" s="6">
        <v>70003</v>
      </c>
      <c r="F31" s="6" t="s">
        <v>106</v>
      </c>
    </row>
    <row r="32" spans="1:7">
      <c r="B32" s="6">
        <v>5</v>
      </c>
      <c r="C32" s="6">
        <v>1</v>
      </c>
      <c r="D32" s="6">
        <v>80</v>
      </c>
      <c r="E32" s="6">
        <v>70003</v>
      </c>
      <c r="F32" s="6" t="s">
        <v>106</v>
      </c>
    </row>
    <row r="33" spans="2:7">
      <c r="B33" s="6">
        <v>6</v>
      </c>
      <c r="C33" s="6">
        <v>2</v>
      </c>
      <c r="F33" s="6" t="s">
        <v>107</v>
      </c>
      <c r="G33" s="6" t="s">
        <v>109</v>
      </c>
    </row>
    <row r="34" spans="2:7">
      <c r="B34" s="6">
        <v>7</v>
      </c>
      <c r="C34" s="6">
        <v>1</v>
      </c>
      <c r="D34" s="6">
        <v>100</v>
      </c>
      <c r="E34" s="6">
        <v>70003</v>
      </c>
      <c r="F34" s="6" t="s">
        <v>110</v>
      </c>
    </row>
    <row r="35" spans="2:7">
      <c r="B35" s="6">
        <v>8</v>
      </c>
      <c r="C35" s="6">
        <v>1</v>
      </c>
      <c r="D35" s="6">
        <v>120</v>
      </c>
      <c r="E35" s="6">
        <v>70003</v>
      </c>
      <c r="F35" s="6" t="s">
        <v>110</v>
      </c>
    </row>
    <row r="36" spans="2:7">
      <c r="B36" s="6">
        <v>9</v>
      </c>
      <c r="C36" s="6">
        <v>2</v>
      </c>
      <c r="F36" s="6" t="s">
        <v>107</v>
      </c>
      <c r="G36" s="6" t="s">
        <v>111</v>
      </c>
    </row>
    <row r="37" spans="2:7">
      <c r="B37" s="6">
        <v>10</v>
      </c>
      <c r="C37" s="6">
        <v>1</v>
      </c>
      <c r="D37" s="6">
        <v>150</v>
      </c>
      <c r="E37" s="6">
        <v>70003</v>
      </c>
      <c r="F37" s="6" t="s">
        <v>110</v>
      </c>
    </row>
    <row r="38" spans="2:7">
      <c r="B38" s="6">
        <v>11</v>
      </c>
      <c r="C38" s="6">
        <v>1</v>
      </c>
      <c r="D38" s="6">
        <v>180</v>
      </c>
      <c r="E38" s="6">
        <v>70003</v>
      </c>
      <c r="F38" s="6" t="s">
        <v>110</v>
      </c>
    </row>
    <row r="39" spans="2:7">
      <c r="B39" s="6">
        <v>12</v>
      </c>
      <c r="C39" s="6">
        <v>1</v>
      </c>
      <c r="D39" s="6">
        <v>210</v>
      </c>
      <c r="E39" s="6">
        <v>70003</v>
      </c>
      <c r="F39" s="6" t="s">
        <v>110</v>
      </c>
    </row>
    <row r="40" spans="2:7">
      <c r="B40" s="6">
        <v>13</v>
      </c>
      <c r="C40" s="6">
        <v>2</v>
      </c>
      <c r="F40" s="6" t="s">
        <v>107</v>
      </c>
      <c r="G40" s="6" t="s">
        <v>112</v>
      </c>
    </row>
  </sheetData>
  <mergeCells count="2">
    <mergeCell ref="C4:F4"/>
    <mergeCell ref="G4:J4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909"/>
  <sheetViews>
    <sheetView topLeftCell="D37" workbookViewId="0">
      <selection activeCell="L56" sqref="J55:L56"/>
    </sheetView>
  </sheetViews>
  <sheetFormatPr defaultColWidth="9" defaultRowHeight="13.5"/>
  <cols>
    <col min="5" max="9" width="29.375" customWidth="1"/>
    <col min="10" max="11" width="15" customWidth="1"/>
    <col min="12" max="12" width="29.375" customWidth="1"/>
    <col min="13" max="14" width="15" customWidth="1"/>
    <col min="15" max="15" width="29.375" customWidth="1"/>
    <col min="16" max="17" width="15" customWidth="1"/>
    <col min="18" max="18" width="29.375" customWidth="1"/>
  </cols>
  <sheetData>
    <row r="8" spans="2:13">
      <c r="B8">
        <v>1</v>
      </c>
      <c r="C8">
        <v>90</v>
      </c>
      <c r="D8" s="3">
        <v>1</v>
      </c>
      <c r="E8" s="4"/>
      <c r="F8" t="e">
        <f ca="1">IF(E8="","{{3,1018,"&amp;_xlfn.XLOOKUP(C8,Sheet4!$G$58:$G$139,Sheet4!$H$58:$H$139,1)&amp;"}}",E8)</f>
        <v>#NAME?</v>
      </c>
      <c r="J8" t="e">
        <f t="array" aca="1" ref="J8:J25" ca="1">_xlfn.UNIQUE(C8:C205)</f>
        <v>#NAME?</v>
      </c>
      <c r="L8" t="e">
        <f t="array" aca="1" ref="L8:L29" ca="1">_xlfn.UNIQUE(F8:F205)</f>
        <v>#NAME?</v>
      </c>
    </row>
    <row r="9" spans="2:13">
      <c r="B9">
        <v>2</v>
      </c>
      <c r="C9">
        <v>90</v>
      </c>
      <c r="D9" s="1">
        <v>2</v>
      </c>
      <c r="E9" s="4" t="s">
        <v>53</v>
      </c>
      <c r="F9" t="str">
        <f>IF(E9="","{{3,1018,"&amp;_xlfn.XLOOKUP(C9,Sheet4!$G$58:$G$139,Sheet4!$H$58:$H$139,1)&amp;"}}",E9)</f>
        <v>{{3,1018,100}|{3,1041,10}}</v>
      </c>
      <c r="J9" t="e">
        <f ca="1"/>
        <v>#NAME?</v>
      </c>
      <c r="L9" t="e">
        <f ca="1"/>
        <v>#NAME?</v>
      </c>
      <c r="M9" s="2" t="s">
        <v>113</v>
      </c>
    </row>
    <row r="10" spans="2:13">
      <c r="B10">
        <v>3</v>
      </c>
      <c r="C10">
        <v>90</v>
      </c>
      <c r="D10" s="3">
        <v>3</v>
      </c>
      <c r="E10" s="5"/>
      <c r="F10" t="e">
        <f ca="1">IF(E10="","{{3,1018,"&amp;_xlfn.XLOOKUP(C10,Sheet4!$G$58:$G$139,Sheet4!$H$58:$H$139,1)&amp;"}}",E10)</f>
        <v>#NAME?</v>
      </c>
      <c r="J10" t="e">
        <f ca="1"/>
        <v>#NAME?</v>
      </c>
      <c r="L10" t="e">
        <f ca="1"/>
        <v>#NAME?</v>
      </c>
      <c r="M10" s="2" t="s">
        <v>114</v>
      </c>
    </row>
    <row r="11" spans="2:13">
      <c r="B11">
        <v>4</v>
      </c>
      <c r="C11">
        <v>90</v>
      </c>
      <c r="D11" s="1">
        <v>4</v>
      </c>
      <c r="E11" s="4"/>
      <c r="F11" t="e">
        <f ca="1">IF(E11="","{{3,1018,"&amp;_xlfn.XLOOKUP(C11,Sheet4!$G$58:$G$139,Sheet4!$H$58:$H$139,1)&amp;"}}",E11)</f>
        <v>#NAME?</v>
      </c>
      <c r="J11" t="e">
        <f ca="1"/>
        <v>#NAME?</v>
      </c>
      <c r="L11" t="e">
        <f ca="1"/>
        <v>#NAME?</v>
      </c>
      <c r="M11" s="2" t="s">
        <v>115</v>
      </c>
    </row>
    <row r="12" spans="2:13">
      <c r="B12">
        <v>5</v>
      </c>
      <c r="C12">
        <v>90</v>
      </c>
      <c r="D12" s="3">
        <v>5</v>
      </c>
      <c r="E12" s="4" t="s">
        <v>60</v>
      </c>
      <c r="F12" t="str">
        <f>IF(E12="","{{3,1018,"&amp;_xlfn.XLOOKUP(C12,Sheet4!$G$58:$G$139,Sheet4!$H$58:$H$139,1)&amp;"}}",E12)</f>
        <v>{{3,1018,150}|{3,1041,20}}</v>
      </c>
      <c r="J12" t="e">
        <f ca="1"/>
        <v>#NAME?</v>
      </c>
      <c r="L12" t="e">
        <f ca="1"/>
        <v>#NAME?</v>
      </c>
      <c r="M12" s="2" t="s">
        <v>116</v>
      </c>
    </row>
    <row r="13" spans="2:13">
      <c r="B13">
        <v>6</v>
      </c>
      <c r="C13">
        <v>90</v>
      </c>
      <c r="D13" s="1">
        <v>6</v>
      </c>
      <c r="E13" s="4"/>
      <c r="F13" t="e">
        <f ca="1">IF(E13="","{{3,1018,"&amp;_xlfn.XLOOKUP(C13,Sheet4!$G$58:$G$139,Sheet4!$H$58:$H$139,1)&amp;"}}",E13)</f>
        <v>#NAME?</v>
      </c>
      <c r="J13" t="e">
        <f ca="1"/>
        <v>#NAME?</v>
      </c>
      <c r="L13" t="e">
        <f ca="1"/>
        <v>#NAME?</v>
      </c>
    </row>
    <row r="14" spans="2:13">
      <c r="B14">
        <v>7</v>
      </c>
      <c r="C14">
        <v>90</v>
      </c>
      <c r="D14" s="3">
        <v>7</v>
      </c>
      <c r="E14" s="5"/>
      <c r="F14" t="e">
        <f ca="1">IF(E14="","{{3,1018,"&amp;_xlfn.XLOOKUP(C14,Sheet4!$G$58:$G$139,Sheet4!$H$58:$H$139,1)&amp;"}}",E14)</f>
        <v>#NAME?</v>
      </c>
      <c r="J14" t="e">
        <f ca="1"/>
        <v>#NAME?</v>
      </c>
      <c r="L14" t="e">
        <f ca="1"/>
        <v>#NAME?</v>
      </c>
    </row>
    <row r="15" spans="2:13">
      <c r="B15">
        <v>8</v>
      </c>
      <c r="C15">
        <v>90</v>
      </c>
      <c r="D15" s="1">
        <v>8</v>
      </c>
      <c r="E15" s="4" t="s">
        <v>64</v>
      </c>
      <c r="F15" t="str">
        <f>IF(E15="","{{3,1018,"&amp;_xlfn.XLOOKUP(C15,Sheet4!$G$58:$G$139,Sheet4!$H$58:$H$139,1)&amp;"}}",E15)</f>
        <v>{{3,1018,200}|{3,1041,30}}</v>
      </c>
      <c r="J15" t="e">
        <f ca="1"/>
        <v>#NAME?</v>
      </c>
      <c r="L15" t="e">
        <f ca="1"/>
        <v>#NAME?</v>
      </c>
    </row>
    <row r="16" spans="2:13">
      <c r="B16">
        <v>9</v>
      </c>
      <c r="C16">
        <v>90</v>
      </c>
      <c r="D16" s="3">
        <v>9</v>
      </c>
      <c r="E16" s="4"/>
      <c r="F16" t="e">
        <f ca="1">IF(E16="","{{3,1018,"&amp;_xlfn.XLOOKUP(C16,Sheet4!$G$58:$G$139,Sheet4!$H$58:$H$139,1)&amp;"}}",E16)</f>
        <v>#NAME?</v>
      </c>
      <c r="J16" t="e">
        <f ca="1"/>
        <v>#NAME?</v>
      </c>
      <c r="L16" t="e">
        <f ca="1"/>
        <v>#NAME?</v>
      </c>
    </row>
    <row r="17" spans="2:12">
      <c r="B17">
        <v>10</v>
      </c>
      <c r="C17">
        <v>90</v>
      </c>
      <c r="D17" s="1">
        <v>10</v>
      </c>
      <c r="E17" s="4"/>
      <c r="F17" t="e">
        <f ca="1">IF(E17="","{{3,1018,"&amp;_xlfn.XLOOKUP(C17,Sheet4!$G$58:$G$139,Sheet4!$H$58:$H$139,1)&amp;"}}",E17)</f>
        <v>#NAME?</v>
      </c>
      <c r="J17" t="e">
        <f ca="1"/>
        <v>#NAME?</v>
      </c>
      <c r="L17" t="e">
        <f ca="1"/>
        <v>#NAME?</v>
      </c>
    </row>
    <row r="18" spans="2:12">
      <c r="B18">
        <v>11</v>
      </c>
      <c r="C18">
        <v>90</v>
      </c>
      <c r="D18" s="3">
        <v>11</v>
      </c>
      <c r="E18" s="4" t="s">
        <v>68</v>
      </c>
      <c r="F18" t="str">
        <f>IF(E18="","{{3,1018,"&amp;_xlfn.XLOOKUP(C18,Sheet4!$G$58:$G$139,Sheet4!$H$58:$H$139,1)&amp;"}}",E18)</f>
        <v>{{3,1018,300}|{3,1041,50}}</v>
      </c>
      <c r="J18" t="e">
        <f ca="1"/>
        <v>#NAME?</v>
      </c>
      <c r="L18" t="e">
        <f ca="1"/>
        <v>#NAME?</v>
      </c>
    </row>
    <row r="19" spans="2:12">
      <c r="B19">
        <v>12</v>
      </c>
      <c r="C19">
        <f>C8+10</f>
        <v>100</v>
      </c>
      <c r="D19" s="3">
        <v>1</v>
      </c>
      <c r="E19" s="4"/>
      <c r="F19" t="e">
        <f ca="1">IF(E19="","{{3,1018,"&amp;_xlfn.XLOOKUP(C19,Sheet4!$G$58:$G$139,Sheet4!$H$58:$H$139,1)&amp;"}}",E19)</f>
        <v>#NAME?</v>
      </c>
      <c r="J19" t="e">
        <f ca="1"/>
        <v>#NAME?</v>
      </c>
      <c r="L19" t="e">
        <f ca="1"/>
        <v>#NAME?</v>
      </c>
    </row>
    <row r="20" spans="2:12">
      <c r="B20">
        <v>13</v>
      </c>
      <c r="C20">
        <f t="shared" ref="C20:C83" si="0">C9+10</f>
        <v>100</v>
      </c>
      <c r="D20" s="1">
        <v>2</v>
      </c>
      <c r="E20" s="4" t="s">
        <v>53</v>
      </c>
      <c r="F20" t="str">
        <f>IF(E20="","{{3,1018,"&amp;_xlfn.XLOOKUP(C20,Sheet4!$G$58:$G$139,Sheet4!$H$58:$H$139,1)&amp;"}}",E20)</f>
        <v>{{3,1018,100}|{3,1041,10}}</v>
      </c>
      <c r="J20" t="e">
        <f ca="1"/>
        <v>#NAME?</v>
      </c>
      <c r="L20" t="e">
        <f ca="1"/>
        <v>#NAME?</v>
      </c>
    </row>
    <row r="21" spans="2:12">
      <c r="B21">
        <v>14</v>
      </c>
      <c r="C21">
        <f t="shared" si="0"/>
        <v>100</v>
      </c>
      <c r="D21" s="3">
        <v>3</v>
      </c>
      <c r="E21" s="5"/>
      <c r="F21" t="e">
        <f ca="1">IF(E21="","{{3,1018,"&amp;_xlfn.XLOOKUP(C21,Sheet4!$G$58:$G$139,Sheet4!$H$58:$H$139,1)&amp;"}}",E21)</f>
        <v>#NAME?</v>
      </c>
      <c r="J21" t="e">
        <f ca="1"/>
        <v>#NAME?</v>
      </c>
      <c r="L21" t="e">
        <f ca="1"/>
        <v>#NAME?</v>
      </c>
    </row>
    <row r="22" spans="2:12">
      <c r="B22">
        <v>15</v>
      </c>
      <c r="C22">
        <f t="shared" si="0"/>
        <v>100</v>
      </c>
      <c r="D22" s="1">
        <v>4</v>
      </c>
      <c r="E22" s="4"/>
      <c r="F22" t="e">
        <f ca="1">IF(E22="","{{3,1018,"&amp;_xlfn.XLOOKUP(C22,Sheet4!$G$58:$G$139,Sheet4!$H$58:$H$139,1)&amp;"}}",E22)</f>
        <v>#NAME?</v>
      </c>
      <c r="J22" t="e">
        <f ca="1"/>
        <v>#NAME?</v>
      </c>
      <c r="L22" t="e">
        <f ca="1"/>
        <v>#NAME?</v>
      </c>
    </row>
    <row r="23" spans="2:12">
      <c r="B23">
        <v>16</v>
      </c>
      <c r="C23">
        <f t="shared" si="0"/>
        <v>100</v>
      </c>
      <c r="D23" s="3">
        <v>5</v>
      </c>
      <c r="E23" s="4" t="s">
        <v>60</v>
      </c>
      <c r="F23" t="str">
        <f>IF(E23="","{{3,1018,"&amp;_xlfn.XLOOKUP(C23,Sheet4!$G$58:$G$139,Sheet4!$H$58:$H$139,1)&amp;"}}",E23)</f>
        <v>{{3,1018,150}|{3,1041,20}}</v>
      </c>
      <c r="J23" t="e">
        <f ca="1"/>
        <v>#NAME?</v>
      </c>
      <c r="L23" t="e">
        <f ca="1"/>
        <v>#NAME?</v>
      </c>
    </row>
    <row r="24" spans="2:12">
      <c r="B24">
        <v>17</v>
      </c>
      <c r="C24">
        <f t="shared" si="0"/>
        <v>100</v>
      </c>
      <c r="D24" s="1">
        <v>6</v>
      </c>
      <c r="E24" s="4"/>
      <c r="F24" t="e">
        <f ca="1">IF(E24="","{{3,1018,"&amp;_xlfn.XLOOKUP(C24,Sheet4!$G$58:$G$139,Sheet4!$H$58:$H$139,1)&amp;"}}",E24)</f>
        <v>#NAME?</v>
      </c>
      <c r="J24" t="e">
        <f ca="1"/>
        <v>#NAME?</v>
      </c>
      <c r="L24" t="e">
        <f ca="1"/>
        <v>#NAME?</v>
      </c>
    </row>
    <row r="25" spans="2:12">
      <c r="B25">
        <v>18</v>
      </c>
      <c r="C25">
        <f t="shared" si="0"/>
        <v>100</v>
      </c>
      <c r="D25" s="3">
        <v>7</v>
      </c>
      <c r="E25" s="5"/>
      <c r="F25" t="e">
        <f ca="1">IF(E25="","{{3,1018,"&amp;_xlfn.XLOOKUP(C25,Sheet4!$G$58:$G$139,Sheet4!$H$58:$H$139,1)&amp;"}}",E25)</f>
        <v>#NAME?</v>
      </c>
      <c r="J25" t="e">
        <f ca="1"/>
        <v>#NAME?</v>
      </c>
      <c r="L25" t="e">
        <f ca="1"/>
        <v>#NAME?</v>
      </c>
    </row>
    <row r="26" spans="2:12">
      <c r="B26">
        <v>19</v>
      </c>
      <c r="C26">
        <f t="shared" si="0"/>
        <v>100</v>
      </c>
      <c r="D26" s="1">
        <v>8</v>
      </c>
      <c r="E26" s="4" t="s">
        <v>64</v>
      </c>
      <c r="F26" t="str">
        <f>IF(E26="","{{3,1018,"&amp;_xlfn.XLOOKUP(C26,Sheet4!$G$58:$G$139,Sheet4!$H$58:$H$139,1)&amp;"}}",E26)</f>
        <v>{{3,1018,200}|{3,1041,30}}</v>
      </c>
      <c r="L26" t="e">
        <f ca="1"/>
        <v>#NAME?</v>
      </c>
    </row>
    <row r="27" spans="2:12">
      <c r="B27">
        <v>20</v>
      </c>
      <c r="C27">
        <f t="shared" si="0"/>
        <v>100</v>
      </c>
      <c r="D27" s="3">
        <v>9</v>
      </c>
      <c r="E27" s="4"/>
      <c r="F27" t="e">
        <f ca="1">IF(E27="","{{3,1018,"&amp;_xlfn.XLOOKUP(C27,Sheet4!$G$58:$G$139,Sheet4!$H$58:$H$139,1)&amp;"}}",E27)</f>
        <v>#NAME?</v>
      </c>
      <c r="L27" t="e">
        <f ca="1"/>
        <v>#NAME?</v>
      </c>
    </row>
    <row r="28" spans="2:12">
      <c r="B28">
        <v>21</v>
      </c>
      <c r="C28">
        <f t="shared" si="0"/>
        <v>100</v>
      </c>
      <c r="D28" s="1">
        <v>10</v>
      </c>
      <c r="E28" s="4"/>
      <c r="F28" t="e">
        <f ca="1">IF(E28="","{{3,1018,"&amp;_xlfn.XLOOKUP(C28,Sheet4!$G$58:$G$139,Sheet4!$H$58:$H$139,1)&amp;"}}",E28)</f>
        <v>#NAME?</v>
      </c>
      <c r="L28" t="e">
        <f ca="1"/>
        <v>#NAME?</v>
      </c>
    </row>
    <row r="29" spans="2:12">
      <c r="B29">
        <v>22</v>
      </c>
      <c r="C29">
        <f t="shared" si="0"/>
        <v>100</v>
      </c>
      <c r="D29" s="3">
        <v>11</v>
      </c>
      <c r="E29" s="4" t="s">
        <v>68</v>
      </c>
      <c r="F29" t="str">
        <f>IF(E29="","{{3,1018,"&amp;_xlfn.XLOOKUP(C29,Sheet4!$G$58:$G$139,Sheet4!$H$58:$H$139,1)&amp;"}}",E29)</f>
        <v>{{3,1018,300}|{3,1041,50}}</v>
      </c>
      <c r="L29" t="e">
        <f ca="1"/>
        <v>#NAME?</v>
      </c>
    </row>
    <row r="30" spans="2:12">
      <c r="B30">
        <v>23</v>
      </c>
      <c r="C30">
        <f t="shared" si="0"/>
        <v>110</v>
      </c>
      <c r="D30" s="3">
        <v>1</v>
      </c>
      <c r="E30" s="4"/>
      <c r="F30" t="e">
        <f ca="1">IF(E30="","{{3,1018,"&amp;_xlfn.XLOOKUP(C30,Sheet4!$G$58:$G$139,Sheet4!$H$58:$H$139,1)&amp;"}}",E30)</f>
        <v>#NAME?</v>
      </c>
    </row>
    <row r="31" spans="2:12">
      <c r="B31">
        <v>24</v>
      </c>
      <c r="C31">
        <f t="shared" si="0"/>
        <v>110</v>
      </c>
      <c r="D31" s="1">
        <v>2</v>
      </c>
      <c r="E31" s="4" t="s">
        <v>53</v>
      </c>
      <c r="F31" t="str">
        <f>IF(E31="","{{3,1018,"&amp;_xlfn.XLOOKUP(C31,Sheet4!$G$58:$G$139,Sheet4!$H$58:$H$139,1)&amp;"}}",E31)</f>
        <v>{{3,1018,100}|{3,1041,10}}</v>
      </c>
      <c r="I31" t="str">
        <f>"勇气试炼LV"&amp;J31&amp;"奖励"</f>
        <v>勇气试炼LV90奖励</v>
      </c>
      <c r="J31">
        <v>90</v>
      </c>
      <c r="K31" t="e">
        <f ca="1">_xlfn.XLOOKUP(J31,C:C,F:F)</f>
        <v>#NAME?</v>
      </c>
      <c r="L31">
        <v>60101</v>
      </c>
    </row>
    <row r="32" spans="2:12">
      <c r="B32">
        <v>25</v>
      </c>
      <c r="C32">
        <f t="shared" si="0"/>
        <v>110</v>
      </c>
      <c r="D32" s="3">
        <v>3</v>
      </c>
      <c r="E32" s="5"/>
      <c r="F32" t="e">
        <f ca="1">IF(E32="","{{3,1018,"&amp;_xlfn.XLOOKUP(C32,Sheet4!$G$58:$G$139,Sheet4!$H$58:$H$139,1)&amp;"}}",E32)</f>
        <v>#NAME?</v>
      </c>
      <c r="I32" t="str">
        <f t="shared" ref="I32:I95" si="1">"勇气试炼LV"&amp;J32&amp;"奖励"</f>
        <v>勇气试炼LV100奖励</v>
      </c>
      <c r="J32">
        <v>100</v>
      </c>
      <c r="K32" t="e">
        <f t="shared" ref="K32:K95" ca="1" si="2">_xlfn.XLOOKUP(J32,C:C,F:F)</f>
        <v>#NAME?</v>
      </c>
      <c r="L32">
        <v>60102</v>
      </c>
    </row>
    <row r="33" spans="2:12">
      <c r="B33">
        <v>26</v>
      </c>
      <c r="C33">
        <f t="shared" si="0"/>
        <v>110</v>
      </c>
      <c r="D33" s="1">
        <v>4</v>
      </c>
      <c r="E33" s="4"/>
      <c r="F33" t="e">
        <f ca="1">IF(E33="","{{3,1018,"&amp;_xlfn.XLOOKUP(C33,Sheet4!$G$58:$G$139,Sheet4!$H$58:$H$139,1)&amp;"}}",E33)</f>
        <v>#NAME?</v>
      </c>
      <c r="I33" t="str">
        <f t="shared" si="1"/>
        <v>勇气试炼LV110奖励</v>
      </c>
      <c r="J33">
        <v>110</v>
      </c>
      <c r="K33" t="e">
        <f t="shared" ca="1" si="2"/>
        <v>#NAME?</v>
      </c>
      <c r="L33">
        <v>60103</v>
      </c>
    </row>
    <row r="34" spans="2:12">
      <c r="B34">
        <v>27</v>
      </c>
      <c r="C34">
        <f t="shared" si="0"/>
        <v>110</v>
      </c>
      <c r="D34" s="3">
        <v>5</v>
      </c>
      <c r="E34" s="4" t="s">
        <v>60</v>
      </c>
      <c r="F34" t="str">
        <f>IF(E34="","{{3,1018,"&amp;_xlfn.XLOOKUP(C34,Sheet4!$G$58:$G$139,Sheet4!$H$58:$H$139,1)&amp;"}}",E34)</f>
        <v>{{3,1018,150}|{3,1041,20}}</v>
      </c>
      <c r="I34" t="str">
        <f t="shared" si="1"/>
        <v>勇气试炼LV120奖励</v>
      </c>
      <c r="J34">
        <v>120</v>
      </c>
      <c r="K34" t="e">
        <f t="shared" ca="1" si="2"/>
        <v>#NAME?</v>
      </c>
      <c r="L34">
        <v>60104</v>
      </c>
    </row>
    <row r="35" spans="2:12">
      <c r="B35">
        <v>28</v>
      </c>
      <c r="C35">
        <f t="shared" si="0"/>
        <v>110</v>
      </c>
      <c r="D35" s="1">
        <v>6</v>
      </c>
      <c r="E35" s="4"/>
      <c r="F35" t="e">
        <f ca="1">IF(E35="","{{3,1018,"&amp;_xlfn.XLOOKUP(C35,Sheet4!$G$58:$G$139,Sheet4!$H$58:$H$139,1)&amp;"}}",E35)</f>
        <v>#NAME?</v>
      </c>
      <c r="I35" t="str">
        <f t="shared" si="1"/>
        <v>勇气试炼LV130奖励</v>
      </c>
      <c r="J35">
        <v>130</v>
      </c>
      <c r="K35" t="e">
        <f t="shared" ca="1" si="2"/>
        <v>#NAME?</v>
      </c>
      <c r="L35">
        <v>60105</v>
      </c>
    </row>
    <row r="36" spans="2:12">
      <c r="B36">
        <v>29</v>
      </c>
      <c r="C36">
        <f t="shared" si="0"/>
        <v>110</v>
      </c>
      <c r="D36" s="3">
        <v>7</v>
      </c>
      <c r="E36" s="5"/>
      <c r="F36" t="e">
        <f ca="1">IF(E36="","{{3,1018,"&amp;_xlfn.XLOOKUP(C36,Sheet4!$G$58:$G$139,Sheet4!$H$58:$H$139,1)&amp;"}}",E36)</f>
        <v>#NAME?</v>
      </c>
      <c r="I36" t="str">
        <f t="shared" si="1"/>
        <v>勇气试炼LV140奖励</v>
      </c>
      <c r="J36">
        <v>140</v>
      </c>
      <c r="K36" t="e">
        <f t="shared" ca="1" si="2"/>
        <v>#NAME?</v>
      </c>
      <c r="L36">
        <v>60106</v>
      </c>
    </row>
    <row r="37" spans="2:12">
      <c r="B37">
        <v>30</v>
      </c>
      <c r="C37">
        <f t="shared" si="0"/>
        <v>110</v>
      </c>
      <c r="D37" s="1">
        <v>8</v>
      </c>
      <c r="E37" s="4" t="s">
        <v>64</v>
      </c>
      <c r="F37" t="str">
        <f>IF(E37="","{{3,1018,"&amp;_xlfn.XLOOKUP(C37,Sheet4!$G$58:$G$139,Sheet4!$H$58:$H$139,1)&amp;"}}",E37)</f>
        <v>{{3,1018,200}|{3,1041,30}}</v>
      </c>
      <c r="I37" t="str">
        <f t="shared" si="1"/>
        <v>勇气试炼LV150奖励</v>
      </c>
      <c r="J37">
        <v>150</v>
      </c>
      <c r="K37" t="e">
        <f t="shared" ca="1" si="2"/>
        <v>#NAME?</v>
      </c>
      <c r="L37">
        <v>60107</v>
      </c>
    </row>
    <row r="38" spans="2:12">
      <c r="B38">
        <v>31</v>
      </c>
      <c r="C38">
        <f t="shared" si="0"/>
        <v>110</v>
      </c>
      <c r="D38" s="3">
        <v>9</v>
      </c>
      <c r="E38" s="4"/>
      <c r="F38" t="e">
        <f ca="1">IF(E38="","{{3,1018,"&amp;_xlfn.XLOOKUP(C38,Sheet4!$G$58:$G$139,Sheet4!$H$58:$H$139,1)&amp;"}}",E38)</f>
        <v>#NAME?</v>
      </c>
      <c r="I38" t="str">
        <f t="shared" si="1"/>
        <v>勇气试炼LV160奖励</v>
      </c>
      <c r="J38">
        <v>160</v>
      </c>
      <c r="K38" t="e">
        <f t="shared" ca="1" si="2"/>
        <v>#NAME?</v>
      </c>
      <c r="L38">
        <v>60108</v>
      </c>
    </row>
    <row r="39" spans="2:12">
      <c r="B39">
        <v>32</v>
      </c>
      <c r="C39">
        <f t="shared" si="0"/>
        <v>110</v>
      </c>
      <c r="D39" s="1">
        <v>10</v>
      </c>
      <c r="E39" s="4"/>
      <c r="F39" t="e">
        <f ca="1">IF(E39="","{{3,1018,"&amp;_xlfn.XLOOKUP(C39,Sheet4!$G$58:$G$139,Sheet4!$H$58:$H$139,1)&amp;"}}",E39)</f>
        <v>#NAME?</v>
      </c>
      <c r="I39" t="str">
        <f t="shared" si="1"/>
        <v>勇气试炼LV170奖励</v>
      </c>
      <c r="J39">
        <v>170</v>
      </c>
      <c r="K39" t="e">
        <f t="shared" ca="1" si="2"/>
        <v>#NAME?</v>
      </c>
      <c r="L39">
        <v>60109</v>
      </c>
    </row>
    <row r="40" spans="2:12">
      <c r="B40">
        <v>33</v>
      </c>
      <c r="C40">
        <f t="shared" si="0"/>
        <v>110</v>
      </c>
      <c r="D40" s="3">
        <v>11</v>
      </c>
      <c r="E40" s="4" t="s">
        <v>68</v>
      </c>
      <c r="F40" t="str">
        <f>IF(E40="","{{3,1018,"&amp;_xlfn.XLOOKUP(C40,Sheet4!$G$58:$G$139,Sheet4!$H$58:$H$139,1)&amp;"}}",E40)</f>
        <v>{{3,1018,300}|{3,1041,50}}</v>
      </c>
      <c r="I40" t="str">
        <f t="shared" si="1"/>
        <v>勇气试炼LV180奖励</v>
      </c>
      <c r="J40">
        <v>180</v>
      </c>
      <c r="K40" t="e">
        <f t="shared" ca="1" si="2"/>
        <v>#NAME?</v>
      </c>
      <c r="L40">
        <v>60110</v>
      </c>
    </row>
    <row r="41" spans="2:12">
      <c r="B41">
        <v>34</v>
      </c>
      <c r="C41">
        <f t="shared" si="0"/>
        <v>120</v>
      </c>
      <c r="D41" s="3">
        <v>1</v>
      </c>
      <c r="E41" s="4"/>
      <c r="F41" t="e">
        <f ca="1">IF(E41="","{{3,1018,"&amp;_xlfn.XLOOKUP(C41,Sheet4!$G$58:$G$139,Sheet4!$H$58:$H$139,1)&amp;"}}",E41)</f>
        <v>#NAME?</v>
      </c>
      <c r="I41" t="str">
        <f t="shared" si="1"/>
        <v>勇气试炼LV190奖励</v>
      </c>
      <c r="J41">
        <v>190</v>
      </c>
      <c r="K41" t="e">
        <f t="shared" ca="1" si="2"/>
        <v>#NAME?</v>
      </c>
      <c r="L41">
        <v>60111</v>
      </c>
    </row>
    <row r="42" spans="2:12">
      <c r="B42">
        <v>35</v>
      </c>
      <c r="C42">
        <f t="shared" si="0"/>
        <v>120</v>
      </c>
      <c r="D42" s="1">
        <v>2</v>
      </c>
      <c r="E42" s="4" t="s">
        <v>53</v>
      </c>
      <c r="F42" t="str">
        <f>IF(E42="","{{3,1018,"&amp;_xlfn.XLOOKUP(C42,Sheet4!$G$58:$G$139,Sheet4!$H$58:$H$139,1)&amp;"}}",E42)</f>
        <v>{{3,1018,100}|{3,1041,10}}</v>
      </c>
      <c r="I42" t="str">
        <f t="shared" si="1"/>
        <v>勇气试炼LV200奖励</v>
      </c>
      <c r="J42">
        <v>200</v>
      </c>
      <c r="K42" t="e">
        <f t="shared" ca="1" si="2"/>
        <v>#NAME?</v>
      </c>
      <c r="L42">
        <v>60112</v>
      </c>
    </row>
    <row r="43" spans="2:12">
      <c r="B43">
        <v>36</v>
      </c>
      <c r="C43">
        <f t="shared" si="0"/>
        <v>120</v>
      </c>
      <c r="D43" s="3">
        <v>3</v>
      </c>
      <c r="E43" s="5"/>
      <c r="F43" t="e">
        <f ca="1">IF(E43="","{{3,1018,"&amp;_xlfn.XLOOKUP(C43,Sheet4!$G$58:$G$139,Sheet4!$H$58:$H$139,1)&amp;"}}",E43)</f>
        <v>#NAME?</v>
      </c>
      <c r="I43" t="str">
        <f t="shared" si="1"/>
        <v>勇气试炼LV210奖励</v>
      </c>
      <c r="J43">
        <v>210</v>
      </c>
      <c r="K43" t="e">
        <f t="shared" ca="1" si="2"/>
        <v>#NAME?</v>
      </c>
      <c r="L43">
        <v>60113</v>
      </c>
    </row>
    <row r="44" spans="2:12">
      <c r="B44">
        <v>37</v>
      </c>
      <c r="C44">
        <f t="shared" si="0"/>
        <v>120</v>
      </c>
      <c r="D44" s="1">
        <v>4</v>
      </c>
      <c r="E44" s="4"/>
      <c r="F44" t="e">
        <f ca="1">IF(E44="","{{3,1018,"&amp;_xlfn.XLOOKUP(C44,Sheet4!$G$58:$G$139,Sheet4!$H$58:$H$139,1)&amp;"}}",E44)</f>
        <v>#NAME?</v>
      </c>
      <c r="I44" t="str">
        <f t="shared" si="1"/>
        <v>勇气试炼LV220奖励</v>
      </c>
      <c r="J44">
        <v>220</v>
      </c>
      <c r="K44" t="e">
        <f t="shared" ca="1" si="2"/>
        <v>#NAME?</v>
      </c>
      <c r="L44">
        <v>60114</v>
      </c>
    </row>
    <row r="45" spans="2:12">
      <c r="B45">
        <v>38</v>
      </c>
      <c r="C45">
        <f t="shared" si="0"/>
        <v>120</v>
      </c>
      <c r="D45" s="3">
        <v>5</v>
      </c>
      <c r="E45" s="4" t="s">
        <v>60</v>
      </c>
      <c r="F45" t="str">
        <f>IF(E45="","{{3,1018,"&amp;_xlfn.XLOOKUP(C45,Sheet4!$G$58:$G$139,Sheet4!$H$58:$H$139,1)&amp;"}}",E45)</f>
        <v>{{3,1018,150}|{3,1041,20}}</v>
      </c>
      <c r="I45" t="str">
        <f t="shared" si="1"/>
        <v>勇气试炼LV230奖励</v>
      </c>
      <c r="J45">
        <v>230</v>
      </c>
      <c r="K45" t="e">
        <f t="shared" ca="1" si="2"/>
        <v>#NAME?</v>
      </c>
      <c r="L45">
        <v>60115</v>
      </c>
    </row>
    <row r="46" spans="2:12">
      <c r="B46">
        <v>39</v>
      </c>
      <c r="C46">
        <f t="shared" si="0"/>
        <v>120</v>
      </c>
      <c r="D46" s="1">
        <v>6</v>
      </c>
      <c r="E46" s="4"/>
      <c r="F46" t="e">
        <f ca="1">IF(E46="","{{3,1018,"&amp;_xlfn.XLOOKUP(C46,Sheet4!$G$58:$G$139,Sheet4!$H$58:$H$139,1)&amp;"}}",E46)</f>
        <v>#NAME?</v>
      </c>
      <c r="I46" t="str">
        <f t="shared" si="1"/>
        <v>勇气试炼LV240奖励</v>
      </c>
      <c r="J46">
        <v>240</v>
      </c>
      <c r="K46" t="e">
        <f t="shared" ca="1" si="2"/>
        <v>#NAME?</v>
      </c>
      <c r="L46">
        <v>60116</v>
      </c>
    </row>
    <row r="47" spans="2:12">
      <c r="B47">
        <v>40</v>
      </c>
      <c r="C47">
        <f t="shared" si="0"/>
        <v>120</v>
      </c>
      <c r="D47" s="3">
        <v>7</v>
      </c>
      <c r="E47" s="5"/>
      <c r="F47" t="e">
        <f ca="1">IF(E47="","{{3,1018,"&amp;_xlfn.XLOOKUP(C47,Sheet4!$G$58:$G$139,Sheet4!$H$58:$H$139,1)&amp;"}}",E47)</f>
        <v>#NAME?</v>
      </c>
      <c r="I47" t="str">
        <f t="shared" si="1"/>
        <v>勇气试炼LV250奖励</v>
      </c>
      <c r="J47">
        <v>250</v>
      </c>
      <c r="K47" t="e">
        <f t="shared" ca="1" si="2"/>
        <v>#NAME?</v>
      </c>
      <c r="L47">
        <v>60117</v>
      </c>
    </row>
    <row r="48" spans="2:12">
      <c r="B48">
        <v>41</v>
      </c>
      <c r="C48">
        <f t="shared" si="0"/>
        <v>120</v>
      </c>
      <c r="D48" s="1">
        <v>8</v>
      </c>
      <c r="E48" s="4" t="s">
        <v>64</v>
      </c>
      <c r="F48" t="str">
        <f>IF(E48="","{{3,1018,"&amp;_xlfn.XLOOKUP(C48,Sheet4!$G$58:$G$139,Sheet4!$H$58:$H$139,1)&amp;"}}",E48)</f>
        <v>{{3,1018,200}|{3,1041,30}}</v>
      </c>
      <c r="I48" t="str">
        <f t="shared" si="1"/>
        <v>勇气试炼LV260奖励</v>
      </c>
      <c r="J48">
        <v>260</v>
      </c>
      <c r="K48" t="e">
        <f t="shared" ca="1" si="2"/>
        <v>#NAME?</v>
      </c>
      <c r="L48">
        <v>60118</v>
      </c>
    </row>
    <row r="49" spans="2:12">
      <c r="B49">
        <v>42</v>
      </c>
      <c r="C49">
        <f t="shared" si="0"/>
        <v>120</v>
      </c>
      <c r="D49" s="3">
        <v>9</v>
      </c>
      <c r="E49" s="4"/>
      <c r="F49" t="e">
        <f ca="1">IF(E49="","{{3,1018,"&amp;_xlfn.XLOOKUP(C49,Sheet4!$G$58:$G$139,Sheet4!$H$58:$H$139,1)&amp;"}}",E49)</f>
        <v>#NAME?</v>
      </c>
      <c r="I49" t="str">
        <f t="shared" si="1"/>
        <v>勇气试炼LV270奖励</v>
      </c>
      <c r="J49">
        <v>270</v>
      </c>
      <c r="K49" t="e">
        <f t="shared" ca="1" si="2"/>
        <v>#NAME?</v>
      </c>
      <c r="L49">
        <v>60119</v>
      </c>
    </row>
    <row r="50" spans="2:12">
      <c r="B50">
        <v>43</v>
      </c>
      <c r="C50">
        <f t="shared" si="0"/>
        <v>120</v>
      </c>
      <c r="D50" s="1">
        <v>10</v>
      </c>
      <c r="E50" s="4"/>
      <c r="F50" t="e">
        <f ca="1">IF(E50="","{{3,1018,"&amp;_xlfn.XLOOKUP(C50,Sheet4!$G$58:$G$139,Sheet4!$H$58:$H$139,1)&amp;"}}",E50)</f>
        <v>#NAME?</v>
      </c>
      <c r="I50" t="str">
        <f t="shared" si="1"/>
        <v>勇气试炼LV280奖励</v>
      </c>
      <c r="J50">
        <v>280</v>
      </c>
      <c r="K50" t="e">
        <f t="shared" ca="1" si="2"/>
        <v>#NAME?</v>
      </c>
      <c r="L50">
        <v>60120</v>
      </c>
    </row>
    <row r="51" spans="2:12">
      <c r="B51">
        <v>44</v>
      </c>
      <c r="C51">
        <f t="shared" si="0"/>
        <v>120</v>
      </c>
      <c r="D51" s="3">
        <v>11</v>
      </c>
      <c r="E51" s="4" t="s">
        <v>68</v>
      </c>
      <c r="F51" t="str">
        <f>IF(E51="","{{3,1018,"&amp;_xlfn.XLOOKUP(C51,Sheet4!$G$58:$G$139,Sheet4!$H$58:$H$139,1)&amp;"}}",E51)</f>
        <v>{{3,1018,300}|{3,1041,50}}</v>
      </c>
      <c r="I51" t="str">
        <f t="shared" si="1"/>
        <v>勇气试炼LV290奖励</v>
      </c>
      <c r="J51">
        <v>290</v>
      </c>
      <c r="K51" t="e">
        <f t="shared" ca="1" si="2"/>
        <v>#NAME?</v>
      </c>
      <c r="L51">
        <v>60121</v>
      </c>
    </row>
    <row r="52" spans="2:12">
      <c r="B52">
        <v>45</v>
      </c>
      <c r="C52">
        <f t="shared" si="0"/>
        <v>130</v>
      </c>
      <c r="D52" s="3">
        <v>1</v>
      </c>
      <c r="E52" s="4"/>
      <c r="F52" t="e">
        <f ca="1">IF(E52="","{{3,1018,"&amp;_xlfn.XLOOKUP(C52,Sheet4!$G$58:$G$139,Sheet4!$H$58:$H$139,1)&amp;"}}",E52)</f>
        <v>#NAME?</v>
      </c>
      <c r="I52" t="str">
        <f t="shared" si="1"/>
        <v>勇气试炼LV300奖励</v>
      </c>
      <c r="J52">
        <v>300</v>
      </c>
      <c r="K52" t="e">
        <f t="shared" ca="1" si="2"/>
        <v>#NAME?</v>
      </c>
      <c r="L52">
        <v>60122</v>
      </c>
    </row>
    <row r="53" spans="2:12">
      <c r="B53">
        <v>46</v>
      </c>
      <c r="C53">
        <f t="shared" si="0"/>
        <v>130</v>
      </c>
      <c r="D53" s="1">
        <v>2</v>
      </c>
      <c r="E53" s="4" t="s">
        <v>53</v>
      </c>
      <c r="F53" t="str">
        <f>IF(E53="","{{3,1018,"&amp;_xlfn.XLOOKUP(C53,Sheet4!$G$58:$G$139,Sheet4!$H$58:$H$139,1)&amp;"}}",E53)</f>
        <v>{{3,1018,100}|{3,1041,10}}</v>
      </c>
      <c r="I53" t="str">
        <f t="shared" si="1"/>
        <v>勇气试炼LV310奖励</v>
      </c>
      <c r="J53">
        <v>310</v>
      </c>
      <c r="K53" t="e">
        <f t="shared" ca="1" si="2"/>
        <v>#NAME?</v>
      </c>
      <c r="L53">
        <v>60123</v>
      </c>
    </row>
    <row r="54" spans="2:12">
      <c r="B54">
        <v>47</v>
      </c>
      <c r="C54">
        <f t="shared" si="0"/>
        <v>130</v>
      </c>
      <c r="D54" s="3">
        <v>3</v>
      </c>
      <c r="E54" s="5"/>
      <c r="F54" t="e">
        <f ca="1">IF(E54="","{{3,1018,"&amp;_xlfn.XLOOKUP(C54,Sheet4!$G$58:$G$139,Sheet4!$H$58:$H$139,1)&amp;"}}",E54)</f>
        <v>#NAME?</v>
      </c>
      <c r="I54" t="str">
        <f t="shared" si="1"/>
        <v>勇气试炼LV320奖励</v>
      </c>
      <c r="J54">
        <v>320</v>
      </c>
      <c r="K54" t="e">
        <f t="shared" ca="1" si="2"/>
        <v>#NAME?</v>
      </c>
      <c r="L54">
        <v>60124</v>
      </c>
    </row>
    <row r="55" spans="2:12">
      <c r="B55">
        <v>48</v>
      </c>
      <c r="C55">
        <f t="shared" si="0"/>
        <v>130</v>
      </c>
      <c r="D55" s="1">
        <v>4</v>
      </c>
      <c r="E55" s="4"/>
      <c r="F55" t="e">
        <f ca="1">IF(E55="","{{3,1018,"&amp;_xlfn.XLOOKUP(C55,Sheet4!$G$58:$G$139,Sheet4!$H$58:$H$139,1)&amp;"}}",E55)</f>
        <v>#NAME?</v>
      </c>
      <c r="I55" t="str">
        <f t="shared" si="1"/>
        <v>勇气试炼LV330奖励</v>
      </c>
      <c r="J55">
        <v>330</v>
      </c>
      <c r="K55" t="e">
        <f t="shared" ca="1" si="2"/>
        <v>#NAME?</v>
      </c>
      <c r="L55">
        <v>60125</v>
      </c>
    </row>
    <row r="56" spans="2:12">
      <c r="B56">
        <v>49</v>
      </c>
      <c r="C56">
        <f t="shared" si="0"/>
        <v>130</v>
      </c>
      <c r="D56" s="3">
        <v>5</v>
      </c>
      <c r="E56" s="4" t="s">
        <v>60</v>
      </c>
      <c r="F56" t="str">
        <f>IF(E56="","{{3,1018,"&amp;_xlfn.XLOOKUP(C56,Sheet4!$G$58:$G$139,Sheet4!$H$58:$H$139,1)&amp;"}}",E56)</f>
        <v>{{3,1018,150}|{3,1041,20}}</v>
      </c>
      <c r="I56" t="str">
        <f t="shared" si="1"/>
        <v>勇气试炼LV340奖励</v>
      </c>
      <c r="J56">
        <v>340</v>
      </c>
      <c r="K56" t="e">
        <f t="shared" ca="1" si="2"/>
        <v>#NAME?</v>
      </c>
      <c r="L56">
        <v>60126</v>
      </c>
    </row>
    <row r="57" spans="2:12">
      <c r="B57">
        <v>50</v>
      </c>
      <c r="C57">
        <f t="shared" si="0"/>
        <v>130</v>
      </c>
      <c r="D57" s="1">
        <v>6</v>
      </c>
      <c r="E57" s="4"/>
      <c r="F57" t="e">
        <f ca="1">IF(E57="","{{3,1018,"&amp;_xlfn.XLOOKUP(C57,Sheet4!$G$58:$G$139,Sheet4!$H$58:$H$139,1)&amp;"}}",E57)</f>
        <v>#NAME?</v>
      </c>
      <c r="I57" t="str">
        <f t="shared" si="1"/>
        <v>勇气试炼LV350奖励</v>
      </c>
      <c r="J57">
        <v>350</v>
      </c>
      <c r="K57" t="e">
        <f t="shared" ca="1" si="2"/>
        <v>#NAME?</v>
      </c>
      <c r="L57">
        <v>60127</v>
      </c>
    </row>
    <row r="58" spans="2:12">
      <c r="B58">
        <v>51</v>
      </c>
      <c r="C58">
        <f t="shared" si="0"/>
        <v>130</v>
      </c>
      <c r="D58" s="3">
        <v>7</v>
      </c>
      <c r="E58" s="5"/>
      <c r="F58" t="e">
        <f ca="1">IF(E58="","{{3,1018,"&amp;_xlfn.XLOOKUP(C58,Sheet4!$G$58:$G$139,Sheet4!$H$58:$H$139,1)&amp;"}}",E58)</f>
        <v>#NAME?</v>
      </c>
      <c r="I58" t="str">
        <f t="shared" si="1"/>
        <v>勇气试炼LV360奖励</v>
      </c>
      <c r="J58">
        <v>360</v>
      </c>
      <c r="K58" t="e">
        <f t="shared" ca="1" si="2"/>
        <v>#NAME?</v>
      </c>
      <c r="L58">
        <v>60128</v>
      </c>
    </row>
    <row r="59" spans="2:12">
      <c r="B59">
        <v>52</v>
      </c>
      <c r="C59">
        <f t="shared" si="0"/>
        <v>130</v>
      </c>
      <c r="D59" s="1">
        <v>8</v>
      </c>
      <c r="E59" s="4" t="s">
        <v>64</v>
      </c>
      <c r="F59" t="str">
        <f>IF(E59="","{{3,1018,"&amp;_xlfn.XLOOKUP(C59,Sheet4!$G$58:$G$139,Sheet4!$H$58:$H$139,1)&amp;"}}",E59)</f>
        <v>{{3,1018,200}|{3,1041,30}}</v>
      </c>
      <c r="I59" t="str">
        <f t="shared" si="1"/>
        <v>勇气试炼LV370奖励</v>
      </c>
      <c r="J59">
        <v>370</v>
      </c>
      <c r="K59" t="e">
        <f t="shared" ca="1" si="2"/>
        <v>#NAME?</v>
      </c>
      <c r="L59">
        <v>60129</v>
      </c>
    </row>
    <row r="60" spans="2:12">
      <c r="B60">
        <v>53</v>
      </c>
      <c r="C60">
        <f t="shared" si="0"/>
        <v>130</v>
      </c>
      <c r="D60" s="3">
        <v>9</v>
      </c>
      <c r="E60" s="4"/>
      <c r="F60" t="e">
        <f ca="1">IF(E60="","{{3,1018,"&amp;_xlfn.XLOOKUP(C60,Sheet4!$G$58:$G$139,Sheet4!$H$58:$H$139,1)&amp;"}}",E60)</f>
        <v>#NAME?</v>
      </c>
      <c r="I60" t="str">
        <f t="shared" si="1"/>
        <v>勇气试炼LV380奖励</v>
      </c>
      <c r="J60">
        <v>380</v>
      </c>
      <c r="K60" t="e">
        <f t="shared" ca="1" si="2"/>
        <v>#NAME?</v>
      </c>
      <c r="L60">
        <v>60130</v>
      </c>
    </row>
    <row r="61" spans="2:12">
      <c r="B61">
        <v>54</v>
      </c>
      <c r="C61">
        <f t="shared" si="0"/>
        <v>130</v>
      </c>
      <c r="D61" s="1">
        <v>10</v>
      </c>
      <c r="E61" s="4"/>
      <c r="F61" t="e">
        <f ca="1">IF(E61="","{{3,1018,"&amp;_xlfn.XLOOKUP(C61,Sheet4!$G$58:$G$139,Sheet4!$H$58:$H$139,1)&amp;"}}",E61)</f>
        <v>#NAME?</v>
      </c>
      <c r="I61" t="str">
        <f t="shared" si="1"/>
        <v>勇气试炼LV390奖励</v>
      </c>
      <c r="J61">
        <v>390</v>
      </c>
      <c r="K61" t="e">
        <f t="shared" ca="1" si="2"/>
        <v>#NAME?</v>
      </c>
      <c r="L61">
        <v>60131</v>
      </c>
    </row>
    <row r="62" spans="2:12">
      <c r="B62">
        <v>55</v>
      </c>
      <c r="C62">
        <f t="shared" si="0"/>
        <v>130</v>
      </c>
      <c r="D62" s="3">
        <v>11</v>
      </c>
      <c r="E62" s="4" t="s">
        <v>68</v>
      </c>
      <c r="F62" t="str">
        <f>IF(E62="","{{3,1018,"&amp;_xlfn.XLOOKUP(C62,Sheet4!$G$58:$G$139,Sheet4!$H$58:$H$139,1)&amp;"}}",E62)</f>
        <v>{{3,1018,300}|{3,1041,50}}</v>
      </c>
      <c r="I62" t="str">
        <f t="shared" si="1"/>
        <v>勇气试炼LV400奖励</v>
      </c>
      <c r="J62">
        <v>400</v>
      </c>
      <c r="K62" t="e">
        <f t="shared" ca="1" si="2"/>
        <v>#NAME?</v>
      </c>
      <c r="L62">
        <v>60132</v>
      </c>
    </row>
    <row r="63" spans="2:12">
      <c r="B63">
        <v>56</v>
      </c>
      <c r="C63">
        <f t="shared" si="0"/>
        <v>140</v>
      </c>
      <c r="D63" s="3">
        <v>1</v>
      </c>
      <c r="E63" s="4"/>
      <c r="F63" t="e">
        <f ca="1">IF(E63="","{{3,1018,"&amp;_xlfn.XLOOKUP(C63,Sheet4!$G$58:$G$139,Sheet4!$H$58:$H$139,1)&amp;"}}",E63)</f>
        <v>#NAME?</v>
      </c>
      <c r="I63" t="str">
        <f t="shared" si="1"/>
        <v>勇气试炼LV410奖励</v>
      </c>
      <c r="J63">
        <v>410</v>
      </c>
      <c r="K63" t="e">
        <f t="shared" ca="1" si="2"/>
        <v>#NAME?</v>
      </c>
      <c r="L63">
        <v>60133</v>
      </c>
    </row>
    <row r="64" spans="2:12">
      <c r="B64">
        <v>57</v>
      </c>
      <c r="C64">
        <f t="shared" si="0"/>
        <v>140</v>
      </c>
      <c r="D64" s="1">
        <v>2</v>
      </c>
      <c r="E64" s="4" t="s">
        <v>53</v>
      </c>
      <c r="F64" t="str">
        <f>IF(E64="","{{3,1018,"&amp;_xlfn.XLOOKUP(C64,Sheet4!$G$58:$G$139,Sheet4!$H$58:$H$139,1)&amp;"}}",E64)</f>
        <v>{{3,1018,100}|{3,1041,10}}</v>
      </c>
      <c r="I64" t="str">
        <f t="shared" si="1"/>
        <v>勇气试炼LV420奖励</v>
      </c>
      <c r="J64">
        <v>420</v>
      </c>
      <c r="K64" t="e">
        <f t="shared" ca="1" si="2"/>
        <v>#NAME?</v>
      </c>
      <c r="L64">
        <v>60134</v>
      </c>
    </row>
    <row r="65" spans="2:12">
      <c r="B65">
        <v>58</v>
      </c>
      <c r="C65">
        <f t="shared" si="0"/>
        <v>140</v>
      </c>
      <c r="D65" s="3">
        <v>3</v>
      </c>
      <c r="E65" s="5"/>
      <c r="F65" t="e">
        <f ca="1">IF(E65="","{{3,1018,"&amp;_xlfn.XLOOKUP(C65,Sheet4!$G$58:$G$139,Sheet4!$H$58:$H$139,1)&amp;"}}",E65)</f>
        <v>#NAME?</v>
      </c>
      <c r="I65" t="str">
        <f t="shared" si="1"/>
        <v>勇气试炼LV430奖励</v>
      </c>
      <c r="J65">
        <v>430</v>
      </c>
      <c r="K65" t="e">
        <f t="shared" ca="1" si="2"/>
        <v>#NAME?</v>
      </c>
      <c r="L65">
        <v>60135</v>
      </c>
    </row>
    <row r="66" spans="2:12">
      <c r="B66">
        <v>59</v>
      </c>
      <c r="C66">
        <f t="shared" si="0"/>
        <v>140</v>
      </c>
      <c r="D66" s="1">
        <v>4</v>
      </c>
      <c r="E66" s="4"/>
      <c r="F66" t="e">
        <f ca="1">IF(E66="","{{3,1018,"&amp;_xlfn.XLOOKUP(C66,Sheet4!$G$58:$G$139,Sheet4!$H$58:$H$139,1)&amp;"}}",E66)</f>
        <v>#NAME?</v>
      </c>
      <c r="I66" t="str">
        <f t="shared" si="1"/>
        <v>勇气试炼LV440奖励</v>
      </c>
      <c r="J66">
        <v>440</v>
      </c>
      <c r="K66" t="e">
        <f t="shared" ca="1" si="2"/>
        <v>#NAME?</v>
      </c>
      <c r="L66">
        <v>60136</v>
      </c>
    </row>
    <row r="67" spans="2:12">
      <c r="B67">
        <v>60</v>
      </c>
      <c r="C67">
        <f t="shared" si="0"/>
        <v>140</v>
      </c>
      <c r="D67" s="3">
        <v>5</v>
      </c>
      <c r="E67" s="4" t="s">
        <v>60</v>
      </c>
      <c r="F67" t="str">
        <f>IF(E67="","{{3,1018,"&amp;_xlfn.XLOOKUP(C67,Sheet4!$G$58:$G$139,Sheet4!$H$58:$H$139,1)&amp;"}}",E67)</f>
        <v>{{3,1018,150}|{3,1041,20}}</v>
      </c>
      <c r="I67" t="str">
        <f t="shared" si="1"/>
        <v>勇气试炼LV450奖励</v>
      </c>
      <c r="J67">
        <v>450</v>
      </c>
      <c r="K67" t="e">
        <f t="shared" ca="1" si="2"/>
        <v>#NAME?</v>
      </c>
      <c r="L67">
        <v>60137</v>
      </c>
    </row>
    <row r="68" spans="2:12">
      <c r="B68">
        <v>61</v>
      </c>
      <c r="C68">
        <f t="shared" si="0"/>
        <v>140</v>
      </c>
      <c r="D68" s="1">
        <v>6</v>
      </c>
      <c r="E68" s="4"/>
      <c r="F68" t="e">
        <f ca="1">IF(E68="","{{3,1018,"&amp;_xlfn.XLOOKUP(C68,Sheet4!$G$58:$G$139,Sheet4!$H$58:$H$139,1)&amp;"}}",E68)</f>
        <v>#NAME?</v>
      </c>
      <c r="I68" t="str">
        <f t="shared" si="1"/>
        <v>勇气试炼LV460奖励</v>
      </c>
      <c r="J68">
        <v>460</v>
      </c>
      <c r="K68" t="e">
        <f t="shared" ca="1" si="2"/>
        <v>#NAME?</v>
      </c>
      <c r="L68">
        <v>60138</v>
      </c>
    </row>
    <row r="69" spans="2:12">
      <c r="B69">
        <v>62</v>
      </c>
      <c r="C69">
        <f t="shared" si="0"/>
        <v>140</v>
      </c>
      <c r="D69" s="3">
        <v>7</v>
      </c>
      <c r="E69" s="5"/>
      <c r="F69" t="e">
        <f ca="1">IF(E69="","{{3,1018,"&amp;_xlfn.XLOOKUP(C69,Sheet4!$G$58:$G$139,Sheet4!$H$58:$H$139,1)&amp;"}}",E69)</f>
        <v>#NAME?</v>
      </c>
      <c r="I69" t="str">
        <f t="shared" si="1"/>
        <v>勇气试炼LV470奖励</v>
      </c>
      <c r="J69">
        <v>470</v>
      </c>
      <c r="K69" t="e">
        <f t="shared" ca="1" si="2"/>
        <v>#NAME?</v>
      </c>
      <c r="L69">
        <v>60139</v>
      </c>
    </row>
    <row r="70" spans="2:12">
      <c r="B70">
        <v>63</v>
      </c>
      <c r="C70">
        <f t="shared" si="0"/>
        <v>140</v>
      </c>
      <c r="D70" s="1">
        <v>8</v>
      </c>
      <c r="E70" s="4" t="s">
        <v>64</v>
      </c>
      <c r="F70" t="str">
        <f>IF(E70="","{{3,1018,"&amp;_xlfn.XLOOKUP(C70,Sheet4!$G$58:$G$139,Sheet4!$H$58:$H$139,1)&amp;"}}",E70)</f>
        <v>{{3,1018,200}|{3,1041,30}}</v>
      </c>
      <c r="I70" t="str">
        <f t="shared" si="1"/>
        <v>勇气试炼LV480奖励</v>
      </c>
      <c r="J70">
        <v>480</v>
      </c>
      <c r="K70" t="e">
        <f t="shared" ca="1" si="2"/>
        <v>#NAME?</v>
      </c>
      <c r="L70">
        <v>60140</v>
      </c>
    </row>
    <row r="71" spans="2:12">
      <c r="B71">
        <v>64</v>
      </c>
      <c r="C71">
        <f t="shared" si="0"/>
        <v>140</v>
      </c>
      <c r="D71" s="3">
        <v>9</v>
      </c>
      <c r="E71" s="4"/>
      <c r="F71" t="e">
        <f ca="1">IF(E71="","{{3,1018,"&amp;_xlfn.XLOOKUP(C71,Sheet4!$G$58:$G$139,Sheet4!$H$58:$H$139,1)&amp;"}}",E71)</f>
        <v>#NAME?</v>
      </c>
      <c r="I71" t="str">
        <f t="shared" si="1"/>
        <v>勇气试炼LV490奖励</v>
      </c>
      <c r="J71">
        <v>490</v>
      </c>
      <c r="K71" t="e">
        <f t="shared" ca="1" si="2"/>
        <v>#NAME?</v>
      </c>
      <c r="L71">
        <v>60141</v>
      </c>
    </row>
    <row r="72" spans="2:12">
      <c r="B72">
        <v>65</v>
      </c>
      <c r="C72">
        <f t="shared" si="0"/>
        <v>140</v>
      </c>
      <c r="D72" s="1">
        <v>10</v>
      </c>
      <c r="E72" s="4"/>
      <c r="F72" t="e">
        <f ca="1">IF(E72="","{{3,1018,"&amp;_xlfn.XLOOKUP(C72,Sheet4!$G$58:$G$139,Sheet4!$H$58:$H$139,1)&amp;"}}",E72)</f>
        <v>#NAME?</v>
      </c>
      <c r="I72" t="str">
        <f t="shared" si="1"/>
        <v>勇气试炼LV500奖励</v>
      </c>
      <c r="J72">
        <v>500</v>
      </c>
      <c r="K72" t="e">
        <f t="shared" ca="1" si="2"/>
        <v>#NAME?</v>
      </c>
      <c r="L72">
        <v>60142</v>
      </c>
    </row>
    <row r="73" spans="2:12">
      <c r="B73">
        <v>66</v>
      </c>
      <c r="C73">
        <f t="shared" si="0"/>
        <v>140</v>
      </c>
      <c r="D73" s="3">
        <v>11</v>
      </c>
      <c r="E73" s="4" t="s">
        <v>68</v>
      </c>
      <c r="F73" t="str">
        <f>IF(E73="","{{3,1018,"&amp;_xlfn.XLOOKUP(C73,Sheet4!$G$58:$G$139,Sheet4!$H$58:$H$139,1)&amp;"}}",E73)</f>
        <v>{{3,1018,300}|{3,1041,50}}</v>
      </c>
      <c r="I73" t="str">
        <f t="shared" si="1"/>
        <v>勇气试炼LV510奖励</v>
      </c>
      <c r="J73">
        <v>510</v>
      </c>
      <c r="K73" t="e">
        <f t="shared" ca="1" si="2"/>
        <v>#NAME?</v>
      </c>
      <c r="L73">
        <v>60143</v>
      </c>
    </row>
    <row r="74" spans="2:12">
      <c r="B74">
        <v>67</v>
      </c>
      <c r="C74">
        <f t="shared" si="0"/>
        <v>150</v>
      </c>
      <c r="D74" s="3">
        <v>1</v>
      </c>
      <c r="E74" s="4"/>
      <c r="F74" t="e">
        <f ca="1">IF(E74="","{{3,1018,"&amp;_xlfn.XLOOKUP(C74,Sheet4!$G$58:$G$139,Sheet4!$H$58:$H$139,1)&amp;"}}",E74)</f>
        <v>#NAME?</v>
      </c>
      <c r="I74" t="str">
        <f t="shared" si="1"/>
        <v>勇气试炼LV520奖励</v>
      </c>
      <c r="J74">
        <v>520</v>
      </c>
      <c r="K74" t="e">
        <f t="shared" ca="1" si="2"/>
        <v>#NAME?</v>
      </c>
      <c r="L74">
        <v>60144</v>
      </c>
    </row>
    <row r="75" spans="2:12">
      <c r="B75">
        <v>68</v>
      </c>
      <c r="C75">
        <f t="shared" si="0"/>
        <v>150</v>
      </c>
      <c r="D75" s="1">
        <v>2</v>
      </c>
      <c r="E75" s="4" t="s">
        <v>53</v>
      </c>
      <c r="F75" t="str">
        <f>IF(E75="","{{3,1018,"&amp;_xlfn.XLOOKUP(C75,Sheet4!$G$58:$G$139,Sheet4!$H$58:$H$139,1)&amp;"}}",E75)</f>
        <v>{{3,1018,100}|{3,1041,10}}</v>
      </c>
      <c r="I75" t="str">
        <f t="shared" si="1"/>
        <v>勇气试炼LV530奖励</v>
      </c>
      <c r="J75">
        <v>530</v>
      </c>
      <c r="K75" t="e">
        <f t="shared" ca="1" si="2"/>
        <v>#NAME?</v>
      </c>
      <c r="L75">
        <v>60145</v>
      </c>
    </row>
    <row r="76" spans="2:12">
      <c r="B76">
        <v>69</v>
      </c>
      <c r="C76">
        <f t="shared" si="0"/>
        <v>150</v>
      </c>
      <c r="D76" s="3">
        <v>3</v>
      </c>
      <c r="E76" s="5"/>
      <c r="F76" t="e">
        <f ca="1">IF(E76="","{{3,1018,"&amp;_xlfn.XLOOKUP(C76,Sheet4!$G$58:$G$139,Sheet4!$H$58:$H$139,1)&amp;"}}",E76)</f>
        <v>#NAME?</v>
      </c>
      <c r="I76" t="str">
        <f t="shared" si="1"/>
        <v>勇气试炼LV540奖励</v>
      </c>
      <c r="J76">
        <v>540</v>
      </c>
      <c r="K76" t="e">
        <f t="shared" ca="1" si="2"/>
        <v>#NAME?</v>
      </c>
      <c r="L76">
        <v>60146</v>
      </c>
    </row>
    <row r="77" spans="2:12">
      <c r="B77">
        <v>70</v>
      </c>
      <c r="C77">
        <f t="shared" si="0"/>
        <v>150</v>
      </c>
      <c r="D77" s="1">
        <v>4</v>
      </c>
      <c r="E77" s="4"/>
      <c r="F77" t="e">
        <f ca="1">IF(E77="","{{3,1018,"&amp;_xlfn.XLOOKUP(C77,Sheet4!$G$58:$G$139,Sheet4!$H$58:$H$139,1)&amp;"}}",E77)</f>
        <v>#NAME?</v>
      </c>
      <c r="I77" t="str">
        <f t="shared" si="1"/>
        <v>勇气试炼LV550奖励</v>
      </c>
      <c r="J77">
        <v>550</v>
      </c>
      <c r="K77" t="e">
        <f t="shared" ca="1" si="2"/>
        <v>#NAME?</v>
      </c>
      <c r="L77">
        <v>60147</v>
      </c>
    </row>
    <row r="78" spans="2:12">
      <c r="B78">
        <v>71</v>
      </c>
      <c r="C78">
        <f t="shared" si="0"/>
        <v>150</v>
      </c>
      <c r="D78" s="3">
        <v>5</v>
      </c>
      <c r="E78" s="4" t="s">
        <v>60</v>
      </c>
      <c r="F78" t="str">
        <f>IF(E78="","{{3,1018,"&amp;_xlfn.XLOOKUP(C78,Sheet4!$G$58:$G$139,Sheet4!$H$58:$H$139,1)&amp;"}}",E78)</f>
        <v>{{3,1018,150}|{3,1041,20}}</v>
      </c>
      <c r="I78" t="str">
        <f t="shared" si="1"/>
        <v>勇气试炼LV560奖励</v>
      </c>
      <c r="J78">
        <v>560</v>
      </c>
      <c r="K78" t="e">
        <f t="shared" ca="1" si="2"/>
        <v>#NAME?</v>
      </c>
      <c r="L78">
        <v>60148</v>
      </c>
    </row>
    <row r="79" spans="2:12">
      <c r="B79">
        <v>72</v>
      </c>
      <c r="C79">
        <f t="shared" si="0"/>
        <v>150</v>
      </c>
      <c r="D79" s="1">
        <v>6</v>
      </c>
      <c r="E79" s="4"/>
      <c r="F79" t="e">
        <f ca="1">IF(E79="","{{3,1018,"&amp;_xlfn.XLOOKUP(C79,Sheet4!$G$58:$G$139,Sheet4!$H$58:$H$139,1)&amp;"}}",E79)</f>
        <v>#NAME?</v>
      </c>
      <c r="I79" t="str">
        <f t="shared" si="1"/>
        <v>勇气试炼LV570奖励</v>
      </c>
      <c r="J79">
        <v>570</v>
      </c>
      <c r="K79" t="e">
        <f t="shared" ca="1" si="2"/>
        <v>#NAME?</v>
      </c>
      <c r="L79">
        <v>60149</v>
      </c>
    </row>
    <row r="80" spans="2:12">
      <c r="B80">
        <v>73</v>
      </c>
      <c r="C80">
        <f t="shared" si="0"/>
        <v>150</v>
      </c>
      <c r="D80" s="3">
        <v>7</v>
      </c>
      <c r="E80" s="5"/>
      <c r="F80" t="e">
        <f ca="1">IF(E80="","{{3,1018,"&amp;_xlfn.XLOOKUP(C80,Sheet4!$G$58:$G$139,Sheet4!$H$58:$H$139,1)&amp;"}}",E80)</f>
        <v>#NAME?</v>
      </c>
      <c r="I80" t="str">
        <f t="shared" si="1"/>
        <v>勇气试炼LV580奖励</v>
      </c>
      <c r="J80">
        <v>580</v>
      </c>
      <c r="K80" t="e">
        <f t="shared" ca="1" si="2"/>
        <v>#NAME?</v>
      </c>
      <c r="L80">
        <v>60150</v>
      </c>
    </row>
    <row r="81" spans="2:12">
      <c r="B81">
        <v>74</v>
      </c>
      <c r="C81">
        <f t="shared" si="0"/>
        <v>150</v>
      </c>
      <c r="D81" s="1">
        <v>8</v>
      </c>
      <c r="E81" s="4" t="s">
        <v>64</v>
      </c>
      <c r="F81" t="str">
        <f>IF(E81="","{{3,1018,"&amp;_xlfn.XLOOKUP(C81,Sheet4!$G$58:$G$139,Sheet4!$H$58:$H$139,1)&amp;"}}",E81)</f>
        <v>{{3,1018,200}|{3,1041,30}}</v>
      </c>
      <c r="I81" t="str">
        <f t="shared" si="1"/>
        <v>勇气试炼LV590奖励</v>
      </c>
      <c r="J81">
        <v>590</v>
      </c>
      <c r="K81" t="e">
        <f t="shared" ca="1" si="2"/>
        <v>#NAME?</v>
      </c>
      <c r="L81">
        <v>60151</v>
      </c>
    </row>
    <row r="82" spans="2:12">
      <c r="B82">
        <v>75</v>
      </c>
      <c r="C82">
        <f t="shared" si="0"/>
        <v>150</v>
      </c>
      <c r="D82" s="3">
        <v>9</v>
      </c>
      <c r="E82" s="4"/>
      <c r="F82" t="e">
        <f ca="1">IF(E82="","{{3,1018,"&amp;_xlfn.XLOOKUP(C82,Sheet4!$G$58:$G$139,Sheet4!$H$58:$H$139,1)&amp;"}}",E82)</f>
        <v>#NAME?</v>
      </c>
      <c r="I82" t="str">
        <f t="shared" si="1"/>
        <v>勇气试炼LV600奖励</v>
      </c>
      <c r="J82">
        <v>600</v>
      </c>
      <c r="K82" t="e">
        <f t="shared" ca="1" si="2"/>
        <v>#NAME?</v>
      </c>
      <c r="L82">
        <v>60152</v>
      </c>
    </row>
    <row r="83" spans="2:12">
      <c r="B83">
        <v>76</v>
      </c>
      <c r="C83">
        <f t="shared" si="0"/>
        <v>150</v>
      </c>
      <c r="D83" s="1">
        <v>10</v>
      </c>
      <c r="E83" s="4"/>
      <c r="F83" t="e">
        <f ca="1">IF(E83="","{{3,1018,"&amp;_xlfn.XLOOKUP(C83,Sheet4!$G$58:$G$139,Sheet4!$H$58:$H$139,1)&amp;"}}",E83)</f>
        <v>#NAME?</v>
      </c>
      <c r="I83" t="str">
        <f t="shared" si="1"/>
        <v>勇气试炼LV610奖励</v>
      </c>
      <c r="J83">
        <v>610</v>
      </c>
      <c r="K83" t="e">
        <f t="shared" ca="1" si="2"/>
        <v>#NAME?</v>
      </c>
      <c r="L83">
        <v>60153</v>
      </c>
    </row>
    <row r="84" spans="2:12">
      <c r="B84">
        <v>77</v>
      </c>
      <c r="C84">
        <f t="shared" ref="C84:C147" si="3">C73+10</f>
        <v>150</v>
      </c>
      <c r="D84" s="3">
        <v>11</v>
      </c>
      <c r="E84" s="4" t="s">
        <v>68</v>
      </c>
      <c r="F84" t="str">
        <f>IF(E84="","{{3,1018,"&amp;_xlfn.XLOOKUP(C84,Sheet4!$G$58:$G$139,Sheet4!$H$58:$H$139,1)&amp;"}}",E84)</f>
        <v>{{3,1018,300}|{3,1041,50}}</v>
      </c>
      <c r="I84" t="str">
        <f t="shared" si="1"/>
        <v>勇气试炼LV620奖励</v>
      </c>
      <c r="J84">
        <v>620</v>
      </c>
      <c r="K84" t="e">
        <f t="shared" ca="1" si="2"/>
        <v>#NAME?</v>
      </c>
      <c r="L84">
        <v>60154</v>
      </c>
    </row>
    <row r="85" spans="2:12">
      <c r="B85">
        <v>78</v>
      </c>
      <c r="C85">
        <f t="shared" si="3"/>
        <v>160</v>
      </c>
      <c r="D85" s="3">
        <v>1</v>
      </c>
      <c r="E85" s="4"/>
      <c r="F85" t="e">
        <f ca="1">IF(E85="","{{3,1018,"&amp;_xlfn.XLOOKUP(C85,Sheet4!$G$58:$G$139,Sheet4!$H$58:$H$139,1)&amp;"}}",E85)</f>
        <v>#NAME?</v>
      </c>
      <c r="I85" t="str">
        <f t="shared" si="1"/>
        <v>勇气试炼LV630奖励</v>
      </c>
      <c r="J85">
        <v>630</v>
      </c>
      <c r="K85" t="e">
        <f t="shared" ca="1" si="2"/>
        <v>#NAME?</v>
      </c>
      <c r="L85">
        <v>60155</v>
      </c>
    </row>
    <row r="86" spans="2:12">
      <c r="B86">
        <v>79</v>
      </c>
      <c r="C86">
        <f t="shared" si="3"/>
        <v>160</v>
      </c>
      <c r="D86" s="1">
        <v>2</v>
      </c>
      <c r="E86" s="4" t="s">
        <v>53</v>
      </c>
      <c r="F86" t="str">
        <f>IF(E86="","{{3,1018,"&amp;_xlfn.XLOOKUP(C86,Sheet4!$G$58:$G$139,Sheet4!$H$58:$H$139,1)&amp;"}}",E86)</f>
        <v>{{3,1018,100}|{3,1041,10}}</v>
      </c>
      <c r="I86" t="str">
        <f t="shared" si="1"/>
        <v>勇气试炼LV640奖励</v>
      </c>
      <c r="J86">
        <v>640</v>
      </c>
      <c r="K86" t="e">
        <f t="shared" ca="1" si="2"/>
        <v>#NAME?</v>
      </c>
      <c r="L86">
        <v>60156</v>
      </c>
    </row>
    <row r="87" spans="2:12">
      <c r="B87">
        <v>80</v>
      </c>
      <c r="C87">
        <f t="shared" si="3"/>
        <v>160</v>
      </c>
      <c r="D87" s="3">
        <v>3</v>
      </c>
      <c r="E87" s="5"/>
      <c r="F87" t="e">
        <f ca="1">IF(E87="","{{3,1018,"&amp;_xlfn.XLOOKUP(C87,Sheet4!$G$58:$G$139,Sheet4!$H$58:$H$139,1)&amp;"}}",E87)</f>
        <v>#NAME?</v>
      </c>
      <c r="I87" t="str">
        <f t="shared" si="1"/>
        <v>勇气试炼LV650奖励</v>
      </c>
      <c r="J87">
        <v>650</v>
      </c>
      <c r="K87" t="e">
        <f t="shared" ca="1" si="2"/>
        <v>#NAME?</v>
      </c>
      <c r="L87">
        <v>60157</v>
      </c>
    </row>
    <row r="88" spans="2:12">
      <c r="B88">
        <v>81</v>
      </c>
      <c r="C88">
        <f t="shared" si="3"/>
        <v>160</v>
      </c>
      <c r="D88" s="1">
        <v>4</v>
      </c>
      <c r="E88" s="4"/>
      <c r="F88" t="e">
        <f ca="1">IF(E88="","{{3,1018,"&amp;_xlfn.XLOOKUP(C88,Sheet4!$G$58:$G$139,Sheet4!$H$58:$H$139,1)&amp;"}}",E88)</f>
        <v>#NAME?</v>
      </c>
      <c r="I88" t="str">
        <f t="shared" si="1"/>
        <v>勇气试炼LV660奖励</v>
      </c>
      <c r="J88">
        <v>660</v>
      </c>
      <c r="K88" t="e">
        <f t="shared" ca="1" si="2"/>
        <v>#NAME?</v>
      </c>
      <c r="L88">
        <v>60158</v>
      </c>
    </row>
    <row r="89" spans="2:12">
      <c r="B89">
        <v>82</v>
      </c>
      <c r="C89">
        <f t="shared" si="3"/>
        <v>160</v>
      </c>
      <c r="D89" s="3">
        <v>5</v>
      </c>
      <c r="E89" s="4" t="s">
        <v>60</v>
      </c>
      <c r="F89" t="str">
        <f>IF(E89="","{{3,1018,"&amp;_xlfn.XLOOKUP(C89,Sheet4!$G$58:$G$139,Sheet4!$H$58:$H$139,1)&amp;"}}",E89)</f>
        <v>{{3,1018,150}|{3,1041,20}}</v>
      </c>
      <c r="I89" t="str">
        <f t="shared" si="1"/>
        <v>勇气试炼LV670奖励</v>
      </c>
      <c r="J89">
        <v>670</v>
      </c>
      <c r="K89" t="e">
        <f t="shared" ca="1" si="2"/>
        <v>#NAME?</v>
      </c>
      <c r="L89">
        <v>60159</v>
      </c>
    </row>
    <row r="90" spans="2:12">
      <c r="B90">
        <v>83</v>
      </c>
      <c r="C90">
        <f t="shared" si="3"/>
        <v>160</v>
      </c>
      <c r="D90" s="1">
        <v>6</v>
      </c>
      <c r="E90" s="4"/>
      <c r="F90" t="e">
        <f ca="1">IF(E90="","{{3,1018,"&amp;_xlfn.XLOOKUP(C90,Sheet4!$G$58:$G$139,Sheet4!$H$58:$H$139,1)&amp;"}}",E90)</f>
        <v>#NAME?</v>
      </c>
      <c r="I90" t="str">
        <f t="shared" si="1"/>
        <v>勇气试炼LV680奖励</v>
      </c>
      <c r="J90">
        <v>680</v>
      </c>
      <c r="K90" t="e">
        <f t="shared" ca="1" si="2"/>
        <v>#NAME?</v>
      </c>
      <c r="L90">
        <v>60160</v>
      </c>
    </row>
    <row r="91" spans="2:12">
      <c r="B91">
        <v>84</v>
      </c>
      <c r="C91">
        <f t="shared" si="3"/>
        <v>160</v>
      </c>
      <c r="D91" s="3">
        <v>7</v>
      </c>
      <c r="E91" s="5"/>
      <c r="F91" t="e">
        <f ca="1">IF(E91="","{{3,1018,"&amp;_xlfn.XLOOKUP(C91,Sheet4!$G$58:$G$139,Sheet4!$H$58:$H$139,1)&amp;"}}",E91)</f>
        <v>#NAME?</v>
      </c>
      <c r="I91" t="str">
        <f t="shared" si="1"/>
        <v>勇气试炼LV690奖励</v>
      </c>
      <c r="J91">
        <v>690</v>
      </c>
      <c r="K91" t="e">
        <f t="shared" ca="1" si="2"/>
        <v>#NAME?</v>
      </c>
      <c r="L91">
        <v>60161</v>
      </c>
    </row>
    <row r="92" spans="2:12">
      <c r="B92">
        <v>85</v>
      </c>
      <c r="C92">
        <f t="shared" si="3"/>
        <v>160</v>
      </c>
      <c r="D92" s="1">
        <v>8</v>
      </c>
      <c r="E92" s="4" t="s">
        <v>64</v>
      </c>
      <c r="F92" t="str">
        <f>IF(E92="","{{3,1018,"&amp;_xlfn.XLOOKUP(C92,Sheet4!$G$58:$G$139,Sheet4!$H$58:$H$139,1)&amp;"}}",E92)</f>
        <v>{{3,1018,200}|{3,1041,30}}</v>
      </c>
      <c r="I92" t="str">
        <f t="shared" si="1"/>
        <v>勇气试炼LV700奖励</v>
      </c>
      <c r="J92">
        <v>700</v>
      </c>
      <c r="K92" t="e">
        <f t="shared" ca="1" si="2"/>
        <v>#NAME?</v>
      </c>
      <c r="L92">
        <v>60162</v>
      </c>
    </row>
    <row r="93" spans="2:12">
      <c r="B93">
        <v>86</v>
      </c>
      <c r="C93">
        <f t="shared" si="3"/>
        <v>160</v>
      </c>
      <c r="D93" s="3">
        <v>9</v>
      </c>
      <c r="E93" s="4"/>
      <c r="F93" t="e">
        <f ca="1">IF(E93="","{{3,1018,"&amp;_xlfn.XLOOKUP(C93,Sheet4!$G$58:$G$139,Sheet4!$H$58:$H$139,1)&amp;"}}",E93)</f>
        <v>#NAME?</v>
      </c>
      <c r="I93" t="str">
        <f t="shared" si="1"/>
        <v>勇气试炼LV710奖励</v>
      </c>
      <c r="J93">
        <v>710</v>
      </c>
      <c r="K93" t="e">
        <f t="shared" ca="1" si="2"/>
        <v>#NAME?</v>
      </c>
      <c r="L93">
        <v>60163</v>
      </c>
    </row>
    <row r="94" spans="2:12">
      <c r="B94">
        <v>87</v>
      </c>
      <c r="C94">
        <f t="shared" si="3"/>
        <v>160</v>
      </c>
      <c r="D94" s="1">
        <v>10</v>
      </c>
      <c r="E94" s="4"/>
      <c r="F94" t="e">
        <f ca="1">IF(E94="","{{3,1018,"&amp;_xlfn.XLOOKUP(C94,Sheet4!$G$58:$G$139,Sheet4!$H$58:$H$139,1)&amp;"}}",E94)</f>
        <v>#NAME?</v>
      </c>
      <c r="I94" t="str">
        <f t="shared" si="1"/>
        <v>勇气试炼LV720奖励</v>
      </c>
      <c r="J94">
        <v>720</v>
      </c>
      <c r="K94" t="e">
        <f t="shared" ca="1" si="2"/>
        <v>#NAME?</v>
      </c>
      <c r="L94">
        <v>60164</v>
      </c>
    </row>
    <row r="95" spans="2:12">
      <c r="B95">
        <v>88</v>
      </c>
      <c r="C95">
        <f t="shared" si="3"/>
        <v>160</v>
      </c>
      <c r="D95" s="3">
        <v>11</v>
      </c>
      <c r="E95" s="4" t="s">
        <v>68</v>
      </c>
      <c r="F95" t="str">
        <f>IF(E95="","{{3,1018,"&amp;_xlfn.XLOOKUP(C95,Sheet4!$G$58:$G$139,Sheet4!$H$58:$H$139,1)&amp;"}}",E95)</f>
        <v>{{3,1018,300}|{3,1041,50}}</v>
      </c>
      <c r="I95" t="str">
        <f t="shared" si="1"/>
        <v>勇气试炼LV730奖励</v>
      </c>
      <c r="J95">
        <v>730</v>
      </c>
      <c r="K95" t="e">
        <f t="shared" ca="1" si="2"/>
        <v>#NAME?</v>
      </c>
      <c r="L95">
        <v>60165</v>
      </c>
    </row>
    <row r="96" spans="2:12">
      <c r="B96">
        <v>89</v>
      </c>
      <c r="C96">
        <f t="shared" si="3"/>
        <v>170</v>
      </c>
      <c r="D96" s="3">
        <v>1</v>
      </c>
      <c r="E96" s="4"/>
      <c r="F96" t="e">
        <f ca="1">IF(E96="","{{3,1018,"&amp;_xlfn.XLOOKUP(C96,Sheet4!$G$58:$G$139,Sheet4!$H$58:$H$139,1)&amp;"}}",E96)</f>
        <v>#NAME?</v>
      </c>
      <c r="I96" t="str">
        <f t="shared" ref="I96:I112" si="4">"勇气试炼LV"&amp;J96&amp;"奖励"</f>
        <v>勇气试炼LV740奖励</v>
      </c>
      <c r="J96">
        <v>740</v>
      </c>
      <c r="K96" t="e">
        <f t="shared" ref="K96:K112" ca="1" si="5">_xlfn.XLOOKUP(J96,C:C,F:F)</f>
        <v>#NAME?</v>
      </c>
      <c r="L96">
        <v>60166</v>
      </c>
    </row>
    <row r="97" spans="2:12">
      <c r="B97">
        <v>90</v>
      </c>
      <c r="C97">
        <f t="shared" si="3"/>
        <v>170</v>
      </c>
      <c r="D97" s="1">
        <v>2</v>
      </c>
      <c r="E97" s="4" t="s">
        <v>53</v>
      </c>
      <c r="F97" t="str">
        <f>IF(E97="","{{3,1018,"&amp;_xlfn.XLOOKUP(C97,Sheet4!$G$58:$G$139,Sheet4!$H$58:$H$139,1)&amp;"}}",E97)</f>
        <v>{{3,1018,100}|{3,1041,10}}</v>
      </c>
      <c r="I97" t="str">
        <f t="shared" si="4"/>
        <v>勇气试炼LV750奖励</v>
      </c>
      <c r="J97">
        <v>750</v>
      </c>
      <c r="K97" t="e">
        <f t="shared" ca="1" si="5"/>
        <v>#NAME?</v>
      </c>
      <c r="L97">
        <v>60167</v>
      </c>
    </row>
    <row r="98" spans="2:12">
      <c r="B98">
        <v>91</v>
      </c>
      <c r="C98">
        <f t="shared" si="3"/>
        <v>170</v>
      </c>
      <c r="D98" s="3">
        <v>3</v>
      </c>
      <c r="E98" s="5"/>
      <c r="F98" t="e">
        <f ca="1">IF(E98="","{{3,1018,"&amp;_xlfn.XLOOKUP(C98,Sheet4!$G$58:$G$139,Sheet4!$H$58:$H$139,1)&amp;"}}",E98)</f>
        <v>#NAME?</v>
      </c>
      <c r="I98" t="str">
        <f t="shared" si="4"/>
        <v>勇气试炼LV760奖励</v>
      </c>
      <c r="J98">
        <v>760</v>
      </c>
      <c r="K98" t="e">
        <f t="shared" ca="1" si="5"/>
        <v>#NAME?</v>
      </c>
      <c r="L98">
        <v>60168</v>
      </c>
    </row>
    <row r="99" spans="2:12">
      <c r="B99">
        <v>92</v>
      </c>
      <c r="C99">
        <f t="shared" si="3"/>
        <v>170</v>
      </c>
      <c r="D99" s="1">
        <v>4</v>
      </c>
      <c r="E99" s="4"/>
      <c r="F99" t="e">
        <f ca="1">IF(E99="","{{3,1018,"&amp;_xlfn.XLOOKUP(C99,Sheet4!$G$58:$G$139,Sheet4!$H$58:$H$139,1)&amp;"}}",E99)</f>
        <v>#NAME?</v>
      </c>
      <c r="I99" t="str">
        <f t="shared" si="4"/>
        <v>勇气试炼LV770奖励</v>
      </c>
      <c r="J99">
        <v>770</v>
      </c>
      <c r="K99" t="e">
        <f t="shared" ca="1" si="5"/>
        <v>#NAME?</v>
      </c>
      <c r="L99">
        <v>60169</v>
      </c>
    </row>
    <row r="100" spans="2:12">
      <c r="B100">
        <v>93</v>
      </c>
      <c r="C100">
        <f t="shared" si="3"/>
        <v>170</v>
      </c>
      <c r="D100" s="3">
        <v>5</v>
      </c>
      <c r="E100" s="4" t="s">
        <v>60</v>
      </c>
      <c r="F100" t="str">
        <f>IF(E100="","{{3,1018,"&amp;_xlfn.XLOOKUP(C100,Sheet4!$G$58:$G$139,Sheet4!$H$58:$H$139,1)&amp;"}}",E100)</f>
        <v>{{3,1018,150}|{3,1041,20}}</v>
      </c>
      <c r="I100" t="str">
        <f t="shared" si="4"/>
        <v>勇气试炼LV780奖励</v>
      </c>
      <c r="J100">
        <v>780</v>
      </c>
      <c r="K100" t="e">
        <f t="shared" ca="1" si="5"/>
        <v>#NAME?</v>
      </c>
      <c r="L100">
        <v>60170</v>
      </c>
    </row>
    <row r="101" spans="2:12">
      <c r="B101">
        <v>94</v>
      </c>
      <c r="C101">
        <f t="shared" si="3"/>
        <v>170</v>
      </c>
      <c r="D101" s="1">
        <v>6</v>
      </c>
      <c r="E101" s="4"/>
      <c r="F101" t="e">
        <f ca="1">IF(E101="","{{3,1018,"&amp;_xlfn.XLOOKUP(C101,Sheet4!$G$58:$G$139,Sheet4!$H$58:$H$139,1)&amp;"}}",E101)</f>
        <v>#NAME?</v>
      </c>
      <c r="I101" t="str">
        <f t="shared" si="4"/>
        <v>勇气试炼LV790奖励</v>
      </c>
      <c r="J101">
        <v>790</v>
      </c>
      <c r="K101" t="e">
        <f t="shared" ca="1" si="5"/>
        <v>#NAME?</v>
      </c>
      <c r="L101">
        <v>60171</v>
      </c>
    </row>
    <row r="102" spans="2:12">
      <c r="B102">
        <v>95</v>
      </c>
      <c r="C102">
        <f t="shared" si="3"/>
        <v>170</v>
      </c>
      <c r="D102" s="3">
        <v>7</v>
      </c>
      <c r="E102" s="5"/>
      <c r="F102" t="e">
        <f ca="1">IF(E102="","{{3,1018,"&amp;_xlfn.XLOOKUP(C102,Sheet4!$G$58:$G$139,Sheet4!$H$58:$H$139,1)&amp;"}}",E102)</f>
        <v>#NAME?</v>
      </c>
      <c r="I102" t="str">
        <f t="shared" si="4"/>
        <v>勇气试炼LV800奖励</v>
      </c>
      <c r="J102">
        <v>800</v>
      </c>
      <c r="K102" t="e">
        <f t="shared" ca="1" si="5"/>
        <v>#NAME?</v>
      </c>
      <c r="L102">
        <v>60172</v>
      </c>
    </row>
    <row r="103" spans="2:12">
      <c r="B103">
        <v>96</v>
      </c>
      <c r="C103">
        <f t="shared" si="3"/>
        <v>170</v>
      </c>
      <c r="D103" s="1">
        <v>8</v>
      </c>
      <c r="E103" s="4" t="s">
        <v>64</v>
      </c>
      <c r="F103" t="str">
        <f>IF(E103="","{{3,1018,"&amp;_xlfn.XLOOKUP(C103,Sheet4!$G$58:$G$139,Sheet4!$H$58:$H$139,1)&amp;"}}",E103)</f>
        <v>{{3,1018,200}|{3,1041,30}}</v>
      </c>
      <c r="I103" t="str">
        <f t="shared" si="4"/>
        <v>勇气试炼LV810奖励</v>
      </c>
      <c r="J103">
        <v>810</v>
      </c>
      <c r="K103" t="e">
        <f t="shared" ca="1" si="5"/>
        <v>#NAME?</v>
      </c>
      <c r="L103">
        <v>60173</v>
      </c>
    </row>
    <row r="104" spans="2:12">
      <c r="B104">
        <v>97</v>
      </c>
      <c r="C104">
        <f t="shared" si="3"/>
        <v>170</v>
      </c>
      <c r="D104" s="3">
        <v>9</v>
      </c>
      <c r="E104" s="4"/>
      <c r="F104" t="e">
        <f ca="1">IF(E104="","{{3,1018,"&amp;_xlfn.XLOOKUP(C104,Sheet4!$G$58:$G$139,Sheet4!$H$58:$H$139,1)&amp;"}}",E104)</f>
        <v>#NAME?</v>
      </c>
      <c r="I104" t="str">
        <f t="shared" si="4"/>
        <v>勇气试炼LV820奖励</v>
      </c>
      <c r="J104">
        <v>820</v>
      </c>
      <c r="K104" t="e">
        <f t="shared" ca="1" si="5"/>
        <v>#NAME?</v>
      </c>
      <c r="L104">
        <v>60174</v>
      </c>
    </row>
    <row r="105" spans="2:12">
      <c r="B105">
        <v>98</v>
      </c>
      <c r="C105">
        <f t="shared" si="3"/>
        <v>170</v>
      </c>
      <c r="D105" s="1">
        <v>10</v>
      </c>
      <c r="E105" s="4"/>
      <c r="F105" t="e">
        <f ca="1">IF(E105="","{{3,1018,"&amp;_xlfn.XLOOKUP(C105,Sheet4!$G$58:$G$139,Sheet4!$H$58:$H$139,1)&amp;"}}",E105)</f>
        <v>#NAME?</v>
      </c>
      <c r="I105" t="str">
        <f t="shared" si="4"/>
        <v>勇气试炼LV830奖励</v>
      </c>
      <c r="J105">
        <v>830</v>
      </c>
      <c r="K105" t="e">
        <f t="shared" ca="1" si="5"/>
        <v>#NAME?</v>
      </c>
      <c r="L105">
        <v>60175</v>
      </c>
    </row>
    <row r="106" spans="2:12">
      <c r="B106">
        <v>99</v>
      </c>
      <c r="C106">
        <f t="shared" si="3"/>
        <v>170</v>
      </c>
      <c r="D106" s="3">
        <v>11</v>
      </c>
      <c r="E106" s="4" t="s">
        <v>68</v>
      </c>
      <c r="F106" t="str">
        <f>IF(E106="","{{3,1018,"&amp;_xlfn.XLOOKUP(C106,Sheet4!$G$58:$G$139,Sheet4!$H$58:$H$139,1)&amp;"}}",E106)</f>
        <v>{{3,1018,300}|{3,1041,50}}</v>
      </c>
      <c r="I106" t="str">
        <f t="shared" si="4"/>
        <v>勇气试炼LV840奖励</v>
      </c>
      <c r="J106">
        <v>840</v>
      </c>
      <c r="K106" t="e">
        <f t="shared" ca="1" si="5"/>
        <v>#NAME?</v>
      </c>
      <c r="L106">
        <v>60176</v>
      </c>
    </row>
    <row r="107" spans="2:12">
      <c r="B107">
        <v>100</v>
      </c>
      <c r="C107">
        <f t="shared" si="3"/>
        <v>180</v>
      </c>
      <c r="D107" s="3">
        <v>1</v>
      </c>
      <c r="E107" s="4"/>
      <c r="F107" t="e">
        <f ca="1">IF(E107="","{{3,1018,"&amp;_xlfn.XLOOKUP(C107,Sheet4!$G$58:$G$139,Sheet4!$H$58:$H$139,1)&amp;"}}",E107)</f>
        <v>#NAME?</v>
      </c>
      <c r="I107" t="str">
        <f t="shared" si="4"/>
        <v>勇气试炼LV850奖励</v>
      </c>
      <c r="J107">
        <v>850</v>
      </c>
      <c r="K107" t="e">
        <f t="shared" ca="1" si="5"/>
        <v>#NAME?</v>
      </c>
      <c r="L107">
        <v>60177</v>
      </c>
    </row>
    <row r="108" spans="2:12">
      <c r="B108">
        <v>101</v>
      </c>
      <c r="C108">
        <f t="shared" si="3"/>
        <v>180</v>
      </c>
      <c r="D108" s="1">
        <v>2</v>
      </c>
      <c r="E108" s="4" t="s">
        <v>53</v>
      </c>
      <c r="F108" t="str">
        <f>IF(E108="","{{3,1018,"&amp;_xlfn.XLOOKUP(C108,Sheet4!$G$58:$G$139,Sheet4!$H$58:$H$139,1)&amp;"}}",E108)</f>
        <v>{{3,1018,100}|{3,1041,10}}</v>
      </c>
      <c r="I108" t="str">
        <f t="shared" si="4"/>
        <v>勇气试炼LV860奖励</v>
      </c>
      <c r="J108">
        <v>860</v>
      </c>
      <c r="K108" t="e">
        <f t="shared" ca="1" si="5"/>
        <v>#NAME?</v>
      </c>
      <c r="L108">
        <v>60178</v>
      </c>
    </row>
    <row r="109" spans="2:12">
      <c r="B109">
        <v>102</v>
      </c>
      <c r="C109">
        <f t="shared" si="3"/>
        <v>180</v>
      </c>
      <c r="D109" s="3">
        <v>3</v>
      </c>
      <c r="E109" s="5"/>
      <c r="F109" t="e">
        <f ca="1">IF(E109="","{{3,1018,"&amp;_xlfn.XLOOKUP(C109,Sheet4!$G$58:$G$139,Sheet4!$H$58:$H$139,1)&amp;"}}",E109)</f>
        <v>#NAME?</v>
      </c>
      <c r="I109" t="str">
        <f t="shared" si="4"/>
        <v>勇气试炼LV870奖励</v>
      </c>
      <c r="J109">
        <v>870</v>
      </c>
      <c r="K109" t="e">
        <f t="shared" ca="1" si="5"/>
        <v>#NAME?</v>
      </c>
      <c r="L109">
        <v>60179</v>
      </c>
    </row>
    <row r="110" spans="2:12">
      <c r="B110">
        <v>103</v>
      </c>
      <c r="C110">
        <f t="shared" si="3"/>
        <v>180</v>
      </c>
      <c r="D110" s="1">
        <v>4</v>
      </c>
      <c r="E110" s="4"/>
      <c r="F110" t="e">
        <f ca="1">IF(E110="","{{3,1018,"&amp;_xlfn.XLOOKUP(C110,Sheet4!$G$58:$G$139,Sheet4!$H$58:$H$139,1)&amp;"}}",E110)</f>
        <v>#NAME?</v>
      </c>
      <c r="I110" t="str">
        <f t="shared" si="4"/>
        <v>勇气试炼LV880奖励</v>
      </c>
      <c r="J110">
        <v>880</v>
      </c>
      <c r="K110" t="e">
        <f t="shared" ca="1" si="5"/>
        <v>#NAME?</v>
      </c>
      <c r="L110">
        <v>60180</v>
      </c>
    </row>
    <row r="111" spans="2:12">
      <c r="B111">
        <v>104</v>
      </c>
      <c r="C111">
        <f t="shared" si="3"/>
        <v>180</v>
      </c>
      <c r="D111" s="3">
        <v>5</v>
      </c>
      <c r="E111" s="4" t="s">
        <v>60</v>
      </c>
      <c r="F111" t="str">
        <f>IF(E111="","{{3,1018,"&amp;_xlfn.XLOOKUP(C111,Sheet4!$G$58:$G$139,Sheet4!$H$58:$H$139,1)&amp;"}}",E111)</f>
        <v>{{3,1018,150}|{3,1041,20}}</v>
      </c>
      <c r="I111" t="str">
        <f t="shared" si="4"/>
        <v>勇气试炼LV890奖励</v>
      </c>
      <c r="J111">
        <v>890</v>
      </c>
      <c r="K111" t="e">
        <f t="shared" ca="1" si="5"/>
        <v>#NAME?</v>
      </c>
      <c r="L111">
        <v>60181</v>
      </c>
    </row>
    <row r="112" spans="2:12">
      <c r="B112">
        <v>105</v>
      </c>
      <c r="C112">
        <f t="shared" si="3"/>
        <v>180</v>
      </c>
      <c r="D112" s="1">
        <v>6</v>
      </c>
      <c r="E112" s="4"/>
      <c r="F112" t="e">
        <f ca="1">IF(E112="","{{3,1018,"&amp;_xlfn.XLOOKUP(C112,Sheet4!$G$58:$G$139,Sheet4!$H$58:$H$139,1)&amp;"}}",E112)</f>
        <v>#NAME?</v>
      </c>
      <c r="I112" t="str">
        <f t="shared" si="4"/>
        <v>勇气试炼LV900奖励</v>
      </c>
      <c r="J112">
        <v>900</v>
      </c>
      <c r="K112" t="e">
        <f t="shared" ca="1" si="5"/>
        <v>#NAME?</v>
      </c>
      <c r="L112">
        <v>60182</v>
      </c>
    </row>
    <row r="113" spans="2:6">
      <c r="B113">
        <v>106</v>
      </c>
      <c r="C113">
        <f t="shared" si="3"/>
        <v>180</v>
      </c>
      <c r="D113" s="3">
        <v>7</v>
      </c>
      <c r="E113" s="5"/>
      <c r="F113" t="e">
        <f ca="1">IF(E113="","{{3,1018,"&amp;_xlfn.XLOOKUP(C113,Sheet4!$G$58:$G$139,Sheet4!$H$58:$H$139,1)&amp;"}}",E113)</f>
        <v>#NAME?</v>
      </c>
    </row>
    <row r="114" spans="2:6">
      <c r="B114">
        <v>107</v>
      </c>
      <c r="C114">
        <f t="shared" si="3"/>
        <v>180</v>
      </c>
      <c r="D114" s="1">
        <v>8</v>
      </c>
      <c r="E114" s="4" t="s">
        <v>64</v>
      </c>
      <c r="F114" t="str">
        <f>IF(E114="","{{3,1018,"&amp;_xlfn.XLOOKUP(C114,Sheet4!$G$58:$G$139,Sheet4!$H$58:$H$139,1)&amp;"}}",E114)</f>
        <v>{{3,1018,200}|{3,1041,30}}</v>
      </c>
    </row>
    <row r="115" spans="2:6">
      <c r="B115">
        <v>108</v>
      </c>
      <c r="C115">
        <f t="shared" si="3"/>
        <v>180</v>
      </c>
      <c r="D115" s="3">
        <v>9</v>
      </c>
      <c r="E115" s="4"/>
      <c r="F115" t="e">
        <f ca="1">IF(E115="","{{3,1018,"&amp;_xlfn.XLOOKUP(C115,Sheet4!$G$58:$G$139,Sheet4!$H$58:$H$139,1)&amp;"}}",E115)</f>
        <v>#NAME?</v>
      </c>
    </row>
    <row r="116" spans="2:6">
      <c r="B116">
        <v>109</v>
      </c>
      <c r="C116">
        <f t="shared" si="3"/>
        <v>180</v>
      </c>
      <c r="D116" s="1">
        <v>10</v>
      </c>
      <c r="E116" s="4"/>
      <c r="F116" t="e">
        <f ca="1">IF(E116="","{{3,1018,"&amp;_xlfn.XLOOKUP(C116,Sheet4!$G$58:$G$139,Sheet4!$H$58:$H$139,1)&amp;"}}",E116)</f>
        <v>#NAME?</v>
      </c>
    </row>
    <row r="117" spans="2:6">
      <c r="B117">
        <v>110</v>
      </c>
      <c r="C117">
        <f t="shared" si="3"/>
        <v>180</v>
      </c>
      <c r="D117" s="3">
        <v>11</v>
      </c>
      <c r="E117" s="4" t="s">
        <v>68</v>
      </c>
      <c r="F117" t="str">
        <f>IF(E117="","{{3,1018,"&amp;_xlfn.XLOOKUP(C117,Sheet4!$G$58:$G$139,Sheet4!$H$58:$H$139,1)&amp;"}}",E117)</f>
        <v>{{3,1018,300}|{3,1041,50}}</v>
      </c>
    </row>
    <row r="118" spans="2:6">
      <c r="B118">
        <v>111</v>
      </c>
      <c r="C118">
        <f t="shared" si="3"/>
        <v>190</v>
      </c>
      <c r="D118" s="3">
        <v>1</v>
      </c>
      <c r="E118" s="4"/>
      <c r="F118" t="e">
        <f ca="1">IF(E118="","{{3,1018,"&amp;_xlfn.XLOOKUP(C118,Sheet4!$G$58:$G$139,Sheet4!$H$58:$H$139,1)&amp;"}}",E118)</f>
        <v>#NAME?</v>
      </c>
    </row>
    <row r="119" spans="2:6">
      <c r="B119">
        <v>112</v>
      </c>
      <c r="C119">
        <f t="shared" si="3"/>
        <v>190</v>
      </c>
      <c r="D119" s="1">
        <v>2</v>
      </c>
      <c r="E119" s="4" t="s">
        <v>53</v>
      </c>
      <c r="F119" t="str">
        <f>IF(E119="","{{3,1018,"&amp;_xlfn.XLOOKUP(C119,Sheet4!$G$58:$G$139,Sheet4!$H$58:$H$139,1)&amp;"}}",E119)</f>
        <v>{{3,1018,100}|{3,1041,10}}</v>
      </c>
    </row>
    <row r="120" spans="2:6">
      <c r="B120">
        <v>113</v>
      </c>
      <c r="C120">
        <f t="shared" si="3"/>
        <v>190</v>
      </c>
      <c r="D120" s="3">
        <v>3</v>
      </c>
      <c r="E120" s="5"/>
      <c r="F120" t="e">
        <f ca="1">IF(E120="","{{3,1018,"&amp;_xlfn.XLOOKUP(C120,Sheet4!$G$58:$G$139,Sheet4!$H$58:$H$139,1)&amp;"}}",E120)</f>
        <v>#NAME?</v>
      </c>
    </row>
    <row r="121" spans="2:6">
      <c r="B121">
        <v>114</v>
      </c>
      <c r="C121">
        <f t="shared" si="3"/>
        <v>190</v>
      </c>
      <c r="D121" s="1">
        <v>4</v>
      </c>
      <c r="E121" s="4"/>
      <c r="F121" t="e">
        <f ca="1">IF(E121="","{{3,1018,"&amp;_xlfn.XLOOKUP(C121,Sheet4!$G$58:$G$139,Sheet4!$H$58:$H$139,1)&amp;"}}",E121)</f>
        <v>#NAME?</v>
      </c>
    </row>
    <row r="122" spans="2:6">
      <c r="B122">
        <v>115</v>
      </c>
      <c r="C122">
        <f t="shared" si="3"/>
        <v>190</v>
      </c>
      <c r="D122" s="3">
        <v>5</v>
      </c>
      <c r="E122" s="4" t="s">
        <v>60</v>
      </c>
      <c r="F122" t="str">
        <f>IF(E122="","{{3,1018,"&amp;_xlfn.XLOOKUP(C122,Sheet4!$G$58:$G$139,Sheet4!$H$58:$H$139,1)&amp;"}}",E122)</f>
        <v>{{3,1018,150}|{3,1041,20}}</v>
      </c>
    </row>
    <row r="123" spans="2:6">
      <c r="B123">
        <v>116</v>
      </c>
      <c r="C123">
        <f t="shared" si="3"/>
        <v>190</v>
      </c>
      <c r="D123" s="1">
        <v>6</v>
      </c>
      <c r="E123" s="4"/>
      <c r="F123" t="e">
        <f ca="1">IF(E123="","{{3,1018,"&amp;_xlfn.XLOOKUP(C123,Sheet4!$G$58:$G$139,Sheet4!$H$58:$H$139,1)&amp;"}}",E123)</f>
        <v>#NAME?</v>
      </c>
    </row>
    <row r="124" spans="2:6">
      <c r="B124">
        <v>117</v>
      </c>
      <c r="C124">
        <f t="shared" si="3"/>
        <v>190</v>
      </c>
      <c r="D124" s="3">
        <v>7</v>
      </c>
      <c r="E124" s="5"/>
      <c r="F124" t="e">
        <f ca="1">IF(E124="","{{3,1018,"&amp;_xlfn.XLOOKUP(C124,Sheet4!$G$58:$G$139,Sheet4!$H$58:$H$139,1)&amp;"}}",E124)</f>
        <v>#NAME?</v>
      </c>
    </row>
    <row r="125" spans="2:6">
      <c r="B125">
        <v>118</v>
      </c>
      <c r="C125">
        <f t="shared" si="3"/>
        <v>190</v>
      </c>
      <c r="D125" s="1">
        <v>8</v>
      </c>
      <c r="E125" s="4" t="s">
        <v>64</v>
      </c>
      <c r="F125" t="str">
        <f>IF(E125="","{{3,1018,"&amp;_xlfn.XLOOKUP(C125,Sheet4!$G$58:$G$139,Sheet4!$H$58:$H$139,1)&amp;"}}",E125)</f>
        <v>{{3,1018,200}|{3,1041,30}}</v>
      </c>
    </row>
    <row r="126" spans="2:6">
      <c r="B126">
        <v>119</v>
      </c>
      <c r="C126">
        <f t="shared" si="3"/>
        <v>190</v>
      </c>
      <c r="D126" s="3">
        <v>9</v>
      </c>
      <c r="E126" s="4"/>
      <c r="F126" t="e">
        <f ca="1">IF(E126="","{{3,1018,"&amp;_xlfn.XLOOKUP(C126,Sheet4!$G$58:$G$139,Sheet4!$H$58:$H$139,1)&amp;"}}",E126)</f>
        <v>#NAME?</v>
      </c>
    </row>
    <row r="127" spans="2:6">
      <c r="B127">
        <v>120</v>
      </c>
      <c r="C127">
        <f t="shared" si="3"/>
        <v>190</v>
      </c>
      <c r="D127" s="1">
        <v>10</v>
      </c>
      <c r="E127" s="4"/>
      <c r="F127" t="e">
        <f ca="1">IF(E127="","{{3,1018,"&amp;_xlfn.XLOOKUP(C127,Sheet4!$G$58:$G$139,Sheet4!$H$58:$H$139,1)&amp;"}}",E127)</f>
        <v>#NAME?</v>
      </c>
    </row>
    <row r="128" spans="2:6">
      <c r="B128">
        <v>121</v>
      </c>
      <c r="C128">
        <f t="shared" si="3"/>
        <v>190</v>
      </c>
      <c r="D128" s="3">
        <v>11</v>
      </c>
      <c r="E128" s="4" t="s">
        <v>68</v>
      </c>
      <c r="F128" t="str">
        <f>IF(E128="","{{3,1018,"&amp;_xlfn.XLOOKUP(C128,Sheet4!$G$58:$G$139,Sheet4!$H$58:$H$139,1)&amp;"}}",E128)</f>
        <v>{{3,1018,300}|{3,1041,50}}</v>
      </c>
    </row>
    <row r="129" spans="2:6">
      <c r="B129">
        <v>122</v>
      </c>
      <c r="C129">
        <f t="shared" si="3"/>
        <v>200</v>
      </c>
      <c r="D129" s="3">
        <v>1</v>
      </c>
      <c r="E129" s="4"/>
      <c r="F129" t="e">
        <f ca="1">IF(E129="","{{3,1018,"&amp;_xlfn.XLOOKUP(C129,Sheet4!$G$58:$G$139,Sheet4!$H$58:$H$139,1)&amp;"}}",E129)</f>
        <v>#NAME?</v>
      </c>
    </row>
    <row r="130" spans="2:6">
      <c r="B130">
        <v>123</v>
      </c>
      <c r="C130">
        <f t="shared" si="3"/>
        <v>200</v>
      </c>
      <c r="D130" s="1">
        <v>2</v>
      </c>
      <c r="E130" s="4" t="s">
        <v>53</v>
      </c>
      <c r="F130" t="str">
        <f>IF(E130="","{{3,1018,"&amp;_xlfn.XLOOKUP(C130,Sheet4!$G$58:$G$139,Sheet4!$H$58:$H$139,1)&amp;"}}",E130)</f>
        <v>{{3,1018,100}|{3,1041,10}}</v>
      </c>
    </row>
    <row r="131" spans="2:6">
      <c r="B131">
        <v>124</v>
      </c>
      <c r="C131">
        <f t="shared" si="3"/>
        <v>200</v>
      </c>
      <c r="D131" s="3">
        <v>3</v>
      </c>
      <c r="E131" s="5"/>
      <c r="F131" t="e">
        <f ca="1">IF(E131="","{{3,1018,"&amp;_xlfn.XLOOKUP(C131,Sheet4!$G$58:$G$139,Sheet4!$H$58:$H$139,1)&amp;"}}",E131)</f>
        <v>#NAME?</v>
      </c>
    </row>
    <row r="132" spans="2:6">
      <c r="B132">
        <v>125</v>
      </c>
      <c r="C132">
        <f t="shared" si="3"/>
        <v>200</v>
      </c>
      <c r="D132" s="1">
        <v>4</v>
      </c>
      <c r="E132" s="4"/>
      <c r="F132" t="e">
        <f ca="1">IF(E132="","{{3,1018,"&amp;_xlfn.XLOOKUP(C132,Sheet4!$G$58:$G$139,Sheet4!$H$58:$H$139,1)&amp;"}}",E132)</f>
        <v>#NAME?</v>
      </c>
    </row>
    <row r="133" spans="2:6">
      <c r="B133">
        <v>126</v>
      </c>
      <c r="C133">
        <f t="shared" si="3"/>
        <v>200</v>
      </c>
      <c r="D133" s="3">
        <v>5</v>
      </c>
      <c r="E133" s="4" t="s">
        <v>60</v>
      </c>
      <c r="F133" t="str">
        <f>IF(E133="","{{3,1018,"&amp;_xlfn.XLOOKUP(C133,Sheet4!$G$58:$G$139,Sheet4!$H$58:$H$139,1)&amp;"}}",E133)</f>
        <v>{{3,1018,150}|{3,1041,20}}</v>
      </c>
    </row>
    <row r="134" spans="2:6">
      <c r="B134">
        <v>127</v>
      </c>
      <c r="C134">
        <f t="shared" si="3"/>
        <v>200</v>
      </c>
      <c r="D134" s="1">
        <v>6</v>
      </c>
      <c r="E134" s="4"/>
      <c r="F134" t="e">
        <f ca="1">IF(E134="","{{3,1018,"&amp;_xlfn.XLOOKUP(C134,Sheet4!$G$58:$G$139,Sheet4!$H$58:$H$139,1)&amp;"}}",E134)</f>
        <v>#NAME?</v>
      </c>
    </row>
    <row r="135" spans="2:6">
      <c r="B135">
        <v>128</v>
      </c>
      <c r="C135">
        <f t="shared" si="3"/>
        <v>200</v>
      </c>
      <c r="D135" s="3">
        <v>7</v>
      </c>
      <c r="E135" s="5"/>
      <c r="F135" t="e">
        <f ca="1">IF(E135="","{{3,1018,"&amp;_xlfn.XLOOKUP(C135,Sheet4!$G$58:$G$139,Sheet4!$H$58:$H$139,1)&amp;"}}",E135)</f>
        <v>#NAME?</v>
      </c>
    </row>
    <row r="136" spans="2:6">
      <c r="B136">
        <v>129</v>
      </c>
      <c r="C136">
        <f t="shared" si="3"/>
        <v>200</v>
      </c>
      <c r="D136" s="1">
        <v>8</v>
      </c>
      <c r="E136" s="4" t="s">
        <v>64</v>
      </c>
      <c r="F136" t="str">
        <f>IF(E136="","{{3,1018,"&amp;_xlfn.XLOOKUP(C136,Sheet4!$G$58:$G$139,Sheet4!$H$58:$H$139,1)&amp;"}}",E136)</f>
        <v>{{3,1018,200}|{3,1041,30}}</v>
      </c>
    </row>
    <row r="137" spans="2:6">
      <c r="B137">
        <v>130</v>
      </c>
      <c r="C137">
        <f t="shared" si="3"/>
        <v>200</v>
      </c>
      <c r="D137" s="3">
        <v>9</v>
      </c>
      <c r="E137" s="4"/>
      <c r="F137" t="e">
        <f ca="1">IF(E137="","{{3,1018,"&amp;_xlfn.XLOOKUP(C137,Sheet4!$G$58:$G$139,Sheet4!$H$58:$H$139,1)&amp;"}}",E137)</f>
        <v>#NAME?</v>
      </c>
    </row>
    <row r="138" spans="2:6">
      <c r="B138">
        <v>131</v>
      </c>
      <c r="C138">
        <f t="shared" si="3"/>
        <v>200</v>
      </c>
      <c r="D138" s="1">
        <v>10</v>
      </c>
      <c r="E138" s="4"/>
      <c r="F138" t="e">
        <f ca="1">IF(E138="","{{3,1018,"&amp;_xlfn.XLOOKUP(C138,Sheet4!$G$58:$G$139,Sheet4!$H$58:$H$139,1)&amp;"}}",E138)</f>
        <v>#NAME?</v>
      </c>
    </row>
    <row r="139" spans="2:6">
      <c r="B139">
        <v>132</v>
      </c>
      <c r="C139">
        <f t="shared" si="3"/>
        <v>200</v>
      </c>
      <c r="D139" s="3">
        <v>11</v>
      </c>
      <c r="E139" s="4" t="s">
        <v>68</v>
      </c>
      <c r="F139" t="str">
        <f>IF(E139="","{{3,1018,"&amp;_xlfn.XLOOKUP(C139,Sheet4!$G$58:$G$139,Sheet4!$H$58:$H$139,1)&amp;"}}",E139)</f>
        <v>{{3,1018,300}|{3,1041,50}}</v>
      </c>
    </row>
    <row r="140" spans="2:6">
      <c r="B140">
        <v>133</v>
      </c>
      <c r="C140">
        <f t="shared" si="3"/>
        <v>210</v>
      </c>
      <c r="D140" s="3">
        <v>1</v>
      </c>
      <c r="E140" s="4"/>
      <c r="F140" t="e">
        <f ca="1">IF(E140="","{{3,1018,"&amp;_xlfn.XLOOKUP(C140,Sheet4!$G$58:$G$139,Sheet4!$H$58:$H$139,1)&amp;"}}",E140)</f>
        <v>#NAME?</v>
      </c>
    </row>
    <row r="141" spans="2:6">
      <c r="B141">
        <v>134</v>
      </c>
      <c r="C141">
        <f t="shared" si="3"/>
        <v>210</v>
      </c>
      <c r="D141" s="1">
        <v>2</v>
      </c>
      <c r="E141" s="4" t="s">
        <v>53</v>
      </c>
      <c r="F141" t="str">
        <f>IF(E141="","{{3,1018,"&amp;_xlfn.XLOOKUP(C141,Sheet4!$G$58:$G$139,Sheet4!$H$58:$H$139,1)&amp;"}}",E141)</f>
        <v>{{3,1018,100}|{3,1041,10}}</v>
      </c>
    </row>
    <row r="142" spans="2:6">
      <c r="B142">
        <v>135</v>
      </c>
      <c r="C142">
        <f t="shared" si="3"/>
        <v>210</v>
      </c>
      <c r="D142" s="3">
        <v>3</v>
      </c>
      <c r="E142" s="5"/>
      <c r="F142" t="e">
        <f ca="1">IF(E142="","{{3,1018,"&amp;_xlfn.XLOOKUP(C142,Sheet4!$G$58:$G$139,Sheet4!$H$58:$H$139,1)&amp;"}}",E142)</f>
        <v>#NAME?</v>
      </c>
    </row>
    <row r="143" spans="2:6">
      <c r="B143">
        <v>136</v>
      </c>
      <c r="C143">
        <f t="shared" si="3"/>
        <v>210</v>
      </c>
      <c r="D143" s="1">
        <v>4</v>
      </c>
      <c r="E143" s="4"/>
      <c r="F143" t="e">
        <f ca="1">IF(E143="","{{3,1018,"&amp;_xlfn.XLOOKUP(C143,Sheet4!$G$58:$G$139,Sheet4!$H$58:$H$139,1)&amp;"}}",E143)</f>
        <v>#NAME?</v>
      </c>
    </row>
    <row r="144" spans="2:6">
      <c r="B144">
        <v>137</v>
      </c>
      <c r="C144">
        <f t="shared" si="3"/>
        <v>210</v>
      </c>
      <c r="D144" s="3">
        <v>5</v>
      </c>
      <c r="E144" s="4" t="s">
        <v>60</v>
      </c>
      <c r="F144" t="str">
        <f>IF(E144="","{{3,1018,"&amp;_xlfn.XLOOKUP(C144,Sheet4!$G$58:$G$139,Sheet4!$H$58:$H$139,1)&amp;"}}",E144)</f>
        <v>{{3,1018,150}|{3,1041,20}}</v>
      </c>
    </row>
    <row r="145" spans="2:6">
      <c r="B145">
        <v>138</v>
      </c>
      <c r="C145">
        <f t="shared" si="3"/>
        <v>210</v>
      </c>
      <c r="D145" s="1">
        <v>6</v>
      </c>
      <c r="E145" s="4"/>
      <c r="F145" t="e">
        <f ca="1">IF(E145="","{{3,1018,"&amp;_xlfn.XLOOKUP(C145,Sheet4!$G$58:$G$139,Sheet4!$H$58:$H$139,1)&amp;"}}",E145)</f>
        <v>#NAME?</v>
      </c>
    </row>
    <row r="146" spans="2:6">
      <c r="B146">
        <v>139</v>
      </c>
      <c r="C146">
        <f t="shared" si="3"/>
        <v>210</v>
      </c>
      <c r="D146" s="3">
        <v>7</v>
      </c>
      <c r="E146" s="5"/>
      <c r="F146" t="e">
        <f ca="1">IF(E146="","{{3,1018,"&amp;_xlfn.XLOOKUP(C146,Sheet4!$G$58:$G$139,Sheet4!$H$58:$H$139,1)&amp;"}}",E146)</f>
        <v>#NAME?</v>
      </c>
    </row>
    <row r="147" spans="2:6">
      <c r="B147">
        <v>140</v>
      </c>
      <c r="C147">
        <f t="shared" si="3"/>
        <v>210</v>
      </c>
      <c r="D147" s="1">
        <v>8</v>
      </c>
      <c r="E147" s="4" t="s">
        <v>64</v>
      </c>
      <c r="F147" t="str">
        <f>IF(E147="","{{3,1018,"&amp;_xlfn.XLOOKUP(C147,Sheet4!$G$58:$G$139,Sheet4!$H$58:$H$139,1)&amp;"}}",E147)</f>
        <v>{{3,1018,200}|{3,1041,30}}</v>
      </c>
    </row>
    <row r="148" spans="2:6">
      <c r="B148">
        <v>141</v>
      </c>
      <c r="C148">
        <f t="shared" ref="C148:C206" si="6">C137+10</f>
        <v>210</v>
      </c>
      <c r="D148" s="3">
        <v>9</v>
      </c>
      <c r="E148" s="4"/>
      <c r="F148" t="e">
        <f ca="1">IF(E148="","{{3,1018,"&amp;_xlfn.XLOOKUP(C148,Sheet4!$G$58:$G$139,Sheet4!$H$58:$H$139,1)&amp;"}}",E148)</f>
        <v>#NAME?</v>
      </c>
    </row>
    <row r="149" spans="2:6">
      <c r="B149">
        <v>142</v>
      </c>
      <c r="C149">
        <f t="shared" si="6"/>
        <v>210</v>
      </c>
      <c r="D149" s="1">
        <v>10</v>
      </c>
      <c r="E149" s="4"/>
      <c r="F149" t="e">
        <f ca="1">IF(E149="","{{3,1018,"&amp;_xlfn.XLOOKUP(C149,Sheet4!$G$58:$G$139,Sheet4!$H$58:$H$139,1)&amp;"}}",E149)</f>
        <v>#NAME?</v>
      </c>
    </row>
    <row r="150" spans="2:6">
      <c r="B150">
        <v>143</v>
      </c>
      <c r="C150">
        <f t="shared" si="6"/>
        <v>210</v>
      </c>
      <c r="D150" s="3">
        <v>11</v>
      </c>
      <c r="E150" s="4" t="s">
        <v>68</v>
      </c>
      <c r="F150" t="str">
        <f>IF(E150="","{{3,1018,"&amp;_xlfn.XLOOKUP(C150,Sheet4!$G$58:$G$139,Sheet4!$H$58:$H$139,1)&amp;"}}",E150)</f>
        <v>{{3,1018,300}|{3,1041,50}}</v>
      </c>
    </row>
    <row r="151" spans="2:6">
      <c r="B151">
        <v>144</v>
      </c>
      <c r="C151">
        <f t="shared" si="6"/>
        <v>220</v>
      </c>
      <c r="D151" s="3">
        <v>1</v>
      </c>
      <c r="E151" s="4"/>
      <c r="F151" t="e">
        <f ca="1">IF(E151="","{{3,1018,"&amp;_xlfn.XLOOKUP(C151,Sheet4!$G$58:$G$139,Sheet4!$H$58:$H$139,1)&amp;"}}",E151)</f>
        <v>#NAME?</v>
      </c>
    </row>
    <row r="152" spans="2:6">
      <c r="B152">
        <v>145</v>
      </c>
      <c r="C152">
        <f t="shared" si="6"/>
        <v>220</v>
      </c>
      <c r="D152" s="1">
        <v>2</v>
      </c>
      <c r="E152" s="4" t="s">
        <v>53</v>
      </c>
      <c r="F152" t="str">
        <f>IF(E152="","{{3,1018,"&amp;_xlfn.XLOOKUP(C152,Sheet4!$G$58:$G$139,Sheet4!$H$58:$H$139,1)&amp;"}}",E152)</f>
        <v>{{3,1018,100}|{3,1041,10}}</v>
      </c>
    </row>
    <row r="153" spans="2:6">
      <c r="B153">
        <v>146</v>
      </c>
      <c r="C153">
        <f t="shared" si="6"/>
        <v>220</v>
      </c>
      <c r="D153" s="3">
        <v>3</v>
      </c>
      <c r="E153" s="5"/>
      <c r="F153" t="e">
        <f ca="1">IF(E153="","{{3,1018,"&amp;_xlfn.XLOOKUP(C153,Sheet4!$G$58:$G$139,Sheet4!$H$58:$H$139,1)&amp;"}}",E153)</f>
        <v>#NAME?</v>
      </c>
    </row>
    <row r="154" spans="2:6">
      <c r="B154">
        <v>147</v>
      </c>
      <c r="C154">
        <f t="shared" si="6"/>
        <v>220</v>
      </c>
      <c r="D154" s="1">
        <v>4</v>
      </c>
      <c r="E154" s="4"/>
      <c r="F154" t="e">
        <f ca="1">IF(E154="","{{3,1018,"&amp;_xlfn.XLOOKUP(C154,Sheet4!$G$58:$G$139,Sheet4!$H$58:$H$139,1)&amp;"}}",E154)</f>
        <v>#NAME?</v>
      </c>
    </row>
    <row r="155" spans="2:6">
      <c r="B155">
        <v>148</v>
      </c>
      <c r="C155">
        <f t="shared" si="6"/>
        <v>220</v>
      </c>
      <c r="D155" s="3">
        <v>5</v>
      </c>
      <c r="E155" s="4" t="s">
        <v>60</v>
      </c>
      <c r="F155" t="str">
        <f>IF(E155="","{{3,1018,"&amp;_xlfn.XLOOKUP(C155,Sheet4!$G$58:$G$139,Sheet4!$H$58:$H$139,1)&amp;"}}",E155)</f>
        <v>{{3,1018,150}|{3,1041,20}}</v>
      </c>
    </row>
    <row r="156" spans="2:6">
      <c r="B156">
        <v>149</v>
      </c>
      <c r="C156">
        <f t="shared" si="6"/>
        <v>220</v>
      </c>
      <c r="D156" s="1">
        <v>6</v>
      </c>
      <c r="E156" s="4"/>
      <c r="F156" t="e">
        <f ca="1">IF(E156="","{{3,1018,"&amp;_xlfn.XLOOKUP(C156,Sheet4!$G$58:$G$139,Sheet4!$H$58:$H$139,1)&amp;"}}",E156)</f>
        <v>#NAME?</v>
      </c>
    </row>
    <row r="157" spans="2:6">
      <c r="B157">
        <v>150</v>
      </c>
      <c r="C157">
        <f t="shared" si="6"/>
        <v>220</v>
      </c>
      <c r="D157" s="3">
        <v>7</v>
      </c>
      <c r="E157" s="5"/>
      <c r="F157" t="e">
        <f ca="1">IF(E157="","{{3,1018,"&amp;_xlfn.XLOOKUP(C157,Sheet4!$G$58:$G$139,Sheet4!$H$58:$H$139,1)&amp;"}}",E157)</f>
        <v>#NAME?</v>
      </c>
    </row>
    <row r="158" spans="2:6">
      <c r="B158">
        <v>151</v>
      </c>
      <c r="C158">
        <f t="shared" si="6"/>
        <v>220</v>
      </c>
      <c r="D158" s="1">
        <v>8</v>
      </c>
      <c r="E158" s="4" t="s">
        <v>64</v>
      </c>
      <c r="F158" t="str">
        <f>IF(E158="","{{3,1018,"&amp;_xlfn.XLOOKUP(C158,Sheet4!$G$58:$G$139,Sheet4!$H$58:$H$139,1)&amp;"}}",E158)</f>
        <v>{{3,1018,200}|{3,1041,30}}</v>
      </c>
    </row>
    <row r="159" spans="2:6">
      <c r="B159">
        <v>152</v>
      </c>
      <c r="C159">
        <f t="shared" si="6"/>
        <v>220</v>
      </c>
      <c r="D159" s="3">
        <v>9</v>
      </c>
      <c r="E159" s="4"/>
      <c r="F159" t="e">
        <f ca="1">IF(E159="","{{3,1018,"&amp;_xlfn.XLOOKUP(C159,Sheet4!$G$58:$G$139,Sheet4!$H$58:$H$139,1)&amp;"}}",E159)</f>
        <v>#NAME?</v>
      </c>
    </row>
    <row r="160" spans="2:6">
      <c r="B160">
        <v>153</v>
      </c>
      <c r="C160">
        <f t="shared" si="6"/>
        <v>220</v>
      </c>
      <c r="D160" s="1">
        <v>10</v>
      </c>
      <c r="E160" s="4"/>
      <c r="F160" t="e">
        <f ca="1">IF(E160="","{{3,1018,"&amp;_xlfn.XLOOKUP(C160,Sheet4!$G$58:$G$139,Sheet4!$H$58:$H$139,1)&amp;"}}",E160)</f>
        <v>#NAME?</v>
      </c>
    </row>
    <row r="161" spans="2:6">
      <c r="B161">
        <v>154</v>
      </c>
      <c r="C161">
        <f t="shared" si="6"/>
        <v>220</v>
      </c>
      <c r="D161" s="3">
        <v>11</v>
      </c>
      <c r="E161" s="4" t="s">
        <v>68</v>
      </c>
      <c r="F161" t="str">
        <f>IF(E161="","{{3,1018,"&amp;_xlfn.XLOOKUP(C161,Sheet4!$G$58:$G$139,Sheet4!$H$58:$H$139,1)&amp;"}}",E161)</f>
        <v>{{3,1018,300}|{3,1041,50}}</v>
      </c>
    </row>
    <row r="162" spans="2:6">
      <c r="B162">
        <v>155</v>
      </c>
      <c r="C162">
        <f t="shared" si="6"/>
        <v>230</v>
      </c>
      <c r="D162" s="3">
        <v>1</v>
      </c>
      <c r="E162" s="4"/>
      <c r="F162" t="e">
        <f ca="1">IF(E162="","{{3,1018,"&amp;_xlfn.XLOOKUP(C162,Sheet4!$G$58:$G$139,Sheet4!$H$58:$H$139,1)&amp;"}}",E162)</f>
        <v>#NAME?</v>
      </c>
    </row>
    <row r="163" spans="2:6">
      <c r="B163">
        <v>156</v>
      </c>
      <c r="C163">
        <f t="shared" si="6"/>
        <v>230</v>
      </c>
      <c r="D163" s="1">
        <v>2</v>
      </c>
      <c r="E163" s="4" t="s">
        <v>53</v>
      </c>
      <c r="F163" t="str">
        <f>IF(E163="","{{3,1018,"&amp;_xlfn.XLOOKUP(C163,Sheet4!$G$58:$G$139,Sheet4!$H$58:$H$139,1)&amp;"}}",E163)</f>
        <v>{{3,1018,100}|{3,1041,10}}</v>
      </c>
    </row>
    <row r="164" spans="2:6">
      <c r="B164">
        <v>157</v>
      </c>
      <c r="C164">
        <f t="shared" si="6"/>
        <v>230</v>
      </c>
      <c r="D164" s="3">
        <v>3</v>
      </c>
      <c r="E164" s="5"/>
      <c r="F164" t="e">
        <f ca="1">IF(E164="","{{3,1018,"&amp;_xlfn.XLOOKUP(C164,Sheet4!$G$58:$G$139,Sheet4!$H$58:$H$139,1)&amp;"}}",E164)</f>
        <v>#NAME?</v>
      </c>
    </row>
    <row r="165" spans="2:6">
      <c r="B165">
        <v>158</v>
      </c>
      <c r="C165">
        <f t="shared" si="6"/>
        <v>230</v>
      </c>
      <c r="D165" s="1">
        <v>4</v>
      </c>
      <c r="E165" s="4"/>
      <c r="F165" t="e">
        <f ca="1">IF(E165="","{{3,1018,"&amp;_xlfn.XLOOKUP(C165,Sheet4!$G$58:$G$139,Sheet4!$H$58:$H$139,1)&amp;"}}",E165)</f>
        <v>#NAME?</v>
      </c>
    </row>
    <row r="166" spans="2:6">
      <c r="B166">
        <v>159</v>
      </c>
      <c r="C166">
        <f t="shared" si="6"/>
        <v>230</v>
      </c>
      <c r="D166" s="3">
        <v>5</v>
      </c>
      <c r="E166" s="4" t="s">
        <v>60</v>
      </c>
      <c r="F166" t="str">
        <f>IF(E166="","{{3,1018,"&amp;_xlfn.XLOOKUP(C166,Sheet4!$G$58:$G$139,Sheet4!$H$58:$H$139,1)&amp;"}}",E166)</f>
        <v>{{3,1018,150}|{3,1041,20}}</v>
      </c>
    </row>
    <row r="167" spans="2:6">
      <c r="B167">
        <v>160</v>
      </c>
      <c r="C167">
        <f t="shared" si="6"/>
        <v>230</v>
      </c>
      <c r="D167" s="1">
        <v>6</v>
      </c>
      <c r="E167" s="4"/>
      <c r="F167" t="e">
        <f ca="1">IF(E167="","{{3,1018,"&amp;_xlfn.XLOOKUP(C167,Sheet4!$G$58:$G$139,Sheet4!$H$58:$H$139,1)&amp;"}}",E167)</f>
        <v>#NAME?</v>
      </c>
    </row>
    <row r="168" spans="2:6">
      <c r="B168">
        <v>161</v>
      </c>
      <c r="C168">
        <f t="shared" si="6"/>
        <v>230</v>
      </c>
      <c r="D168" s="3">
        <v>7</v>
      </c>
      <c r="E168" s="5"/>
      <c r="F168" t="e">
        <f ca="1">IF(E168="","{{3,1018,"&amp;_xlfn.XLOOKUP(C168,Sheet4!$G$58:$G$139,Sheet4!$H$58:$H$139,1)&amp;"}}",E168)</f>
        <v>#NAME?</v>
      </c>
    </row>
    <row r="169" spans="2:6">
      <c r="B169">
        <v>162</v>
      </c>
      <c r="C169">
        <f t="shared" si="6"/>
        <v>230</v>
      </c>
      <c r="D169" s="1">
        <v>8</v>
      </c>
      <c r="E169" s="4" t="s">
        <v>64</v>
      </c>
      <c r="F169" t="str">
        <f>IF(E169="","{{3,1018,"&amp;_xlfn.XLOOKUP(C169,Sheet4!$G$58:$G$139,Sheet4!$H$58:$H$139,1)&amp;"}}",E169)</f>
        <v>{{3,1018,200}|{3,1041,30}}</v>
      </c>
    </row>
    <row r="170" spans="2:6">
      <c r="B170">
        <v>163</v>
      </c>
      <c r="C170">
        <f t="shared" si="6"/>
        <v>230</v>
      </c>
      <c r="D170" s="3">
        <v>9</v>
      </c>
      <c r="E170" s="4"/>
      <c r="F170" t="e">
        <f ca="1">IF(E170="","{{3,1018,"&amp;_xlfn.XLOOKUP(C170,Sheet4!$G$58:$G$139,Sheet4!$H$58:$H$139,1)&amp;"}}",E170)</f>
        <v>#NAME?</v>
      </c>
    </row>
    <row r="171" spans="2:6">
      <c r="B171">
        <v>164</v>
      </c>
      <c r="C171">
        <f t="shared" si="6"/>
        <v>230</v>
      </c>
      <c r="D171" s="1">
        <v>10</v>
      </c>
      <c r="E171" s="4"/>
      <c r="F171" t="e">
        <f ca="1">IF(E171="","{{3,1018,"&amp;_xlfn.XLOOKUP(C171,Sheet4!$G$58:$G$139,Sheet4!$H$58:$H$139,1)&amp;"}}",E171)</f>
        <v>#NAME?</v>
      </c>
    </row>
    <row r="172" spans="2:6">
      <c r="B172">
        <v>165</v>
      </c>
      <c r="C172">
        <f t="shared" si="6"/>
        <v>230</v>
      </c>
      <c r="D172" s="3">
        <v>11</v>
      </c>
      <c r="E172" s="4" t="s">
        <v>68</v>
      </c>
      <c r="F172" t="str">
        <f>IF(E172="","{{3,1018,"&amp;_xlfn.XLOOKUP(C172,Sheet4!$G$58:$G$139,Sheet4!$H$58:$H$139,1)&amp;"}}",E172)</f>
        <v>{{3,1018,300}|{3,1041,50}}</v>
      </c>
    </row>
    <row r="173" spans="2:6">
      <c r="B173">
        <v>166</v>
      </c>
      <c r="C173">
        <f t="shared" si="6"/>
        <v>240</v>
      </c>
      <c r="D173" s="3">
        <v>1</v>
      </c>
      <c r="E173" s="4"/>
      <c r="F173" t="e">
        <f ca="1">IF(E173="","{{3,1018,"&amp;_xlfn.XLOOKUP(C173,Sheet4!$G$58:$G$139,Sheet4!$H$58:$H$139,1)&amp;"}}",E173)</f>
        <v>#NAME?</v>
      </c>
    </row>
    <row r="174" spans="2:6">
      <c r="B174">
        <v>167</v>
      </c>
      <c r="C174">
        <f t="shared" si="6"/>
        <v>240</v>
      </c>
      <c r="D174" s="1">
        <v>2</v>
      </c>
      <c r="E174" s="4" t="s">
        <v>53</v>
      </c>
      <c r="F174" t="str">
        <f>IF(E174="","{{3,1018,"&amp;_xlfn.XLOOKUP(C174,Sheet4!$G$58:$G$139,Sheet4!$H$58:$H$139,1)&amp;"}}",E174)</f>
        <v>{{3,1018,100}|{3,1041,10}}</v>
      </c>
    </row>
    <row r="175" spans="2:6">
      <c r="B175">
        <v>168</v>
      </c>
      <c r="C175">
        <f t="shared" si="6"/>
        <v>240</v>
      </c>
      <c r="D175" s="3">
        <v>3</v>
      </c>
      <c r="E175" s="5"/>
      <c r="F175" t="e">
        <f ca="1">IF(E175="","{{3,1018,"&amp;_xlfn.XLOOKUP(C175,Sheet4!$G$58:$G$139,Sheet4!$H$58:$H$139,1)&amp;"}}",E175)</f>
        <v>#NAME?</v>
      </c>
    </row>
    <row r="176" spans="2:6">
      <c r="B176">
        <v>169</v>
      </c>
      <c r="C176">
        <f t="shared" si="6"/>
        <v>240</v>
      </c>
      <c r="D176" s="1">
        <v>4</v>
      </c>
      <c r="E176" s="4"/>
      <c r="F176" t="e">
        <f ca="1">IF(E176="","{{3,1018,"&amp;_xlfn.XLOOKUP(C176,Sheet4!$G$58:$G$139,Sheet4!$H$58:$H$139,1)&amp;"}}",E176)</f>
        <v>#NAME?</v>
      </c>
    </row>
    <row r="177" spans="2:6">
      <c r="B177">
        <v>170</v>
      </c>
      <c r="C177">
        <f t="shared" si="6"/>
        <v>240</v>
      </c>
      <c r="D177" s="3">
        <v>5</v>
      </c>
      <c r="E177" s="4" t="s">
        <v>60</v>
      </c>
      <c r="F177" t="str">
        <f>IF(E177="","{{3,1018,"&amp;_xlfn.XLOOKUP(C177,Sheet4!$G$58:$G$139,Sheet4!$H$58:$H$139,1)&amp;"}}",E177)</f>
        <v>{{3,1018,150}|{3,1041,20}}</v>
      </c>
    </row>
    <row r="178" spans="2:6">
      <c r="B178">
        <v>171</v>
      </c>
      <c r="C178">
        <f t="shared" si="6"/>
        <v>240</v>
      </c>
      <c r="D178" s="1">
        <v>6</v>
      </c>
      <c r="E178" s="4"/>
      <c r="F178" t="e">
        <f ca="1">IF(E178="","{{3,1018,"&amp;_xlfn.XLOOKUP(C178,Sheet4!$G$58:$G$139,Sheet4!$H$58:$H$139,1)&amp;"}}",E178)</f>
        <v>#NAME?</v>
      </c>
    </row>
    <row r="179" spans="2:6">
      <c r="B179">
        <v>172</v>
      </c>
      <c r="C179">
        <f t="shared" si="6"/>
        <v>240</v>
      </c>
      <c r="D179" s="3">
        <v>7</v>
      </c>
      <c r="E179" s="5"/>
      <c r="F179" t="e">
        <f ca="1">IF(E179="","{{3,1018,"&amp;_xlfn.XLOOKUP(C179,Sheet4!$G$58:$G$139,Sheet4!$H$58:$H$139,1)&amp;"}}",E179)</f>
        <v>#NAME?</v>
      </c>
    </row>
    <row r="180" spans="2:6">
      <c r="B180">
        <v>173</v>
      </c>
      <c r="C180">
        <f t="shared" si="6"/>
        <v>240</v>
      </c>
      <c r="D180" s="1">
        <v>8</v>
      </c>
      <c r="E180" s="4" t="s">
        <v>64</v>
      </c>
      <c r="F180" t="str">
        <f>IF(E180="","{{3,1018,"&amp;_xlfn.XLOOKUP(C180,Sheet4!$G$58:$G$139,Sheet4!$H$58:$H$139,1)&amp;"}}",E180)</f>
        <v>{{3,1018,200}|{3,1041,30}}</v>
      </c>
    </row>
    <row r="181" spans="2:6">
      <c r="B181">
        <v>174</v>
      </c>
      <c r="C181">
        <f t="shared" si="6"/>
        <v>240</v>
      </c>
      <c r="D181" s="3">
        <v>9</v>
      </c>
      <c r="E181" s="4"/>
      <c r="F181" t="e">
        <f ca="1">IF(E181="","{{3,1018,"&amp;_xlfn.XLOOKUP(C181,Sheet4!$G$58:$G$139,Sheet4!$H$58:$H$139,1)&amp;"}}",E181)</f>
        <v>#NAME?</v>
      </c>
    </row>
    <row r="182" spans="2:6">
      <c r="B182">
        <v>175</v>
      </c>
      <c r="C182">
        <f t="shared" si="6"/>
        <v>240</v>
      </c>
      <c r="D182" s="1">
        <v>10</v>
      </c>
      <c r="E182" s="4"/>
      <c r="F182" t="e">
        <f ca="1">IF(E182="","{{3,1018,"&amp;_xlfn.XLOOKUP(C182,Sheet4!$G$58:$G$139,Sheet4!$H$58:$H$139,1)&amp;"}}",E182)</f>
        <v>#NAME?</v>
      </c>
    </row>
    <row r="183" spans="2:6">
      <c r="B183">
        <v>176</v>
      </c>
      <c r="C183">
        <f t="shared" si="6"/>
        <v>240</v>
      </c>
      <c r="D183" s="3">
        <v>11</v>
      </c>
      <c r="E183" s="4" t="s">
        <v>68</v>
      </c>
      <c r="F183" t="str">
        <f>IF(E183="","{{3,1018,"&amp;_xlfn.XLOOKUP(C183,Sheet4!$G$58:$G$139,Sheet4!$H$58:$H$139,1)&amp;"}}",E183)</f>
        <v>{{3,1018,300}|{3,1041,50}}</v>
      </c>
    </row>
    <row r="184" spans="2:6">
      <c r="B184">
        <v>177</v>
      </c>
      <c r="C184">
        <f t="shared" si="6"/>
        <v>250</v>
      </c>
      <c r="D184" s="3">
        <v>1</v>
      </c>
      <c r="E184" s="4"/>
      <c r="F184" t="e">
        <f ca="1">IF(E184="","{{3,1018,"&amp;_xlfn.XLOOKUP(C184,Sheet4!$G$58:$G$139,Sheet4!$H$58:$H$139,1)&amp;"}}",E184)</f>
        <v>#NAME?</v>
      </c>
    </row>
    <row r="185" spans="2:6">
      <c r="B185">
        <v>178</v>
      </c>
      <c r="C185">
        <f t="shared" si="6"/>
        <v>250</v>
      </c>
      <c r="D185" s="1">
        <v>2</v>
      </c>
      <c r="E185" s="4" t="s">
        <v>53</v>
      </c>
      <c r="F185" t="str">
        <f>IF(E185="","{{3,1018,"&amp;_xlfn.XLOOKUP(C185,Sheet4!$G$58:$G$139,Sheet4!$H$58:$H$139,1)&amp;"}}",E185)</f>
        <v>{{3,1018,100}|{3,1041,10}}</v>
      </c>
    </row>
    <row r="186" spans="2:6">
      <c r="B186">
        <v>179</v>
      </c>
      <c r="C186">
        <f t="shared" si="6"/>
        <v>250</v>
      </c>
      <c r="D186" s="3">
        <v>3</v>
      </c>
      <c r="E186" s="5"/>
      <c r="F186" t="e">
        <f ca="1">IF(E186="","{{3,1018,"&amp;_xlfn.XLOOKUP(C186,Sheet4!$G$58:$G$139,Sheet4!$H$58:$H$139,1)&amp;"}}",E186)</f>
        <v>#NAME?</v>
      </c>
    </row>
    <row r="187" spans="2:6">
      <c r="B187">
        <v>180</v>
      </c>
      <c r="C187">
        <f t="shared" si="6"/>
        <v>250</v>
      </c>
      <c r="D187" s="1">
        <v>4</v>
      </c>
      <c r="E187" s="4"/>
      <c r="F187" t="e">
        <f ca="1">IF(E187="","{{3,1018,"&amp;_xlfn.XLOOKUP(C187,Sheet4!$G$58:$G$139,Sheet4!$H$58:$H$139,1)&amp;"}}",E187)</f>
        <v>#NAME?</v>
      </c>
    </row>
    <row r="188" spans="2:6">
      <c r="B188">
        <v>181</v>
      </c>
      <c r="C188">
        <f t="shared" si="6"/>
        <v>250</v>
      </c>
      <c r="D188" s="3">
        <v>5</v>
      </c>
      <c r="E188" s="4" t="s">
        <v>60</v>
      </c>
      <c r="F188" t="str">
        <f>IF(E188="","{{3,1018,"&amp;_xlfn.XLOOKUP(C188,Sheet4!$G$58:$G$139,Sheet4!$H$58:$H$139,1)&amp;"}}",E188)</f>
        <v>{{3,1018,150}|{3,1041,20}}</v>
      </c>
    </row>
    <row r="189" spans="2:6">
      <c r="B189">
        <v>182</v>
      </c>
      <c r="C189">
        <f t="shared" si="6"/>
        <v>250</v>
      </c>
      <c r="D189" s="1">
        <v>6</v>
      </c>
      <c r="E189" s="4"/>
      <c r="F189" t="e">
        <f ca="1">IF(E189="","{{3,1018,"&amp;_xlfn.XLOOKUP(C189,Sheet4!$G$58:$G$139,Sheet4!$H$58:$H$139,1)&amp;"}}",E189)</f>
        <v>#NAME?</v>
      </c>
    </row>
    <row r="190" spans="2:6">
      <c r="B190">
        <v>183</v>
      </c>
      <c r="C190">
        <f t="shared" si="6"/>
        <v>250</v>
      </c>
      <c r="D190" s="3">
        <v>7</v>
      </c>
      <c r="E190" s="5"/>
      <c r="F190" t="e">
        <f ca="1">IF(E190="","{{3,1018,"&amp;_xlfn.XLOOKUP(C190,Sheet4!$G$58:$G$139,Sheet4!$H$58:$H$139,1)&amp;"}}",E190)</f>
        <v>#NAME?</v>
      </c>
    </row>
    <row r="191" spans="2:6">
      <c r="B191">
        <v>184</v>
      </c>
      <c r="C191">
        <f t="shared" si="6"/>
        <v>250</v>
      </c>
      <c r="D191" s="1">
        <v>8</v>
      </c>
      <c r="E191" s="4" t="s">
        <v>64</v>
      </c>
      <c r="F191" t="str">
        <f>IF(E191="","{{3,1018,"&amp;_xlfn.XLOOKUP(C191,Sheet4!$G$58:$G$139,Sheet4!$H$58:$H$139,1)&amp;"}}",E191)</f>
        <v>{{3,1018,200}|{3,1041,30}}</v>
      </c>
    </row>
    <row r="192" spans="2:6">
      <c r="B192">
        <v>185</v>
      </c>
      <c r="C192">
        <f t="shared" si="6"/>
        <v>250</v>
      </c>
      <c r="D192" s="3">
        <v>9</v>
      </c>
      <c r="E192" s="4"/>
      <c r="F192" t="e">
        <f ca="1">IF(E192="","{{3,1018,"&amp;_xlfn.XLOOKUP(C192,Sheet4!$G$58:$G$139,Sheet4!$H$58:$H$139,1)&amp;"}}",E192)</f>
        <v>#NAME?</v>
      </c>
    </row>
    <row r="193" spans="2:6">
      <c r="B193">
        <v>186</v>
      </c>
      <c r="C193">
        <f t="shared" si="6"/>
        <v>250</v>
      </c>
      <c r="D193" s="1">
        <v>10</v>
      </c>
      <c r="E193" s="4"/>
      <c r="F193" t="e">
        <f ca="1">IF(E193="","{{3,1018,"&amp;_xlfn.XLOOKUP(C193,Sheet4!$G$58:$G$139,Sheet4!$H$58:$H$139,1)&amp;"}}",E193)</f>
        <v>#NAME?</v>
      </c>
    </row>
    <row r="194" spans="2:6">
      <c r="B194">
        <v>187</v>
      </c>
      <c r="C194">
        <f t="shared" si="6"/>
        <v>250</v>
      </c>
      <c r="D194" s="3">
        <v>11</v>
      </c>
      <c r="E194" s="4" t="s">
        <v>68</v>
      </c>
      <c r="F194" t="str">
        <f>IF(E194="","{{3,1018,"&amp;_xlfn.XLOOKUP(C194,Sheet4!$G$58:$G$139,Sheet4!$H$58:$H$139,1)&amp;"}}",E194)</f>
        <v>{{3,1018,300}|{3,1041,50}}</v>
      </c>
    </row>
    <row r="195" spans="2:6">
      <c r="B195">
        <v>188</v>
      </c>
      <c r="C195">
        <f t="shared" si="6"/>
        <v>260</v>
      </c>
      <c r="D195" s="3">
        <v>1</v>
      </c>
      <c r="E195" s="4"/>
      <c r="F195" t="e">
        <f ca="1">IF(E195="","{{3,1018,"&amp;_xlfn.XLOOKUP(C195,Sheet4!$G$58:$G$139,Sheet4!$H$58:$H$139,1)&amp;"}}",E195)</f>
        <v>#NAME?</v>
      </c>
    </row>
    <row r="196" spans="2:6">
      <c r="B196">
        <v>189</v>
      </c>
      <c r="C196">
        <f t="shared" si="6"/>
        <v>260</v>
      </c>
      <c r="D196" s="1">
        <v>2</v>
      </c>
      <c r="E196" s="4" t="s">
        <v>53</v>
      </c>
      <c r="F196" t="str">
        <f>IF(E196="","{{3,1018,"&amp;_xlfn.XLOOKUP(C196,Sheet4!$G$58:$G$139,Sheet4!$H$58:$H$139,1)&amp;"}}",E196)</f>
        <v>{{3,1018,100}|{3,1041,10}}</v>
      </c>
    </row>
    <row r="197" spans="2:6">
      <c r="B197">
        <v>190</v>
      </c>
      <c r="C197">
        <f t="shared" si="6"/>
        <v>260</v>
      </c>
      <c r="D197" s="3">
        <v>3</v>
      </c>
      <c r="E197" s="5"/>
      <c r="F197" t="e">
        <f ca="1">IF(E197="","{{3,1018,"&amp;_xlfn.XLOOKUP(C197,Sheet4!$G$58:$G$139,Sheet4!$H$58:$H$139,1)&amp;"}}",E197)</f>
        <v>#NAME?</v>
      </c>
    </row>
    <row r="198" spans="2:6">
      <c r="B198">
        <v>191</v>
      </c>
      <c r="C198">
        <f t="shared" si="6"/>
        <v>260</v>
      </c>
      <c r="D198" s="1">
        <v>4</v>
      </c>
      <c r="E198" s="4"/>
      <c r="F198" t="e">
        <f ca="1">IF(E198="","{{3,1018,"&amp;_xlfn.XLOOKUP(C198,Sheet4!$G$58:$G$139,Sheet4!$H$58:$H$139,1)&amp;"}}",E198)</f>
        <v>#NAME?</v>
      </c>
    </row>
    <row r="199" spans="2:6">
      <c r="B199">
        <v>192</v>
      </c>
      <c r="C199">
        <f t="shared" si="6"/>
        <v>260</v>
      </c>
      <c r="D199" s="3">
        <v>5</v>
      </c>
      <c r="E199" s="4" t="s">
        <v>60</v>
      </c>
      <c r="F199" t="str">
        <f>IF(E199="","{{3,1018,"&amp;_xlfn.XLOOKUP(C199,Sheet4!$G$58:$G$139,Sheet4!$H$58:$H$139,1)&amp;"}}",E199)</f>
        <v>{{3,1018,150}|{3,1041,20}}</v>
      </c>
    </row>
    <row r="200" spans="2:6">
      <c r="B200">
        <v>193</v>
      </c>
      <c r="C200">
        <f t="shared" si="6"/>
        <v>260</v>
      </c>
      <c r="D200" s="1">
        <v>6</v>
      </c>
      <c r="E200" s="4"/>
      <c r="F200" t="e">
        <f ca="1">IF(E200="","{{3,1018,"&amp;_xlfn.XLOOKUP(C200,Sheet4!$G$58:$G$139,Sheet4!$H$58:$H$139,1)&amp;"}}",E200)</f>
        <v>#NAME?</v>
      </c>
    </row>
    <row r="201" spans="2:6">
      <c r="B201">
        <v>194</v>
      </c>
      <c r="C201">
        <f t="shared" si="6"/>
        <v>260</v>
      </c>
      <c r="D201" s="3">
        <v>7</v>
      </c>
      <c r="E201" s="5"/>
      <c r="F201" t="e">
        <f ca="1">IF(E201="","{{3,1018,"&amp;_xlfn.XLOOKUP(C201,Sheet4!$G$58:$G$139,Sheet4!$H$58:$H$139,1)&amp;"}}",E201)</f>
        <v>#NAME?</v>
      </c>
    </row>
    <row r="202" spans="2:6">
      <c r="B202">
        <v>195</v>
      </c>
      <c r="C202">
        <f t="shared" si="6"/>
        <v>260</v>
      </c>
      <c r="D202" s="1">
        <v>8</v>
      </c>
      <c r="E202" s="4" t="s">
        <v>64</v>
      </c>
      <c r="F202" t="str">
        <f>IF(E202="","{{3,1018,"&amp;_xlfn.XLOOKUP(C202,Sheet4!$G$58:$G$139,Sheet4!$H$58:$H$139,1)&amp;"}}",E202)</f>
        <v>{{3,1018,200}|{3,1041,30}}</v>
      </c>
    </row>
    <row r="203" spans="2:6">
      <c r="B203">
        <v>196</v>
      </c>
      <c r="C203">
        <f t="shared" si="6"/>
        <v>260</v>
      </c>
      <c r="D203" s="3">
        <v>9</v>
      </c>
      <c r="E203" s="4"/>
      <c r="F203" t="e">
        <f ca="1">IF(E203="","{{3,1018,"&amp;_xlfn.XLOOKUP(C203,Sheet4!$G$58:$G$139,Sheet4!$H$58:$H$139,1)&amp;"}}",E203)</f>
        <v>#NAME?</v>
      </c>
    </row>
    <row r="204" spans="2:6">
      <c r="B204">
        <v>197</v>
      </c>
      <c r="C204">
        <f t="shared" si="6"/>
        <v>260</v>
      </c>
      <c r="D204" s="1">
        <v>10</v>
      </c>
      <c r="E204" s="4"/>
      <c r="F204" t="e">
        <f ca="1">IF(E204="","{{3,1018,"&amp;_xlfn.XLOOKUP(C204,Sheet4!$G$58:$G$139,Sheet4!$H$58:$H$139,1)&amp;"}}",E204)</f>
        <v>#NAME?</v>
      </c>
    </row>
    <row r="205" spans="2:6">
      <c r="B205">
        <v>198</v>
      </c>
      <c r="C205">
        <f t="shared" si="6"/>
        <v>260</v>
      </c>
      <c r="D205" s="3">
        <v>11</v>
      </c>
      <c r="E205" s="4" t="s">
        <v>68</v>
      </c>
      <c r="F205" t="str">
        <f>IF(E205="","{{3,1018,"&amp;_xlfn.XLOOKUP(C205,Sheet4!$G$58:$G$139,Sheet4!$H$58:$H$139,1)&amp;"}}",E205)</f>
        <v>{{3,1018,300}|{3,1041,50}}</v>
      </c>
    </row>
    <row r="206" spans="2:6">
      <c r="B206">
        <v>199</v>
      </c>
      <c r="C206">
        <f t="shared" si="6"/>
        <v>270</v>
      </c>
      <c r="D206" s="3">
        <v>12</v>
      </c>
      <c r="E206" s="4"/>
      <c r="F206" t="e">
        <f ca="1">IF(E206="","{{3,1018,"&amp;_xlfn.XLOOKUP(C206,Sheet4!$G$58:$G$139,Sheet4!$H$58:$H$139,1)&amp;"}}",E206)</f>
        <v>#NAME?</v>
      </c>
    </row>
    <row r="207" spans="2:6">
      <c r="B207">
        <v>200</v>
      </c>
      <c r="C207">
        <f t="shared" ref="C207:C270" si="7">C196+10</f>
        <v>270</v>
      </c>
      <c r="D207" s="1">
        <v>13</v>
      </c>
      <c r="E207" s="4" t="s">
        <v>53</v>
      </c>
      <c r="F207" t="str">
        <f>IF(E207="","{{3,1018,"&amp;_xlfn.XLOOKUP(C207,Sheet4!$G$58:$G$139,Sheet4!$H$58:$H$139,1)&amp;"}}",E207)</f>
        <v>{{3,1018,100}|{3,1041,10}}</v>
      </c>
    </row>
    <row r="208" spans="2:6">
      <c r="B208">
        <v>201</v>
      </c>
      <c r="C208">
        <f t="shared" si="7"/>
        <v>270</v>
      </c>
      <c r="D208" s="3">
        <v>14</v>
      </c>
      <c r="E208" s="5"/>
      <c r="F208" t="e">
        <f ca="1">IF(E208="","{{3,1018,"&amp;_xlfn.XLOOKUP(C208,Sheet4!$G$58:$G$139,Sheet4!$H$58:$H$139,1)&amp;"}}",E208)</f>
        <v>#NAME?</v>
      </c>
    </row>
    <row r="209" spans="2:6">
      <c r="B209">
        <v>202</v>
      </c>
      <c r="C209">
        <f t="shared" si="7"/>
        <v>270</v>
      </c>
      <c r="D209" s="1">
        <v>15</v>
      </c>
      <c r="E209" s="4"/>
      <c r="F209" t="e">
        <f ca="1">IF(E209="","{{3,1018,"&amp;_xlfn.XLOOKUP(C209,Sheet4!$G$58:$G$139,Sheet4!$H$58:$H$139,1)&amp;"}}",E209)</f>
        <v>#NAME?</v>
      </c>
    </row>
    <row r="210" spans="2:6">
      <c r="B210">
        <v>203</v>
      </c>
      <c r="C210">
        <f t="shared" si="7"/>
        <v>270</v>
      </c>
      <c r="D210" s="3">
        <v>16</v>
      </c>
      <c r="E210" s="4" t="s">
        <v>60</v>
      </c>
      <c r="F210" t="str">
        <f>IF(E210="","{{3,1018,"&amp;_xlfn.XLOOKUP(C210,Sheet4!$G$58:$G$139,Sheet4!$H$58:$H$139,1)&amp;"}}",E210)</f>
        <v>{{3,1018,150}|{3,1041,20}}</v>
      </c>
    </row>
    <row r="211" spans="2:6">
      <c r="B211">
        <v>204</v>
      </c>
      <c r="C211">
        <f t="shared" si="7"/>
        <v>270</v>
      </c>
      <c r="D211" s="1">
        <v>17</v>
      </c>
      <c r="E211" s="4"/>
      <c r="F211" t="e">
        <f ca="1">IF(E211="","{{3,1018,"&amp;_xlfn.XLOOKUP(C211,Sheet4!$G$58:$G$139,Sheet4!$H$58:$H$139,1)&amp;"}}",E211)</f>
        <v>#NAME?</v>
      </c>
    </row>
    <row r="212" spans="2:6">
      <c r="B212">
        <v>205</v>
      </c>
      <c r="C212">
        <f t="shared" si="7"/>
        <v>270</v>
      </c>
      <c r="D212" s="3">
        <v>18</v>
      </c>
      <c r="E212" s="5"/>
      <c r="F212" t="e">
        <f ca="1">IF(E212="","{{3,1018,"&amp;_xlfn.XLOOKUP(C212,Sheet4!$G$58:$G$139,Sheet4!$H$58:$H$139,1)&amp;"}}",E212)</f>
        <v>#NAME?</v>
      </c>
    </row>
    <row r="213" spans="2:6">
      <c r="B213">
        <v>206</v>
      </c>
      <c r="C213">
        <f t="shared" si="7"/>
        <v>270</v>
      </c>
      <c r="D213" s="1">
        <v>19</v>
      </c>
      <c r="E213" s="4" t="s">
        <v>64</v>
      </c>
      <c r="F213" t="str">
        <f>IF(E213="","{{3,1018,"&amp;_xlfn.XLOOKUP(C213,Sheet4!$G$58:$G$139,Sheet4!$H$58:$H$139,1)&amp;"}}",E213)</f>
        <v>{{3,1018,200}|{3,1041,30}}</v>
      </c>
    </row>
    <row r="214" spans="2:6">
      <c r="B214">
        <v>207</v>
      </c>
      <c r="C214">
        <f t="shared" si="7"/>
        <v>270</v>
      </c>
      <c r="D214" s="3">
        <v>20</v>
      </c>
      <c r="E214" s="4"/>
      <c r="F214" t="e">
        <f ca="1">IF(E214="","{{3,1018,"&amp;_xlfn.XLOOKUP(C214,Sheet4!$G$58:$G$139,Sheet4!$H$58:$H$139,1)&amp;"}}",E214)</f>
        <v>#NAME?</v>
      </c>
    </row>
    <row r="215" spans="2:6">
      <c r="B215">
        <v>208</v>
      </c>
      <c r="C215">
        <f t="shared" si="7"/>
        <v>270</v>
      </c>
      <c r="D215" s="1">
        <v>21</v>
      </c>
      <c r="E215" s="4"/>
      <c r="F215" t="e">
        <f ca="1">IF(E215="","{{3,1018,"&amp;_xlfn.XLOOKUP(C215,Sheet4!$G$58:$G$139,Sheet4!$H$58:$H$139,1)&amp;"}}",E215)</f>
        <v>#NAME?</v>
      </c>
    </row>
    <row r="216" spans="2:6">
      <c r="B216">
        <v>209</v>
      </c>
      <c r="C216">
        <f t="shared" si="7"/>
        <v>270</v>
      </c>
      <c r="D216" s="3">
        <v>22</v>
      </c>
      <c r="E216" s="4" t="s">
        <v>68</v>
      </c>
      <c r="F216" t="str">
        <f>IF(E216="","{{3,1018,"&amp;_xlfn.XLOOKUP(C216,Sheet4!$G$58:$G$139,Sheet4!$H$58:$H$139,1)&amp;"}}",E216)</f>
        <v>{{3,1018,300}|{3,1041,50}}</v>
      </c>
    </row>
    <row r="217" spans="2:6">
      <c r="B217">
        <v>210</v>
      </c>
      <c r="C217">
        <f t="shared" si="7"/>
        <v>280</v>
      </c>
      <c r="D217" s="3">
        <v>23</v>
      </c>
      <c r="E217" s="4"/>
      <c r="F217" t="e">
        <f ca="1">IF(E217="","{{3,1018,"&amp;_xlfn.XLOOKUP(C217,Sheet4!$G$58:$G$139,Sheet4!$H$58:$H$139,1)&amp;"}}",E217)</f>
        <v>#NAME?</v>
      </c>
    </row>
    <row r="218" spans="2:6">
      <c r="B218">
        <v>211</v>
      </c>
      <c r="C218">
        <f t="shared" si="7"/>
        <v>280</v>
      </c>
      <c r="D218" s="1">
        <v>24</v>
      </c>
      <c r="E218" s="4" t="s">
        <v>53</v>
      </c>
      <c r="F218" t="str">
        <f>IF(E218="","{{3,1018,"&amp;_xlfn.XLOOKUP(C218,Sheet4!$G$58:$G$139,Sheet4!$H$58:$H$139,1)&amp;"}}",E218)</f>
        <v>{{3,1018,100}|{3,1041,10}}</v>
      </c>
    </row>
    <row r="219" spans="2:6">
      <c r="B219">
        <v>212</v>
      </c>
      <c r="C219">
        <f t="shared" si="7"/>
        <v>280</v>
      </c>
      <c r="D219" s="3">
        <v>25</v>
      </c>
      <c r="E219" s="5"/>
      <c r="F219" t="e">
        <f ca="1">IF(E219="","{{3,1018,"&amp;_xlfn.XLOOKUP(C219,Sheet4!$G$58:$G$139,Sheet4!$H$58:$H$139,1)&amp;"}}",E219)</f>
        <v>#NAME?</v>
      </c>
    </row>
    <row r="220" spans="2:6">
      <c r="B220">
        <v>213</v>
      </c>
      <c r="C220">
        <f t="shared" si="7"/>
        <v>280</v>
      </c>
      <c r="D220" s="1">
        <v>26</v>
      </c>
      <c r="E220" s="4"/>
      <c r="F220" t="e">
        <f ca="1">IF(E220="","{{3,1018,"&amp;_xlfn.XLOOKUP(C220,Sheet4!$G$58:$G$139,Sheet4!$H$58:$H$139,1)&amp;"}}",E220)</f>
        <v>#NAME?</v>
      </c>
    </row>
    <row r="221" spans="2:6">
      <c r="B221">
        <v>214</v>
      </c>
      <c r="C221">
        <f t="shared" si="7"/>
        <v>280</v>
      </c>
      <c r="D221" s="3">
        <v>27</v>
      </c>
      <c r="E221" s="4" t="s">
        <v>60</v>
      </c>
      <c r="F221" t="str">
        <f>IF(E221="","{{3,1018,"&amp;_xlfn.XLOOKUP(C221,Sheet4!$G$58:$G$139,Sheet4!$H$58:$H$139,1)&amp;"}}",E221)</f>
        <v>{{3,1018,150}|{3,1041,20}}</v>
      </c>
    </row>
    <row r="222" spans="2:6">
      <c r="B222">
        <v>215</v>
      </c>
      <c r="C222">
        <f t="shared" si="7"/>
        <v>280</v>
      </c>
      <c r="D222" s="1">
        <v>28</v>
      </c>
      <c r="E222" s="4"/>
      <c r="F222" t="e">
        <f ca="1">IF(E222="","{{3,1018,"&amp;_xlfn.XLOOKUP(C222,Sheet4!$G$58:$G$139,Sheet4!$H$58:$H$139,1)&amp;"}}",E222)</f>
        <v>#NAME?</v>
      </c>
    </row>
    <row r="223" spans="2:6">
      <c r="B223">
        <v>216</v>
      </c>
      <c r="C223">
        <f t="shared" si="7"/>
        <v>280</v>
      </c>
      <c r="D223" s="3">
        <v>29</v>
      </c>
      <c r="E223" s="5"/>
      <c r="F223" t="e">
        <f ca="1">IF(E223="","{{3,1018,"&amp;_xlfn.XLOOKUP(C223,Sheet4!$G$58:$G$139,Sheet4!$H$58:$H$139,1)&amp;"}}",E223)</f>
        <v>#NAME?</v>
      </c>
    </row>
    <row r="224" spans="2:6">
      <c r="B224">
        <v>217</v>
      </c>
      <c r="C224">
        <f t="shared" si="7"/>
        <v>280</v>
      </c>
      <c r="D224" s="1">
        <v>30</v>
      </c>
      <c r="E224" s="4" t="s">
        <v>64</v>
      </c>
      <c r="F224" t="str">
        <f>IF(E224="","{{3,1018,"&amp;_xlfn.XLOOKUP(C224,Sheet4!$G$58:$G$139,Sheet4!$H$58:$H$139,1)&amp;"}}",E224)</f>
        <v>{{3,1018,200}|{3,1041,30}}</v>
      </c>
    </row>
    <row r="225" spans="2:6">
      <c r="B225">
        <v>218</v>
      </c>
      <c r="C225">
        <f t="shared" si="7"/>
        <v>280</v>
      </c>
      <c r="D225" s="3">
        <v>31</v>
      </c>
      <c r="E225" s="4"/>
      <c r="F225" t="e">
        <f ca="1">IF(E225="","{{3,1018,"&amp;_xlfn.XLOOKUP(C225,Sheet4!$G$58:$G$139,Sheet4!$H$58:$H$139,1)&amp;"}}",E225)</f>
        <v>#NAME?</v>
      </c>
    </row>
    <row r="226" spans="2:6">
      <c r="B226">
        <v>219</v>
      </c>
      <c r="C226">
        <f t="shared" si="7"/>
        <v>280</v>
      </c>
      <c r="D226" s="1">
        <v>32</v>
      </c>
      <c r="E226" s="4"/>
      <c r="F226" t="e">
        <f ca="1">IF(E226="","{{3,1018,"&amp;_xlfn.XLOOKUP(C226,Sheet4!$G$58:$G$139,Sheet4!$H$58:$H$139,1)&amp;"}}",E226)</f>
        <v>#NAME?</v>
      </c>
    </row>
    <row r="227" spans="2:6">
      <c r="B227">
        <v>220</v>
      </c>
      <c r="C227">
        <f t="shared" si="7"/>
        <v>280</v>
      </c>
      <c r="D227" s="3">
        <v>33</v>
      </c>
      <c r="E227" s="4" t="s">
        <v>68</v>
      </c>
      <c r="F227" t="str">
        <f>IF(E227="","{{3,1018,"&amp;_xlfn.XLOOKUP(C227,Sheet4!$G$58:$G$139,Sheet4!$H$58:$H$139,1)&amp;"}}",E227)</f>
        <v>{{3,1018,300}|{3,1041,50}}</v>
      </c>
    </row>
    <row r="228" spans="2:6">
      <c r="B228">
        <v>221</v>
      </c>
      <c r="C228">
        <f t="shared" si="7"/>
        <v>290</v>
      </c>
      <c r="D228" s="3">
        <v>34</v>
      </c>
      <c r="E228" s="4"/>
      <c r="F228" t="e">
        <f ca="1">IF(E228="","{{3,1018,"&amp;_xlfn.XLOOKUP(C228,Sheet4!$G$58:$G$139,Sheet4!$H$58:$H$139,1)&amp;"}}",E228)</f>
        <v>#NAME?</v>
      </c>
    </row>
    <row r="229" spans="2:6">
      <c r="B229">
        <v>222</v>
      </c>
      <c r="C229">
        <f t="shared" si="7"/>
        <v>290</v>
      </c>
      <c r="D229" s="1">
        <v>35</v>
      </c>
      <c r="E229" s="4" t="s">
        <v>53</v>
      </c>
      <c r="F229" t="str">
        <f>IF(E229="","{{3,1018,"&amp;_xlfn.XLOOKUP(C229,Sheet4!$G$58:$G$139,Sheet4!$H$58:$H$139,1)&amp;"}}",E229)</f>
        <v>{{3,1018,100}|{3,1041,10}}</v>
      </c>
    </row>
    <row r="230" spans="2:6">
      <c r="B230">
        <v>223</v>
      </c>
      <c r="C230">
        <f t="shared" si="7"/>
        <v>290</v>
      </c>
      <c r="D230" s="3">
        <v>36</v>
      </c>
      <c r="E230" s="5"/>
      <c r="F230" t="e">
        <f ca="1">IF(E230="","{{3,1018,"&amp;_xlfn.XLOOKUP(C230,Sheet4!$G$58:$G$139,Sheet4!$H$58:$H$139,1)&amp;"}}",E230)</f>
        <v>#NAME?</v>
      </c>
    </row>
    <row r="231" spans="2:6">
      <c r="B231">
        <v>224</v>
      </c>
      <c r="C231">
        <f t="shared" si="7"/>
        <v>290</v>
      </c>
      <c r="D231" s="1">
        <v>37</v>
      </c>
      <c r="E231" s="4"/>
      <c r="F231" t="e">
        <f ca="1">IF(E231="","{{3,1018,"&amp;_xlfn.XLOOKUP(C231,Sheet4!$G$58:$G$139,Sheet4!$H$58:$H$139,1)&amp;"}}",E231)</f>
        <v>#NAME?</v>
      </c>
    </row>
    <row r="232" spans="2:6">
      <c r="B232">
        <v>225</v>
      </c>
      <c r="C232">
        <f t="shared" si="7"/>
        <v>290</v>
      </c>
      <c r="D232" s="3">
        <v>38</v>
      </c>
      <c r="E232" s="4" t="s">
        <v>60</v>
      </c>
      <c r="F232" t="str">
        <f>IF(E232="","{{3,1018,"&amp;_xlfn.XLOOKUP(C232,Sheet4!$G$58:$G$139,Sheet4!$H$58:$H$139,1)&amp;"}}",E232)</f>
        <v>{{3,1018,150}|{3,1041,20}}</v>
      </c>
    </row>
    <row r="233" spans="2:6">
      <c r="B233">
        <v>226</v>
      </c>
      <c r="C233">
        <f t="shared" si="7"/>
        <v>290</v>
      </c>
      <c r="D233" s="1">
        <v>39</v>
      </c>
      <c r="E233" s="4"/>
      <c r="F233" t="e">
        <f ca="1">IF(E233="","{{3,1018,"&amp;_xlfn.XLOOKUP(C233,Sheet4!$G$58:$G$139,Sheet4!$H$58:$H$139,1)&amp;"}}",E233)</f>
        <v>#NAME?</v>
      </c>
    </row>
    <row r="234" spans="2:6">
      <c r="B234">
        <v>227</v>
      </c>
      <c r="C234">
        <f t="shared" si="7"/>
        <v>290</v>
      </c>
      <c r="D234" s="3">
        <v>40</v>
      </c>
      <c r="E234" s="5"/>
      <c r="F234" t="e">
        <f ca="1">IF(E234="","{{3,1018,"&amp;_xlfn.XLOOKUP(C234,Sheet4!$G$58:$G$139,Sheet4!$H$58:$H$139,1)&amp;"}}",E234)</f>
        <v>#NAME?</v>
      </c>
    </row>
    <row r="235" spans="2:6">
      <c r="B235">
        <v>228</v>
      </c>
      <c r="C235">
        <f t="shared" si="7"/>
        <v>290</v>
      </c>
      <c r="D235" s="1">
        <v>41</v>
      </c>
      <c r="E235" s="4" t="s">
        <v>64</v>
      </c>
      <c r="F235" t="str">
        <f>IF(E235="","{{3,1018,"&amp;_xlfn.XLOOKUP(C235,Sheet4!$G$58:$G$139,Sheet4!$H$58:$H$139,1)&amp;"}}",E235)</f>
        <v>{{3,1018,200}|{3,1041,30}}</v>
      </c>
    </row>
    <row r="236" spans="2:6">
      <c r="B236">
        <v>229</v>
      </c>
      <c r="C236">
        <f t="shared" si="7"/>
        <v>290</v>
      </c>
      <c r="D236" s="3">
        <v>42</v>
      </c>
      <c r="E236" s="4"/>
      <c r="F236" t="e">
        <f ca="1">IF(E236="","{{3,1018,"&amp;_xlfn.XLOOKUP(C236,Sheet4!$G$58:$G$139,Sheet4!$H$58:$H$139,1)&amp;"}}",E236)</f>
        <v>#NAME?</v>
      </c>
    </row>
    <row r="237" spans="2:6">
      <c r="B237">
        <v>230</v>
      </c>
      <c r="C237">
        <f t="shared" si="7"/>
        <v>290</v>
      </c>
      <c r="D237" s="1">
        <v>43</v>
      </c>
      <c r="E237" s="4"/>
      <c r="F237" t="e">
        <f ca="1">IF(E237="","{{3,1018,"&amp;_xlfn.XLOOKUP(C237,Sheet4!$G$58:$G$139,Sheet4!$H$58:$H$139,1)&amp;"}}",E237)</f>
        <v>#NAME?</v>
      </c>
    </row>
    <row r="238" spans="2:6">
      <c r="B238">
        <v>231</v>
      </c>
      <c r="C238">
        <f t="shared" si="7"/>
        <v>290</v>
      </c>
      <c r="D238" s="3">
        <v>44</v>
      </c>
      <c r="E238" s="4" t="s">
        <v>68</v>
      </c>
      <c r="F238" t="str">
        <f>IF(E238="","{{3,1018,"&amp;_xlfn.XLOOKUP(C238,Sheet4!$G$58:$G$139,Sheet4!$H$58:$H$139,1)&amp;"}}",E238)</f>
        <v>{{3,1018,300}|{3,1041,50}}</v>
      </c>
    </row>
    <row r="239" spans="2:6">
      <c r="B239">
        <v>232</v>
      </c>
      <c r="C239">
        <f t="shared" si="7"/>
        <v>300</v>
      </c>
      <c r="D239" s="3">
        <v>45</v>
      </c>
      <c r="E239" s="4"/>
      <c r="F239" t="e">
        <f ca="1">IF(E239="","{{3,1018,"&amp;_xlfn.XLOOKUP(C239,Sheet4!$G$58:$G$139,Sheet4!$H$58:$H$139,1)&amp;"}}",E239)</f>
        <v>#NAME?</v>
      </c>
    </row>
    <row r="240" spans="2:6">
      <c r="B240">
        <v>233</v>
      </c>
      <c r="C240">
        <f t="shared" si="7"/>
        <v>300</v>
      </c>
      <c r="D240" s="1">
        <v>46</v>
      </c>
      <c r="E240" s="4" t="s">
        <v>53</v>
      </c>
      <c r="F240" t="str">
        <f>IF(E240="","{{3,1018,"&amp;_xlfn.XLOOKUP(C240,Sheet4!$G$58:$G$139,Sheet4!$H$58:$H$139,1)&amp;"}}",E240)</f>
        <v>{{3,1018,100}|{3,1041,10}}</v>
      </c>
    </row>
    <row r="241" spans="2:6">
      <c r="B241">
        <v>234</v>
      </c>
      <c r="C241">
        <f t="shared" si="7"/>
        <v>300</v>
      </c>
      <c r="D241" s="3">
        <v>47</v>
      </c>
      <c r="E241" s="5"/>
      <c r="F241" t="e">
        <f ca="1">IF(E241="","{{3,1018,"&amp;_xlfn.XLOOKUP(C241,Sheet4!$G$58:$G$139,Sheet4!$H$58:$H$139,1)&amp;"}}",E241)</f>
        <v>#NAME?</v>
      </c>
    </row>
    <row r="242" spans="2:6">
      <c r="B242">
        <v>235</v>
      </c>
      <c r="C242">
        <f t="shared" si="7"/>
        <v>300</v>
      </c>
      <c r="D242" s="1">
        <v>48</v>
      </c>
      <c r="E242" s="4"/>
      <c r="F242" t="e">
        <f ca="1">IF(E242="","{{3,1018,"&amp;_xlfn.XLOOKUP(C242,Sheet4!$G$58:$G$139,Sheet4!$H$58:$H$139,1)&amp;"}}",E242)</f>
        <v>#NAME?</v>
      </c>
    </row>
    <row r="243" spans="2:6">
      <c r="B243">
        <v>236</v>
      </c>
      <c r="C243">
        <f t="shared" si="7"/>
        <v>300</v>
      </c>
      <c r="D243" s="3">
        <v>49</v>
      </c>
      <c r="E243" s="4" t="s">
        <v>60</v>
      </c>
      <c r="F243" t="str">
        <f>IF(E243="","{{3,1018,"&amp;_xlfn.XLOOKUP(C243,Sheet4!$G$58:$G$139,Sheet4!$H$58:$H$139,1)&amp;"}}",E243)</f>
        <v>{{3,1018,150}|{3,1041,20}}</v>
      </c>
    </row>
    <row r="244" spans="2:6">
      <c r="B244">
        <v>237</v>
      </c>
      <c r="C244">
        <f t="shared" si="7"/>
        <v>300</v>
      </c>
      <c r="D244" s="1">
        <v>50</v>
      </c>
      <c r="E244" s="4"/>
      <c r="F244" t="e">
        <f ca="1">IF(E244="","{{3,1018,"&amp;_xlfn.XLOOKUP(C244,Sheet4!$G$58:$G$139,Sheet4!$H$58:$H$139,1)&amp;"}}",E244)</f>
        <v>#NAME?</v>
      </c>
    </row>
    <row r="245" spans="2:6">
      <c r="B245">
        <v>238</v>
      </c>
      <c r="C245">
        <f t="shared" si="7"/>
        <v>300</v>
      </c>
      <c r="D245" s="3">
        <v>51</v>
      </c>
      <c r="E245" s="5"/>
      <c r="F245" t="e">
        <f ca="1">IF(E245="","{{3,1018,"&amp;_xlfn.XLOOKUP(C245,Sheet4!$G$58:$G$139,Sheet4!$H$58:$H$139,1)&amp;"}}",E245)</f>
        <v>#NAME?</v>
      </c>
    </row>
    <row r="246" spans="2:6">
      <c r="B246">
        <v>239</v>
      </c>
      <c r="C246">
        <f t="shared" si="7"/>
        <v>300</v>
      </c>
      <c r="D246" s="1">
        <v>52</v>
      </c>
      <c r="E246" s="4" t="s">
        <v>64</v>
      </c>
      <c r="F246" t="str">
        <f>IF(E246="","{{3,1018,"&amp;_xlfn.XLOOKUP(C246,Sheet4!$G$58:$G$139,Sheet4!$H$58:$H$139,1)&amp;"}}",E246)</f>
        <v>{{3,1018,200}|{3,1041,30}}</v>
      </c>
    </row>
    <row r="247" spans="2:6">
      <c r="B247">
        <v>240</v>
      </c>
      <c r="C247">
        <f t="shared" si="7"/>
        <v>300</v>
      </c>
      <c r="D247" s="3">
        <v>53</v>
      </c>
      <c r="E247" s="4"/>
      <c r="F247" t="e">
        <f ca="1">IF(E247="","{{3,1018,"&amp;_xlfn.XLOOKUP(C247,Sheet4!$G$58:$G$139,Sheet4!$H$58:$H$139,1)&amp;"}}",E247)</f>
        <v>#NAME?</v>
      </c>
    </row>
    <row r="248" spans="2:6">
      <c r="B248">
        <v>241</v>
      </c>
      <c r="C248">
        <f t="shared" si="7"/>
        <v>300</v>
      </c>
      <c r="D248" s="1">
        <v>54</v>
      </c>
      <c r="E248" s="4"/>
      <c r="F248" t="e">
        <f ca="1">IF(E248="","{{3,1018,"&amp;_xlfn.XLOOKUP(C248,Sheet4!$G$58:$G$139,Sheet4!$H$58:$H$139,1)&amp;"}}",E248)</f>
        <v>#NAME?</v>
      </c>
    </row>
    <row r="249" spans="2:6">
      <c r="B249">
        <v>242</v>
      </c>
      <c r="C249">
        <f t="shared" si="7"/>
        <v>300</v>
      </c>
      <c r="D249" s="3">
        <v>55</v>
      </c>
      <c r="E249" s="4" t="s">
        <v>68</v>
      </c>
      <c r="F249" t="str">
        <f>IF(E249="","{{3,1018,"&amp;_xlfn.XLOOKUP(C249,Sheet4!$G$58:$G$139,Sheet4!$H$58:$H$139,1)&amp;"}}",E249)</f>
        <v>{{3,1018,300}|{3,1041,50}}</v>
      </c>
    </row>
    <row r="250" spans="2:6">
      <c r="B250">
        <v>243</v>
      </c>
      <c r="C250">
        <f t="shared" si="7"/>
        <v>310</v>
      </c>
      <c r="D250" s="3">
        <v>56</v>
      </c>
      <c r="E250" s="4"/>
      <c r="F250" t="e">
        <f ca="1">IF(E250="","{{3,1018,"&amp;_xlfn.XLOOKUP(C250,Sheet4!$G$58:$G$139,Sheet4!$H$58:$H$139,1)&amp;"}}",E250)</f>
        <v>#NAME?</v>
      </c>
    </row>
    <row r="251" spans="2:6">
      <c r="B251">
        <v>244</v>
      </c>
      <c r="C251">
        <f t="shared" si="7"/>
        <v>310</v>
      </c>
      <c r="D251" s="1">
        <v>57</v>
      </c>
      <c r="E251" s="4" t="s">
        <v>53</v>
      </c>
      <c r="F251" t="str">
        <f>IF(E251="","{{3,1018,"&amp;_xlfn.XLOOKUP(C251,Sheet4!$G$58:$G$139,Sheet4!$H$58:$H$139,1)&amp;"}}",E251)</f>
        <v>{{3,1018,100}|{3,1041,10}}</v>
      </c>
    </row>
    <row r="252" spans="2:6">
      <c r="B252">
        <v>245</v>
      </c>
      <c r="C252">
        <f t="shared" si="7"/>
        <v>310</v>
      </c>
      <c r="D252" s="3">
        <v>58</v>
      </c>
      <c r="E252" s="5"/>
      <c r="F252" t="e">
        <f ca="1">IF(E252="","{{3,1018,"&amp;_xlfn.XLOOKUP(C252,Sheet4!$G$58:$G$139,Sheet4!$H$58:$H$139,1)&amp;"}}",E252)</f>
        <v>#NAME?</v>
      </c>
    </row>
    <row r="253" spans="2:6">
      <c r="B253">
        <v>246</v>
      </c>
      <c r="C253">
        <f t="shared" si="7"/>
        <v>310</v>
      </c>
      <c r="D253" s="1">
        <v>59</v>
      </c>
      <c r="E253" s="4"/>
      <c r="F253" t="e">
        <f ca="1">IF(E253="","{{3,1018,"&amp;_xlfn.XLOOKUP(C253,Sheet4!$G$58:$G$139,Sheet4!$H$58:$H$139,1)&amp;"}}",E253)</f>
        <v>#NAME?</v>
      </c>
    </row>
    <row r="254" spans="2:6">
      <c r="B254">
        <v>247</v>
      </c>
      <c r="C254">
        <f t="shared" si="7"/>
        <v>310</v>
      </c>
      <c r="D254" s="3">
        <v>60</v>
      </c>
      <c r="E254" s="4" t="s">
        <v>60</v>
      </c>
      <c r="F254" t="str">
        <f>IF(E254="","{{3,1018,"&amp;_xlfn.XLOOKUP(C254,Sheet4!$G$58:$G$139,Sheet4!$H$58:$H$139,1)&amp;"}}",E254)</f>
        <v>{{3,1018,150}|{3,1041,20}}</v>
      </c>
    </row>
    <row r="255" spans="2:6">
      <c r="B255">
        <v>248</v>
      </c>
      <c r="C255">
        <f t="shared" si="7"/>
        <v>310</v>
      </c>
      <c r="D255" s="1">
        <v>61</v>
      </c>
      <c r="E255" s="4"/>
      <c r="F255" t="e">
        <f ca="1">IF(E255="","{{3,1018,"&amp;_xlfn.XLOOKUP(C255,Sheet4!$G$58:$G$139,Sheet4!$H$58:$H$139,1)&amp;"}}",E255)</f>
        <v>#NAME?</v>
      </c>
    </row>
    <row r="256" spans="2:6">
      <c r="B256">
        <v>249</v>
      </c>
      <c r="C256">
        <f t="shared" si="7"/>
        <v>310</v>
      </c>
      <c r="D256" s="3">
        <v>62</v>
      </c>
      <c r="E256" s="5"/>
      <c r="F256" t="e">
        <f ca="1">IF(E256="","{{3,1018,"&amp;_xlfn.XLOOKUP(C256,Sheet4!$G$58:$G$139,Sheet4!$H$58:$H$139,1)&amp;"}}",E256)</f>
        <v>#NAME?</v>
      </c>
    </row>
    <row r="257" spans="2:6">
      <c r="B257">
        <v>250</v>
      </c>
      <c r="C257">
        <f t="shared" si="7"/>
        <v>310</v>
      </c>
      <c r="D257" s="1">
        <v>63</v>
      </c>
      <c r="E257" s="4" t="s">
        <v>64</v>
      </c>
      <c r="F257" t="str">
        <f>IF(E257="","{{3,1018,"&amp;_xlfn.XLOOKUP(C257,Sheet4!$G$58:$G$139,Sheet4!$H$58:$H$139,1)&amp;"}}",E257)</f>
        <v>{{3,1018,200}|{3,1041,30}}</v>
      </c>
    </row>
    <row r="258" spans="2:6">
      <c r="B258">
        <v>251</v>
      </c>
      <c r="C258">
        <f t="shared" si="7"/>
        <v>310</v>
      </c>
      <c r="D258" s="3">
        <v>64</v>
      </c>
      <c r="E258" s="4"/>
      <c r="F258" t="e">
        <f ca="1">IF(E258="","{{3,1018,"&amp;_xlfn.XLOOKUP(C258,Sheet4!$G$58:$G$139,Sheet4!$H$58:$H$139,1)&amp;"}}",E258)</f>
        <v>#NAME?</v>
      </c>
    </row>
    <row r="259" spans="2:6">
      <c r="B259">
        <v>252</v>
      </c>
      <c r="C259">
        <f t="shared" si="7"/>
        <v>310</v>
      </c>
      <c r="D259" s="1">
        <v>65</v>
      </c>
      <c r="E259" s="4"/>
      <c r="F259" t="e">
        <f ca="1">IF(E259="","{{3,1018,"&amp;_xlfn.XLOOKUP(C259,Sheet4!$G$58:$G$139,Sheet4!$H$58:$H$139,1)&amp;"}}",E259)</f>
        <v>#NAME?</v>
      </c>
    </row>
    <row r="260" spans="2:6">
      <c r="B260">
        <v>253</v>
      </c>
      <c r="C260">
        <f t="shared" si="7"/>
        <v>310</v>
      </c>
      <c r="D260" s="3">
        <v>66</v>
      </c>
      <c r="E260" s="4" t="s">
        <v>68</v>
      </c>
      <c r="F260" t="str">
        <f>IF(E260="","{{3,1018,"&amp;_xlfn.XLOOKUP(C260,Sheet4!$G$58:$G$139,Sheet4!$H$58:$H$139,1)&amp;"}}",E260)</f>
        <v>{{3,1018,300}|{3,1041,50}}</v>
      </c>
    </row>
    <row r="261" spans="2:6">
      <c r="B261">
        <v>254</v>
      </c>
      <c r="C261">
        <f t="shared" si="7"/>
        <v>320</v>
      </c>
      <c r="D261" s="3">
        <v>67</v>
      </c>
      <c r="E261" s="4"/>
      <c r="F261" t="e">
        <f ca="1">IF(E261="","{{3,1018,"&amp;_xlfn.XLOOKUP(C261,Sheet4!$G$58:$G$139,Sheet4!$H$58:$H$139,1)&amp;"}}",E261)</f>
        <v>#NAME?</v>
      </c>
    </row>
    <row r="262" spans="2:6">
      <c r="B262">
        <v>255</v>
      </c>
      <c r="C262">
        <f t="shared" si="7"/>
        <v>320</v>
      </c>
      <c r="D262" s="1">
        <v>68</v>
      </c>
      <c r="E262" s="4" t="s">
        <v>53</v>
      </c>
      <c r="F262" t="str">
        <f>IF(E262="","{{3,1018,"&amp;_xlfn.XLOOKUP(C262,Sheet4!$G$58:$G$139,Sheet4!$H$58:$H$139,1)&amp;"}}",E262)</f>
        <v>{{3,1018,100}|{3,1041,10}}</v>
      </c>
    </row>
    <row r="263" spans="2:6">
      <c r="B263">
        <v>256</v>
      </c>
      <c r="C263">
        <f t="shared" si="7"/>
        <v>320</v>
      </c>
      <c r="D263" s="3">
        <v>69</v>
      </c>
      <c r="E263" s="5"/>
      <c r="F263" t="e">
        <f ca="1">IF(E263="","{{3,1018,"&amp;_xlfn.XLOOKUP(C263,Sheet4!$G$58:$G$139,Sheet4!$H$58:$H$139,1)&amp;"}}",E263)</f>
        <v>#NAME?</v>
      </c>
    </row>
    <row r="264" spans="2:6">
      <c r="B264">
        <v>257</v>
      </c>
      <c r="C264">
        <f t="shared" si="7"/>
        <v>320</v>
      </c>
      <c r="D264" s="1">
        <v>70</v>
      </c>
      <c r="E264" s="4"/>
      <c r="F264" t="e">
        <f ca="1">IF(E264="","{{3,1018,"&amp;_xlfn.XLOOKUP(C264,Sheet4!$G$58:$G$139,Sheet4!$H$58:$H$139,1)&amp;"}}",E264)</f>
        <v>#NAME?</v>
      </c>
    </row>
    <row r="265" spans="2:6">
      <c r="B265">
        <v>258</v>
      </c>
      <c r="C265">
        <f t="shared" si="7"/>
        <v>320</v>
      </c>
      <c r="D265" s="3">
        <v>71</v>
      </c>
      <c r="E265" s="4" t="s">
        <v>60</v>
      </c>
      <c r="F265" t="str">
        <f>IF(E265="","{{3,1018,"&amp;_xlfn.XLOOKUP(C265,Sheet4!$G$58:$G$139,Sheet4!$H$58:$H$139,1)&amp;"}}",E265)</f>
        <v>{{3,1018,150}|{3,1041,20}}</v>
      </c>
    </row>
    <row r="266" spans="2:6">
      <c r="B266">
        <v>259</v>
      </c>
      <c r="C266">
        <f t="shared" si="7"/>
        <v>320</v>
      </c>
      <c r="D266" s="1">
        <v>72</v>
      </c>
      <c r="E266" s="4"/>
      <c r="F266" t="e">
        <f ca="1">IF(E266="","{{3,1018,"&amp;_xlfn.XLOOKUP(C266,Sheet4!$G$58:$G$139,Sheet4!$H$58:$H$139,1)&amp;"}}",E266)</f>
        <v>#NAME?</v>
      </c>
    </row>
    <row r="267" spans="2:6">
      <c r="B267">
        <v>260</v>
      </c>
      <c r="C267">
        <f t="shared" si="7"/>
        <v>320</v>
      </c>
      <c r="D267" s="3">
        <v>73</v>
      </c>
      <c r="E267" s="5"/>
      <c r="F267" t="e">
        <f ca="1">IF(E267="","{{3,1018,"&amp;_xlfn.XLOOKUP(C267,Sheet4!$G$58:$G$139,Sheet4!$H$58:$H$139,1)&amp;"}}",E267)</f>
        <v>#NAME?</v>
      </c>
    </row>
    <row r="268" spans="2:6">
      <c r="B268">
        <v>261</v>
      </c>
      <c r="C268">
        <f t="shared" si="7"/>
        <v>320</v>
      </c>
      <c r="D268" s="1">
        <v>74</v>
      </c>
      <c r="E268" s="4" t="s">
        <v>64</v>
      </c>
      <c r="F268" t="str">
        <f>IF(E268="","{{3,1018,"&amp;_xlfn.XLOOKUP(C268,Sheet4!$G$58:$G$139,Sheet4!$H$58:$H$139,1)&amp;"}}",E268)</f>
        <v>{{3,1018,200}|{3,1041,30}}</v>
      </c>
    </row>
    <row r="269" spans="2:6">
      <c r="B269">
        <v>262</v>
      </c>
      <c r="C269">
        <f t="shared" si="7"/>
        <v>320</v>
      </c>
      <c r="D269" s="3">
        <v>75</v>
      </c>
      <c r="E269" s="4"/>
      <c r="F269" t="e">
        <f ca="1">IF(E269="","{{3,1018,"&amp;_xlfn.XLOOKUP(C269,Sheet4!$G$58:$G$139,Sheet4!$H$58:$H$139,1)&amp;"}}",E269)</f>
        <v>#NAME?</v>
      </c>
    </row>
    <row r="270" spans="2:6">
      <c r="B270">
        <v>263</v>
      </c>
      <c r="C270">
        <f t="shared" si="7"/>
        <v>320</v>
      </c>
      <c r="D270" s="1">
        <v>76</v>
      </c>
      <c r="E270" s="4"/>
      <c r="F270" t="e">
        <f ca="1">IF(E270="","{{3,1018,"&amp;_xlfn.XLOOKUP(C270,Sheet4!$G$58:$G$139,Sheet4!$H$58:$H$139,1)&amp;"}}",E270)</f>
        <v>#NAME?</v>
      </c>
    </row>
    <row r="271" spans="2:6">
      <c r="B271">
        <v>264</v>
      </c>
      <c r="C271">
        <f t="shared" ref="C271:C334" si="8">C260+10</f>
        <v>320</v>
      </c>
      <c r="D271" s="3">
        <v>77</v>
      </c>
      <c r="E271" s="4" t="s">
        <v>68</v>
      </c>
      <c r="F271" t="str">
        <f>IF(E271="","{{3,1018,"&amp;_xlfn.XLOOKUP(C271,Sheet4!$G$58:$G$139,Sheet4!$H$58:$H$139,1)&amp;"}}",E271)</f>
        <v>{{3,1018,300}|{3,1041,50}}</v>
      </c>
    </row>
    <row r="272" spans="2:6">
      <c r="B272">
        <v>265</v>
      </c>
      <c r="C272">
        <f t="shared" si="8"/>
        <v>330</v>
      </c>
      <c r="D272" s="3">
        <v>78</v>
      </c>
      <c r="E272" s="4"/>
      <c r="F272" t="e">
        <f ca="1">IF(E272="","{{3,1018,"&amp;_xlfn.XLOOKUP(C272,Sheet4!$G$58:$G$139,Sheet4!$H$58:$H$139,1)&amp;"}}",E272)</f>
        <v>#NAME?</v>
      </c>
    </row>
    <row r="273" spans="2:6">
      <c r="B273">
        <v>266</v>
      </c>
      <c r="C273">
        <f t="shared" si="8"/>
        <v>330</v>
      </c>
      <c r="D273" s="1">
        <v>79</v>
      </c>
      <c r="E273" s="4" t="s">
        <v>53</v>
      </c>
      <c r="F273" t="str">
        <f>IF(E273="","{{3,1018,"&amp;_xlfn.XLOOKUP(C273,Sheet4!$G$58:$G$139,Sheet4!$H$58:$H$139,1)&amp;"}}",E273)</f>
        <v>{{3,1018,100}|{3,1041,10}}</v>
      </c>
    </row>
    <row r="274" spans="2:6">
      <c r="B274">
        <v>267</v>
      </c>
      <c r="C274">
        <f t="shared" si="8"/>
        <v>330</v>
      </c>
      <c r="D274" s="3">
        <v>80</v>
      </c>
      <c r="E274" s="5"/>
      <c r="F274" t="e">
        <f ca="1">IF(E274="","{{3,1018,"&amp;_xlfn.XLOOKUP(C274,Sheet4!$G$58:$G$139,Sheet4!$H$58:$H$139,1)&amp;"}}",E274)</f>
        <v>#NAME?</v>
      </c>
    </row>
    <row r="275" spans="2:6">
      <c r="B275">
        <v>268</v>
      </c>
      <c r="C275">
        <f t="shared" si="8"/>
        <v>330</v>
      </c>
      <c r="D275" s="1">
        <v>81</v>
      </c>
      <c r="E275" s="4"/>
      <c r="F275" t="e">
        <f ca="1">IF(E275="","{{3,1018,"&amp;_xlfn.XLOOKUP(C275,Sheet4!$G$58:$G$139,Sheet4!$H$58:$H$139,1)&amp;"}}",E275)</f>
        <v>#NAME?</v>
      </c>
    </row>
    <row r="276" spans="2:6">
      <c r="B276">
        <v>269</v>
      </c>
      <c r="C276">
        <f t="shared" si="8"/>
        <v>330</v>
      </c>
      <c r="D276" s="3">
        <v>82</v>
      </c>
      <c r="E276" s="4" t="s">
        <v>60</v>
      </c>
      <c r="F276" t="str">
        <f>IF(E276="","{{3,1018,"&amp;_xlfn.XLOOKUP(C276,Sheet4!$G$58:$G$139,Sheet4!$H$58:$H$139,1)&amp;"}}",E276)</f>
        <v>{{3,1018,150}|{3,1041,20}}</v>
      </c>
    </row>
    <row r="277" spans="2:6">
      <c r="B277">
        <v>270</v>
      </c>
      <c r="C277">
        <f t="shared" si="8"/>
        <v>330</v>
      </c>
      <c r="D277" s="1">
        <v>83</v>
      </c>
      <c r="E277" s="4"/>
      <c r="F277" t="e">
        <f ca="1">IF(E277="","{{3,1018,"&amp;_xlfn.XLOOKUP(C277,Sheet4!$G$58:$G$139,Sheet4!$H$58:$H$139,1)&amp;"}}",E277)</f>
        <v>#NAME?</v>
      </c>
    </row>
    <row r="278" spans="2:6">
      <c r="B278">
        <v>271</v>
      </c>
      <c r="C278">
        <f t="shared" si="8"/>
        <v>330</v>
      </c>
      <c r="D278" s="3">
        <v>84</v>
      </c>
      <c r="E278" s="5"/>
      <c r="F278" t="e">
        <f ca="1">IF(E278="","{{3,1018,"&amp;_xlfn.XLOOKUP(C278,Sheet4!$G$58:$G$139,Sheet4!$H$58:$H$139,1)&amp;"}}",E278)</f>
        <v>#NAME?</v>
      </c>
    </row>
    <row r="279" spans="2:6">
      <c r="B279">
        <v>272</v>
      </c>
      <c r="C279">
        <f t="shared" si="8"/>
        <v>330</v>
      </c>
      <c r="D279" s="1">
        <v>85</v>
      </c>
      <c r="E279" s="4" t="s">
        <v>64</v>
      </c>
      <c r="F279" t="str">
        <f>IF(E279="","{{3,1018,"&amp;_xlfn.XLOOKUP(C279,Sheet4!$G$58:$G$139,Sheet4!$H$58:$H$139,1)&amp;"}}",E279)</f>
        <v>{{3,1018,200}|{3,1041,30}}</v>
      </c>
    </row>
    <row r="280" spans="2:6">
      <c r="B280">
        <v>273</v>
      </c>
      <c r="C280">
        <f t="shared" si="8"/>
        <v>330</v>
      </c>
      <c r="D280" s="3">
        <v>86</v>
      </c>
      <c r="E280" s="4"/>
      <c r="F280" t="e">
        <f ca="1">IF(E280="","{{3,1018,"&amp;_xlfn.XLOOKUP(C280,Sheet4!$G$58:$G$139,Sheet4!$H$58:$H$139,1)&amp;"}}",E280)</f>
        <v>#NAME?</v>
      </c>
    </row>
    <row r="281" spans="2:6">
      <c r="B281">
        <v>274</v>
      </c>
      <c r="C281">
        <f t="shared" si="8"/>
        <v>330</v>
      </c>
      <c r="D281" s="1">
        <v>87</v>
      </c>
      <c r="E281" s="4"/>
      <c r="F281" t="e">
        <f ca="1">IF(E281="","{{3,1018,"&amp;_xlfn.XLOOKUP(C281,Sheet4!$G$58:$G$139,Sheet4!$H$58:$H$139,1)&amp;"}}",E281)</f>
        <v>#NAME?</v>
      </c>
    </row>
    <row r="282" spans="2:6">
      <c r="B282">
        <v>275</v>
      </c>
      <c r="C282">
        <f t="shared" si="8"/>
        <v>330</v>
      </c>
      <c r="D282" s="3">
        <v>88</v>
      </c>
      <c r="E282" s="4" t="s">
        <v>68</v>
      </c>
      <c r="F282" t="str">
        <f>IF(E282="","{{3,1018,"&amp;_xlfn.XLOOKUP(C282,Sheet4!$G$58:$G$139,Sheet4!$H$58:$H$139,1)&amp;"}}",E282)</f>
        <v>{{3,1018,300}|{3,1041,50}}</v>
      </c>
    </row>
    <row r="283" spans="2:6">
      <c r="B283">
        <v>276</v>
      </c>
      <c r="C283">
        <f t="shared" si="8"/>
        <v>340</v>
      </c>
      <c r="D283" s="3">
        <v>89</v>
      </c>
      <c r="E283" s="4"/>
      <c r="F283" t="e">
        <f ca="1">IF(E283="","{{3,1018,"&amp;_xlfn.XLOOKUP(C283,Sheet4!$G$58:$G$139,Sheet4!$H$58:$H$139,1)&amp;"}}",E283)</f>
        <v>#NAME?</v>
      </c>
    </row>
    <row r="284" spans="2:6">
      <c r="B284">
        <v>277</v>
      </c>
      <c r="C284">
        <f t="shared" si="8"/>
        <v>340</v>
      </c>
      <c r="D284" s="1">
        <v>90</v>
      </c>
      <c r="E284" s="4" t="s">
        <v>53</v>
      </c>
      <c r="F284" t="str">
        <f>IF(E284="","{{3,1018,"&amp;_xlfn.XLOOKUP(C284,Sheet4!$G$58:$G$139,Sheet4!$H$58:$H$139,1)&amp;"}}",E284)</f>
        <v>{{3,1018,100}|{3,1041,10}}</v>
      </c>
    </row>
    <row r="285" spans="2:6">
      <c r="B285">
        <v>278</v>
      </c>
      <c r="C285">
        <f t="shared" si="8"/>
        <v>340</v>
      </c>
      <c r="D285" s="3">
        <v>91</v>
      </c>
      <c r="E285" s="5"/>
      <c r="F285" t="e">
        <f ca="1">IF(E285="","{{3,1018,"&amp;_xlfn.XLOOKUP(C285,Sheet4!$G$58:$G$139,Sheet4!$H$58:$H$139,1)&amp;"}}",E285)</f>
        <v>#NAME?</v>
      </c>
    </row>
    <row r="286" spans="2:6">
      <c r="B286">
        <v>279</v>
      </c>
      <c r="C286">
        <f t="shared" si="8"/>
        <v>340</v>
      </c>
      <c r="D286" s="1">
        <v>92</v>
      </c>
      <c r="E286" s="4"/>
      <c r="F286" t="e">
        <f ca="1">IF(E286="","{{3,1018,"&amp;_xlfn.XLOOKUP(C286,Sheet4!$G$58:$G$139,Sheet4!$H$58:$H$139,1)&amp;"}}",E286)</f>
        <v>#NAME?</v>
      </c>
    </row>
    <row r="287" spans="2:6">
      <c r="B287">
        <v>280</v>
      </c>
      <c r="C287">
        <f t="shared" si="8"/>
        <v>340</v>
      </c>
      <c r="D287" s="3">
        <v>93</v>
      </c>
      <c r="E287" s="4" t="s">
        <v>60</v>
      </c>
      <c r="F287" t="str">
        <f>IF(E287="","{{3,1018,"&amp;_xlfn.XLOOKUP(C287,Sheet4!$G$58:$G$139,Sheet4!$H$58:$H$139,1)&amp;"}}",E287)</f>
        <v>{{3,1018,150}|{3,1041,20}}</v>
      </c>
    </row>
    <row r="288" spans="2:6">
      <c r="B288">
        <v>281</v>
      </c>
      <c r="C288">
        <f t="shared" si="8"/>
        <v>340</v>
      </c>
      <c r="D288" s="1">
        <v>94</v>
      </c>
      <c r="E288" s="4"/>
      <c r="F288" t="e">
        <f ca="1">IF(E288="","{{3,1018,"&amp;_xlfn.XLOOKUP(C288,Sheet4!$G$58:$G$139,Sheet4!$H$58:$H$139,1)&amp;"}}",E288)</f>
        <v>#NAME?</v>
      </c>
    </row>
    <row r="289" spans="2:6">
      <c r="B289">
        <v>282</v>
      </c>
      <c r="C289">
        <f t="shared" si="8"/>
        <v>340</v>
      </c>
      <c r="D289" s="3">
        <v>95</v>
      </c>
      <c r="E289" s="5"/>
      <c r="F289" t="e">
        <f ca="1">IF(E289="","{{3,1018,"&amp;_xlfn.XLOOKUP(C289,Sheet4!$G$58:$G$139,Sheet4!$H$58:$H$139,1)&amp;"}}",E289)</f>
        <v>#NAME?</v>
      </c>
    </row>
    <row r="290" spans="2:6">
      <c r="B290">
        <v>283</v>
      </c>
      <c r="C290">
        <f t="shared" si="8"/>
        <v>340</v>
      </c>
      <c r="D290" s="1">
        <v>96</v>
      </c>
      <c r="E290" s="4" t="s">
        <v>64</v>
      </c>
      <c r="F290" t="str">
        <f>IF(E290="","{{3,1018,"&amp;_xlfn.XLOOKUP(C290,Sheet4!$G$58:$G$139,Sheet4!$H$58:$H$139,1)&amp;"}}",E290)</f>
        <v>{{3,1018,200}|{3,1041,30}}</v>
      </c>
    </row>
    <row r="291" spans="2:6">
      <c r="B291">
        <v>284</v>
      </c>
      <c r="C291">
        <f t="shared" si="8"/>
        <v>340</v>
      </c>
      <c r="D291" s="3">
        <v>97</v>
      </c>
      <c r="E291" s="4"/>
      <c r="F291" t="e">
        <f ca="1">IF(E291="","{{3,1018,"&amp;_xlfn.XLOOKUP(C291,Sheet4!$G$58:$G$139,Sheet4!$H$58:$H$139,1)&amp;"}}",E291)</f>
        <v>#NAME?</v>
      </c>
    </row>
    <row r="292" spans="2:6">
      <c r="B292">
        <v>285</v>
      </c>
      <c r="C292">
        <f t="shared" si="8"/>
        <v>340</v>
      </c>
      <c r="D292" s="1">
        <v>98</v>
      </c>
      <c r="E292" s="4"/>
      <c r="F292" t="e">
        <f ca="1">IF(E292="","{{3,1018,"&amp;_xlfn.XLOOKUP(C292,Sheet4!$G$58:$G$139,Sheet4!$H$58:$H$139,1)&amp;"}}",E292)</f>
        <v>#NAME?</v>
      </c>
    </row>
    <row r="293" spans="2:6">
      <c r="B293">
        <v>286</v>
      </c>
      <c r="C293">
        <f t="shared" si="8"/>
        <v>340</v>
      </c>
      <c r="D293" s="3">
        <v>99</v>
      </c>
      <c r="E293" s="4" t="s">
        <v>68</v>
      </c>
      <c r="F293" t="str">
        <f>IF(E293="","{{3,1018,"&amp;_xlfn.XLOOKUP(C293,Sheet4!$G$58:$G$139,Sheet4!$H$58:$H$139,1)&amp;"}}",E293)</f>
        <v>{{3,1018,300}|{3,1041,50}}</v>
      </c>
    </row>
    <row r="294" spans="2:6">
      <c r="B294">
        <v>287</v>
      </c>
      <c r="C294">
        <f t="shared" si="8"/>
        <v>350</v>
      </c>
      <c r="D294" s="3">
        <v>100</v>
      </c>
      <c r="E294" s="4"/>
      <c r="F294" t="e">
        <f ca="1">IF(E294="","{{3,1018,"&amp;_xlfn.XLOOKUP(C294,Sheet4!$G$58:$G$139,Sheet4!$H$58:$H$139,1)&amp;"}}",E294)</f>
        <v>#NAME?</v>
      </c>
    </row>
    <row r="295" spans="2:6">
      <c r="B295">
        <v>288</v>
      </c>
      <c r="C295">
        <f t="shared" si="8"/>
        <v>350</v>
      </c>
      <c r="D295" s="1">
        <v>101</v>
      </c>
      <c r="E295" s="4" t="s">
        <v>53</v>
      </c>
      <c r="F295" t="str">
        <f>IF(E295="","{{3,1018,"&amp;_xlfn.XLOOKUP(C295,Sheet4!$G$58:$G$139,Sheet4!$H$58:$H$139,1)&amp;"}}",E295)</f>
        <v>{{3,1018,100}|{3,1041,10}}</v>
      </c>
    </row>
    <row r="296" spans="2:6">
      <c r="B296">
        <v>289</v>
      </c>
      <c r="C296">
        <f t="shared" si="8"/>
        <v>350</v>
      </c>
      <c r="D296" s="3">
        <v>102</v>
      </c>
      <c r="E296" s="5"/>
      <c r="F296" t="e">
        <f ca="1">IF(E296="","{{3,1018,"&amp;_xlfn.XLOOKUP(C296,Sheet4!$G$58:$G$139,Sheet4!$H$58:$H$139,1)&amp;"}}",E296)</f>
        <v>#NAME?</v>
      </c>
    </row>
    <row r="297" spans="2:6">
      <c r="B297">
        <v>290</v>
      </c>
      <c r="C297">
        <f t="shared" si="8"/>
        <v>350</v>
      </c>
      <c r="D297" s="1">
        <v>103</v>
      </c>
      <c r="E297" s="4"/>
      <c r="F297" t="e">
        <f ca="1">IF(E297="","{{3,1018,"&amp;_xlfn.XLOOKUP(C297,Sheet4!$G$58:$G$139,Sheet4!$H$58:$H$139,1)&amp;"}}",E297)</f>
        <v>#NAME?</v>
      </c>
    </row>
    <row r="298" spans="2:6">
      <c r="B298">
        <v>291</v>
      </c>
      <c r="C298">
        <f t="shared" si="8"/>
        <v>350</v>
      </c>
      <c r="D298" s="3">
        <v>104</v>
      </c>
      <c r="E298" s="4" t="s">
        <v>60</v>
      </c>
      <c r="F298" t="str">
        <f>IF(E298="","{{3,1018,"&amp;_xlfn.XLOOKUP(C298,Sheet4!$G$58:$G$139,Sheet4!$H$58:$H$139,1)&amp;"}}",E298)</f>
        <v>{{3,1018,150}|{3,1041,20}}</v>
      </c>
    </row>
    <row r="299" spans="2:6">
      <c r="B299">
        <v>292</v>
      </c>
      <c r="C299">
        <f t="shared" si="8"/>
        <v>350</v>
      </c>
      <c r="D299" s="1">
        <v>105</v>
      </c>
      <c r="E299" s="4"/>
      <c r="F299" t="e">
        <f ca="1">IF(E299="","{{3,1018,"&amp;_xlfn.XLOOKUP(C299,Sheet4!$G$58:$G$139,Sheet4!$H$58:$H$139,1)&amp;"}}",E299)</f>
        <v>#NAME?</v>
      </c>
    </row>
    <row r="300" spans="2:6">
      <c r="B300">
        <v>293</v>
      </c>
      <c r="C300">
        <f t="shared" si="8"/>
        <v>350</v>
      </c>
      <c r="D300" s="3">
        <v>106</v>
      </c>
      <c r="E300" s="5"/>
      <c r="F300" t="e">
        <f ca="1">IF(E300="","{{3,1018,"&amp;_xlfn.XLOOKUP(C300,Sheet4!$G$58:$G$139,Sheet4!$H$58:$H$139,1)&amp;"}}",E300)</f>
        <v>#NAME?</v>
      </c>
    </row>
    <row r="301" spans="2:6">
      <c r="B301">
        <v>294</v>
      </c>
      <c r="C301">
        <f t="shared" si="8"/>
        <v>350</v>
      </c>
      <c r="D301" s="1">
        <v>107</v>
      </c>
      <c r="E301" s="4" t="s">
        <v>64</v>
      </c>
      <c r="F301" t="str">
        <f>IF(E301="","{{3,1018,"&amp;_xlfn.XLOOKUP(C301,Sheet4!$G$58:$G$139,Sheet4!$H$58:$H$139,1)&amp;"}}",E301)</f>
        <v>{{3,1018,200}|{3,1041,30}}</v>
      </c>
    </row>
    <row r="302" spans="2:6">
      <c r="B302">
        <v>295</v>
      </c>
      <c r="C302">
        <f t="shared" si="8"/>
        <v>350</v>
      </c>
      <c r="D302" s="3">
        <v>108</v>
      </c>
      <c r="E302" s="4"/>
      <c r="F302" t="e">
        <f ca="1">IF(E302="","{{3,1018,"&amp;_xlfn.XLOOKUP(C302,Sheet4!$G$58:$G$139,Sheet4!$H$58:$H$139,1)&amp;"}}",E302)</f>
        <v>#NAME?</v>
      </c>
    </row>
    <row r="303" spans="2:6">
      <c r="B303">
        <v>296</v>
      </c>
      <c r="C303">
        <f t="shared" si="8"/>
        <v>350</v>
      </c>
      <c r="D303" s="1">
        <v>109</v>
      </c>
      <c r="E303" s="4"/>
      <c r="F303" t="e">
        <f ca="1">IF(E303="","{{3,1018,"&amp;_xlfn.XLOOKUP(C303,Sheet4!$G$58:$G$139,Sheet4!$H$58:$H$139,1)&amp;"}}",E303)</f>
        <v>#NAME?</v>
      </c>
    </row>
    <row r="304" spans="2:6">
      <c r="B304">
        <v>297</v>
      </c>
      <c r="C304">
        <f t="shared" si="8"/>
        <v>350</v>
      </c>
      <c r="D304" s="3">
        <v>110</v>
      </c>
      <c r="E304" s="4" t="s">
        <v>68</v>
      </c>
      <c r="F304" t="str">
        <f>IF(E304="","{{3,1018,"&amp;_xlfn.XLOOKUP(C304,Sheet4!$G$58:$G$139,Sheet4!$H$58:$H$139,1)&amp;"}}",E304)</f>
        <v>{{3,1018,300}|{3,1041,50}}</v>
      </c>
    </row>
    <row r="305" spans="2:6">
      <c r="B305">
        <v>298</v>
      </c>
      <c r="C305">
        <f t="shared" si="8"/>
        <v>360</v>
      </c>
      <c r="D305" s="3">
        <v>111</v>
      </c>
      <c r="E305" s="4"/>
      <c r="F305" t="e">
        <f ca="1">IF(E305="","{{3,1018,"&amp;_xlfn.XLOOKUP(C305,Sheet4!$G$58:$G$139,Sheet4!$H$58:$H$139,1)&amp;"}}",E305)</f>
        <v>#NAME?</v>
      </c>
    </row>
    <row r="306" spans="2:6">
      <c r="B306">
        <v>299</v>
      </c>
      <c r="C306">
        <f t="shared" si="8"/>
        <v>360</v>
      </c>
      <c r="D306" s="1">
        <v>112</v>
      </c>
      <c r="E306" s="4" t="s">
        <v>53</v>
      </c>
      <c r="F306" t="str">
        <f>IF(E306="","{{3,1018,"&amp;_xlfn.XLOOKUP(C306,Sheet4!$G$58:$G$139,Sheet4!$H$58:$H$139,1)&amp;"}}",E306)</f>
        <v>{{3,1018,100}|{3,1041,10}}</v>
      </c>
    </row>
    <row r="307" spans="2:6">
      <c r="B307">
        <v>300</v>
      </c>
      <c r="C307">
        <f t="shared" si="8"/>
        <v>360</v>
      </c>
      <c r="D307" s="3">
        <v>113</v>
      </c>
      <c r="E307" s="5"/>
      <c r="F307" t="e">
        <f ca="1">IF(E307="","{{3,1018,"&amp;_xlfn.XLOOKUP(C307,Sheet4!$G$58:$G$139,Sheet4!$H$58:$H$139,1)&amp;"}}",E307)</f>
        <v>#NAME?</v>
      </c>
    </row>
    <row r="308" spans="2:6">
      <c r="B308">
        <v>301</v>
      </c>
      <c r="C308">
        <f t="shared" si="8"/>
        <v>360</v>
      </c>
      <c r="D308" s="1">
        <v>114</v>
      </c>
      <c r="E308" s="4"/>
      <c r="F308" t="e">
        <f ca="1">IF(E308="","{{3,1018,"&amp;_xlfn.XLOOKUP(C308,Sheet4!$G$58:$G$139,Sheet4!$H$58:$H$139,1)&amp;"}}",E308)</f>
        <v>#NAME?</v>
      </c>
    </row>
    <row r="309" spans="2:6">
      <c r="B309">
        <v>302</v>
      </c>
      <c r="C309">
        <f t="shared" si="8"/>
        <v>360</v>
      </c>
      <c r="D309" s="3">
        <v>115</v>
      </c>
      <c r="E309" s="4" t="s">
        <v>60</v>
      </c>
      <c r="F309" t="str">
        <f>IF(E309="","{{3,1018,"&amp;_xlfn.XLOOKUP(C309,Sheet4!$G$58:$G$139,Sheet4!$H$58:$H$139,1)&amp;"}}",E309)</f>
        <v>{{3,1018,150}|{3,1041,20}}</v>
      </c>
    </row>
    <row r="310" spans="2:6">
      <c r="B310">
        <v>303</v>
      </c>
      <c r="C310">
        <f t="shared" si="8"/>
        <v>360</v>
      </c>
      <c r="D310" s="1">
        <v>116</v>
      </c>
      <c r="E310" s="4"/>
      <c r="F310" t="e">
        <f ca="1">IF(E310="","{{3,1018,"&amp;_xlfn.XLOOKUP(C310,Sheet4!$G$58:$G$139,Sheet4!$H$58:$H$139,1)&amp;"}}",E310)</f>
        <v>#NAME?</v>
      </c>
    </row>
    <row r="311" spans="2:6">
      <c r="B311">
        <v>304</v>
      </c>
      <c r="C311">
        <f t="shared" si="8"/>
        <v>360</v>
      </c>
      <c r="D311" s="3">
        <v>117</v>
      </c>
      <c r="E311" s="5"/>
      <c r="F311" t="e">
        <f ca="1">IF(E311="","{{3,1018,"&amp;_xlfn.XLOOKUP(C311,Sheet4!$G$58:$G$139,Sheet4!$H$58:$H$139,1)&amp;"}}",E311)</f>
        <v>#NAME?</v>
      </c>
    </row>
    <row r="312" spans="2:6">
      <c r="B312">
        <v>305</v>
      </c>
      <c r="C312">
        <f t="shared" si="8"/>
        <v>360</v>
      </c>
      <c r="D312" s="1">
        <v>118</v>
      </c>
      <c r="E312" s="4" t="s">
        <v>64</v>
      </c>
      <c r="F312" t="str">
        <f>IF(E312="","{{3,1018,"&amp;_xlfn.XLOOKUP(C312,Sheet4!$G$58:$G$139,Sheet4!$H$58:$H$139,1)&amp;"}}",E312)</f>
        <v>{{3,1018,200}|{3,1041,30}}</v>
      </c>
    </row>
    <row r="313" spans="2:6">
      <c r="B313">
        <v>306</v>
      </c>
      <c r="C313">
        <f t="shared" si="8"/>
        <v>360</v>
      </c>
      <c r="D313" s="3">
        <v>119</v>
      </c>
      <c r="E313" s="4"/>
      <c r="F313" t="e">
        <f ca="1">IF(E313="","{{3,1018,"&amp;_xlfn.XLOOKUP(C313,Sheet4!$G$58:$G$139,Sheet4!$H$58:$H$139,1)&amp;"}}",E313)</f>
        <v>#NAME?</v>
      </c>
    </row>
    <row r="314" spans="2:6">
      <c r="B314">
        <v>307</v>
      </c>
      <c r="C314">
        <f t="shared" si="8"/>
        <v>360</v>
      </c>
      <c r="D314" s="1">
        <v>120</v>
      </c>
      <c r="E314" s="4"/>
      <c r="F314" t="e">
        <f ca="1">IF(E314="","{{3,1018,"&amp;_xlfn.XLOOKUP(C314,Sheet4!$G$58:$G$139,Sheet4!$H$58:$H$139,1)&amp;"}}",E314)</f>
        <v>#NAME?</v>
      </c>
    </row>
    <row r="315" spans="2:6">
      <c r="B315">
        <v>308</v>
      </c>
      <c r="C315">
        <f t="shared" si="8"/>
        <v>360</v>
      </c>
      <c r="D315" s="3">
        <v>121</v>
      </c>
      <c r="E315" s="4" t="s">
        <v>68</v>
      </c>
      <c r="F315" t="str">
        <f>IF(E315="","{{3,1018,"&amp;_xlfn.XLOOKUP(C315,Sheet4!$G$58:$G$139,Sheet4!$H$58:$H$139,1)&amp;"}}",E315)</f>
        <v>{{3,1018,300}|{3,1041,50}}</v>
      </c>
    </row>
    <row r="316" spans="2:6">
      <c r="B316">
        <v>309</v>
      </c>
      <c r="C316">
        <f t="shared" si="8"/>
        <v>370</v>
      </c>
      <c r="D316" s="3">
        <v>122</v>
      </c>
      <c r="E316" s="4"/>
      <c r="F316" t="e">
        <f ca="1">IF(E316="","{{3,1018,"&amp;_xlfn.XLOOKUP(C316,Sheet4!$G$58:$G$139,Sheet4!$H$58:$H$139,1)&amp;"}}",E316)</f>
        <v>#NAME?</v>
      </c>
    </row>
    <row r="317" spans="2:6">
      <c r="B317">
        <v>310</v>
      </c>
      <c r="C317">
        <f t="shared" si="8"/>
        <v>370</v>
      </c>
      <c r="D317" s="1">
        <v>123</v>
      </c>
      <c r="E317" s="4" t="s">
        <v>53</v>
      </c>
      <c r="F317" t="str">
        <f>IF(E317="","{{3,1018,"&amp;_xlfn.XLOOKUP(C317,Sheet4!$G$58:$G$139,Sheet4!$H$58:$H$139,1)&amp;"}}",E317)</f>
        <v>{{3,1018,100}|{3,1041,10}}</v>
      </c>
    </row>
    <row r="318" spans="2:6">
      <c r="B318">
        <v>311</v>
      </c>
      <c r="C318">
        <f t="shared" si="8"/>
        <v>370</v>
      </c>
      <c r="D318" s="3">
        <v>124</v>
      </c>
      <c r="E318" s="5"/>
      <c r="F318" t="e">
        <f ca="1">IF(E318="","{{3,1018,"&amp;_xlfn.XLOOKUP(C318,Sheet4!$G$58:$G$139,Sheet4!$H$58:$H$139,1)&amp;"}}",E318)</f>
        <v>#NAME?</v>
      </c>
    </row>
    <row r="319" spans="2:6">
      <c r="B319">
        <v>312</v>
      </c>
      <c r="C319">
        <f t="shared" si="8"/>
        <v>370</v>
      </c>
      <c r="D319" s="1">
        <v>125</v>
      </c>
      <c r="E319" s="4"/>
      <c r="F319" t="e">
        <f ca="1">IF(E319="","{{3,1018,"&amp;_xlfn.XLOOKUP(C319,Sheet4!$G$58:$G$139,Sheet4!$H$58:$H$139,1)&amp;"}}",E319)</f>
        <v>#NAME?</v>
      </c>
    </row>
    <row r="320" spans="2:6">
      <c r="B320">
        <v>313</v>
      </c>
      <c r="C320">
        <f t="shared" si="8"/>
        <v>370</v>
      </c>
      <c r="D320" s="3">
        <v>126</v>
      </c>
      <c r="E320" s="4" t="s">
        <v>60</v>
      </c>
      <c r="F320" t="str">
        <f>IF(E320="","{{3,1018,"&amp;_xlfn.XLOOKUP(C320,Sheet4!$G$58:$G$139,Sheet4!$H$58:$H$139,1)&amp;"}}",E320)</f>
        <v>{{3,1018,150}|{3,1041,20}}</v>
      </c>
    </row>
    <row r="321" spans="2:6">
      <c r="B321">
        <v>314</v>
      </c>
      <c r="C321">
        <f t="shared" si="8"/>
        <v>370</v>
      </c>
      <c r="D321" s="1">
        <v>127</v>
      </c>
      <c r="E321" s="4"/>
      <c r="F321" t="e">
        <f ca="1">IF(E321="","{{3,1018,"&amp;_xlfn.XLOOKUP(C321,Sheet4!$G$58:$G$139,Sheet4!$H$58:$H$139,1)&amp;"}}",E321)</f>
        <v>#NAME?</v>
      </c>
    </row>
    <row r="322" spans="2:6">
      <c r="B322">
        <v>315</v>
      </c>
      <c r="C322">
        <f t="shared" si="8"/>
        <v>370</v>
      </c>
      <c r="D322" s="3">
        <v>128</v>
      </c>
      <c r="E322" s="5"/>
      <c r="F322" t="e">
        <f ca="1">IF(E322="","{{3,1018,"&amp;_xlfn.XLOOKUP(C322,Sheet4!$G$58:$G$139,Sheet4!$H$58:$H$139,1)&amp;"}}",E322)</f>
        <v>#NAME?</v>
      </c>
    </row>
    <row r="323" spans="2:6">
      <c r="B323">
        <v>316</v>
      </c>
      <c r="C323">
        <f t="shared" si="8"/>
        <v>370</v>
      </c>
      <c r="D323" s="1">
        <v>129</v>
      </c>
      <c r="E323" s="4" t="s">
        <v>64</v>
      </c>
      <c r="F323" t="str">
        <f>IF(E323="","{{3,1018,"&amp;_xlfn.XLOOKUP(C323,Sheet4!$G$58:$G$139,Sheet4!$H$58:$H$139,1)&amp;"}}",E323)</f>
        <v>{{3,1018,200}|{3,1041,30}}</v>
      </c>
    </row>
    <row r="324" spans="2:6">
      <c r="B324">
        <v>317</v>
      </c>
      <c r="C324">
        <f t="shared" si="8"/>
        <v>370</v>
      </c>
      <c r="D324" s="3">
        <v>130</v>
      </c>
      <c r="E324" s="4"/>
      <c r="F324" t="e">
        <f ca="1">IF(E324="","{{3,1018,"&amp;_xlfn.XLOOKUP(C324,Sheet4!$G$58:$G$139,Sheet4!$H$58:$H$139,1)&amp;"}}",E324)</f>
        <v>#NAME?</v>
      </c>
    </row>
    <row r="325" spans="2:6">
      <c r="B325">
        <v>318</v>
      </c>
      <c r="C325">
        <f t="shared" si="8"/>
        <v>370</v>
      </c>
      <c r="D325" s="1">
        <v>131</v>
      </c>
      <c r="E325" s="4"/>
      <c r="F325" t="e">
        <f ca="1">IF(E325="","{{3,1018,"&amp;_xlfn.XLOOKUP(C325,Sheet4!$G$58:$G$139,Sheet4!$H$58:$H$139,1)&amp;"}}",E325)</f>
        <v>#NAME?</v>
      </c>
    </row>
    <row r="326" spans="2:6">
      <c r="B326">
        <v>319</v>
      </c>
      <c r="C326">
        <f t="shared" si="8"/>
        <v>370</v>
      </c>
      <c r="D326" s="3">
        <v>132</v>
      </c>
      <c r="E326" s="4" t="s">
        <v>68</v>
      </c>
      <c r="F326" t="str">
        <f>IF(E326="","{{3,1018,"&amp;_xlfn.XLOOKUP(C326,Sheet4!$G$58:$G$139,Sheet4!$H$58:$H$139,1)&amp;"}}",E326)</f>
        <v>{{3,1018,300}|{3,1041,50}}</v>
      </c>
    </row>
    <row r="327" spans="2:6">
      <c r="B327">
        <v>320</v>
      </c>
      <c r="C327">
        <f t="shared" si="8"/>
        <v>380</v>
      </c>
      <c r="D327" s="3">
        <v>133</v>
      </c>
      <c r="E327" s="4"/>
      <c r="F327" t="e">
        <f ca="1">IF(E327="","{{3,1018,"&amp;_xlfn.XLOOKUP(C327,Sheet4!$G$58:$G$139,Sheet4!$H$58:$H$139,1)&amp;"}}",E327)</f>
        <v>#NAME?</v>
      </c>
    </row>
    <row r="328" spans="2:6">
      <c r="B328">
        <v>321</v>
      </c>
      <c r="C328">
        <f t="shared" si="8"/>
        <v>380</v>
      </c>
      <c r="D328" s="1">
        <v>134</v>
      </c>
      <c r="E328" s="4" t="s">
        <v>53</v>
      </c>
      <c r="F328" t="str">
        <f>IF(E328="","{{3,1018,"&amp;_xlfn.XLOOKUP(C328,Sheet4!$G$58:$G$139,Sheet4!$H$58:$H$139,1)&amp;"}}",E328)</f>
        <v>{{3,1018,100}|{3,1041,10}}</v>
      </c>
    </row>
    <row r="329" spans="2:6">
      <c r="B329">
        <v>322</v>
      </c>
      <c r="C329">
        <f t="shared" si="8"/>
        <v>380</v>
      </c>
      <c r="D329" s="3">
        <v>135</v>
      </c>
      <c r="E329" s="5"/>
      <c r="F329" t="e">
        <f ca="1">IF(E329="","{{3,1018,"&amp;_xlfn.XLOOKUP(C329,Sheet4!$G$58:$G$139,Sheet4!$H$58:$H$139,1)&amp;"}}",E329)</f>
        <v>#NAME?</v>
      </c>
    </row>
    <row r="330" spans="2:6">
      <c r="B330">
        <v>323</v>
      </c>
      <c r="C330">
        <f t="shared" si="8"/>
        <v>380</v>
      </c>
      <c r="D330" s="1">
        <v>136</v>
      </c>
      <c r="E330" s="4"/>
      <c r="F330" t="e">
        <f ca="1">IF(E330="","{{3,1018,"&amp;_xlfn.XLOOKUP(C330,Sheet4!$G$58:$G$139,Sheet4!$H$58:$H$139,1)&amp;"}}",E330)</f>
        <v>#NAME?</v>
      </c>
    </row>
    <row r="331" spans="2:6">
      <c r="B331">
        <v>324</v>
      </c>
      <c r="C331">
        <f t="shared" si="8"/>
        <v>380</v>
      </c>
      <c r="D331" s="3">
        <v>137</v>
      </c>
      <c r="E331" s="4" t="s">
        <v>60</v>
      </c>
      <c r="F331" t="str">
        <f>IF(E331="","{{3,1018,"&amp;_xlfn.XLOOKUP(C331,Sheet4!$G$58:$G$139,Sheet4!$H$58:$H$139,1)&amp;"}}",E331)</f>
        <v>{{3,1018,150}|{3,1041,20}}</v>
      </c>
    </row>
    <row r="332" spans="2:6">
      <c r="B332">
        <v>325</v>
      </c>
      <c r="C332">
        <f t="shared" si="8"/>
        <v>380</v>
      </c>
      <c r="D332" s="1">
        <v>138</v>
      </c>
      <c r="E332" s="4"/>
      <c r="F332" t="e">
        <f ca="1">IF(E332="","{{3,1018,"&amp;_xlfn.XLOOKUP(C332,Sheet4!$G$58:$G$139,Sheet4!$H$58:$H$139,1)&amp;"}}",E332)</f>
        <v>#NAME?</v>
      </c>
    </row>
    <row r="333" spans="2:6">
      <c r="B333">
        <v>326</v>
      </c>
      <c r="C333">
        <f t="shared" si="8"/>
        <v>380</v>
      </c>
      <c r="D333" s="3">
        <v>139</v>
      </c>
      <c r="E333" s="5"/>
      <c r="F333" t="e">
        <f ca="1">IF(E333="","{{3,1018,"&amp;_xlfn.XLOOKUP(C333,Sheet4!$G$58:$G$139,Sheet4!$H$58:$H$139,1)&amp;"}}",E333)</f>
        <v>#NAME?</v>
      </c>
    </row>
    <row r="334" spans="2:6">
      <c r="B334">
        <v>327</v>
      </c>
      <c r="C334">
        <f t="shared" si="8"/>
        <v>380</v>
      </c>
      <c r="D334" s="1">
        <v>140</v>
      </c>
      <c r="E334" s="4" t="s">
        <v>64</v>
      </c>
      <c r="F334" t="str">
        <f>IF(E334="","{{3,1018,"&amp;_xlfn.XLOOKUP(C334,Sheet4!$G$58:$G$139,Sheet4!$H$58:$H$139,1)&amp;"}}",E334)</f>
        <v>{{3,1018,200}|{3,1041,30}}</v>
      </c>
    </row>
    <row r="335" spans="2:6">
      <c r="B335">
        <v>328</v>
      </c>
      <c r="C335">
        <f t="shared" ref="C335:C355" si="9">C324+10</f>
        <v>380</v>
      </c>
      <c r="D335" s="3">
        <v>141</v>
      </c>
      <c r="E335" s="4"/>
      <c r="F335" t="e">
        <f ca="1">IF(E335="","{{3,1018,"&amp;_xlfn.XLOOKUP(C335,Sheet4!$G$58:$G$139,Sheet4!$H$58:$H$139,1)&amp;"}}",E335)</f>
        <v>#NAME?</v>
      </c>
    </row>
    <row r="336" spans="2:6">
      <c r="B336">
        <v>329</v>
      </c>
      <c r="C336">
        <f t="shared" si="9"/>
        <v>380</v>
      </c>
      <c r="D336" s="1">
        <v>142</v>
      </c>
      <c r="E336" s="4"/>
      <c r="F336" t="e">
        <f ca="1">IF(E336="","{{3,1018,"&amp;_xlfn.XLOOKUP(C336,Sheet4!$G$58:$G$139,Sheet4!$H$58:$H$139,1)&amp;"}}",E336)</f>
        <v>#NAME?</v>
      </c>
    </row>
    <row r="337" spans="2:6">
      <c r="B337">
        <v>330</v>
      </c>
      <c r="C337">
        <f t="shared" si="9"/>
        <v>380</v>
      </c>
      <c r="D337" s="3">
        <v>143</v>
      </c>
      <c r="E337" s="4" t="s">
        <v>68</v>
      </c>
      <c r="F337" t="str">
        <f>IF(E337="","{{3,1018,"&amp;_xlfn.XLOOKUP(C337,Sheet4!$G$58:$G$139,Sheet4!$H$58:$H$139,1)&amp;"}}",E337)</f>
        <v>{{3,1018,300}|{3,1041,50}}</v>
      </c>
    </row>
    <row r="338" spans="2:6">
      <c r="B338">
        <v>331</v>
      </c>
      <c r="C338">
        <f t="shared" si="9"/>
        <v>390</v>
      </c>
      <c r="D338" s="3">
        <v>144</v>
      </c>
      <c r="E338" s="4"/>
      <c r="F338" t="e">
        <f ca="1">IF(E338="","{{3,1018,"&amp;_xlfn.XLOOKUP(C338,Sheet4!$G$58:$G$139,Sheet4!$H$58:$H$139,1)&amp;"}}",E338)</f>
        <v>#NAME?</v>
      </c>
    </row>
    <row r="339" spans="2:6">
      <c r="B339">
        <v>332</v>
      </c>
      <c r="C339">
        <f t="shared" si="9"/>
        <v>390</v>
      </c>
      <c r="D339" s="1">
        <v>145</v>
      </c>
      <c r="E339" s="4" t="s">
        <v>53</v>
      </c>
      <c r="F339" t="str">
        <f>IF(E339="","{{3,1018,"&amp;_xlfn.XLOOKUP(C339,Sheet4!$G$58:$G$139,Sheet4!$H$58:$H$139,1)&amp;"}}",E339)</f>
        <v>{{3,1018,100}|{3,1041,10}}</v>
      </c>
    </row>
    <row r="340" spans="2:6">
      <c r="B340">
        <v>333</v>
      </c>
      <c r="C340">
        <f t="shared" si="9"/>
        <v>390</v>
      </c>
      <c r="D340" s="3">
        <v>146</v>
      </c>
      <c r="E340" s="5"/>
      <c r="F340" t="e">
        <f ca="1">IF(E340="","{{3,1018,"&amp;_xlfn.XLOOKUP(C340,Sheet4!$G$58:$G$139,Sheet4!$H$58:$H$139,1)&amp;"}}",E340)</f>
        <v>#NAME?</v>
      </c>
    </row>
    <row r="341" spans="2:6">
      <c r="B341">
        <v>334</v>
      </c>
      <c r="C341">
        <f t="shared" si="9"/>
        <v>390</v>
      </c>
      <c r="D341" s="1">
        <v>147</v>
      </c>
      <c r="E341" s="4"/>
      <c r="F341" t="e">
        <f ca="1">IF(E341="","{{3,1018,"&amp;_xlfn.XLOOKUP(C341,Sheet4!$G$58:$G$139,Sheet4!$H$58:$H$139,1)&amp;"}}",E341)</f>
        <v>#NAME?</v>
      </c>
    </row>
    <row r="342" spans="2:6">
      <c r="B342">
        <v>335</v>
      </c>
      <c r="C342">
        <f t="shared" si="9"/>
        <v>390</v>
      </c>
      <c r="D342" s="3">
        <v>148</v>
      </c>
      <c r="E342" s="4" t="s">
        <v>60</v>
      </c>
      <c r="F342" t="str">
        <f>IF(E342="","{{3,1018,"&amp;_xlfn.XLOOKUP(C342,Sheet4!$G$58:$G$139,Sheet4!$H$58:$H$139,1)&amp;"}}",E342)</f>
        <v>{{3,1018,150}|{3,1041,20}}</v>
      </c>
    </row>
    <row r="343" spans="2:6">
      <c r="B343">
        <v>336</v>
      </c>
      <c r="C343">
        <f t="shared" si="9"/>
        <v>390</v>
      </c>
      <c r="D343" s="1">
        <v>149</v>
      </c>
      <c r="E343" s="4"/>
      <c r="F343" t="e">
        <f ca="1">IF(E343="","{{3,1018,"&amp;_xlfn.XLOOKUP(C343,Sheet4!$G$58:$G$139,Sheet4!$H$58:$H$139,1)&amp;"}}",E343)</f>
        <v>#NAME?</v>
      </c>
    </row>
    <row r="344" spans="2:6">
      <c r="B344">
        <v>337</v>
      </c>
      <c r="C344">
        <f t="shared" si="9"/>
        <v>390</v>
      </c>
      <c r="D344" s="3">
        <v>150</v>
      </c>
      <c r="E344" s="5"/>
      <c r="F344" t="e">
        <f ca="1">IF(E344="","{{3,1018,"&amp;_xlfn.XLOOKUP(C344,Sheet4!$G$58:$G$139,Sheet4!$H$58:$H$139,1)&amp;"}}",E344)</f>
        <v>#NAME?</v>
      </c>
    </row>
    <row r="345" spans="2:6">
      <c r="B345">
        <v>338</v>
      </c>
      <c r="C345">
        <f t="shared" si="9"/>
        <v>390</v>
      </c>
      <c r="D345" s="1">
        <v>151</v>
      </c>
      <c r="E345" s="4" t="s">
        <v>64</v>
      </c>
      <c r="F345" t="str">
        <f>IF(E345="","{{3,1018,"&amp;_xlfn.XLOOKUP(C345,Sheet4!$G$58:$G$139,Sheet4!$H$58:$H$139,1)&amp;"}}",E345)</f>
        <v>{{3,1018,200}|{3,1041,30}}</v>
      </c>
    </row>
    <row r="346" spans="2:6">
      <c r="B346">
        <v>339</v>
      </c>
      <c r="C346">
        <f t="shared" si="9"/>
        <v>390</v>
      </c>
      <c r="D346" s="3">
        <v>152</v>
      </c>
      <c r="E346" s="4"/>
      <c r="F346" t="e">
        <f ca="1">IF(E346="","{{3,1018,"&amp;_xlfn.XLOOKUP(C346,Sheet4!$G$58:$G$139,Sheet4!$H$58:$H$139,1)&amp;"}}",E346)</f>
        <v>#NAME?</v>
      </c>
    </row>
    <row r="347" spans="2:6">
      <c r="B347">
        <v>340</v>
      </c>
      <c r="C347">
        <f t="shared" si="9"/>
        <v>390</v>
      </c>
      <c r="D347" s="1">
        <v>153</v>
      </c>
      <c r="E347" s="4"/>
      <c r="F347" t="e">
        <f ca="1">IF(E347="","{{3,1018,"&amp;_xlfn.XLOOKUP(C347,Sheet4!$G$58:$G$139,Sheet4!$H$58:$H$139,1)&amp;"}}",E347)</f>
        <v>#NAME?</v>
      </c>
    </row>
    <row r="348" spans="2:6">
      <c r="B348">
        <v>341</v>
      </c>
      <c r="C348">
        <f t="shared" si="9"/>
        <v>390</v>
      </c>
      <c r="D348" s="3">
        <v>154</v>
      </c>
      <c r="E348" s="4" t="s">
        <v>68</v>
      </c>
      <c r="F348" t="str">
        <f>IF(E348="","{{3,1018,"&amp;_xlfn.XLOOKUP(C348,Sheet4!$G$58:$G$139,Sheet4!$H$58:$H$139,1)&amp;"}}",E348)</f>
        <v>{{3,1018,300}|{3,1041,50}}</v>
      </c>
    </row>
    <row r="349" spans="2:6">
      <c r="B349">
        <v>342</v>
      </c>
      <c r="C349">
        <f t="shared" si="9"/>
        <v>400</v>
      </c>
      <c r="D349" s="3">
        <v>155</v>
      </c>
      <c r="E349" s="4"/>
      <c r="F349" t="e">
        <f ca="1">IF(E349="","{{3,1018,"&amp;_xlfn.XLOOKUP(C349,Sheet4!$G$58:$G$139,Sheet4!$H$58:$H$139,1)&amp;"}}",E349)</f>
        <v>#NAME?</v>
      </c>
    </row>
    <row r="350" spans="2:6">
      <c r="B350">
        <v>343</v>
      </c>
      <c r="C350">
        <f t="shared" si="9"/>
        <v>400</v>
      </c>
      <c r="D350" s="1">
        <v>156</v>
      </c>
      <c r="E350" s="4" t="s">
        <v>53</v>
      </c>
      <c r="F350" t="str">
        <f>IF(E350="","{{3,1018,"&amp;_xlfn.XLOOKUP(C350,Sheet4!$G$58:$G$139,Sheet4!$H$58:$H$139,1)&amp;"}}",E350)</f>
        <v>{{3,1018,100}|{3,1041,10}}</v>
      </c>
    </row>
    <row r="351" spans="2:6">
      <c r="B351">
        <v>344</v>
      </c>
      <c r="C351">
        <f t="shared" si="9"/>
        <v>400</v>
      </c>
      <c r="D351" s="3">
        <v>157</v>
      </c>
      <c r="E351" s="5"/>
      <c r="F351" t="e">
        <f ca="1">IF(E351="","{{3,1018,"&amp;_xlfn.XLOOKUP(C351,Sheet4!$G$58:$G$139,Sheet4!$H$58:$H$139,1)&amp;"}}",E351)</f>
        <v>#NAME?</v>
      </c>
    </row>
    <row r="352" spans="2:6">
      <c r="B352">
        <v>345</v>
      </c>
      <c r="C352">
        <f t="shared" si="9"/>
        <v>400</v>
      </c>
      <c r="D352" s="1">
        <v>158</v>
      </c>
      <c r="E352" s="4"/>
      <c r="F352" t="e">
        <f ca="1">IF(E352="","{{3,1018,"&amp;_xlfn.XLOOKUP(C352,Sheet4!$G$58:$G$139,Sheet4!$H$58:$H$139,1)&amp;"}}",E352)</f>
        <v>#NAME?</v>
      </c>
    </row>
    <row r="353" spans="2:6">
      <c r="B353">
        <v>346</v>
      </c>
      <c r="C353">
        <f t="shared" si="9"/>
        <v>400</v>
      </c>
      <c r="D353" s="3">
        <v>159</v>
      </c>
      <c r="E353" s="4" t="s">
        <v>60</v>
      </c>
      <c r="F353" t="str">
        <f>IF(E353="","{{3,1018,"&amp;_xlfn.XLOOKUP(C353,Sheet4!$G$58:$G$139,Sheet4!$H$58:$H$139,1)&amp;"}}",E353)</f>
        <v>{{3,1018,150}|{3,1041,20}}</v>
      </c>
    </row>
    <row r="354" spans="2:6">
      <c r="B354">
        <v>347</v>
      </c>
      <c r="C354">
        <f t="shared" si="9"/>
        <v>400</v>
      </c>
      <c r="D354" s="1">
        <v>160</v>
      </c>
      <c r="E354" s="4"/>
      <c r="F354" t="e">
        <f ca="1">IF(E354="","{{3,1018,"&amp;_xlfn.XLOOKUP(C354,Sheet4!$G$58:$G$139,Sheet4!$H$58:$H$139,1)&amp;"}}",E354)</f>
        <v>#NAME?</v>
      </c>
    </row>
    <row r="355" spans="2:6">
      <c r="B355">
        <v>348</v>
      </c>
      <c r="C355">
        <f t="shared" si="9"/>
        <v>400</v>
      </c>
      <c r="D355" s="3">
        <v>161</v>
      </c>
      <c r="E355" s="5"/>
      <c r="F355" t="e">
        <f ca="1">IF(E355="","{{3,1018,"&amp;_xlfn.XLOOKUP(C355,Sheet4!$G$58:$G$139,Sheet4!$H$58:$H$139,1)&amp;"}}",E355)</f>
        <v>#NAME?</v>
      </c>
    </row>
    <row r="356" spans="2:6">
      <c r="B356">
        <v>349</v>
      </c>
      <c r="C356">
        <f t="shared" ref="C356:C419" si="10">C345+10</f>
        <v>400</v>
      </c>
      <c r="D356" s="1">
        <v>162</v>
      </c>
      <c r="E356" s="4" t="s">
        <v>64</v>
      </c>
      <c r="F356" t="str">
        <f>IF(E356="","{{3,1018,"&amp;_xlfn.XLOOKUP(C356,Sheet4!$G$58:$G$139,Sheet4!$H$58:$H$139,1)&amp;"}}",E356)</f>
        <v>{{3,1018,200}|{3,1041,30}}</v>
      </c>
    </row>
    <row r="357" spans="2:6">
      <c r="B357">
        <v>350</v>
      </c>
      <c r="C357">
        <f t="shared" si="10"/>
        <v>400</v>
      </c>
      <c r="D357" s="3">
        <v>163</v>
      </c>
      <c r="E357" s="4"/>
      <c r="F357" t="e">
        <f ca="1">IF(E357="","{{3,1018,"&amp;_xlfn.XLOOKUP(C357,Sheet4!$G$58:$G$139,Sheet4!$H$58:$H$139,1)&amp;"}}",E357)</f>
        <v>#NAME?</v>
      </c>
    </row>
    <row r="358" spans="2:6">
      <c r="B358">
        <v>351</v>
      </c>
      <c r="C358">
        <f t="shared" si="10"/>
        <v>400</v>
      </c>
      <c r="D358" s="1">
        <v>164</v>
      </c>
      <c r="E358" s="4"/>
      <c r="F358" t="e">
        <f ca="1">IF(E358="","{{3,1018,"&amp;_xlfn.XLOOKUP(C358,Sheet4!$G$58:$G$139,Sheet4!$H$58:$H$139,1)&amp;"}}",E358)</f>
        <v>#NAME?</v>
      </c>
    </row>
    <row r="359" spans="2:6">
      <c r="B359">
        <v>352</v>
      </c>
      <c r="C359">
        <f t="shared" si="10"/>
        <v>400</v>
      </c>
      <c r="D359" s="3">
        <v>165</v>
      </c>
      <c r="E359" s="4" t="s">
        <v>68</v>
      </c>
      <c r="F359" t="str">
        <f>IF(E359="","{{3,1018,"&amp;_xlfn.XLOOKUP(C359,Sheet4!$G$58:$G$139,Sheet4!$H$58:$H$139,1)&amp;"}}",E359)</f>
        <v>{{3,1018,300}|{3,1041,50}}</v>
      </c>
    </row>
    <row r="360" spans="2:6">
      <c r="B360">
        <v>353</v>
      </c>
      <c r="C360">
        <f t="shared" si="10"/>
        <v>410</v>
      </c>
      <c r="D360" s="3">
        <v>166</v>
      </c>
      <c r="E360" s="4"/>
      <c r="F360" t="e">
        <f ca="1">IF(E360="","{{3,1018,"&amp;_xlfn.XLOOKUP(C360,Sheet4!$G$58:$G$139,Sheet4!$H$58:$H$139,1)&amp;"}}",E360)</f>
        <v>#NAME?</v>
      </c>
    </row>
    <row r="361" spans="2:6">
      <c r="B361">
        <v>354</v>
      </c>
      <c r="C361">
        <f t="shared" si="10"/>
        <v>410</v>
      </c>
      <c r="D361" s="1">
        <v>167</v>
      </c>
      <c r="E361" s="4" t="s">
        <v>53</v>
      </c>
      <c r="F361" t="str">
        <f>IF(E361="","{{3,1018,"&amp;_xlfn.XLOOKUP(C361,Sheet4!$G$58:$G$139,Sheet4!$H$58:$H$139,1)&amp;"}}",E361)</f>
        <v>{{3,1018,100}|{3,1041,10}}</v>
      </c>
    </row>
    <row r="362" spans="2:6">
      <c r="B362">
        <v>355</v>
      </c>
      <c r="C362">
        <f t="shared" si="10"/>
        <v>410</v>
      </c>
      <c r="D362" s="3">
        <v>168</v>
      </c>
      <c r="E362" s="5"/>
      <c r="F362" t="e">
        <f ca="1">IF(E362="","{{3,1018,"&amp;_xlfn.XLOOKUP(C362,Sheet4!$G$58:$G$139,Sheet4!$H$58:$H$139,1)&amp;"}}",E362)</f>
        <v>#NAME?</v>
      </c>
    </row>
    <row r="363" spans="2:6">
      <c r="B363">
        <v>356</v>
      </c>
      <c r="C363">
        <f t="shared" si="10"/>
        <v>410</v>
      </c>
      <c r="D363" s="1">
        <v>169</v>
      </c>
      <c r="E363" s="4"/>
      <c r="F363" t="e">
        <f ca="1">IF(E363="","{{3,1018,"&amp;_xlfn.XLOOKUP(C363,Sheet4!$G$58:$G$139,Sheet4!$H$58:$H$139,1)&amp;"}}",E363)</f>
        <v>#NAME?</v>
      </c>
    </row>
    <row r="364" spans="2:6">
      <c r="B364">
        <v>357</v>
      </c>
      <c r="C364">
        <f t="shared" si="10"/>
        <v>410</v>
      </c>
      <c r="D364" s="3">
        <v>170</v>
      </c>
      <c r="E364" s="4" t="s">
        <v>60</v>
      </c>
      <c r="F364" t="str">
        <f>IF(E364="","{{3,1018,"&amp;_xlfn.XLOOKUP(C364,Sheet4!$G$58:$G$139,Sheet4!$H$58:$H$139,1)&amp;"}}",E364)</f>
        <v>{{3,1018,150}|{3,1041,20}}</v>
      </c>
    </row>
    <row r="365" spans="2:6">
      <c r="B365">
        <v>358</v>
      </c>
      <c r="C365">
        <f t="shared" si="10"/>
        <v>410</v>
      </c>
      <c r="D365" s="1">
        <v>171</v>
      </c>
      <c r="E365" s="4"/>
      <c r="F365" t="e">
        <f ca="1">IF(E365="","{{3,1018,"&amp;_xlfn.XLOOKUP(C365,Sheet4!$G$58:$G$139,Sheet4!$H$58:$H$139,1)&amp;"}}",E365)</f>
        <v>#NAME?</v>
      </c>
    </row>
    <row r="366" spans="2:6">
      <c r="B366">
        <v>359</v>
      </c>
      <c r="C366">
        <f t="shared" si="10"/>
        <v>410</v>
      </c>
      <c r="D366" s="3">
        <v>172</v>
      </c>
      <c r="E366" s="5"/>
      <c r="F366" t="e">
        <f ca="1">IF(E366="","{{3,1018,"&amp;_xlfn.XLOOKUP(C366,Sheet4!$G$58:$G$139,Sheet4!$H$58:$H$139,1)&amp;"}}",E366)</f>
        <v>#NAME?</v>
      </c>
    </row>
    <row r="367" spans="2:6">
      <c r="B367">
        <v>360</v>
      </c>
      <c r="C367">
        <f t="shared" si="10"/>
        <v>410</v>
      </c>
      <c r="D367" s="1">
        <v>173</v>
      </c>
      <c r="E367" s="4" t="s">
        <v>64</v>
      </c>
      <c r="F367" t="str">
        <f>IF(E367="","{{3,1018,"&amp;_xlfn.XLOOKUP(C367,Sheet4!$G$58:$G$139,Sheet4!$H$58:$H$139,1)&amp;"}}",E367)</f>
        <v>{{3,1018,200}|{3,1041,30}}</v>
      </c>
    </row>
    <row r="368" spans="2:6">
      <c r="B368">
        <v>361</v>
      </c>
      <c r="C368">
        <f t="shared" si="10"/>
        <v>410</v>
      </c>
      <c r="D368" s="3">
        <v>174</v>
      </c>
      <c r="E368" s="4"/>
      <c r="F368" t="e">
        <f ca="1">IF(E368="","{{3,1018,"&amp;_xlfn.XLOOKUP(C368,Sheet4!$G$58:$G$139,Sheet4!$H$58:$H$139,1)&amp;"}}",E368)</f>
        <v>#NAME?</v>
      </c>
    </row>
    <row r="369" spans="2:6">
      <c r="B369">
        <v>362</v>
      </c>
      <c r="C369">
        <f t="shared" si="10"/>
        <v>410</v>
      </c>
      <c r="D369" s="1">
        <v>175</v>
      </c>
      <c r="E369" s="4"/>
      <c r="F369" t="e">
        <f ca="1">IF(E369="","{{3,1018,"&amp;_xlfn.XLOOKUP(C369,Sheet4!$G$58:$G$139,Sheet4!$H$58:$H$139,1)&amp;"}}",E369)</f>
        <v>#NAME?</v>
      </c>
    </row>
    <row r="370" spans="2:6">
      <c r="B370">
        <v>363</v>
      </c>
      <c r="C370">
        <f t="shared" si="10"/>
        <v>410</v>
      </c>
      <c r="D370" s="3">
        <v>176</v>
      </c>
      <c r="E370" s="4" t="s">
        <v>68</v>
      </c>
      <c r="F370" t="str">
        <f>IF(E370="","{{3,1018,"&amp;_xlfn.XLOOKUP(C370,Sheet4!$G$58:$G$139,Sheet4!$H$58:$H$139,1)&amp;"}}",E370)</f>
        <v>{{3,1018,300}|{3,1041,50}}</v>
      </c>
    </row>
    <row r="371" spans="2:6">
      <c r="B371">
        <v>364</v>
      </c>
      <c r="C371">
        <f t="shared" si="10"/>
        <v>420</v>
      </c>
      <c r="D371" s="3">
        <v>177</v>
      </c>
      <c r="E371" s="4"/>
      <c r="F371" t="e">
        <f ca="1">IF(E371="","{{3,1018,"&amp;_xlfn.XLOOKUP(C371,Sheet4!$G$58:$G$139,Sheet4!$H$58:$H$139,1)&amp;"}}",E371)</f>
        <v>#NAME?</v>
      </c>
    </row>
    <row r="372" spans="2:6">
      <c r="B372">
        <v>365</v>
      </c>
      <c r="C372">
        <f t="shared" si="10"/>
        <v>420</v>
      </c>
      <c r="D372" s="1">
        <v>178</v>
      </c>
      <c r="E372" s="4" t="s">
        <v>53</v>
      </c>
      <c r="F372" t="str">
        <f>IF(E372="","{{3,1018,"&amp;_xlfn.XLOOKUP(C372,Sheet4!$G$58:$G$139,Sheet4!$H$58:$H$139,1)&amp;"}}",E372)</f>
        <v>{{3,1018,100}|{3,1041,10}}</v>
      </c>
    </row>
    <row r="373" spans="2:6">
      <c r="B373">
        <v>366</v>
      </c>
      <c r="C373">
        <f t="shared" si="10"/>
        <v>420</v>
      </c>
      <c r="D373" s="3">
        <v>179</v>
      </c>
      <c r="E373" s="5"/>
      <c r="F373" t="e">
        <f ca="1">IF(E373="","{{3,1018,"&amp;_xlfn.XLOOKUP(C373,Sheet4!$G$58:$G$139,Sheet4!$H$58:$H$139,1)&amp;"}}",E373)</f>
        <v>#NAME?</v>
      </c>
    </row>
    <row r="374" spans="2:6">
      <c r="B374">
        <v>367</v>
      </c>
      <c r="C374">
        <f t="shared" si="10"/>
        <v>420</v>
      </c>
      <c r="D374" s="1">
        <v>180</v>
      </c>
      <c r="E374" s="4"/>
      <c r="F374" t="e">
        <f ca="1">IF(E374="","{{3,1018,"&amp;_xlfn.XLOOKUP(C374,Sheet4!$G$58:$G$139,Sheet4!$H$58:$H$139,1)&amp;"}}",E374)</f>
        <v>#NAME?</v>
      </c>
    </row>
    <row r="375" spans="2:6">
      <c r="B375">
        <v>368</v>
      </c>
      <c r="C375">
        <f t="shared" si="10"/>
        <v>420</v>
      </c>
      <c r="D375" s="3">
        <v>181</v>
      </c>
      <c r="E375" s="4" t="s">
        <v>60</v>
      </c>
      <c r="F375" t="str">
        <f>IF(E375="","{{3,1018,"&amp;_xlfn.XLOOKUP(C375,Sheet4!$G$58:$G$139,Sheet4!$H$58:$H$139,1)&amp;"}}",E375)</f>
        <v>{{3,1018,150}|{3,1041,20}}</v>
      </c>
    </row>
    <row r="376" spans="2:6">
      <c r="B376">
        <v>369</v>
      </c>
      <c r="C376">
        <f t="shared" si="10"/>
        <v>420</v>
      </c>
      <c r="D376" s="1">
        <v>182</v>
      </c>
      <c r="E376" s="4"/>
      <c r="F376" t="e">
        <f ca="1">IF(E376="","{{3,1018,"&amp;_xlfn.XLOOKUP(C376,Sheet4!$G$58:$G$139,Sheet4!$H$58:$H$139,1)&amp;"}}",E376)</f>
        <v>#NAME?</v>
      </c>
    </row>
    <row r="377" spans="2:6">
      <c r="B377">
        <v>370</v>
      </c>
      <c r="C377">
        <f t="shared" si="10"/>
        <v>420</v>
      </c>
      <c r="D377" s="3">
        <v>183</v>
      </c>
      <c r="E377" s="5"/>
      <c r="F377" t="e">
        <f ca="1">IF(E377="","{{3,1018,"&amp;_xlfn.XLOOKUP(C377,Sheet4!$G$58:$G$139,Sheet4!$H$58:$H$139,1)&amp;"}}",E377)</f>
        <v>#NAME?</v>
      </c>
    </row>
    <row r="378" spans="2:6">
      <c r="B378">
        <v>371</v>
      </c>
      <c r="C378">
        <f t="shared" si="10"/>
        <v>420</v>
      </c>
      <c r="D378" s="1">
        <v>184</v>
      </c>
      <c r="E378" s="4" t="s">
        <v>64</v>
      </c>
      <c r="F378" t="str">
        <f>IF(E378="","{{3,1018,"&amp;_xlfn.XLOOKUP(C378,Sheet4!$G$58:$G$139,Sheet4!$H$58:$H$139,1)&amp;"}}",E378)</f>
        <v>{{3,1018,200}|{3,1041,30}}</v>
      </c>
    </row>
    <row r="379" spans="2:6">
      <c r="B379">
        <v>372</v>
      </c>
      <c r="C379">
        <f t="shared" si="10"/>
        <v>420</v>
      </c>
      <c r="D379" s="3">
        <v>185</v>
      </c>
      <c r="E379" s="4"/>
      <c r="F379" t="e">
        <f ca="1">IF(E379="","{{3,1018,"&amp;_xlfn.XLOOKUP(C379,Sheet4!$G$58:$G$139,Sheet4!$H$58:$H$139,1)&amp;"}}",E379)</f>
        <v>#NAME?</v>
      </c>
    </row>
    <row r="380" spans="2:6">
      <c r="B380">
        <v>373</v>
      </c>
      <c r="C380">
        <f t="shared" si="10"/>
        <v>420</v>
      </c>
      <c r="D380" s="1">
        <v>186</v>
      </c>
      <c r="E380" s="4"/>
      <c r="F380" t="e">
        <f ca="1">IF(E380="","{{3,1018,"&amp;_xlfn.XLOOKUP(C380,Sheet4!$G$58:$G$139,Sheet4!$H$58:$H$139,1)&amp;"}}",E380)</f>
        <v>#NAME?</v>
      </c>
    </row>
    <row r="381" spans="2:6">
      <c r="B381">
        <v>374</v>
      </c>
      <c r="C381">
        <f t="shared" si="10"/>
        <v>420</v>
      </c>
      <c r="D381" s="3">
        <v>187</v>
      </c>
      <c r="E381" s="4" t="s">
        <v>68</v>
      </c>
      <c r="F381" t="str">
        <f>IF(E381="","{{3,1018,"&amp;_xlfn.XLOOKUP(C381,Sheet4!$G$58:$G$139,Sheet4!$H$58:$H$139,1)&amp;"}}",E381)</f>
        <v>{{3,1018,300}|{3,1041,50}}</v>
      </c>
    </row>
    <row r="382" spans="2:6">
      <c r="B382">
        <v>375</v>
      </c>
      <c r="C382">
        <f t="shared" si="10"/>
        <v>430</v>
      </c>
      <c r="D382" s="3">
        <v>188</v>
      </c>
      <c r="E382" s="4"/>
      <c r="F382" t="e">
        <f ca="1">IF(E382="","{{3,1018,"&amp;_xlfn.XLOOKUP(C382,Sheet4!$G$58:$G$139,Sheet4!$H$58:$H$139,1)&amp;"}}",E382)</f>
        <v>#NAME?</v>
      </c>
    </row>
    <row r="383" spans="2:6">
      <c r="B383">
        <v>376</v>
      </c>
      <c r="C383">
        <f t="shared" si="10"/>
        <v>430</v>
      </c>
      <c r="D383" s="1">
        <v>189</v>
      </c>
      <c r="E383" s="4" t="s">
        <v>53</v>
      </c>
      <c r="F383" t="str">
        <f>IF(E383="","{{3,1018,"&amp;_xlfn.XLOOKUP(C383,Sheet4!$G$58:$G$139,Sheet4!$H$58:$H$139,1)&amp;"}}",E383)</f>
        <v>{{3,1018,100}|{3,1041,10}}</v>
      </c>
    </row>
    <row r="384" spans="2:6">
      <c r="B384">
        <v>377</v>
      </c>
      <c r="C384">
        <f t="shared" si="10"/>
        <v>430</v>
      </c>
      <c r="D384" s="3">
        <v>190</v>
      </c>
      <c r="E384" s="5"/>
      <c r="F384" t="e">
        <f ca="1">IF(E384="","{{3,1018,"&amp;_xlfn.XLOOKUP(C384,Sheet4!$G$58:$G$139,Sheet4!$H$58:$H$139,1)&amp;"}}",E384)</f>
        <v>#NAME?</v>
      </c>
    </row>
    <row r="385" spans="2:6">
      <c r="B385">
        <v>378</v>
      </c>
      <c r="C385">
        <f t="shared" si="10"/>
        <v>430</v>
      </c>
      <c r="D385" s="1">
        <v>191</v>
      </c>
      <c r="E385" s="4"/>
      <c r="F385" t="e">
        <f ca="1">IF(E385="","{{3,1018,"&amp;_xlfn.XLOOKUP(C385,Sheet4!$G$58:$G$139,Sheet4!$H$58:$H$139,1)&amp;"}}",E385)</f>
        <v>#NAME?</v>
      </c>
    </row>
    <row r="386" spans="2:6">
      <c r="B386">
        <v>379</v>
      </c>
      <c r="C386">
        <f t="shared" si="10"/>
        <v>430</v>
      </c>
      <c r="D386" s="3">
        <v>192</v>
      </c>
      <c r="E386" s="4" t="s">
        <v>60</v>
      </c>
      <c r="F386" t="str">
        <f>IF(E386="","{{3,1018,"&amp;_xlfn.XLOOKUP(C386,Sheet4!$G$58:$G$139,Sheet4!$H$58:$H$139,1)&amp;"}}",E386)</f>
        <v>{{3,1018,150}|{3,1041,20}}</v>
      </c>
    </row>
    <row r="387" spans="2:6">
      <c r="B387">
        <v>380</v>
      </c>
      <c r="C387">
        <f t="shared" si="10"/>
        <v>430</v>
      </c>
      <c r="D387" s="1">
        <v>193</v>
      </c>
      <c r="E387" s="4"/>
      <c r="F387" t="e">
        <f ca="1">IF(E387="","{{3,1018,"&amp;_xlfn.XLOOKUP(C387,Sheet4!$G$58:$G$139,Sheet4!$H$58:$H$139,1)&amp;"}}",E387)</f>
        <v>#NAME?</v>
      </c>
    </row>
    <row r="388" spans="2:6">
      <c r="B388">
        <v>381</v>
      </c>
      <c r="C388">
        <f t="shared" si="10"/>
        <v>430</v>
      </c>
      <c r="D388" s="3">
        <v>194</v>
      </c>
      <c r="E388" s="5"/>
      <c r="F388" t="e">
        <f ca="1">IF(E388="","{{3,1018,"&amp;_xlfn.XLOOKUP(C388,Sheet4!$G$58:$G$139,Sheet4!$H$58:$H$139,1)&amp;"}}",E388)</f>
        <v>#NAME?</v>
      </c>
    </row>
    <row r="389" spans="2:6">
      <c r="B389">
        <v>382</v>
      </c>
      <c r="C389">
        <f t="shared" si="10"/>
        <v>430</v>
      </c>
      <c r="D389" s="1">
        <v>195</v>
      </c>
      <c r="E389" s="4" t="s">
        <v>64</v>
      </c>
      <c r="F389" t="str">
        <f>IF(E389="","{{3,1018,"&amp;_xlfn.XLOOKUP(C389,Sheet4!$G$58:$G$139,Sheet4!$H$58:$H$139,1)&amp;"}}",E389)</f>
        <v>{{3,1018,200}|{3,1041,30}}</v>
      </c>
    </row>
    <row r="390" spans="2:6">
      <c r="B390">
        <v>383</v>
      </c>
      <c r="C390">
        <f t="shared" si="10"/>
        <v>430</v>
      </c>
      <c r="D390" s="3">
        <v>196</v>
      </c>
      <c r="E390" s="4"/>
      <c r="F390" t="e">
        <f ca="1">IF(E390="","{{3,1018,"&amp;_xlfn.XLOOKUP(C390,Sheet4!$G$58:$G$139,Sheet4!$H$58:$H$139,1)&amp;"}}",E390)</f>
        <v>#NAME?</v>
      </c>
    </row>
    <row r="391" spans="2:6">
      <c r="B391">
        <v>384</v>
      </c>
      <c r="C391">
        <f t="shared" si="10"/>
        <v>430</v>
      </c>
      <c r="D391" s="1">
        <v>197</v>
      </c>
      <c r="E391" s="4"/>
      <c r="F391" t="e">
        <f ca="1">IF(E391="","{{3,1018,"&amp;_xlfn.XLOOKUP(C391,Sheet4!$G$58:$G$139,Sheet4!$H$58:$H$139,1)&amp;"}}",E391)</f>
        <v>#NAME?</v>
      </c>
    </row>
    <row r="392" spans="2:6">
      <c r="B392">
        <v>385</v>
      </c>
      <c r="C392">
        <f t="shared" si="10"/>
        <v>430</v>
      </c>
      <c r="D392" s="3">
        <v>198</v>
      </c>
      <c r="E392" s="4" t="s">
        <v>68</v>
      </c>
      <c r="F392" t="str">
        <f>IF(E392="","{{3,1018,"&amp;_xlfn.XLOOKUP(C392,Sheet4!$G$58:$G$139,Sheet4!$H$58:$H$139,1)&amp;"}}",E392)</f>
        <v>{{3,1018,300}|{3,1041,50}}</v>
      </c>
    </row>
    <row r="393" spans="2:6">
      <c r="B393">
        <v>386</v>
      </c>
      <c r="C393">
        <f t="shared" si="10"/>
        <v>440</v>
      </c>
      <c r="D393" s="3">
        <v>199</v>
      </c>
      <c r="E393" s="4"/>
      <c r="F393" t="e">
        <f ca="1">IF(E393="","{{3,1018,"&amp;_xlfn.XLOOKUP(C393,Sheet4!$G$58:$G$139,Sheet4!$H$58:$H$139,1)&amp;"}}",E393)</f>
        <v>#NAME?</v>
      </c>
    </row>
    <row r="394" spans="2:6">
      <c r="B394">
        <v>387</v>
      </c>
      <c r="C394">
        <f t="shared" si="10"/>
        <v>440</v>
      </c>
      <c r="D394" s="1">
        <v>200</v>
      </c>
      <c r="E394" s="4" t="s">
        <v>53</v>
      </c>
      <c r="F394" t="str">
        <f>IF(E394="","{{3,1018,"&amp;_xlfn.XLOOKUP(C394,Sheet4!$G$58:$G$139,Sheet4!$H$58:$H$139,1)&amp;"}}",E394)</f>
        <v>{{3,1018,100}|{3,1041,10}}</v>
      </c>
    </row>
    <row r="395" spans="2:6">
      <c r="B395">
        <v>388</v>
      </c>
      <c r="C395">
        <f t="shared" si="10"/>
        <v>440</v>
      </c>
      <c r="D395" s="3">
        <v>201</v>
      </c>
      <c r="E395" s="5"/>
      <c r="F395" t="e">
        <f ca="1">IF(E395="","{{3,1018,"&amp;_xlfn.XLOOKUP(C395,Sheet4!$G$58:$G$139,Sheet4!$H$58:$H$139,1)&amp;"}}",E395)</f>
        <v>#NAME?</v>
      </c>
    </row>
    <row r="396" spans="2:6">
      <c r="B396">
        <v>389</v>
      </c>
      <c r="C396">
        <f t="shared" si="10"/>
        <v>440</v>
      </c>
      <c r="D396" s="1">
        <v>202</v>
      </c>
      <c r="E396" s="4"/>
      <c r="F396" t="e">
        <f ca="1">IF(E396="","{{3,1018,"&amp;_xlfn.XLOOKUP(C396,Sheet4!$G$58:$G$139,Sheet4!$H$58:$H$139,1)&amp;"}}",E396)</f>
        <v>#NAME?</v>
      </c>
    </row>
    <row r="397" spans="2:6">
      <c r="B397">
        <v>390</v>
      </c>
      <c r="C397">
        <f t="shared" si="10"/>
        <v>440</v>
      </c>
      <c r="D397" s="3">
        <v>203</v>
      </c>
      <c r="E397" s="4" t="s">
        <v>60</v>
      </c>
      <c r="F397" t="str">
        <f>IF(E397="","{{3,1018,"&amp;_xlfn.XLOOKUP(C397,Sheet4!$G$58:$G$139,Sheet4!$H$58:$H$139,1)&amp;"}}",E397)</f>
        <v>{{3,1018,150}|{3,1041,20}}</v>
      </c>
    </row>
    <row r="398" spans="2:6">
      <c r="B398">
        <v>391</v>
      </c>
      <c r="C398">
        <f t="shared" si="10"/>
        <v>440</v>
      </c>
      <c r="D398" s="1">
        <v>204</v>
      </c>
      <c r="E398" s="4"/>
      <c r="F398" t="e">
        <f ca="1">IF(E398="","{{3,1018,"&amp;_xlfn.XLOOKUP(C398,Sheet4!$G$58:$G$139,Sheet4!$H$58:$H$139,1)&amp;"}}",E398)</f>
        <v>#NAME?</v>
      </c>
    </row>
    <row r="399" spans="2:6">
      <c r="B399">
        <v>392</v>
      </c>
      <c r="C399">
        <f t="shared" si="10"/>
        <v>440</v>
      </c>
      <c r="D399" s="3">
        <v>205</v>
      </c>
      <c r="E399" s="5"/>
      <c r="F399" t="e">
        <f ca="1">IF(E399="","{{3,1018,"&amp;_xlfn.XLOOKUP(C399,Sheet4!$G$58:$G$139,Sheet4!$H$58:$H$139,1)&amp;"}}",E399)</f>
        <v>#NAME?</v>
      </c>
    </row>
    <row r="400" spans="2:6">
      <c r="B400">
        <v>393</v>
      </c>
      <c r="C400">
        <f t="shared" si="10"/>
        <v>440</v>
      </c>
      <c r="D400" s="1">
        <v>206</v>
      </c>
      <c r="E400" s="4" t="s">
        <v>64</v>
      </c>
      <c r="F400" t="str">
        <f>IF(E400="","{{3,1018,"&amp;_xlfn.XLOOKUP(C400,Sheet4!$G$58:$G$139,Sheet4!$H$58:$H$139,1)&amp;"}}",E400)</f>
        <v>{{3,1018,200}|{3,1041,30}}</v>
      </c>
    </row>
    <row r="401" spans="2:6">
      <c r="B401">
        <v>394</v>
      </c>
      <c r="C401">
        <f t="shared" si="10"/>
        <v>440</v>
      </c>
      <c r="D401" s="3">
        <v>207</v>
      </c>
      <c r="E401" s="4"/>
      <c r="F401" t="e">
        <f ca="1">IF(E401="","{{3,1018,"&amp;_xlfn.XLOOKUP(C401,Sheet4!$G$58:$G$139,Sheet4!$H$58:$H$139,1)&amp;"}}",E401)</f>
        <v>#NAME?</v>
      </c>
    </row>
    <row r="402" spans="2:6">
      <c r="B402">
        <v>395</v>
      </c>
      <c r="C402">
        <f t="shared" si="10"/>
        <v>440</v>
      </c>
      <c r="D402" s="1">
        <v>208</v>
      </c>
      <c r="E402" s="4"/>
      <c r="F402" t="e">
        <f ca="1">IF(E402="","{{3,1018,"&amp;_xlfn.XLOOKUP(C402,Sheet4!$G$58:$G$139,Sheet4!$H$58:$H$139,1)&amp;"}}",E402)</f>
        <v>#NAME?</v>
      </c>
    </row>
    <row r="403" spans="2:6">
      <c r="B403">
        <v>396</v>
      </c>
      <c r="C403">
        <f t="shared" si="10"/>
        <v>440</v>
      </c>
      <c r="D403" s="3">
        <v>209</v>
      </c>
      <c r="E403" s="4" t="s">
        <v>68</v>
      </c>
      <c r="F403" t="str">
        <f>IF(E403="","{{3,1018,"&amp;_xlfn.XLOOKUP(C403,Sheet4!$G$58:$G$139,Sheet4!$H$58:$H$139,1)&amp;"}}",E403)</f>
        <v>{{3,1018,300}|{3,1041,50}}</v>
      </c>
    </row>
    <row r="404" spans="2:6">
      <c r="B404">
        <v>397</v>
      </c>
      <c r="C404">
        <f t="shared" si="10"/>
        <v>450</v>
      </c>
      <c r="D404" s="3">
        <v>210</v>
      </c>
      <c r="E404" s="4"/>
      <c r="F404" t="e">
        <f ca="1">IF(E404="","{{3,1018,"&amp;_xlfn.XLOOKUP(C404,Sheet4!$G$58:$G$139,Sheet4!$H$58:$H$139,1)&amp;"}}",E404)</f>
        <v>#NAME?</v>
      </c>
    </row>
    <row r="405" spans="2:6">
      <c r="B405">
        <v>398</v>
      </c>
      <c r="C405">
        <f t="shared" si="10"/>
        <v>450</v>
      </c>
      <c r="D405" s="1">
        <v>211</v>
      </c>
      <c r="E405" s="4" t="s">
        <v>53</v>
      </c>
      <c r="F405" t="str">
        <f>IF(E405="","{{3,1018,"&amp;_xlfn.XLOOKUP(C405,Sheet4!$G$58:$G$139,Sheet4!$H$58:$H$139,1)&amp;"}}",E405)</f>
        <v>{{3,1018,100}|{3,1041,10}}</v>
      </c>
    </row>
    <row r="406" spans="2:6">
      <c r="B406">
        <v>399</v>
      </c>
      <c r="C406">
        <f t="shared" si="10"/>
        <v>450</v>
      </c>
      <c r="D406" s="3">
        <v>212</v>
      </c>
      <c r="E406" s="5"/>
      <c r="F406" t="e">
        <f ca="1">IF(E406="","{{3,1018,"&amp;_xlfn.XLOOKUP(C406,Sheet4!$G$58:$G$139,Sheet4!$H$58:$H$139,1)&amp;"}}",E406)</f>
        <v>#NAME?</v>
      </c>
    </row>
    <row r="407" spans="2:6">
      <c r="B407">
        <v>400</v>
      </c>
      <c r="C407">
        <f t="shared" si="10"/>
        <v>450</v>
      </c>
      <c r="D407" s="1">
        <v>213</v>
      </c>
      <c r="E407" s="4"/>
      <c r="F407" t="e">
        <f ca="1">IF(E407="","{{3,1018,"&amp;_xlfn.XLOOKUP(C407,Sheet4!$G$58:$G$139,Sheet4!$H$58:$H$139,1)&amp;"}}",E407)</f>
        <v>#NAME?</v>
      </c>
    </row>
    <row r="408" spans="2:6">
      <c r="B408">
        <v>401</v>
      </c>
      <c r="C408">
        <f t="shared" si="10"/>
        <v>450</v>
      </c>
      <c r="D408" s="3">
        <v>214</v>
      </c>
      <c r="E408" s="4" t="s">
        <v>60</v>
      </c>
      <c r="F408" t="str">
        <f>IF(E408="","{{3,1018,"&amp;_xlfn.XLOOKUP(C408,Sheet4!$G$58:$G$139,Sheet4!$H$58:$H$139,1)&amp;"}}",E408)</f>
        <v>{{3,1018,150}|{3,1041,20}}</v>
      </c>
    </row>
    <row r="409" spans="2:6">
      <c r="B409">
        <v>402</v>
      </c>
      <c r="C409">
        <f t="shared" si="10"/>
        <v>450</v>
      </c>
      <c r="D409" s="1">
        <v>215</v>
      </c>
      <c r="E409" s="4"/>
      <c r="F409" t="e">
        <f ca="1">IF(E409="","{{3,1018,"&amp;_xlfn.XLOOKUP(C409,Sheet4!$G$58:$G$139,Sheet4!$H$58:$H$139,1)&amp;"}}",E409)</f>
        <v>#NAME?</v>
      </c>
    </row>
    <row r="410" spans="2:6">
      <c r="B410">
        <v>403</v>
      </c>
      <c r="C410">
        <f t="shared" si="10"/>
        <v>450</v>
      </c>
      <c r="D410" s="3">
        <v>216</v>
      </c>
      <c r="E410" s="5"/>
      <c r="F410" t="e">
        <f ca="1">IF(E410="","{{3,1018,"&amp;_xlfn.XLOOKUP(C410,Sheet4!$G$58:$G$139,Sheet4!$H$58:$H$139,1)&amp;"}}",E410)</f>
        <v>#NAME?</v>
      </c>
    </row>
    <row r="411" spans="2:6">
      <c r="B411">
        <v>404</v>
      </c>
      <c r="C411">
        <f t="shared" si="10"/>
        <v>450</v>
      </c>
      <c r="D411" s="1">
        <v>217</v>
      </c>
      <c r="E411" s="4" t="s">
        <v>64</v>
      </c>
      <c r="F411" t="str">
        <f>IF(E411="","{{3,1018,"&amp;_xlfn.XLOOKUP(C411,Sheet4!$G$58:$G$139,Sheet4!$H$58:$H$139,1)&amp;"}}",E411)</f>
        <v>{{3,1018,200}|{3,1041,30}}</v>
      </c>
    </row>
    <row r="412" spans="2:6">
      <c r="B412">
        <v>405</v>
      </c>
      <c r="C412">
        <f t="shared" si="10"/>
        <v>450</v>
      </c>
      <c r="D412" s="3">
        <v>218</v>
      </c>
      <c r="E412" s="4"/>
      <c r="F412" t="e">
        <f ca="1">IF(E412="","{{3,1018,"&amp;_xlfn.XLOOKUP(C412,Sheet4!$G$58:$G$139,Sheet4!$H$58:$H$139,1)&amp;"}}",E412)</f>
        <v>#NAME?</v>
      </c>
    </row>
    <row r="413" spans="2:6">
      <c r="B413">
        <v>406</v>
      </c>
      <c r="C413">
        <f t="shared" si="10"/>
        <v>450</v>
      </c>
      <c r="D413" s="1">
        <v>219</v>
      </c>
      <c r="E413" s="4"/>
      <c r="F413" t="e">
        <f ca="1">IF(E413="","{{3,1018,"&amp;_xlfn.XLOOKUP(C413,Sheet4!$G$58:$G$139,Sheet4!$H$58:$H$139,1)&amp;"}}",E413)</f>
        <v>#NAME?</v>
      </c>
    </row>
    <row r="414" spans="2:6">
      <c r="B414">
        <v>407</v>
      </c>
      <c r="C414">
        <f t="shared" si="10"/>
        <v>450</v>
      </c>
      <c r="D414" s="3">
        <v>220</v>
      </c>
      <c r="E414" s="4" t="s">
        <v>68</v>
      </c>
      <c r="F414" t="str">
        <f>IF(E414="","{{3,1018,"&amp;_xlfn.XLOOKUP(C414,Sheet4!$G$58:$G$139,Sheet4!$H$58:$H$139,1)&amp;"}}",E414)</f>
        <v>{{3,1018,300}|{3,1041,50}}</v>
      </c>
    </row>
    <row r="415" spans="2:6">
      <c r="B415">
        <v>408</v>
      </c>
      <c r="C415">
        <f t="shared" si="10"/>
        <v>460</v>
      </c>
      <c r="D415" s="3">
        <v>221</v>
      </c>
      <c r="E415" s="4"/>
      <c r="F415" t="e">
        <f ca="1">IF(E415="","{{3,1018,"&amp;_xlfn.XLOOKUP(C415,Sheet4!$G$58:$G$139,Sheet4!$H$58:$H$139,1)&amp;"}}",E415)</f>
        <v>#NAME?</v>
      </c>
    </row>
    <row r="416" spans="2:6">
      <c r="B416">
        <v>409</v>
      </c>
      <c r="C416">
        <f t="shared" si="10"/>
        <v>460</v>
      </c>
      <c r="D416" s="1">
        <v>222</v>
      </c>
      <c r="E416" s="4" t="s">
        <v>53</v>
      </c>
      <c r="F416" t="str">
        <f>IF(E416="","{{3,1018,"&amp;_xlfn.XLOOKUP(C416,Sheet4!$G$58:$G$139,Sheet4!$H$58:$H$139,1)&amp;"}}",E416)</f>
        <v>{{3,1018,100}|{3,1041,10}}</v>
      </c>
    </row>
    <row r="417" spans="2:6">
      <c r="B417">
        <v>410</v>
      </c>
      <c r="C417">
        <f t="shared" si="10"/>
        <v>460</v>
      </c>
      <c r="D417" s="3">
        <v>223</v>
      </c>
      <c r="E417" s="5"/>
      <c r="F417" t="e">
        <f ca="1">IF(E417="","{{3,1018,"&amp;_xlfn.XLOOKUP(C417,Sheet4!$G$58:$G$139,Sheet4!$H$58:$H$139,1)&amp;"}}",E417)</f>
        <v>#NAME?</v>
      </c>
    </row>
    <row r="418" spans="2:6">
      <c r="B418">
        <v>411</v>
      </c>
      <c r="C418">
        <f t="shared" si="10"/>
        <v>460</v>
      </c>
      <c r="D418" s="1">
        <v>224</v>
      </c>
      <c r="E418" s="4"/>
      <c r="F418" t="e">
        <f ca="1">IF(E418="","{{3,1018,"&amp;_xlfn.XLOOKUP(C418,Sheet4!$G$58:$G$139,Sheet4!$H$58:$H$139,1)&amp;"}}",E418)</f>
        <v>#NAME?</v>
      </c>
    </row>
    <row r="419" spans="2:6">
      <c r="B419">
        <v>412</v>
      </c>
      <c r="C419">
        <f t="shared" si="10"/>
        <v>460</v>
      </c>
      <c r="D419" s="3">
        <v>225</v>
      </c>
      <c r="E419" s="4" t="s">
        <v>60</v>
      </c>
      <c r="F419" t="str">
        <f>IF(E419="","{{3,1018,"&amp;_xlfn.XLOOKUP(C419,Sheet4!$G$58:$G$139,Sheet4!$H$58:$H$139,1)&amp;"}}",E419)</f>
        <v>{{3,1018,150}|{3,1041,20}}</v>
      </c>
    </row>
    <row r="420" spans="2:6">
      <c r="B420">
        <v>413</v>
      </c>
      <c r="C420">
        <f t="shared" ref="C420:C459" si="11">C409+10</f>
        <v>460</v>
      </c>
      <c r="D420" s="1">
        <v>226</v>
      </c>
      <c r="E420" s="4"/>
      <c r="F420" t="e">
        <f ca="1">IF(E420="","{{3,1018,"&amp;_xlfn.XLOOKUP(C420,Sheet4!$G$58:$G$139,Sheet4!$H$58:$H$139,1)&amp;"}}",E420)</f>
        <v>#NAME?</v>
      </c>
    </row>
    <row r="421" spans="2:6">
      <c r="B421">
        <v>414</v>
      </c>
      <c r="C421">
        <f t="shared" si="11"/>
        <v>460</v>
      </c>
      <c r="D421" s="3">
        <v>227</v>
      </c>
      <c r="E421" s="5"/>
      <c r="F421" t="e">
        <f ca="1">IF(E421="","{{3,1018,"&amp;_xlfn.XLOOKUP(C421,Sheet4!$G$58:$G$139,Sheet4!$H$58:$H$139,1)&amp;"}}",E421)</f>
        <v>#NAME?</v>
      </c>
    </row>
    <row r="422" spans="2:6">
      <c r="B422">
        <v>415</v>
      </c>
      <c r="C422">
        <f t="shared" si="11"/>
        <v>460</v>
      </c>
      <c r="D422" s="1">
        <v>228</v>
      </c>
      <c r="E422" s="4" t="s">
        <v>64</v>
      </c>
      <c r="F422" t="str">
        <f>IF(E422="","{{3,1018,"&amp;_xlfn.XLOOKUP(C422,Sheet4!$G$58:$G$139,Sheet4!$H$58:$H$139,1)&amp;"}}",E422)</f>
        <v>{{3,1018,200}|{3,1041,30}}</v>
      </c>
    </row>
    <row r="423" spans="2:6">
      <c r="B423">
        <v>416</v>
      </c>
      <c r="C423">
        <f t="shared" si="11"/>
        <v>460</v>
      </c>
      <c r="D423" s="3">
        <v>229</v>
      </c>
      <c r="E423" s="4"/>
      <c r="F423" t="e">
        <f ca="1">IF(E423="","{{3,1018,"&amp;_xlfn.XLOOKUP(C423,Sheet4!$G$58:$G$139,Sheet4!$H$58:$H$139,1)&amp;"}}",E423)</f>
        <v>#NAME?</v>
      </c>
    </row>
    <row r="424" spans="2:6">
      <c r="B424">
        <v>417</v>
      </c>
      <c r="C424">
        <f t="shared" si="11"/>
        <v>460</v>
      </c>
      <c r="D424" s="1">
        <v>230</v>
      </c>
      <c r="E424" s="4"/>
      <c r="F424" t="e">
        <f ca="1">IF(E424="","{{3,1018,"&amp;_xlfn.XLOOKUP(C424,Sheet4!$G$58:$G$139,Sheet4!$H$58:$H$139,1)&amp;"}}",E424)</f>
        <v>#NAME?</v>
      </c>
    </row>
    <row r="425" spans="2:6">
      <c r="B425">
        <v>418</v>
      </c>
      <c r="C425">
        <f t="shared" si="11"/>
        <v>460</v>
      </c>
      <c r="D425" s="3">
        <v>231</v>
      </c>
      <c r="E425" s="4" t="s">
        <v>68</v>
      </c>
      <c r="F425" t="str">
        <f>IF(E425="","{{3,1018,"&amp;_xlfn.XLOOKUP(C425,Sheet4!$G$58:$G$139,Sheet4!$H$58:$H$139,1)&amp;"}}",E425)</f>
        <v>{{3,1018,300}|{3,1041,50}}</v>
      </c>
    </row>
    <row r="426" spans="2:6">
      <c r="B426">
        <v>419</v>
      </c>
      <c r="C426">
        <f t="shared" si="11"/>
        <v>470</v>
      </c>
      <c r="D426" s="3">
        <v>232</v>
      </c>
      <c r="E426" s="4"/>
      <c r="F426" t="e">
        <f ca="1">IF(E426="","{{3,1018,"&amp;_xlfn.XLOOKUP(C426,Sheet4!$G$58:$G$139,Sheet4!$H$58:$H$139,1)&amp;"}}",E426)</f>
        <v>#NAME?</v>
      </c>
    </row>
    <row r="427" spans="2:6">
      <c r="B427">
        <v>420</v>
      </c>
      <c r="C427">
        <f t="shared" si="11"/>
        <v>470</v>
      </c>
      <c r="D427" s="1">
        <v>233</v>
      </c>
      <c r="E427" s="4" t="s">
        <v>53</v>
      </c>
      <c r="F427" t="str">
        <f>IF(E427="","{{3,1018,"&amp;_xlfn.XLOOKUP(C427,Sheet4!$G$58:$G$139,Sheet4!$H$58:$H$139,1)&amp;"}}",E427)</f>
        <v>{{3,1018,100}|{3,1041,10}}</v>
      </c>
    </row>
    <row r="428" spans="2:6">
      <c r="B428">
        <v>421</v>
      </c>
      <c r="C428">
        <f t="shared" si="11"/>
        <v>470</v>
      </c>
      <c r="D428" s="3">
        <v>234</v>
      </c>
      <c r="E428" s="5"/>
      <c r="F428" t="e">
        <f ca="1">IF(E428="","{{3,1018,"&amp;_xlfn.XLOOKUP(C428,Sheet4!$G$58:$G$139,Sheet4!$H$58:$H$139,1)&amp;"}}",E428)</f>
        <v>#NAME?</v>
      </c>
    </row>
    <row r="429" spans="2:6">
      <c r="B429">
        <v>422</v>
      </c>
      <c r="C429">
        <f t="shared" si="11"/>
        <v>470</v>
      </c>
      <c r="D429" s="1">
        <v>235</v>
      </c>
      <c r="E429" s="4"/>
      <c r="F429" t="e">
        <f ca="1">IF(E429="","{{3,1018,"&amp;_xlfn.XLOOKUP(C429,Sheet4!$G$58:$G$139,Sheet4!$H$58:$H$139,1)&amp;"}}",E429)</f>
        <v>#NAME?</v>
      </c>
    </row>
    <row r="430" spans="2:6">
      <c r="B430">
        <v>423</v>
      </c>
      <c r="C430">
        <f t="shared" si="11"/>
        <v>470</v>
      </c>
      <c r="D430" s="3">
        <v>236</v>
      </c>
      <c r="E430" s="4" t="s">
        <v>60</v>
      </c>
      <c r="F430" t="str">
        <f>IF(E430="","{{3,1018,"&amp;_xlfn.XLOOKUP(C430,Sheet4!$G$58:$G$139,Sheet4!$H$58:$H$139,1)&amp;"}}",E430)</f>
        <v>{{3,1018,150}|{3,1041,20}}</v>
      </c>
    </row>
    <row r="431" spans="2:6">
      <c r="B431">
        <v>424</v>
      </c>
      <c r="C431">
        <f t="shared" si="11"/>
        <v>470</v>
      </c>
      <c r="D431" s="1">
        <v>237</v>
      </c>
      <c r="E431" s="4"/>
      <c r="F431" t="e">
        <f ca="1">IF(E431="","{{3,1018,"&amp;_xlfn.XLOOKUP(C431,Sheet4!$G$58:$G$139,Sheet4!$H$58:$H$139,1)&amp;"}}",E431)</f>
        <v>#NAME?</v>
      </c>
    </row>
    <row r="432" spans="2:6">
      <c r="B432">
        <v>425</v>
      </c>
      <c r="C432">
        <f t="shared" si="11"/>
        <v>470</v>
      </c>
      <c r="D432" s="3">
        <v>238</v>
      </c>
      <c r="E432" s="5"/>
      <c r="F432" t="e">
        <f ca="1">IF(E432="","{{3,1018,"&amp;_xlfn.XLOOKUP(C432,Sheet4!$G$58:$G$139,Sheet4!$H$58:$H$139,1)&amp;"}}",E432)</f>
        <v>#NAME?</v>
      </c>
    </row>
    <row r="433" spans="2:6">
      <c r="B433">
        <v>426</v>
      </c>
      <c r="C433">
        <f t="shared" si="11"/>
        <v>470</v>
      </c>
      <c r="D433" s="1">
        <v>239</v>
      </c>
      <c r="E433" s="4" t="s">
        <v>64</v>
      </c>
      <c r="F433" t="str">
        <f>IF(E433="","{{3,1018,"&amp;_xlfn.XLOOKUP(C433,Sheet4!$G$58:$G$139,Sheet4!$H$58:$H$139,1)&amp;"}}",E433)</f>
        <v>{{3,1018,200}|{3,1041,30}}</v>
      </c>
    </row>
    <row r="434" spans="2:6">
      <c r="B434">
        <v>427</v>
      </c>
      <c r="C434">
        <f t="shared" si="11"/>
        <v>470</v>
      </c>
      <c r="D434" s="3">
        <v>240</v>
      </c>
      <c r="E434" s="4"/>
      <c r="F434" t="e">
        <f ca="1">IF(E434="","{{3,1018,"&amp;_xlfn.XLOOKUP(C434,Sheet4!$G$58:$G$139,Sheet4!$H$58:$H$139,1)&amp;"}}",E434)</f>
        <v>#NAME?</v>
      </c>
    </row>
    <row r="435" spans="2:6">
      <c r="B435">
        <v>428</v>
      </c>
      <c r="C435">
        <f t="shared" si="11"/>
        <v>470</v>
      </c>
      <c r="D435" s="1">
        <v>241</v>
      </c>
      <c r="E435" s="4"/>
      <c r="F435" t="e">
        <f ca="1">IF(E435="","{{3,1018,"&amp;_xlfn.XLOOKUP(C435,Sheet4!$G$58:$G$139,Sheet4!$H$58:$H$139,1)&amp;"}}",E435)</f>
        <v>#NAME?</v>
      </c>
    </row>
    <row r="436" spans="2:6">
      <c r="B436">
        <v>429</v>
      </c>
      <c r="C436">
        <f t="shared" si="11"/>
        <v>470</v>
      </c>
      <c r="D436" s="3">
        <v>242</v>
      </c>
      <c r="E436" s="4" t="s">
        <v>68</v>
      </c>
      <c r="F436" t="str">
        <f>IF(E436="","{{3,1018,"&amp;_xlfn.XLOOKUP(C436,Sheet4!$G$58:$G$139,Sheet4!$H$58:$H$139,1)&amp;"}}",E436)</f>
        <v>{{3,1018,300}|{3,1041,50}}</v>
      </c>
    </row>
    <row r="437" spans="2:6">
      <c r="B437">
        <v>430</v>
      </c>
      <c r="C437">
        <f t="shared" si="11"/>
        <v>480</v>
      </c>
      <c r="D437" s="3">
        <v>243</v>
      </c>
      <c r="E437" s="4"/>
      <c r="F437" t="e">
        <f ca="1">IF(E437="","{{3,1018,"&amp;_xlfn.XLOOKUP(C437,Sheet4!$G$58:$G$139,Sheet4!$H$58:$H$139,1)&amp;"}}",E437)</f>
        <v>#NAME?</v>
      </c>
    </row>
    <row r="438" spans="2:6">
      <c r="B438">
        <v>431</v>
      </c>
      <c r="C438">
        <f t="shared" si="11"/>
        <v>480</v>
      </c>
      <c r="D438" s="1">
        <v>244</v>
      </c>
      <c r="E438" s="4" t="s">
        <v>53</v>
      </c>
      <c r="F438" t="str">
        <f>IF(E438="","{{3,1018,"&amp;_xlfn.XLOOKUP(C438,Sheet4!$G$58:$G$139,Sheet4!$H$58:$H$139,1)&amp;"}}",E438)</f>
        <v>{{3,1018,100}|{3,1041,10}}</v>
      </c>
    </row>
    <row r="439" spans="2:6">
      <c r="B439">
        <v>432</v>
      </c>
      <c r="C439">
        <f t="shared" si="11"/>
        <v>480</v>
      </c>
      <c r="D439" s="3">
        <v>245</v>
      </c>
      <c r="E439" s="5"/>
      <c r="F439" t="e">
        <f ca="1">IF(E439="","{{3,1018,"&amp;_xlfn.XLOOKUP(C439,Sheet4!$G$58:$G$139,Sheet4!$H$58:$H$139,1)&amp;"}}",E439)</f>
        <v>#NAME?</v>
      </c>
    </row>
    <row r="440" spans="2:6">
      <c r="B440">
        <v>433</v>
      </c>
      <c r="C440">
        <f t="shared" si="11"/>
        <v>480</v>
      </c>
      <c r="D440" s="1">
        <v>246</v>
      </c>
      <c r="E440" s="4"/>
      <c r="F440" t="e">
        <f ca="1">IF(E440="","{{3,1018,"&amp;_xlfn.XLOOKUP(C440,Sheet4!$G$58:$G$139,Sheet4!$H$58:$H$139,1)&amp;"}}",E440)</f>
        <v>#NAME?</v>
      </c>
    </row>
    <row r="441" spans="2:6">
      <c r="B441">
        <v>434</v>
      </c>
      <c r="C441">
        <f t="shared" si="11"/>
        <v>480</v>
      </c>
      <c r="D441" s="3">
        <v>247</v>
      </c>
      <c r="E441" s="4" t="s">
        <v>60</v>
      </c>
      <c r="F441" t="str">
        <f>IF(E441="","{{3,1018,"&amp;_xlfn.XLOOKUP(C441,Sheet4!$G$58:$G$139,Sheet4!$H$58:$H$139,1)&amp;"}}",E441)</f>
        <v>{{3,1018,150}|{3,1041,20}}</v>
      </c>
    </row>
    <row r="442" spans="2:6">
      <c r="B442">
        <v>435</v>
      </c>
      <c r="C442">
        <f t="shared" si="11"/>
        <v>480</v>
      </c>
      <c r="D442" s="1">
        <v>248</v>
      </c>
      <c r="E442" s="4"/>
      <c r="F442" t="e">
        <f ca="1">IF(E442="","{{3,1018,"&amp;_xlfn.XLOOKUP(C442,Sheet4!$G$58:$G$139,Sheet4!$H$58:$H$139,1)&amp;"}}",E442)</f>
        <v>#NAME?</v>
      </c>
    </row>
    <row r="443" spans="2:6">
      <c r="B443">
        <v>436</v>
      </c>
      <c r="C443">
        <f t="shared" si="11"/>
        <v>480</v>
      </c>
      <c r="D443" s="3">
        <v>249</v>
      </c>
      <c r="E443" s="5"/>
      <c r="F443" t="e">
        <f ca="1">IF(E443="","{{3,1018,"&amp;_xlfn.XLOOKUP(C443,Sheet4!$G$58:$G$139,Sheet4!$H$58:$H$139,1)&amp;"}}",E443)</f>
        <v>#NAME?</v>
      </c>
    </row>
    <row r="444" spans="2:6">
      <c r="B444">
        <v>437</v>
      </c>
      <c r="C444">
        <f t="shared" si="11"/>
        <v>480</v>
      </c>
      <c r="D444" s="1">
        <v>250</v>
      </c>
      <c r="E444" s="4" t="s">
        <v>64</v>
      </c>
      <c r="F444" t="str">
        <f>IF(E444="","{{3,1018,"&amp;_xlfn.XLOOKUP(C444,Sheet4!$G$58:$G$139,Sheet4!$H$58:$H$139,1)&amp;"}}",E444)</f>
        <v>{{3,1018,200}|{3,1041,30}}</v>
      </c>
    </row>
    <row r="445" spans="2:6">
      <c r="B445">
        <v>438</v>
      </c>
      <c r="C445">
        <f t="shared" si="11"/>
        <v>480</v>
      </c>
      <c r="D445" s="3">
        <v>251</v>
      </c>
      <c r="E445" s="4"/>
      <c r="F445" t="e">
        <f ca="1">IF(E445="","{{3,1018,"&amp;_xlfn.XLOOKUP(C445,Sheet4!$G$58:$G$139,Sheet4!$H$58:$H$139,1)&amp;"}}",E445)</f>
        <v>#NAME?</v>
      </c>
    </row>
    <row r="446" spans="2:6">
      <c r="B446">
        <v>439</v>
      </c>
      <c r="C446">
        <f t="shared" si="11"/>
        <v>480</v>
      </c>
      <c r="D446" s="1">
        <v>252</v>
      </c>
      <c r="E446" s="4"/>
      <c r="F446" t="e">
        <f ca="1">IF(E446="","{{3,1018,"&amp;_xlfn.XLOOKUP(C446,Sheet4!$G$58:$G$139,Sheet4!$H$58:$H$139,1)&amp;"}}",E446)</f>
        <v>#NAME?</v>
      </c>
    </row>
    <row r="447" spans="2:6">
      <c r="B447">
        <v>440</v>
      </c>
      <c r="C447">
        <f t="shared" si="11"/>
        <v>480</v>
      </c>
      <c r="D447" s="3">
        <v>253</v>
      </c>
      <c r="E447" s="4" t="s">
        <v>68</v>
      </c>
      <c r="F447" t="str">
        <f>IF(E447="","{{3,1018,"&amp;_xlfn.XLOOKUP(C447,Sheet4!$G$58:$G$139,Sheet4!$H$58:$H$139,1)&amp;"}}",E447)</f>
        <v>{{3,1018,300}|{3,1041,50}}</v>
      </c>
    </row>
    <row r="448" spans="2:6">
      <c r="B448">
        <v>441</v>
      </c>
      <c r="C448">
        <f t="shared" si="11"/>
        <v>490</v>
      </c>
      <c r="D448" s="3">
        <v>254</v>
      </c>
      <c r="E448" s="4"/>
      <c r="F448" t="e">
        <f ca="1">IF(E448="","{{3,1018,"&amp;_xlfn.XLOOKUP(C448,Sheet4!$G$58:$G$139,Sheet4!$H$58:$H$139,1)&amp;"}}",E448)</f>
        <v>#NAME?</v>
      </c>
    </row>
    <row r="449" spans="2:6">
      <c r="B449">
        <v>442</v>
      </c>
      <c r="C449">
        <f t="shared" si="11"/>
        <v>490</v>
      </c>
      <c r="D449" s="1">
        <v>255</v>
      </c>
      <c r="E449" s="4" t="s">
        <v>53</v>
      </c>
      <c r="F449" t="str">
        <f>IF(E449="","{{3,1018,"&amp;_xlfn.XLOOKUP(C449,Sheet4!$G$58:$G$139,Sheet4!$H$58:$H$139,1)&amp;"}}",E449)</f>
        <v>{{3,1018,100}|{3,1041,10}}</v>
      </c>
    </row>
    <row r="450" spans="2:6">
      <c r="B450">
        <v>443</v>
      </c>
      <c r="C450">
        <f t="shared" si="11"/>
        <v>490</v>
      </c>
      <c r="D450" s="3">
        <v>256</v>
      </c>
      <c r="E450" s="5"/>
      <c r="F450" t="e">
        <f ca="1">IF(E450="","{{3,1018,"&amp;_xlfn.XLOOKUP(C450,Sheet4!$G$58:$G$139,Sheet4!$H$58:$H$139,1)&amp;"}}",E450)</f>
        <v>#NAME?</v>
      </c>
    </row>
    <row r="451" spans="2:6">
      <c r="B451">
        <v>444</v>
      </c>
      <c r="C451">
        <f t="shared" si="11"/>
        <v>490</v>
      </c>
      <c r="D451" s="1">
        <v>257</v>
      </c>
      <c r="E451" s="4"/>
      <c r="F451" t="e">
        <f ca="1">IF(E451="","{{3,1018,"&amp;_xlfn.XLOOKUP(C451,Sheet4!$G$58:$G$139,Sheet4!$H$58:$H$139,1)&amp;"}}",E451)</f>
        <v>#NAME?</v>
      </c>
    </row>
    <row r="452" spans="2:6">
      <c r="B452">
        <v>445</v>
      </c>
      <c r="C452">
        <f t="shared" si="11"/>
        <v>490</v>
      </c>
      <c r="D452" s="3">
        <v>258</v>
      </c>
      <c r="E452" s="4" t="s">
        <v>60</v>
      </c>
      <c r="F452" t="str">
        <f>IF(E452="","{{3,1018,"&amp;_xlfn.XLOOKUP(C452,Sheet4!$G$58:$G$139,Sheet4!$H$58:$H$139,1)&amp;"}}",E452)</f>
        <v>{{3,1018,150}|{3,1041,20}}</v>
      </c>
    </row>
    <row r="453" spans="2:6">
      <c r="B453">
        <v>446</v>
      </c>
      <c r="C453">
        <f t="shared" si="11"/>
        <v>490</v>
      </c>
      <c r="D453" s="1">
        <v>259</v>
      </c>
      <c r="E453" s="4"/>
      <c r="F453" t="e">
        <f ca="1">IF(E453="","{{3,1018,"&amp;_xlfn.XLOOKUP(C453,Sheet4!$G$58:$G$139,Sheet4!$H$58:$H$139,1)&amp;"}}",E453)</f>
        <v>#NAME?</v>
      </c>
    </row>
    <row r="454" spans="2:6">
      <c r="B454">
        <v>447</v>
      </c>
      <c r="C454">
        <f t="shared" si="11"/>
        <v>490</v>
      </c>
      <c r="D454" s="3">
        <v>260</v>
      </c>
      <c r="E454" s="5"/>
      <c r="F454" t="e">
        <f ca="1">IF(E454="","{{3,1018,"&amp;_xlfn.XLOOKUP(C454,Sheet4!$G$58:$G$139,Sheet4!$H$58:$H$139,1)&amp;"}}",E454)</f>
        <v>#NAME?</v>
      </c>
    </row>
    <row r="455" spans="2:6">
      <c r="B455">
        <v>448</v>
      </c>
      <c r="C455">
        <f t="shared" si="11"/>
        <v>490</v>
      </c>
      <c r="D455" s="1">
        <v>261</v>
      </c>
      <c r="E455" s="4" t="s">
        <v>64</v>
      </c>
      <c r="F455" t="str">
        <f>IF(E455="","{{3,1018,"&amp;_xlfn.XLOOKUP(C455,Sheet4!$G$58:$G$139,Sheet4!$H$58:$H$139,1)&amp;"}}",E455)</f>
        <v>{{3,1018,200}|{3,1041,30}}</v>
      </c>
    </row>
    <row r="456" spans="2:6">
      <c r="B456">
        <v>449</v>
      </c>
      <c r="C456">
        <f t="shared" si="11"/>
        <v>490</v>
      </c>
      <c r="D456" s="3">
        <v>262</v>
      </c>
      <c r="E456" s="4"/>
      <c r="F456" t="e">
        <f ca="1">IF(E456="","{{3,1018,"&amp;_xlfn.XLOOKUP(C456,Sheet4!$G$58:$G$139,Sheet4!$H$58:$H$139,1)&amp;"}}",E456)</f>
        <v>#NAME?</v>
      </c>
    </row>
    <row r="457" spans="2:6">
      <c r="B457">
        <v>450</v>
      </c>
      <c r="C457">
        <f t="shared" si="11"/>
        <v>490</v>
      </c>
      <c r="D457" s="1">
        <v>263</v>
      </c>
      <c r="E457" s="4"/>
      <c r="F457" t="e">
        <f ca="1">IF(E457="","{{3,1018,"&amp;_xlfn.XLOOKUP(C457,Sheet4!$G$58:$G$139,Sheet4!$H$58:$H$139,1)&amp;"}}",E457)</f>
        <v>#NAME?</v>
      </c>
    </row>
    <row r="458" spans="2:6">
      <c r="B458">
        <v>451</v>
      </c>
      <c r="C458">
        <f t="shared" si="11"/>
        <v>490</v>
      </c>
      <c r="D458" s="3">
        <v>264</v>
      </c>
      <c r="E458" s="4" t="s">
        <v>68</v>
      </c>
      <c r="F458" t="str">
        <f>IF(E458="","{{3,1018,"&amp;_xlfn.XLOOKUP(C458,Sheet4!$G$58:$G$139,Sheet4!$H$58:$H$139,1)&amp;"}}",E458)</f>
        <v>{{3,1018,300}|{3,1041,50}}</v>
      </c>
    </row>
    <row r="459" spans="2:6">
      <c r="B459">
        <v>452</v>
      </c>
      <c r="C459">
        <f t="shared" si="11"/>
        <v>500</v>
      </c>
      <c r="D459" s="3">
        <v>265</v>
      </c>
      <c r="E459" s="4"/>
      <c r="F459" t="e">
        <f ca="1">IF(E459="","{{3,1018,"&amp;_xlfn.XLOOKUP(C459,Sheet4!$G$58:$G$139,Sheet4!$H$58:$H$139,1)&amp;"}}",E459)</f>
        <v>#NAME?</v>
      </c>
    </row>
    <row r="460" spans="2:6">
      <c r="B460">
        <v>453</v>
      </c>
      <c r="C460">
        <f t="shared" ref="C460:C521" si="12">C449+10</f>
        <v>500</v>
      </c>
      <c r="D460" s="1">
        <v>266</v>
      </c>
      <c r="E460" s="4" t="s">
        <v>53</v>
      </c>
      <c r="F460" t="str">
        <f>IF(E460="","{{3,1018,"&amp;_xlfn.XLOOKUP(C460,Sheet4!$G$58:$G$139,Sheet4!$H$58:$H$139,1)&amp;"}}",E460)</f>
        <v>{{3,1018,100}|{3,1041,10}}</v>
      </c>
    </row>
    <row r="461" spans="2:6">
      <c r="B461">
        <v>454</v>
      </c>
      <c r="C461">
        <f t="shared" si="12"/>
        <v>500</v>
      </c>
      <c r="D461" s="3">
        <v>267</v>
      </c>
      <c r="E461" s="5"/>
      <c r="F461" t="e">
        <f ca="1">IF(E461="","{{3,1018,"&amp;_xlfn.XLOOKUP(C461,Sheet4!$G$58:$G$139,Sheet4!$H$58:$H$139,1)&amp;"}}",E461)</f>
        <v>#NAME?</v>
      </c>
    </row>
    <row r="462" spans="2:6">
      <c r="B462">
        <v>455</v>
      </c>
      <c r="C462">
        <f t="shared" si="12"/>
        <v>500</v>
      </c>
      <c r="D462" s="1">
        <v>268</v>
      </c>
      <c r="E462" s="4"/>
      <c r="F462" t="e">
        <f ca="1">IF(E462="","{{3,1018,"&amp;_xlfn.XLOOKUP(C462,Sheet4!$G$58:$G$139,Sheet4!$H$58:$H$139,1)&amp;"}}",E462)</f>
        <v>#NAME?</v>
      </c>
    </row>
    <row r="463" spans="2:6">
      <c r="B463">
        <v>456</v>
      </c>
      <c r="C463">
        <f t="shared" si="12"/>
        <v>500</v>
      </c>
      <c r="D463" s="3">
        <v>269</v>
      </c>
      <c r="E463" s="4" t="s">
        <v>60</v>
      </c>
      <c r="F463" t="str">
        <f>IF(E463="","{{3,1018,"&amp;_xlfn.XLOOKUP(C463,Sheet4!$G$58:$G$139,Sheet4!$H$58:$H$139,1)&amp;"}}",E463)</f>
        <v>{{3,1018,150}|{3,1041,20}}</v>
      </c>
    </row>
    <row r="464" spans="2:6">
      <c r="B464">
        <v>457</v>
      </c>
      <c r="C464">
        <f t="shared" si="12"/>
        <v>500</v>
      </c>
      <c r="D464" s="1">
        <v>270</v>
      </c>
      <c r="E464" s="4"/>
      <c r="F464" t="e">
        <f ca="1">IF(E464="","{{3,1018,"&amp;_xlfn.XLOOKUP(C464,Sheet4!$G$58:$G$139,Sheet4!$H$58:$H$139,1)&amp;"}}",E464)</f>
        <v>#NAME?</v>
      </c>
    </row>
    <row r="465" spans="2:6">
      <c r="B465">
        <v>458</v>
      </c>
      <c r="C465">
        <f t="shared" si="12"/>
        <v>500</v>
      </c>
      <c r="D465" s="3">
        <v>271</v>
      </c>
      <c r="E465" s="5"/>
      <c r="F465" t="e">
        <f ca="1">IF(E465="","{{3,1018,"&amp;_xlfn.XLOOKUP(C465,Sheet4!$G$58:$G$139,Sheet4!$H$58:$H$139,1)&amp;"}}",E465)</f>
        <v>#NAME?</v>
      </c>
    </row>
    <row r="466" spans="2:6">
      <c r="B466">
        <v>459</v>
      </c>
      <c r="C466">
        <f t="shared" si="12"/>
        <v>500</v>
      </c>
      <c r="D466" s="1">
        <v>272</v>
      </c>
      <c r="E466" s="4" t="s">
        <v>64</v>
      </c>
      <c r="F466" t="str">
        <f>IF(E466="","{{3,1018,"&amp;_xlfn.XLOOKUP(C466,Sheet4!$G$58:$G$139,Sheet4!$H$58:$H$139,1)&amp;"}}",E466)</f>
        <v>{{3,1018,200}|{3,1041,30}}</v>
      </c>
    </row>
    <row r="467" spans="2:6">
      <c r="B467">
        <v>460</v>
      </c>
      <c r="C467">
        <f t="shared" si="12"/>
        <v>500</v>
      </c>
      <c r="D467" s="3">
        <v>273</v>
      </c>
      <c r="E467" s="4"/>
      <c r="F467" t="e">
        <f ca="1">IF(E467="","{{3,1018,"&amp;_xlfn.XLOOKUP(C467,Sheet4!$G$58:$G$139,Sheet4!$H$58:$H$139,1)&amp;"}}",E467)</f>
        <v>#NAME?</v>
      </c>
    </row>
    <row r="468" spans="2:6">
      <c r="B468">
        <v>461</v>
      </c>
      <c r="C468">
        <f t="shared" si="12"/>
        <v>500</v>
      </c>
      <c r="D468" s="1">
        <v>274</v>
      </c>
      <c r="E468" s="4"/>
      <c r="F468" t="e">
        <f ca="1">IF(E468="","{{3,1018,"&amp;_xlfn.XLOOKUP(C468,Sheet4!$G$58:$G$139,Sheet4!$H$58:$H$139,1)&amp;"}}",E468)</f>
        <v>#NAME?</v>
      </c>
    </row>
    <row r="469" spans="2:6">
      <c r="B469">
        <v>462</v>
      </c>
      <c r="C469">
        <f t="shared" si="12"/>
        <v>500</v>
      </c>
      <c r="D469" s="3">
        <v>275</v>
      </c>
      <c r="E469" s="4" t="s">
        <v>68</v>
      </c>
      <c r="F469" t="str">
        <f>IF(E469="","{{3,1018,"&amp;_xlfn.XLOOKUP(C469,Sheet4!$G$58:$G$139,Sheet4!$H$58:$H$139,1)&amp;"}}",E469)</f>
        <v>{{3,1018,300}|{3,1041,50}}</v>
      </c>
    </row>
    <row r="470" spans="2:6">
      <c r="B470">
        <v>463</v>
      </c>
      <c r="C470">
        <f t="shared" si="12"/>
        <v>510</v>
      </c>
      <c r="D470" s="3">
        <v>276</v>
      </c>
      <c r="E470" s="4"/>
      <c r="F470" t="e">
        <f ca="1">IF(E470="","{{3,1018,"&amp;_xlfn.XLOOKUP(C470,Sheet4!$G$58:$G$139,Sheet4!$H$58:$H$139,1)&amp;"}}",E470)</f>
        <v>#NAME?</v>
      </c>
    </row>
    <row r="471" spans="2:6">
      <c r="B471">
        <v>464</v>
      </c>
      <c r="C471">
        <f t="shared" si="12"/>
        <v>510</v>
      </c>
      <c r="D471" s="1">
        <v>277</v>
      </c>
      <c r="E471" s="4" t="s">
        <v>53</v>
      </c>
      <c r="F471" t="str">
        <f>IF(E471="","{{3,1018,"&amp;_xlfn.XLOOKUP(C471,Sheet4!$G$58:$G$139,Sheet4!$H$58:$H$139,1)&amp;"}}",E471)</f>
        <v>{{3,1018,100}|{3,1041,10}}</v>
      </c>
    </row>
    <row r="472" spans="2:6">
      <c r="B472">
        <v>465</v>
      </c>
      <c r="C472">
        <f t="shared" si="12"/>
        <v>510</v>
      </c>
      <c r="D472" s="3">
        <v>278</v>
      </c>
      <c r="E472" s="5"/>
      <c r="F472" t="e">
        <f ca="1">IF(E472="","{{3,1018,"&amp;_xlfn.XLOOKUP(C472,Sheet4!$G$58:$G$139,Sheet4!$H$58:$H$139,1)&amp;"}}",E472)</f>
        <v>#NAME?</v>
      </c>
    </row>
    <row r="473" spans="2:6">
      <c r="B473">
        <v>466</v>
      </c>
      <c r="C473">
        <f t="shared" si="12"/>
        <v>510</v>
      </c>
      <c r="D473" s="1">
        <v>279</v>
      </c>
      <c r="E473" s="4"/>
      <c r="F473" t="e">
        <f ca="1">IF(E473="","{{3,1018,"&amp;_xlfn.XLOOKUP(C473,Sheet4!$G$58:$G$139,Sheet4!$H$58:$H$139,1)&amp;"}}",E473)</f>
        <v>#NAME?</v>
      </c>
    </row>
    <row r="474" spans="2:6">
      <c r="B474">
        <v>467</v>
      </c>
      <c r="C474">
        <f t="shared" si="12"/>
        <v>510</v>
      </c>
      <c r="D474" s="3">
        <v>280</v>
      </c>
      <c r="E474" s="4" t="s">
        <v>60</v>
      </c>
      <c r="F474" t="str">
        <f>IF(E474="","{{3,1018,"&amp;_xlfn.XLOOKUP(C474,Sheet4!$G$58:$G$139,Sheet4!$H$58:$H$139,1)&amp;"}}",E474)</f>
        <v>{{3,1018,150}|{3,1041,20}}</v>
      </c>
    </row>
    <row r="475" spans="2:6">
      <c r="B475">
        <v>468</v>
      </c>
      <c r="C475">
        <f t="shared" si="12"/>
        <v>510</v>
      </c>
      <c r="D475" s="1">
        <v>281</v>
      </c>
      <c r="E475" s="4"/>
      <c r="F475" t="e">
        <f ca="1">IF(E475="","{{3,1018,"&amp;_xlfn.XLOOKUP(C475,Sheet4!$G$58:$G$139,Sheet4!$H$58:$H$139,1)&amp;"}}",E475)</f>
        <v>#NAME?</v>
      </c>
    </row>
    <row r="476" spans="2:6">
      <c r="B476">
        <v>469</v>
      </c>
      <c r="C476">
        <f t="shared" si="12"/>
        <v>510</v>
      </c>
      <c r="D476" s="3">
        <v>282</v>
      </c>
      <c r="E476" s="5"/>
      <c r="F476" t="e">
        <f ca="1">IF(E476="","{{3,1018,"&amp;_xlfn.XLOOKUP(C476,Sheet4!$G$58:$G$139,Sheet4!$H$58:$H$139,1)&amp;"}}",E476)</f>
        <v>#NAME?</v>
      </c>
    </row>
    <row r="477" spans="2:6">
      <c r="B477">
        <v>470</v>
      </c>
      <c r="C477">
        <f t="shared" si="12"/>
        <v>510</v>
      </c>
      <c r="D477" s="1">
        <v>283</v>
      </c>
      <c r="E477" s="4" t="s">
        <v>64</v>
      </c>
      <c r="F477" t="str">
        <f>IF(E477="","{{3,1018,"&amp;_xlfn.XLOOKUP(C477,Sheet4!$G$58:$G$139,Sheet4!$H$58:$H$139,1)&amp;"}}",E477)</f>
        <v>{{3,1018,200}|{3,1041,30}}</v>
      </c>
    </row>
    <row r="478" spans="2:6">
      <c r="B478">
        <v>471</v>
      </c>
      <c r="C478">
        <f t="shared" si="12"/>
        <v>510</v>
      </c>
      <c r="D478" s="3">
        <v>284</v>
      </c>
      <c r="E478" s="4"/>
      <c r="F478" t="e">
        <f ca="1">IF(E478="","{{3,1018,"&amp;_xlfn.XLOOKUP(C478,Sheet4!$G$58:$G$139,Sheet4!$H$58:$H$139,1)&amp;"}}",E478)</f>
        <v>#NAME?</v>
      </c>
    </row>
    <row r="479" spans="2:6">
      <c r="B479">
        <v>472</v>
      </c>
      <c r="C479">
        <f t="shared" si="12"/>
        <v>510</v>
      </c>
      <c r="D479" s="1">
        <v>285</v>
      </c>
      <c r="E479" s="4"/>
      <c r="F479" t="e">
        <f ca="1">IF(E479="","{{3,1018,"&amp;_xlfn.XLOOKUP(C479,Sheet4!$G$58:$G$139,Sheet4!$H$58:$H$139,1)&amp;"}}",E479)</f>
        <v>#NAME?</v>
      </c>
    </row>
    <row r="480" spans="2:6">
      <c r="B480">
        <v>473</v>
      </c>
      <c r="C480">
        <f t="shared" si="12"/>
        <v>510</v>
      </c>
      <c r="D480" s="3">
        <v>286</v>
      </c>
      <c r="E480" s="4" t="s">
        <v>68</v>
      </c>
      <c r="F480" t="str">
        <f>IF(E480="","{{3,1018,"&amp;_xlfn.XLOOKUP(C480,Sheet4!$G$58:$G$139,Sheet4!$H$58:$H$139,1)&amp;"}}",E480)</f>
        <v>{{3,1018,300}|{3,1041,50}}</v>
      </c>
    </row>
    <row r="481" spans="2:6">
      <c r="B481">
        <v>474</v>
      </c>
      <c r="C481">
        <f t="shared" si="12"/>
        <v>520</v>
      </c>
      <c r="D481" s="3">
        <v>287</v>
      </c>
      <c r="E481" s="4"/>
      <c r="F481" t="e">
        <f ca="1">IF(E481="","{{3,1018,"&amp;_xlfn.XLOOKUP(C481,Sheet4!$G$58:$G$139,Sheet4!$H$58:$H$139,1)&amp;"}}",E481)</f>
        <v>#NAME?</v>
      </c>
    </row>
    <row r="482" spans="2:6">
      <c r="B482">
        <v>475</v>
      </c>
      <c r="C482">
        <f t="shared" si="12"/>
        <v>520</v>
      </c>
      <c r="D482" s="1">
        <v>288</v>
      </c>
      <c r="E482" s="4" t="s">
        <v>53</v>
      </c>
      <c r="F482" t="str">
        <f>IF(E482="","{{3,1018,"&amp;_xlfn.XLOOKUP(C482,Sheet4!$G$58:$G$139,Sheet4!$H$58:$H$139,1)&amp;"}}",E482)</f>
        <v>{{3,1018,100}|{3,1041,10}}</v>
      </c>
    </row>
    <row r="483" spans="2:6">
      <c r="B483">
        <v>476</v>
      </c>
      <c r="C483">
        <f t="shared" si="12"/>
        <v>520</v>
      </c>
      <c r="D483" s="3">
        <v>289</v>
      </c>
      <c r="E483" s="5"/>
      <c r="F483" t="e">
        <f ca="1">IF(E483="","{{3,1018,"&amp;_xlfn.XLOOKUP(C483,Sheet4!$G$58:$G$139,Sheet4!$H$58:$H$139,1)&amp;"}}",E483)</f>
        <v>#NAME?</v>
      </c>
    </row>
    <row r="484" spans="2:6">
      <c r="B484">
        <v>477</v>
      </c>
      <c r="C484">
        <f t="shared" si="12"/>
        <v>520</v>
      </c>
      <c r="D484" s="1">
        <v>290</v>
      </c>
      <c r="E484" s="4"/>
      <c r="F484" t="e">
        <f ca="1">IF(E484="","{{3,1018,"&amp;_xlfn.XLOOKUP(C484,Sheet4!$G$58:$G$139,Sheet4!$H$58:$H$139,1)&amp;"}}",E484)</f>
        <v>#NAME?</v>
      </c>
    </row>
    <row r="485" spans="2:6">
      <c r="B485">
        <v>478</v>
      </c>
      <c r="C485">
        <f t="shared" si="12"/>
        <v>520</v>
      </c>
      <c r="D485" s="3">
        <v>291</v>
      </c>
      <c r="E485" s="4" t="s">
        <v>60</v>
      </c>
      <c r="F485" t="str">
        <f>IF(E485="","{{3,1018,"&amp;_xlfn.XLOOKUP(C485,Sheet4!$G$58:$G$139,Sheet4!$H$58:$H$139,1)&amp;"}}",E485)</f>
        <v>{{3,1018,150}|{3,1041,20}}</v>
      </c>
    </row>
    <row r="486" spans="2:6">
      <c r="B486">
        <v>479</v>
      </c>
      <c r="C486">
        <f t="shared" si="12"/>
        <v>520</v>
      </c>
      <c r="D486" s="1">
        <v>292</v>
      </c>
      <c r="E486" s="4"/>
      <c r="F486" t="e">
        <f ca="1">IF(E486="","{{3,1018,"&amp;_xlfn.XLOOKUP(C486,Sheet4!$G$58:$G$139,Sheet4!$H$58:$H$139,1)&amp;"}}",E486)</f>
        <v>#NAME?</v>
      </c>
    </row>
    <row r="487" spans="2:6">
      <c r="B487">
        <v>480</v>
      </c>
      <c r="C487">
        <f t="shared" si="12"/>
        <v>520</v>
      </c>
      <c r="D487" s="3">
        <v>293</v>
      </c>
      <c r="E487" s="5"/>
      <c r="F487" t="e">
        <f ca="1">IF(E487="","{{3,1018,"&amp;_xlfn.XLOOKUP(C487,Sheet4!$G$58:$G$139,Sheet4!$H$58:$H$139,1)&amp;"}}",E487)</f>
        <v>#NAME?</v>
      </c>
    </row>
    <row r="488" spans="2:6">
      <c r="B488">
        <v>481</v>
      </c>
      <c r="C488">
        <f t="shared" si="12"/>
        <v>520</v>
      </c>
      <c r="D488" s="1">
        <v>294</v>
      </c>
      <c r="E488" s="4" t="s">
        <v>64</v>
      </c>
      <c r="F488" t="str">
        <f>IF(E488="","{{3,1018,"&amp;_xlfn.XLOOKUP(C488,Sheet4!$G$58:$G$139,Sheet4!$H$58:$H$139,1)&amp;"}}",E488)</f>
        <v>{{3,1018,200}|{3,1041,30}}</v>
      </c>
    </row>
    <row r="489" spans="2:6">
      <c r="B489">
        <v>482</v>
      </c>
      <c r="C489">
        <f t="shared" si="12"/>
        <v>520</v>
      </c>
      <c r="D489" s="3">
        <v>295</v>
      </c>
      <c r="E489" s="4"/>
      <c r="F489" t="e">
        <f ca="1">IF(E489="","{{3,1018,"&amp;_xlfn.XLOOKUP(C489,Sheet4!$G$58:$G$139,Sheet4!$H$58:$H$139,1)&amp;"}}",E489)</f>
        <v>#NAME?</v>
      </c>
    </row>
    <row r="490" spans="2:6">
      <c r="B490">
        <v>483</v>
      </c>
      <c r="C490">
        <f t="shared" si="12"/>
        <v>520</v>
      </c>
      <c r="D490" s="1">
        <v>296</v>
      </c>
      <c r="E490" s="4"/>
      <c r="F490" t="e">
        <f ca="1">IF(E490="","{{3,1018,"&amp;_xlfn.XLOOKUP(C490,Sheet4!$G$58:$G$139,Sheet4!$H$58:$H$139,1)&amp;"}}",E490)</f>
        <v>#NAME?</v>
      </c>
    </row>
    <row r="491" spans="2:6">
      <c r="B491">
        <v>484</v>
      </c>
      <c r="C491">
        <f t="shared" si="12"/>
        <v>520</v>
      </c>
      <c r="D491" s="3">
        <v>297</v>
      </c>
      <c r="E491" s="4" t="s">
        <v>68</v>
      </c>
      <c r="F491" t="str">
        <f>IF(E491="","{{3,1018,"&amp;_xlfn.XLOOKUP(C491,Sheet4!$G$58:$G$139,Sheet4!$H$58:$H$139,1)&amp;"}}",E491)</f>
        <v>{{3,1018,300}|{3,1041,50}}</v>
      </c>
    </row>
    <row r="492" spans="2:6">
      <c r="B492">
        <v>485</v>
      </c>
      <c r="C492">
        <f t="shared" si="12"/>
        <v>530</v>
      </c>
      <c r="D492" s="3">
        <v>298</v>
      </c>
      <c r="E492" s="4"/>
      <c r="F492" t="e">
        <f ca="1">IF(E492="","{{3,1018,"&amp;_xlfn.XLOOKUP(C492,Sheet4!$G$58:$G$139,Sheet4!$H$58:$H$139,1)&amp;"}}",E492)</f>
        <v>#NAME?</v>
      </c>
    </row>
    <row r="493" spans="2:6">
      <c r="B493">
        <v>486</v>
      </c>
      <c r="C493">
        <f t="shared" si="12"/>
        <v>530</v>
      </c>
      <c r="D493" s="1">
        <v>299</v>
      </c>
      <c r="E493" s="4" t="s">
        <v>53</v>
      </c>
      <c r="F493" t="str">
        <f>IF(E493="","{{3,1018,"&amp;_xlfn.XLOOKUP(C493,Sheet4!$G$58:$G$139,Sheet4!$H$58:$H$139,1)&amp;"}}",E493)</f>
        <v>{{3,1018,100}|{3,1041,10}}</v>
      </c>
    </row>
    <row r="494" spans="2:6">
      <c r="B494">
        <v>487</v>
      </c>
      <c r="C494">
        <f t="shared" si="12"/>
        <v>530</v>
      </c>
      <c r="D494" s="3">
        <v>300</v>
      </c>
      <c r="E494" s="5"/>
      <c r="F494" t="e">
        <f ca="1">IF(E494="","{{3,1018,"&amp;_xlfn.XLOOKUP(C494,Sheet4!$G$58:$G$139,Sheet4!$H$58:$H$139,1)&amp;"}}",E494)</f>
        <v>#NAME?</v>
      </c>
    </row>
    <row r="495" spans="2:6">
      <c r="B495">
        <v>488</v>
      </c>
      <c r="C495">
        <f t="shared" si="12"/>
        <v>530</v>
      </c>
      <c r="D495" s="1">
        <v>301</v>
      </c>
      <c r="E495" s="4"/>
      <c r="F495" t="e">
        <f ca="1">IF(E495="","{{3,1018,"&amp;_xlfn.XLOOKUP(C495,Sheet4!$G$58:$G$139,Sheet4!$H$58:$H$139,1)&amp;"}}",E495)</f>
        <v>#NAME?</v>
      </c>
    </row>
    <row r="496" spans="2:6">
      <c r="B496">
        <v>489</v>
      </c>
      <c r="C496">
        <f t="shared" si="12"/>
        <v>530</v>
      </c>
      <c r="D496" s="3">
        <v>302</v>
      </c>
      <c r="E496" s="4" t="s">
        <v>60</v>
      </c>
      <c r="F496" t="str">
        <f>IF(E496="","{{3,1018,"&amp;_xlfn.XLOOKUP(C496,Sheet4!$G$58:$G$139,Sheet4!$H$58:$H$139,1)&amp;"}}",E496)</f>
        <v>{{3,1018,150}|{3,1041,20}}</v>
      </c>
    </row>
    <row r="497" spans="2:6">
      <c r="B497">
        <v>490</v>
      </c>
      <c r="C497">
        <f t="shared" si="12"/>
        <v>530</v>
      </c>
      <c r="D497" s="1">
        <v>303</v>
      </c>
      <c r="E497" s="4"/>
      <c r="F497" t="e">
        <f ca="1">IF(E497="","{{3,1018,"&amp;_xlfn.XLOOKUP(C497,Sheet4!$G$58:$G$139,Sheet4!$H$58:$H$139,1)&amp;"}}",E497)</f>
        <v>#NAME?</v>
      </c>
    </row>
    <row r="498" spans="2:6">
      <c r="B498">
        <v>491</v>
      </c>
      <c r="C498">
        <f t="shared" si="12"/>
        <v>530</v>
      </c>
      <c r="D498" s="3">
        <v>304</v>
      </c>
      <c r="E498" s="5"/>
      <c r="F498" t="e">
        <f ca="1">IF(E498="","{{3,1018,"&amp;_xlfn.XLOOKUP(C498,Sheet4!$G$58:$G$139,Sheet4!$H$58:$H$139,1)&amp;"}}",E498)</f>
        <v>#NAME?</v>
      </c>
    </row>
    <row r="499" spans="2:6">
      <c r="B499">
        <v>492</v>
      </c>
      <c r="C499">
        <f t="shared" si="12"/>
        <v>530</v>
      </c>
      <c r="D499" s="1">
        <v>305</v>
      </c>
      <c r="E499" s="4" t="s">
        <v>64</v>
      </c>
      <c r="F499" t="str">
        <f>IF(E499="","{{3,1018,"&amp;_xlfn.XLOOKUP(C499,Sheet4!$G$58:$G$139,Sheet4!$H$58:$H$139,1)&amp;"}}",E499)</f>
        <v>{{3,1018,200}|{3,1041,30}}</v>
      </c>
    </row>
    <row r="500" spans="2:6">
      <c r="B500">
        <v>493</v>
      </c>
      <c r="C500">
        <f t="shared" si="12"/>
        <v>530</v>
      </c>
      <c r="D500" s="3">
        <v>306</v>
      </c>
      <c r="E500" s="4"/>
      <c r="F500" t="e">
        <f ca="1">IF(E500="","{{3,1018,"&amp;_xlfn.XLOOKUP(C500,Sheet4!$G$58:$G$139,Sheet4!$H$58:$H$139,1)&amp;"}}",E500)</f>
        <v>#NAME?</v>
      </c>
    </row>
    <row r="501" spans="2:6">
      <c r="B501">
        <v>494</v>
      </c>
      <c r="C501">
        <f t="shared" si="12"/>
        <v>530</v>
      </c>
      <c r="D501" s="1">
        <v>307</v>
      </c>
      <c r="E501" s="4"/>
      <c r="F501" t="e">
        <f ca="1">IF(E501="","{{3,1018,"&amp;_xlfn.XLOOKUP(C501,Sheet4!$G$58:$G$139,Sheet4!$H$58:$H$139,1)&amp;"}}",E501)</f>
        <v>#NAME?</v>
      </c>
    </row>
    <row r="502" spans="2:6">
      <c r="B502">
        <v>495</v>
      </c>
      <c r="C502">
        <f t="shared" si="12"/>
        <v>530</v>
      </c>
      <c r="D502" s="3">
        <v>308</v>
      </c>
      <c r="E502" s="4" t="s">
        <v>68</v>
      </c>
      <c r="F502" t="str">
        <f>IF(E502="","{{3,1018,"&amp;_xlfn.XLOOKUP(C502,Sheet4!$G$58:$G$139,Sheet4!$H$58:$H$139,1)&amp;"}}",E502)</f>
        <v>{{3,1018,300}|{3,1041,50}}</v>
      </c>
    </row>
    <row r="503" spans="2:6">
      <c r="B503">
        <v>496</v>
      </c>
      <c r="C503">
        <f t="shared" si="12"/>
        <v>540</v>
      </c>
      <c r="D503" s="3">
        <v>309</v>
      </c>
      <c r="E503" s="4"/>
      <c r="F503" t="e">
        <f ca="1">IF(E503="","{{3,1018,"&amp;_xlfn.XLOOKUP(C503,Sheet4!$G$58:$G$139,Sheet4!$H$58:$H$139,1)&amp;"}}",E503)</f>
        <v>#NAME?</v>
      </c>
    </row>
    <row r="504" spans="2:6">
      <c r="B504">
        <v>497</v>
      </c>
      <c r="C504">
        <f t="shared" si="12"/>
        <v>540</v>
      </c>
      <c r="D504" s="1">
        <v>310</v>
      </c>
      <c r="E504" s="4" t="s">
        <v>53</v>
      </c>
      <c r="F504" t="str">
        <f>IF(E504="","{{3,1018,"&amp;_xlfn.XLOOKUP(C504,Sheet4!$G$58:$G$139,Sheet4!$H$58:$H$139,1)&amp;"}}",E504)</f>
        <v>{{3,1018,100}|{3,1041,10}}</v>
      </c>
    </row>
    <row r="505" spans="2:6">
      <c r="B505">
        <v>498</v>
      </c>
      <c r="C505">
        <f t="shared" si="12"/>
        <v>540</v>
      </c>
      <c r="D505" s="3">
        <v>311</v>
      </c>
      <c r="E505" s="5"/>
      <c r="F505" t="e">
        <f ca="1">IF(E505="","{{3,1018,"&amp;_xlfn.XLOOKUP(C505,Sheet4!$G$58:$G$139,Sheet4!$H$58:$H$139,1)&amp;"}}",E505)</f>
        <v>#NAME?</v>
      </c>
    </row>
    <row r="506" spans="2:6">
      <c r="B506">
        <v>499</v>
      </c>
      <c r="C506">
        <f t="shared" si="12"/>
        <v>540</v>
      </c>
      <c r="D506" s="1">
        <v>312</v>
      </c>
      <c r="E506" s="4"/>
      <c r="F506" t="e">
        <f ca="1">IF(E506="","{{3,1018,"&amp;_xlfn.XLOOKUP(C506,Sheet4!$G$58:$G$139,Sheet4!$H$58:$H$139,1)&amp;"}}",E506)</f>
        <v>#NAME?</v>
      </c>
    </row>
    <row r="507" spans="2:6">
      <c r="B507">
        <v>500</v>
      </c>
      <c r="C507">
        <f t="shared" si="12"/>
        <v>540</v>
      </c>
      <c r="D507" s="3">
        <v>313</v>
      </c>
      <c r="E507" s="4" t="s">
        <v>60</v>
      </c>
      <c r="F507" t="str">
        <f>IF(E507="","{{3,1018,"&amp;_xlfn.XLOOKUP(C507,Sheet4!$G$58:$G$139,Sheet4!$H$58:$H$139,1)&amp;"}}",E507)</f>
        <v>{{3,1018,150}|{3,1041,20}}</v>
      </c>
    </row>
    <row r="508" spans="2:6">
      <c r="B508">
        <v>501</v>
      </c>
      <c r="C508">
        <f t="shared" si="12"/>
        <v>540</v>
      </c>
      <c r="D508" s="1">
        <v>314</v>
      </c>
      <c r="E508" s="4"/>
      <c r="F508" t="e">
        <f ca="1">IF(E508="","{{3,1018,"&amp;_xlfn.XLOOKUP(C508,Sheet4!$G$58:$G$139,Sheet4!$H$58:$H$139,1)&amp;"}}",E508)</f>
        <v>#NAME?</v>
      </c>
    </row>
    <row r="509" spans="2:6">
      <c r="B509">
        <v>502</v>
      </c>
      <c r="C509">
        <f t="shared" si="12"/>
        <v>540</v>
      </c>
      <c r="D509" s="3">
        <v>315</v>
      </c>
      <c r="E509" s="5"/>
      <c r="F509" t="e">
        <f ca="1">IF(E509="","{{3,1018,"&amp;_xlfn.XLOOKUP(C509,Sheet4!$G$58:$G$139,Sheet4!$H$58:$H$139,1)&amp;"}}",E509)</f>
        <v>#NAME?</v>
      </c>
    </row>
    <row r="510" spans="2:6">
      <c r="B510">
        <v>503</v>
      </c>
      <c r="C510">
        <f t="shared" si="12"/>
        <v>540</v>
      </c>
      <c r="D510" s="1">
        <v>316</v>
      </c>
      <c r="E510" s="4" t="s">
        <v>64</v>
      </c>
      <c r="F510" t="str">
        <f>IF(E510="","{{3,1018,"&amp;_xlfn.XLOOKUP(C510,Sheet4!$G$58:$G$139,Sheet4!$H$58:$H$139,1)&amp;"}}",E510)</f>
        <v>{{3,1018,200}|{3,1041,30}}</v>
      </c>
    </row>
    <row r="511" spans="2:6">
      <c r="B511">
        <v>504</v>
      </c>
      <c r="C511">
        <f t="shared" si="12"/>
        <v>540</v>
      </c>
      <c r="D511" s="3">
        <v>317</v>
      </c>
      <c r="E511" s="4"/>
      <c r="F511" t="e">
        <f ca="1">IF(E511="","{{3,1018,"&amp;_xlfn.XLOOKUP(C511,Sheet4!$G$58:$G$139,Sheet4!$H$58:$H$139,1)&amp;"}}",E511)</f>
        <v>#NAME?</v>
      </c>
    </row>
    <row r="512" spans="2:6">
      <c r="B512">
        <v>505</v>
      </c>
      <c r="C512">
        <f t="shared" si="12"/>
        <v>540</v>
      </c>
      <c r="D512" s="1">
        <v>318</v>
      </c>
      <c r="E512" s="4"/>
      <c r="F512" t="e">
        <f ca="1">IF(E512="","{{3,1018,"&amp;_xlfn.XLOOKUP(C512,Sheet4!$G$58:$G$139,Sheet4!$H$58:$H$139,1)&amp;"}}",E512)</f>
        <v>#NAME?</v>
      </c>
    </row>
    <row r="513" spans="2:6">
      <c r="B513">
        <v>506</v>
      </c>
      <c r="C513">
        <f t="shared" si="12"/>
        <v>540</v>
      </c>
      <c r="D513" s="3">
        <v>319</v>
      </c>
      <c r="E513" s="4" t="s">
        <v>68</v>
      </c>
      <c r="F513" t="str">
        <f>IF(E513="","{{3,1018,"&amp;_xlfn.XLOOKUP(C513,Sheet4!$G$58:$G$139,Sheet4!$H$58:$H$139,1)&amp;"}}",E513)</f>
        <v>{{3,1018,300}|{3,1041,50}}</v>
      </c>
    </row>
    <row r="514" spans="2:6">
      <c r="B514">
        <v>507</v>
      </c>
      <c r="C514">
        <f t="shared" si="12"/>
        <v>550</v>
      </c>
      <c r="D514" s="3">
        <v>320</v>
      </c>
      <c r="E514" s="4"/>
      <c r="F514" t="e">
        <f ca="1">IF(E514="","{{3,1018,"&amp;_xlfn.XLOOKUP(C514,Sheet4!$G$58:$G$139,Sheet4!$H$58:$H$139,1)&amp;"}}",E514)</f>
        <v>#NAME?</v>
      </c>
    </row>
    <row r="515" spans="2:6">
      <c r="B515">
        <v>508</v>
      </c>
      <c r="C515">
        <f t="shared" si="12"/>
        <v>550</v>
      </c>
      <c r="D515" s="1">
        <v>321</v>
      </c>
      <c r="E515" s="4" t="s">
        <v>53</v>
      </c>
      <c r="F515" t="str">
        <f>IF(E515="","{{3,1018,"&amp;_xlfn.XLOOKUP(C515,Sheet4!$G$58:$G$139,Sheet4!$H$58:$H$139,1)&amp;"}}",E515)</f>
        <v>{{3,1018,100}|{3,1041,10}}</v>
      </c>
    </row>
    <row r="516" spans="2:6">
      <c r="B516">
        <v>509</v>
      </c>
      <c r="C516">
        <f t="shared" si="12"/>
        <v>550</v>
      </c>
      <c r="D516" s="3">
        <v>322</v>
      </c>
      <c r="E516" s="5"/>
      <c r="F516" t="e">
        <f ca="1">IF(E516="","{{3,1018,"&amp;_xlfn.XLOOKUP(C516,Sheet4!$G$58:$G$139,Sheet4!$H$58:$H$139,1)&amp;"}}",E516)</f>
        <v>#NAME?</v>
      </c>
    </row>
    <row r="517" spans="2:6">
      <c r="B517">
        <v>510</v>
      </c>
      <c r="C517">
        <f t="shared" si="12"/>
        <v>550</v>
      </c>
      <c r="D517" s="1">
        <v>323</v>
      </c>
      <c r="E517" s="4"/>
      <c r="F517" t="e">
        <f ca="1">IF(E517="","{{3,1018,"&amp;_xlfn.XLOOKUP(C517,Sheet4!$G$58:$G$139,Sheet4!$H$58:$H$139,1)&amp;"}}",E517)</f>
        <v>#NAME?</v>
      </c>
    </row>
    <row r="518" spans="2:6">
      <c r="B518">
        <v>511</v>
      </c>
      <c r="C518">
        <f t="shared" si="12"/>
        <v>550</v>
      </c>
      <c r="D518" s="3">
        <v>324</v>
      </c>
      <c r="E518" s="4" t="s">
        <v>60</v>
      </c>
      <c r="F518" t="str">
        <f>IF(E518="","{{3,1018,"&amp;_xlfn.XLOOKUP(C518,Sheet4!$G$58:$G$139,Sheet4!$H$58:$H$139,1)&amp;"}}",E518)</f>
        <v>{{3,1018,150}|{3,1041,20}}</v>
      </c>
    </row>
    <row r="519" spans="2:6">
      <c r="B519">
        <v>512</v>
      </c>
      <c r="C519">
        <f t="shared" si="12"/>
        <v>550</v>
      </c>
      <c r="D519" s="1">
        <v>325</v>
      </c>
      <c r="E519" s="4"/>
      <c r="F519" t="e">
        <f ca="1">IF(E519="","{{3,1018,"&amp;_xlfn.XLOOKUP(C519,Sheet4!$G$58:$G$139,Sheet4!$H$58:$H$139,1)&amp;"}}",E519)</f>
        <v>#NAME?</v>
      </c>
    </row>
    <row r="520" spans="2:6">
      <c r="B520">
        <v>513</v>
      </c>
      <c r="C520">
        <f t="shared" si="12"/>
        <v>550</v>
      </c>
      <c r="D520" s="3">
        <v>326</v>
      </c>
      <c r="E520" s="5"/>
      <c r="F520" t="e">
        <f ca="1">IF(E520="","{{3,1018,"&amp;_xlfn.XLOOKUP(C520,Sheet4!$G$58:$G$139,Sheet4!$H$58:$H$139,1)&amp;"}}",E520)</f>
        <v>#NAME?</v>
      </c>
    </row>
    <row r="521" spans="2:6">
      <c r="B521">
        <v>514</v>
      </c>
      <c r="C521">
        <f t="shared" si="12"/>
        <v>550</v>
      </c>
      <c r="D521" s="1">
        <v>327</v>
      </c>
      <c r="E521" s="4" t="s">
        <v>64</v>
      </c>
      <c r="F521" t="str">
        <f>IF(E521="","{{3,1018,"&amp;_xlfn.XLOOKUP(C521,Sheet4!$G$58:$G$139,Sheet4!$H$58:$H$139,1)&amp;"}}",E521)</f>
        <v>{{3,1018,200}|{3,1041,30}}</v>
      </c>
    </row>
    <row r="522" spans="2:6">
      <c r="B522">
        <v>515</v>
      </c>
      <c r="C522">
        <f t="shared" ref="C522:C558" si="13">C511+10</f>
        <v>550</v>
      </c>
      <c r="D522" s="3">
        <v>328</v>
      </c>
      <c r="E522" s="4"/>
      <c r="F522" t="e">
        <f ca="1">IF(E522="","{{3,1018,"&amp;_xlfn.XLOOKUP(C522,Sheet4!$G$58:$G$139,Sheet4!$H$58:$H$139,1)&amp;"}}",E522)</f>
        <v>#NAME?</v>
      </c>
    </row>
    <row r="523" spans="2:6">
      <c r="B523">
        <v>516</v>
      </c>
      <c r="C523">
        <f t="shared" si="13"/>
        <v>550</v>
      </c>
      <c r="D523" s="1">
        <v>329</v>
      </c>
      <c r="E523" s="4"/>
      <c r="F523" t="e">
        <f ca="1">IF(E523="","{{3,1018,"&amp;_xlfn.XLOOKUP(C523,Sheet4!$G$58:$G$139,Sheet4!$H$58:$H$139,1)&amp;"}}",E523)</f>
        <v>#NAME?</v>
      </c>
    </row>
    <row r="524" spans="2:6">
      <c r="B524">
        <v>517</v>
      </c>
      <c r="C524">
        <f t="shared" si="13"/>
        <v>550</v>
      </c>
      <c r="D524" s="3">
        <v>330</v>
      </c>
      <c r="E524" s="4" t="s">
        <v>68</v>
      </c>
      <c r="F524" t="str">
        <f>IF(E524="","{{3,1018,"&amp;_xlfn.XLOOKUP(C524,Sheet4!$G$58:$G$139,Sheet4!$H$58:$H$139,1)&amp;"}}",E524)</f>
        <v>{{3,1018,300}|{3,1041,50}}</v>
      </c>
    </row>
    <row r="525" spans="2:6">
      <c r="B525">
        <v>518</v>
      </c>
      <c r="C525">
        <f t="shared" si="13"/>
        <v>560</v>
      </c>
      <c r="D525" s="3">
        <v>331</v>
      </c>
      <c r="E525" s="4"/>
      <c r="F525" t="e">
        <f ca="1">IF(E525="","{{3,1018,"&amp;_xlfn.XLOOKUP(C525,Sheet4!$G$58:$G$139,Sheet4!$H$58:$H$139,1)&amp;"}}",E525)</f>
        <v>#NAME?</v>
      </c>
    </row>
    <row r="526" spans="2:6">
      <c r="B526">
        <v>519</v>
      </c>
      <c r="C526">
        <f t="shared" si="13"/>
        <v>560</v>
      </c>
      <c r="D526" s="1">
        <v>332</v>
      </c>
      <c r="E526" s="4" t="s">
        <v>53</v>
      </c>
      <c r="F526" t="str">
        <f>IF(E526="","{{3,1018,"&amp;_xlfn.XLOOKUP(C526,Sheet4!$G$58:$G$139,Sheet4!$H$58:$H$139,1)&amp;"}}",E526)</f>
        <v>{{3,1018,100}|{3,1041,10}}</v>
      </c>
    </row>
    <row r="527" spans="2:6">
      <c r="B527">
        <v>520</v>
      </c>
      <c r="C527">
        <f t="shared" si="13"/>
        <v>560</v>
      </c>
      <c r="D527" s="3">
        <v>333</v>
      </c>
      <c r="E527" s="5"/>
      <c r="F527" t="e">
        <f ca="1">IF(E527="","{{3,1018,"&amp;_xlfn.XLOOKUP(C527,Sheet4!$G$58:$G$139,Sheet4!$H$58:$H$139,1)&amp;"}}",E527)</f>
        <v>#NAME?</v>
      </c>
    </row>
    <row r="528" spans="2:6">
      <c r="B528">
        <v>521</v>
      </c>
      <c r="C528">
        <f t="shared" si="13"/>
        <v>560</v>
      </c>
      <c r="D528" s="1">
        <v>334</v>
      </c>
      <c r="E528" s="4"/>
      <c r="F528" t="e">
        <f ca="1">IF(E528="","{{3,1018,"&amp;_xlfn.XLOOKUP(C528,Sheet4!$G$58:$G$139,Sheet4!$H$58:$H$139,1)&amp;"}}",E528)</f>
        <v>#NAME?</v>
      </c>
    </row>
    <row r="529" spans="2:6">
      <c r="B529">
        <v>522</v>
      </c>
      <c r="C529">
        <f t="shared" si="13"/>
        <v>560</v>
      </c>
      <c r="D529" s="3">
        <v>335</v>
      </c>
      <c r="E529" s="4" t="s">
        <v>60</v>
      </c>
      <c r="F529" t="str">
        <f>IF(E529="","{{3,1018,"&amp;_xlfn.XLOOKUP(C529,Sheet4!$G$58:$G$139,Sheet4!$H$58:$H$139,1)&amp;"}}",E529)</f>
        <v>{{3,1018,150}|{3,1041,20}}</v>
      </c>
    </row>
    <row r="530" spans="2:6">
      <c r="B530">
        <v>523</v>
      </c>
      <c r="C530">
        <f t="shared" si="13"/>
        <v>560</v>
      </c>
      <c r="D530" s="1">
        <v>336</v>
      </c>
      <c r="E530" s="4"/>
      <c r="F530" t="e">
        <f ca="1">IF(E530="","{{3,1018,"&amp;_xlfn.XLOOKUP(C530,Sheet4!$G$58:$G$139,Sheet4!$H$58:$H$139,1)&amp;"}}",E530)</f>
        <v>#NAME?</v>
      </c>
    </row>
    <row r="531" spans="2:6">
      <c r="B531">
        <v>524</v>
      </c>
      <c r="C531">
        <f t="shared" si="13"/>
        <v>560</v>
      </c>
      <c r="D531" s="3">
        <v>337</v>
      </c>
      <c r="E531" s="5"/>
      <c r="F531" t="e">
        <f ca="1">IF(E531="","{{3,1018,"&amp;_xlfn.XLOOKUP(C531,Sheet4!$G$58:$G$139,Sheet4!$H$58:$H$139,1)&amp;"}}",E531)</f>
        <v>#NAME?</v>
      </c>
    </row>
    <row r="532" spans="2:6">
      <c r="B532">
        <v>525</v>
      </c>
      <c r="C532">
        <f t="shared" si="13"/>
        <v>560</v>
      </c>
      <c r="D532" s="1">
        <v>338</v>
      </c>
      <c r="E532" s="4" t="s">
        <v>64</v>
      </c>
      <c r="F532" t="str">
        <f>IF(E532="","{{3,1018,"&amp;_xlfn.XLOOKUP(C532,Sheet4!$G$58:$G$139,Sheet4!$H$58:$H$139,1)&amp;"}}",E532)</f>
        <v>{{3,1018,200}|{3,1041,30}}</v>
      </c>
    </row>
    <row r="533" spans="2:6">
      <c r="B533">
        <v>526</v>
      </c>
      <c r="C533">
        <f t="shared" si="13"/>
        <v>560</v>
      </c>
      <c r="D533" s="3">
        <v>339</v>
      </c>
      <c r="E533" s="4"/>
      <c r="F533" t="e">
        <f ca="1">IF(E533="","{{3,1018,"&amp;_xlfn.XLOOKUP(C533,Sheet4!$G$58:$G$139,Sheet4!$H$58:$H$139,1)&amp;"}}",E533)</f>
        <v>#NAME?</v>
      </c>
    </row>
    <row r="534" spans="2:6">
      <c r="B534">
        <v>527</v>
      </c>
      <c r="C534">
        <f t="shared" si="13"/>
        <v>560</v>
      </c>
      <c r="D534" s="1">
        <v>340</v>
      </c>
      <c r="E534" s="4"/>
      <c r="F534" t="e">
        <f ca="1">IF(E534="","{{3,1018,"&amp;_xlfn.XLOOKUP(C534,Sheet4!$G$58:$G$139,Sheet4!$H$58:$H$139,1)&amp;"}}",E534)</f>
        <v>#NAME?</v>
      </c>
    </row>
    <row r="535" spans="2:6">
      <c r="B535">
        <v>528</v>
      </c>
      <c r="C535">
        <f t="shared" si="13"/>
        <v>560</v>
      </c>
      <c r="D535" s="3">
        <v>341</v>
      </c>
      <c r="E535" s="4" t="s">
        <v>68</v>
      </c>
      <c r="F535" t="str">
        <f>IF(E535="","{{3,1018,"&amp;_xlfn.XLOOKUP(C535,Sheet4!$G$58:$G$139,Sheet4!$H$58:$H$139,1)&amp;"}}",E535)</f>
        <v>{{3,1018,300}|{3,1041,50}}</v>
      </c>
    </row>
    <row r="536" spans="2:6">
      <c r="B536">
        <v>529</v>
      </c>
      <c r="C536">
        <f t="shared" si="13"/>
        <v>570</v>
      </c>
      <c r="D536" s="3">
        <v>342</v>
      </c>
      <c r="E536" s="4"/>
      <c r="F536" t="e">
        <f ca="1">IF(E536="","{{3,1018,"&amp;_xlfn.XLOOKUP(C536,Sheet4!$G$58:$G$139,Sheet4!$H$58:$H$139,1)&amp;"}}",E536)</f>
        <v>#NAME?</v>
      </c>
    </row>
    <row r="537" spans="2:6">
      <c r="B537">
        <v>530</v>
      </c>
      <c r="C537">
        <f t="shared" si="13"/>
        <v>570</v>
      </c>
      <c r="D537" s="1">
        <v>343</v>
      </c>
      <c r="E537" s="4" t="s">
        <v>53</v>
      </c>
      <c r="F537" t="str">
        <f>IF(E537="","{{3,1018,"&amp;_xlfn.XLOOKUP(C537,Sheet4!$G$58:$G$139,Sheet4!$H$58:$H$139,1)&amp;"}}",E537)</f>
        <v>{{3,1018,100}|{3,1041,10}}</v>
      </c>
    </row>
    <row r="538" spans="2:6">
      <c r="B538">
        <v>531</v>
      </c>
      <c r="C538">
        <f t="shared" si="13"/>
        <v>570</v>
      </c>
      <c r="D538" s="3">
        <v>344</v>
      </c>
      <c r="E538" s="5"/>
      <c r="F538" t="e">
        <f ca="1">IF(E538="","{{3,1018,"&amp;_xlfn.XLOOKUP(C538,Sheet4!$G$58:$G$139,Sheet4!$H$58:$H$139,1)&amp;"}}",E538)</f>
        <v>#NAME?</v>
      </c>
    </row>
    <row r="539" spans="2:6">
      <c r="B539">
        <v>532</v>
      </c>
      <c r="C539">
        <f t="shared" si="13"/>
        <v>570</v>
      </c>
      <c r="D539" s="1">
        <v>345</v>
      </c>
      <c r="E539" s="4"/>
      <c r="F539" t="e">
        <f ca="1">IF(E539="","{{3,1018,"&amp;_xlfn.XLOOKUP(C539,Sheet4!$G$58:$G$139,Sheet4!$H$58:$H$139,1)&amp;"}}",E539)</f>
        <v>#NAME?</v>
      </c>
    </row>
    <row r="540" spans="2:6">
      <c r="B540">
        <v>533</v>
      </c>
      <c r="C540">
        <f t="shared" si="13"/>
        <v>570</v>
      </c>
      <c r="D540" s="3">
        <v>346</v>
      </c>
      <c r="E540" s="4" t="s">
        <v>60</v>
      </c>
      <c r="F540" t="str">
        <f>IF(E540="","{{3,1018,"&amp;_xlfn.XLOOKUP(C540,Sheet4!$G$58:$G$139,Sheet4!$H$58:$H$139,1)&amp;"}}",E540)</f>
        <v>{{3,1018,150}|{3,1041,20}}</v>
      </c>
    </row>
    <row r="541" spans="2:6">
      <c r="B541">
        <v>534</v>
      </c>
      <c r="C541">
        <f t="shared" si="13"/>
        <v>570</v>
      </c>
      <c r="D541" s="1">
        <v>347</v>
      </c>
      <c r="E541" s="4"/>
      <c r="F541" t="e">
        <f ca="1">IF(E541="","{{3,1018,"&amp;_xlfn.XLOOKUP(C541,Sheet4!$G$58:$G$139,Sheet4!$H$58:$H$139,1)&amp;"}}",E541)</f>
        <v>#NAME?</v>
      </c>
    </row>
    <row r="542" spans="2:6">
      <c r="B542">
        <v>535</v>
      </c>
      <c r="C542">
        <f t="shared" si="13"/>
        <v>570</v>
      </c>
      <c r="D542" s="3">
        <v>348</v>
      </c>
      <c r="E542" s="5"/>
      <c r="F542" t="e">
        <f ca="1">IF(E542="","{{3,1018,"&amp;_xlfn.XLOOKUP(C542,Sheet4!$G$58:$G$139,Sheet4!$H$58:$H$139,1)&amp;"}}",E542)</f>
        <v>#NAME?</v>
      </c>
    </row>
    <row r="543" spans="2:6">
      <c r="B543">
        <v>536</v>
      </c>
      <c r="C543">
        <f t="shared" si="13"/>
        <v>570</v>
      </c>
      <c r="D543" s="1">
        <v>349</v>
      </c>
      <c r="E543" s="4" t="s">
        <v>64</v>
      </c>
      <c r="F543" t="str">
        <f>IF(E543="","{{3,1018,"&amp;_xlfn.XLOOKUP(C543,Sheet4!$G$58:$G$139,Sheet4!$H$58:$H$139,1)&amp;"}}",E543)</f>
        <v>{{3,1018,200}|{3,1041,30}}</v>
      </c>
    </row>
    <row r="544" spans="2:6">
      <c r="B544">
        <v>537</v>
      </c>
      <c r="C544">
        <f t="shared" si="13"/>
        <v>570</v>
      </c>
      <c r="D544" s="3">
        <v>350</v>
      </c>
      <c r="E544" s="4"/>
      <c r="F544" t="e">
        <f ca="1">IF(E544="","{{3,1018,"&amp;_xlfn.XLOOKUP(C544,Sheet4!$G$58:$G$139,Sheet4!$H$58:$H$139,1)&amp;"}}",E544)</f>
        <v>#NAME?</v>
      </c>
    </row>
    <row r="545" spans="2:6">
      <c r="B545">
        <v>538</v>
      </c>
      <c r="C545">
        <f t="shared" si="13"/>
        <v>570</v>
      </c>
      <c r="D545" s="1">
        <v>351</v>
      </c>
      <c r="E545" s="4"/>
      <c r="F545" t="e">
        <f ca="1">IF(E545="","{{3,1018,"&amp;_xlfn.XLOOKUP(C545,Sheet4!$G$58:$G$139,Sheet4!$H$58:$H$139,1)&amp;"}}",E545)</f>
        <v>#NAME?</v>
      </c>
    </row>
    <row r="546" spans="2:6">
      <c r="B546">
        <v>539</v>
      </c>
      <c r="C546">
        <f t="shared" si="13"/>
        <v>570</v>
      </c>
      <c r="D546" s="3">
        <v>352</v>
      </c>
      <c r="E546" s="4" t="s">
        <v>68</v>
      </c>
      <c r="F546" t="str">
        <f>IF(E546="","{{3,1018,"&amp;_xlfn.XLOOKUP(C546,Sheet4!$G$58:$G$139,Sheet4!$H$58:$H$139,1)&amp;"}}",E546)</f>
        <v>{{3,1018,300}|{3,1041,50}}</v>
      </c>
    </row>
    <row r="547" spans="2:6">
      <c r="B547">
        <v>540</v>
      </c>
      <c r="C547">
        <f t="shared" si="13"/>
        <v>580</v>
      </c>
      <c r="D547" s="3">
        <v>353</v>
      </c>
      <c r="E547" s="4"/>
      <c r="F547" t="e">
        <f ca="1">IF(E547="","{{3,1018,"&amp;_xlfn.XLOOKUP(C547,Sheet4!$G$58:$G$139,Sheet4!$H$58:$H$139,1)&amp;"}}",E547)</f>
        <v>#NAME?</v>
      </c>
    </row>
    <row r="548" spans="2:6">
      <c r="B548">
        <v>541</v>
      </c>
      <c r="C548">
        <f t="shared" si="13"/>
        <v>580</v>
      </c>
      <c r="D548" s="1">
        <v>354</v>
      </c>
      <c r="E548" s="4" t="s">
        <v>53</v>
      </c>
      <c r="F548" t="str">
        <f>IF(E548="","{{3,1018,"&amp;_xlfn.XLOOKUP(C548,Sheet4!$G$58:$G$139,Sheet4!$H$58:$H$139,1)&amp;"}}",E548)</f>
        <v>{{3,1018,100}|{3,1041,10}}</v>
      </c>
    </row>
    <row r="549" spans="2:6">
      <c r="B549">
        <v>542</v>
      </c>
      <c r="C549">
        <f t="shared" si="13"/>
        <v>580</v>
      </c>
      <c r="D549" s="3">
        <v>355</v>
      </c>
      <c r="E549" s="5"/>
      <c r="F549" t="e">
        <f ca="1">IF(E549="","{{3,1018,"&amp;_xlfn.XLOOKUP(C549,Sheet4!$G$58:$G$139,Sheet4!$H$58:$H$139,1)&amp;"}}",E549)</f>
        <v>#NAME?</v>
      </c>
    </row>
    <row r="550" spans="2:6">
      <c r="B550">
        <v>543</v>
      </c>
      <c r="C550">
        <f t="shared" si="13"/>
        <v>580</v>
      </c>
      <c r="D550" s="1">
        <v>356</v>
      </c>
      <c r="E550" s="4"/>
      <c r="F550" t="e">
        <f ca="1">IF(E550="","{{3,1018,"&amp;_xlfn.XLOOKUP(C550,Sheet4!$G$58:$G$139,Sheet4!$H$58:$H$139,1)&amp;"}}",E550)</f>
        <v>#NAME?</v>
      </c>
    </row>
    <row r="551" spans="2:6">
      <c r="B551">
        <v>544</v>
      </c>
      <c r="C551">
        <f t="shared" si="13"/>
        <v>580</v>
      </c>
      <c r="D551" s="3">
        <v>357</v>
      </c>
      <c r="E551" s="4" t="s">
        <v>60</v>
      </c>
      <c r="F551" t="str">
        <f>IF(E551="","{{3,1018,"&amp;_xlfn.XLOOKUP(C551,Sheet4!$G$58:$G$139,Sheet4!$H$58:$H$139,1)&amp;"}}",E551)</f>
        <v>{{3,1018,150}|{3,1041,20}}</v>
      </c>
    </row>
    <row r="552" spans="2:6">
      <c r="B552">
        <v>545</v>
      </c>
      <c r="C552">
        <f t="shared" si="13"/>
        <v>580</v>
      </c>
      <c r="D552" s="1">
        <v>358</v>
      </c>
      <c r="E552" s="4"/>
      <c r="F552" t="e">
        <f ca="1">IF(E552="","{{3,1018,"&amp;_xlfn.XLOOKUP(C552,Sheet4!$G$58:$G$139,Sheet4!$H$58:$H$139,1)&amp;"}}",E552)</f>
        <v>#NAME?</v>
      </c>
    </row>
    <row r="553" spans="2:6">
      <c r="B553">
        <v>546</v>
      </c>
      <c r="C553">
        <f t="shared" si="13"/>
        <v>580</v>
      </c>
      <c r="D553" s="3">
        <v>359</v>
      </c>
      <c r="E553" s="5"/>
      <c r="F553" t="e">
        <f ca="1">IF(E553="","{{3,1018,"&amp;_xlfn.XLOOKUP(C553,Sheet4!$G$58:$G$139,Sheet4!$H$58:$H$139,1)&amp;"}}",E553)</f>
        <v>#NAME?</v>
      </c>
    </row>
    <row r="554" spans="2:6">
      <c r="B554">
        <v>547</v>
      </c>
      <c r="C554">
        <f t="shared" si="13"/>
        <v>580</v>
      </c>
      <c r="D554" s="1">
        <v>360</v>
      </c>
      <c r="E554" s="4" t="s">
        <v>64</v>
      </c>
      <c r="F554" t="str">
        <f>IF(E554="","{{3,1018,"&amp;_xlfn.XLOOKUP(C554,Sheet4!$G$58:$G$139,Sheet4!$H$58:$H$139,1)&amp;"}}",E554)</f>
        <v>{{3,1018,200}|{3,1041,30}}</v>
      </c>
    </row>
    <row r="555" spans="2:6">
      <c r="B555">
        <v>548</v>
      </c>
      <c r="C555">
        <f t="shared" si="13"/>
        <v>580</v>
      </c>
      <c r="D555" s="3">
        <v>361</v>
      </c>
      <c r="E555" s="4"/>
      <c r="F555" t="e">
        <f ca="1">IF(E555="","{{3,1018,"&amp;_xlfn.XLOOKUP(C555,Sheet4!$G$58:$G$139,Sheet4!$H$58:$H$139,1)&amp;"}}",E555)</f>
        <v>#NAME?</v>
      </c>
    </row>
    <row r="556" spans="2:6">
      <c r="B556">
        <v>549</v>
      </c>
      <c r="C556">
        <f t="shared" si="13"/>
        <v>580</v>
      </c>
      <c r="D556" s="1">
        <v>362</v>
      </c>
      <c r="E556" s="4"/>
      <c r="F556" t="e">
        <f ca="1">IF(E556="","{{3,1018,"&amp;_xlfn.XLOOKUP(C556,Sheet4!$G$58:$G$139,Sheet4!$H$58:$H$139,1)&amp;"}}",E556)</f>
        <v>#NAME?</v>
      </c>
    </row>
    <row r="557" spans="2:6">
      <c r="B557">
        <v>550</v>
      </c>
      <c r="C557">
        <f t="shared" si="13"/>
        <v>580</v>
      </c>
      <c r="D557" s="3">
        <v>363</v>
      </c>
      <c r="E557" s="4" t="s">
        <v>68</v>
      </c>
      <c r="F557" t="str">
        <f>IF(E557="","{{3,1018,"&amp;_xlfn.XLOOKUP(C557,Sheet4!$G$58:$G$139,Sheet4!$H$58:$H$139,1)&amp;"}}",E557)</f>
        <v>{{3,1018,300}|{3,1041,50}}</v>
      </c>
    </row>
    <row r="558" spans="2:6">
      <c r="B558">
        <v>551</v>
      </c>
      <c r="C558">
        <f t="shared" si="13"/>
        <v>590</v>
      </c>
      <c r="D558" s="3">
        <v>364</v>
      </c>
      <c r="E558" s="4"/>
      <c r="F558" t="e">
        <f ca="1">IF(E558="","{{3,1018,"&amp;_xlfn.XLOOKUP(C558,Sheet4!$G$58:$G$139,Sheet4!$H$58:$H$139,1)&amp;"}}",E558)</f>
        <v>#NAME?</v>
      </c>
    </row>
    <row r="559" spans="2:6">
      <c r="B559">
        <v>552</v>
      </c>
      <c r="C559">
        <f t="shared" ref="C559:C622" si="14">C548+10</f>
        <v>590</v>
      </c>
      <c r="D559" s="1">
        <v>365</v>
      </c>
      <c r="E559" s="4" t="s">
        <v>53</v>
      </c>
      <c r="F559" t="str">
        <f>IF(E559="","{{3,1018,"&amp;_xlfn.XLOOKUP(C559,Sheet4!$G$58:$G$139,Sheet4!$H$58:$H$139,1)&amp;"}}",E559)</f>
        <v>{{3,1018,100}|{3,1041,10}}</v>
      </c>
    </row>
    <row r="560" spans="2:6">
      <c r="B560">
        <v>553</v>
      </c>
      <c r="C560">
        <f t="shared" si="14"/>
        <v>590</v>
      </c>
      <c r="D560" s="3">
        <v>366</v>
      </c>
      <c r="E560" s="5"/>
      <c r="F560" t="e">
        <f ca="1">IF(E560="","{{3,1018,"&amp;_xlfn.XLOOKUP(C560,Sheet4!$G$58:$G$139,Sheet4!$H$58:$H$139,1)&amp;"}}",E560)</f>
        <v>#NAME?</v>
      </c>
    </row>
    <row r="561" spans="2:6">
      <c r="B561">
        <v>554</v>
      </c>
      <c r="C561">
        <f t="shared" si="14"/>
        <v>590</v>
      </c>
      <c r="D561" s="1">
        <v>367</v>
      </c>
      <c r="E561" s="4"/>
      <c r="F561" t="e">
        <f ca="1">IF(E561="","{{3,1018,"&amp;_xlfn.XLOOKUP(C561,Sheet4!$G$58:$G$139,Sheet4!$H$58:$H$139,1)&amp;"}}",E561)</f>
        <v>#NAME?</v>
      </c>
    </row>
    <row r="562" spans="2:6">
      <c r="B562">
        <v>555</v>
      </c>
      <c r="C562">
        <f t="shared" si="14"/>
        <v>590</v>
      </c>
      <c r="D562" s="3">
        <v>368</v>
      </c>
      <c r="E562" s="4" t="s">
        <v>60</v>
      </c>
      <c r="F562" t="str">
        <f>IF(E562="","{{3,1018,"&amp;_xlfn.XLOOKUP(C562,Sheet4!$G$58:$G$139,Sheet4!$H$58:$H$139,1)&amp;"}}",E562)</f>
        <v>{{3,1018,150}|{3,1041,20}}</v>
      </c>
    </row>
    <row r="563" spans="2:6">
      <c r="B563">
        <v>556</v>
      </c>
      <c r="C563">
        <f t="shared" si="14"/>
        <v>590</v>
      </c>
      <c r="D563" s="1">
        <v>369</v>
      </c>
      <c r="E563" s="4"/>
      <c r="F563" t="e">
        <f ca="1">IF(E563="","{{3,1018,"&amp;_xlfn.XLOOKUP(C563,Sheet4!$G$58:$G$139,Sheet4!$H$58:$H$139,1)&amp;"}}",E563)</f>
        <v>#NAME?</v>
      </c>
    </row>
    <row r="564" spans="2:6">
      <c r="B564">
        <v>557</v>
      </c>
      <c r="C564">
        <f t="shared" si="14"/>
        <v>590</v>
      </c>
      <c r="D564" s="3">
        <v>370</v>
      </c>
      <c r="E564" s="5"/>
      <c r="F564" t="e">
        <f ca="1">IF(E564="","{{3,1018,"&amp;_xlfn.XLOOKUP(C564,Sheet4!$G$58:$G$139,Sheet4!$H$58:$H$139,1)&amp;"}}",E564)</f>
        <v>#NAME?</v>
      </c>
    </row>
    <row r="565" spans="2:6">
      <c r="B565">
        <v>558</v>
      </c>
      <c r="C565">
        <f t="shared" si="14"/>
        <v>590</v>
      </c>
      <c r="D565" s="1">
        <v>371</v>
      </c>
      <c r="E565" s="4" t="s">
        <v>64</v>
      </c>
      <c r="F565" t="str">
        <f>IF(E565="","{{3,1018,"&amp;_xlfn.XLOOKUP(C565,Sheet4!$G$58:$G$139,Sheet4!$H$58:$H$139,1)&amp;"}}",E565)</f>
        <v>{{3,1018,200}|{3,1041,30}}</v>
      </c>
    </row>
    <row r="566" spans="2:6">
      <c r="B566">
        <v>559</v>
      </c>
      <c r="C566">
        <f t="shared" si="14"/>
        <v>590</v>
      </c>
      <c r="D566" s="3">
        <v>372</v>
      </c>
      <c r="E566" s="4"/>
      <c r="F566" t="e">
        <f ca="1">IF(E566="","{{3,1018,"&amp;_xlfn.XLOOKUP(C566,Sheet4!$G$58:$G$139,Sheet4!$H$58:$H$139,1)&amp;"}}",E566)</f>
        <v>#NAME?</v>
      </c>
    </row>
    <row r="567" spans="2:6">
      <c r="B567">
        <v>560</v>
      </c>
      <c r="C567">
        <f t="shared" si="14"/>
        <v>590</v>
      </c>
      <c r="D567" s="1">
        <v>373</v>
      </c>
      <c r="E567" s="4"/>
      <c r="F567" t="e">
        <f ca="1">IF(E567="","{{3,1018,"&amp;_xlfn.XLOOKUP(C567,Sheet4!$G$58:$G$139,Sheet4!$H$58:$H$139,1)&amp;"}}",E567)</f>
        <v>#NAME?</v>
      </c>
    </row>
    <row r="568" spans="2:6">
      <c r="B568">
        <v>561</v>
      </c>
      <c r="C568">
        <f t="shared" si="14"/>
        <v>590</v>
      </c>
      <c r="D568" s="3">
        <v>374</v>
      </c>
      <c r="E568" s="4" t="s">
        <v>68</v>
      </c>
      <c r="F568" t="str">
        <f>IF(E568="","{{3,1018,"&amp;_xlfn.XLOOKUP(C568,Sheet4!$G$58:$G$139,Sheet4!$H$58:$H$139,1)&amp;"}}",E568)</f>
        <v>{{3,1018,300}|{3,1041,50}}</v>
      </c>
    </row>
    <row r="569" spans="2:6">
      <c r="B569">
        <v>562</v>
      </c>
      <c r="C569">
        <f t="shared" si="14"/>
        <v>600</v>
      </c>
      <c r="D569" s="3">
        <v>375</v>
      </c>
      <c r="E569" s="4"/>
      <c r="F569" t="e">
        <f ca="1">IF(E569="","{{3,1018,"&amp;_xlfn.XLOOKUP(C569,Sheet4!$G$58:$G$139,Sheet4!$H$58:$H$139,1)&amp;"}}",E569)</f>
        <v>#NAME?</v>
      </c>
    </row>
    <row r="570" spans="2:6">
      <c r="B570">
        <v>563</v>
      </c>
      <c r="C570">
        <f t="shared" si="14"/>
        <v>600</v>
      </c>
      <c r="D570" s="1">
        <v>376</v>
      </c>
      <c r="E570" s="4" t="s">
        <v>53</v>
      </c>
      <c r="F570" t="str">
        <f>IF(E570="","{{3,1018,"&amp;_xlfn.XLOOKUP(C570,Sheet4!$G$58:$G$139,Sheet4!$H$58:$H$139,1)&amp;"}}",E570)</f>
        <v>{{3,1018,100}|{3,1041,10}}</v>
      </c>
    </row>
    <row r="571" spans="2:6">
      <c r="B571">
        <v>564</v>
      </c>
      <c r="C571">
        <f t="shared" si="14"/>
        <v>600</v>
      </c>
      <c r="D571" s="3">
        <v>377</v>
      </c>
      <c r="E571" s="5"/>
      <c r="F571" t="e">
        <f ca="1">IF(E571="","{{3,1018,"&amp;_xlfn.XLOOKUP(C571,Sheet4!$G$58:$G$139,Sheet4!$H$58:$H$139,1)&amp;"}}",E571)</f>
        <v>#NAME?</v>
      </c>
    </row>
    <row r="572" spans="2:6">
      <c r="B572">
        <v>565</v>
      </c>
      <c r="C572">
        <f t="shared" si="14"/>
        <v>600</v>
      </c>
      <c r="D572" s="1">
        <v>378</v>
      </c>
      <c r="E572" s="4"/>
      <c r="F572" t="e">
        <f ca="1">IF(E572="","{{3,1018,"&amp;_xlfn.XLOOKUP(C572,Sheet4!$G$58:$G$139,Sheet4!$H$58:$H$139,1)&amp;"}}",E572)</f>
        <v>#NAME?</v>
      </c>
    </row>
    <row r="573" spans="2:6">
      <c r="B573">
        <v>566</v>
      </c>
      <c r="C573">
        <f t="shared" si="14"/>
        <v>600</v>
      </c>
      <c r="D573" s="3">
        <v>379</v>
      </c>
      <c r="E573" s="4" t="s">
        <v>60</v>
      </c>
      <c r="F573" t="str">
        <f>IF(E573="","{{3,1018,"&amp;_xlfn.XLOOKUP(C573,Sheet4!$G$58:$G$139,Sheet4!$H$58:$H$139,1)&amp;"}}",E573)</f>
        <v>{{3,1018,150}|{3,1041,20}}</v>
      </c>
    </row>
    <row r="574" spans="2:6">
      <c r="B574">
        <v>567</v>
      </c>
      <c r="C574">
        <f t="shared" si="14"/>
        <v>600</v>
      </c>
      <c r="D574" s="1">
        <v>380</v>
      </c>
      <c r="E574" s="4"/>
      <c r="F574" t="e">
        <f ca="1">IF(E574="","{{3,1018,"&amp;_xlfn.XLOOKUP(C574,Sheet4!$G$58:$G$139,Sheet4!$H$58:$H$139,1)&amp;"}}",E574)</f>
        <v>#NAME?</v>
      </c>
    </row>
    <row r="575" spans="2:6">
      <c r="B575">
        <v>568</v>
      </c>
      <c r="C575">
        <f t="shared" si="14"/>
        <v>600</v>
      </c>
      <c r="D575" s="3">
        <v>381</v>
      </c>
      <c r="E575" s="5"/>
      <c r="F575" t="e">
        <f ca="1">IF(E575="","{{3,1018,"&amp;_xlfn.XLOOKUP(C575,Sheet4!$G$58:$G$139,Sheet4!$H$58:$H$139,1)&amp;"}}",E575)</f>
        <v>#NAME?</v>
      </c>
    </row>
    <row r="576" spans="2:6">
      <c r="B576">
        <v>569</v>
      </c>
      <c r="C576">
        <f t="shared" si="14"/>
        <v>600</v>
      </c>
      <c r="D576" s="1">
        <v>382</v>
      </c>
      <c r="E576" s="4" t="s">
        <v>64</v>
      </c>
      <c r="F576" t="str">
        <f>IF(E576="","{{3,1018,"&amp;_xlfn.XLOOKUP(C576,Sheet4!$G$58:$G$139,Sheet4!$H$58:$H$139,1)&amp;"}}",E576)</f>
        <v>{{3,1018,200}|{3,1041,30}}</v>
      </c>
    </row>
    <row r="577" spans="2:6">
      <c r="B577">
        <v>570</v>
      </c>
      <c r="C577">
        <f t="shared" si="14"/>
        <v>600</v>
      </c>
      <c r="D577" s="3">
        <v>383</v>
      </c>
      <c r="E577" s="4"/>
      <c r="F577" t="e">
        <f ca="1">IF(E577="","{{3,1018,"&amp;_xlfn.XLOOKUP(C577,Sheet4!$G$58:$G$139,Sheet4!$H$58:$H$139,1)&amp;"}}",E577)</f>
        <v>#NAME?</v>
      </c>
    </row>
    <row r="578" spans="2:6">
      <c r="B578">
        <v>571</v>
      </c>
      <c r="C578">
        <f t="shared" si="14"/>
        <v>600</v>
      </c>
      <c r="D578" s="1">
        <v>384</v>
      </c>
      <c r="E578" s="4"/>
      <c r="F578" t="e">
        <f ca="1">IF(E578="","{{3,1018,"&amp;_xlfn.XLOOKUP(C578,Sheet4!$G$58:$G$139,Sheet4!$H$58:$H$139,1)&amp;"}}",E578)</f>
        <v>#NAME?</v>
      </c>
    </row>
    <row r="579" spans="2:6">
      <c r="B579">
        <v>572</v>
      </c>
      <c r="C579">
        <f t="shared" si="14"/>
        <v>600</v>
      </c>
      <c r="D579" s="3">
        <v>385</v>
      </c>
      <c r="E579" s="4" t="s">
        <v>68</v>
      </c>
      <c r="F579" t="str">
        <f>IF(E579="","{{3,1018,"&amp;_xlfn.XLOOKUP(C579,Sheet4!$G$58:$G$139,Sheet4!$H$58:$H$139,1)&amp;"}}",E579)</f>
        <v>{{3,1018,300}|{3,1041,50}}</v>
      </c>
    </row>
    <row r="580" spans="2:6">
      <c r="B580">
        <v>573</v>
      </c>
      <c r="C580">
        <f t="shared" si="14"/>
        <v>610</v>
      </c>
      <c r="D580" s="3">
        <v>386</v>
      </c>
      <c r="E580" s="4"/>
      <c r="F580" t="e">
        <f ca="1">IF(E580="","{{3,1018,"&amp;_xlfn.XLOOKUP(C580,Sheet4!$G$58:$G$139,Sheet4!$H$58:$H$139,1)&amp;"}}",E580)</f>
        <v>#NAME?</v>
      </c>
    </row>
    <row r="581" spans="2:6">
      <c r="B581">
        <v>574</v>
      </c>
      <c r="C581">
        <f t="shared" si="14"/>
        <v>610</v>
      </c>
      <c r="D581" s="1">
        <v>387</v>
      </c>
      <c r="E581" s="4" t="s">
        <v>53</v>
      </c>
      <c r="F581" t="str">
        <f>IF(E581="","{{3,1018,"&amp;_xlfn.XLOOKUP(C581,Sheet4!$G$58:$G$139,Sheet4!$H$58:$H$139,1)&amp;"}}",E581)</f>
        <v>{{3,1018,100}|{3,1041,10}}</v>
      </c>
    </row>
    <row r="582" spans="2:6">
      <c r="B582">
        <v>575</v>
      </c>
      <c r="C582">
        <f t="shared" si="14"/>
        <v>610</v>
      </c>
      <c r="D582" s="3">
        <v>388</v>
      </c>
      <c r="E582" s="5"/>
      <c r="F582" t="e">
        <f ca="1">IF(E582="","{{3,1018,"&amp;_xlfn.XLOOKUP(C582,Sheet4!$G$58:$G$139,Sheet4!$H$58:$H$139,1)&amp;"}}",E582)</f>
        <v>#NAME?</v>
      </c>
    </row>
    <row r="583" spans="2:6">
      <c r="B583">
        <v>576</v>
      </c>
      <c r="C583">
        <f t="shared" si="14"/>
        <v>610</v>
      </c>
      <c r="D583" s="1">
        <v>389</v>
      </c>
      <c r="E583" s="4"/>
      <c r="F583" t="e">
        <f ca="1">IF(E583="","{{3,1018,"&amp;_xlfn.XLOOKUP(C583,Sheet4!$G$58:$G$139,Sheet4!$H$58:$H$139,1)&amp;"}}",E583)</f>
        <v>#NAME?</v>
      </c>
    </row>
    <row r="584" spans="2:6">
      <c r="B584">
        <v>577</v>
      </c>
      <c r="C584">
        <f t="shared" si="14"/>
        <v>610</v>
      </c>
      <c r="D584" s="3">
        <v>390</v>
      </c>
      <c r="E584" s="4" t="s">
        <v>60</v>
      </c>
      <c r="F584" t="str">
        <f>IF(E584="","{{3,1018,"&amp;_xlfn.XLOOKUP(C584,Sheet4!$G$58:$G$139,Sheet4!$H$58:$H$139,1)&amp;"}}",E584)</f>
        <v>{{3,1018,150}|{3,1041,20}}</v>
      </c>
    </row>
    <row r="585" spans="2:6">
      <c r="B585">
        <v>578</v>
      </c>
      <c r="C585">
        <f t="shared" si="14"/>
        <v>610</v>
      </c>
      <c r="D585" s="1">
        <v>391</v>
      </c>
      <c r="E585" s="4"/>
      <c r="F585" t="e">
        <f ca="1">IF(E585="","{{3,1018,"&amp;_xlfn.XLOOKUP(C585,Sheet4!$G$58:$G$139,Sheet4!$H$58:$H$139,1)&amp;"}}",E585)</f>
        <v>#NAME?</v>
      </c>
    </row>
    <row r="586" spans="2:6">
      <c r="B586">
        <v>579</v>
      </c>
      <c r="C586">
        <f t="shared" si="14"/>
        <v>610</v>
      </c>
      <c r="D586" s="3">
        <v>392</v>
      </c>
      <c r="E586" s="5"/>
      <c r="F586" t="e">
        <f ca="1">IF(E586="","{{3,1018,"&amp;_xlfn.XLOOKUP(C586,Sheet4!$G$58:$G$139,Sheet4!$H$58:$H$139,1)&amp;"}}",E586)</f>
        <v>#NAME?</v>
      </c>
    </row>
    <row r="587" spans="2:6">
      <c r="B587">
        <v>580</v>
      </c>
      <c r="C587">
        <f t="shared" si="14"/>
        <v>610</v>
      </c>
      <c r="D587" s="1">
        <v>393</v>
      </c>
      <c r="E587" s="4" t="s">
        <v>64</v>
      </c>
      <c r="F587" t="str">
        <f>IF(E587="","{{3,1018,"&amp;_xlfn.XLOOKUP(C587,Sheet4!$G$58:$G$139,Sheet4!$H$58:$H$139,1)&amp;"}}",E587)</f>
        <v>{{3,1018,200}|{3,1041,30}}</v>
      </c>
    </row>
    <row r="588" spans="2:6">
      <c r="B588">
        <v>581</v>
      </c>
      <c r="C588">
        <f t="shared" si="14"/>
        <v>610</v>
      </c>
      <c r="D588" s="3">
        <v>394</v>
      </c>
      <c r="E588" s="4"/>
      <c r="F588" t="e">
        <f ca="1">IF(E588="","{{3,1018,"&amp;_xlfn.XLOOKUP(C588,Sheet4!$G$58:$G$139,Sheet4!$H$58:$H$139,1)&amp;"}}",E588)</f>
        <v>#NAME?</v>
      </c>
    </row>
    <row r="589" spans="2:6">
      <c r="B589">
        <v>582</v>
      </c>
      <c r="C589">
        <f t="shared" si="14"/>
        <v>610</v>
      </c>
      <c r="D589" s="1">
        <v>395</v>
      </c>
      <c r="E589" s="4"/>
      <c r="F589" t="e">
        <f ca="1">IF(E589="","{{3,1018,"&amp;_xlfn.XLOOKUP(C589,Sheet4!$G$58:$G$139,Sheet4!$H$58:$H$139,1)&amp;"}}",E589)</f>
        <v>#NAME?</v>
      </c>
    </row>
    <row r="590" spans="2:6">
      <c r="B590">
        <v>583</v>
      </c>
      <c r="C590">
        <f t="shared" si="14"/>
        <v>610</v>
      </c>
      <c r="D590" s="3">
        <v>396</v>
      </c>
      <c r="E590" s="4" t="s">
        <v>68</v>
      </c>
      <c r="F590" t="str">
        <f>IF(E590="","{{3,1018,"&amp;_xlfn.XLOOKUP(C590,Sheet4!$G$58:$G$139,Sheet4!$H$58:$H$139,1)&amp;"}}",E590)</f>
        <v>{{3,1018,300}|{3,1041,50}}</v>
      </c>
    </row>
    <row r="591" spans="2:6">
      <c r="B591">
        <v>584</v>
      </c>
      <c r="C591">
        <f t="shared" si="14"/>
        <v>620</v>
      </c>
      <c r="D591" s="3">
        <v>397</v>
      </c>
      <c r="E591" s="4"/>
      <c r="F591" t="e">
        <f ca="1">IF(E591="","{{3,1018,"&amp;_xlfn.XLOOKUP(C591,Sheet4!$G$58:$G$139,Sheet4!$H$58:$H$139,1)&amp;"}}",E591)</f>
        <v>#NAME?</v>
      </c>
    </row>
    <row r="592" spans="2:6">
      <c r="B592">
        <v>585</v>
      </c>
      <c r="C592">
        <f t="shared" si="14"/>
        <v>620</v>
      </c>
      <c r="D592" s="1">
        <v>398</v>
      </c>
      <c r="E592" s="4" t="s">
        <v>53</v>
      </c>
      <c r="F592" t="str">
        <f>IF(E592="","{{3,1018,"&amp;_xlfn.XLOOKUP(C592,Sheet4!$G$58:$G$139,Sheet4!$H$58:$H$139,1)&amp;"}}",E592)</f>
        <v>{{3,1018,100}|{3,1041,10}}</v>
      </c>
    </row>
    <row r="593" spans="2:6">
      <c r="B593">
        <v>586</v>
      </c>
      <c r="C593">
        <f t="shared" si="14"/>
        <v>620</v>
      </c>
      <c r="D593" s="3">
        <v>399</v>
      </c>
      <c r="E593" s="5"/>
      <c r="F593" t="e">
        <f ca="1">IF(E593="","{{3,1018,"&amp;_xlfn.XLOOKUP(C593,Sheet4!$G$58:$G$139,Sheet4!$H$58:$H$139,1)&amp;"}}",E593)</f>
        <v>#NAME?</v>
      </c>
    </row>
    <row r="594" spans="2:6">
      <c r="B594">
        <v>587</v>
      </c>
      <c r="C594">
        <f t="shared" si="14"/>
        <v>620</v>
      </c>
      <c r="D594" s="1">
        <v>400</v>
      </c>
      <c r="E594" s="4"/>
      <c r="F594" t="e">
        <f ca="1">IF(E594="","{{3,1018,"&amp;_xlfn.XLOOKUP(C594,Sheet4!$G$58:$G$139,Sheet4!$H$58:$H$139,1)&amp;"}}",E594)</f>
        <v>#NAME?</v>
      </c>
    </row>
    <row r="595" spans="2:6">
      <c r="B595">
        <v>588</v>
      </c>
      <c r="C595">
        <f t="shared" si="14"/>
        <v>620</v>
      </c>
      <c r="D595" s="3">
        <v>401</v>
      </c>
      <c r="E595" s="4" t="s">
        <v>60</v>
      </c>
      <c r="F595" t="str">
        <f>IF(E595="","{{3,1018,"&amp;_xlfn.XLOOKUP(C595,Sheet4!$G$58:$G$139,Sheet4!$H$58:$H$139,1)&amp;"}}",E595)</f>
        <v>{{3,1018,150}|{3,1041,20}}</v>
      </c>
    </row>
    <row r="596" spans="2:6">
      <c r="B596">
        <v>589</v>
      </c>
      <c r="C596">
        <f t="shared" si="14"/>
        <v>620</v>
      </c>
      <c r="D596" s="1">
        <v>402</v>
      </c>
      <c r="E596" s="4"/>
      <c r="F596" t="e">
        <f ca="1">IF(E596="","{{3,1018,"&amp;_xlfn.XLOOKUP(C596,Sheet4!$G$58:$G$139,Sheet4!$H$58:$H$139,1)&amp;"}}",E596)</f>
        <v>#NAME?</v>
      </c>
    </row>
    <row r="597" spans="2:6">
      <c r="B597">
        <v>590</v>
      </c>
      <c r="C597">
        <f t="shared" si="14"/>
        <v>620</v>
      </c>
      <c r="D597" s="3">
        <v>403</v>
      </c>
      <c r="E597" s="5"/>
      <c r="F597" t="e">
        <f ca="1">IF(E597="","{{3,1018,"&amp;_xlfn.XLOOKUP(C597,Sheet4!$G$58:$G$139,Sheet4!$H$58:$H$139,1)&amp;"}}",E597)</f>
        <v>#NAME?</v>
      </c>
    </row>
    <row r="598" spans="2:6">
      <c r="B598">
        <v>591</v>
      </c>
      <c r="C598">
        <f t="shared" si="14"/>
        <v>620</v>
      </c>
      <c r="D598" s="1">
        <v>404</v>
      </c>
      <c r="E598" s="4" t="s">
        <v>64</v>
      </c>
      <c r="F598" t="str">
        <f>IF(E598="","{{3,1018,"&amp;_xlfn.XLOOKUP(C598,Sheet4!$G$58:$G$139,Sheet4!$H$58:$H$139,1)&amp;"}}",E598)</f>
        <v>{{3,1018,200}|{3,1041,30}}</v>
      </c>
    </row>
    <row r="599" spans="2:6">
      <c r="B599">
        <v>592</v>
      </c>
      <c r="C599">
        <f t="shared" si="14"/>
        <v>620</v>
      </c>
      <c r="D599" s="3">
        <v>405</v>
      </c>
      <c r="E599" s="4"/>
      <c r="F599" t="e">
        <f ca="1">IF(E599="","{{3,1018,"&amp;_xlfn.XLOOKUP(C599,Sheet4!$G$58:$G$139,Sheet4!$H$58:$H$139,1)&amp;"}}",E599)</f>
        <v>#NAME?</v>
      </c>
    </row>
    <row r="600" spans="2:6">
      <c r="B600">
        <v>593</v>
      </c>
      <c r="C600">
        <f t="shared" si="14"/>
        <v>620</v>
      </c>
      <c r="D600" s="1">
        <v>406</v>
      </c>
      <c r="E600" s="4"/>
      <c r="F600" t="e">
        <f ca="1">IF(E600="","{{3,1018,"&amp;_xlfn.XLOOKUP(C600,Sheet4!$G$58:$G$139,Sheet4!$H$58:$H$139,1)&amp;"}}",E600)</f>
        <v>#NAME?</v>
      </c>
    </row>
    <row r="601" spans="2:6">
      <c r="B601">
        <v>594</v>
      </c>
      <c r="C601">
        <f t="shared" si="14"/>
        <v>620</v>
      </c>
      <c r="D601" s="3">
        <v>407</v>
      </c>
      <c r="E601" s="4" t="s">
        <v>68</v>
      </c>
      <c r="F601" t="str">
        <f>IF(E601="","{{3,1018,"&amp;_xlfn.XLOOKUP(C601,Sheet4!$G$58:$G$139,Sheet4!$H$58:$H$139,1)&amp;"}}",E601)</f>
        <v>{{3,1018,300}|{3,1041,50}}</v>
      </c>
    </row>
    <row r="602" spans="2:6">
      <c r="B602">
        <v>595</v>
      </c>
      <c r="C602">
        <f t="shared" si="14"/>
        <v>630</v>
      </c>
      <c r="D602" s="3">
        <v>408</v>
      </c>
      <c r="E602" s="4"/>
      <c r="F602" t="e">
        <f ca="1">IF(E602="","{{3,1018,"&amp;_xlfn.XLOOKUP(C602,Sheet4!$G$58:$G$139,Sheet4!$H$58:$H$139,1)&amp;"}}",E602)</f>
        <v>#NAME?</v>
      </c>
    </row>
    <row r="603" spans="2:6">
      <c r="B603">
        <v>596</v>
      </c>
      <c r="C603">
        <f t="shared" si="14"/>
        <v>630</v>
      </c>
      <c r="D603" s="1">
        <v>409</v>
      </c>
      <c r="E603" s="4" t="s">
        <v>53</v>
      </c>
      <c r="F603" t="str">
        <f>IF(E603="","{{3,1018,"&amp;_xlfn.XLOOKUP(C603,Sheet4!$G$58:$G$139,Sheet4!$H$58:$H$139,1)&amp;"}}",E603)</f>
        <v>{{3,1018,100}|{3,1041,10}}</v>
      </c>
    </row>
    <row r="604" spans="2:6">
      <c r="B604">
        <v>597</v>
      </c>
      <c r="C604">
        <f t="shared" si="14"/>
        <v>630</v>
      </c>
      <c r="D604" s="3">
        <v>410</v>
      </c>
      <c r="E604" s="5"/>
      <c r="F604" t="e">
        <f ca="1">IF(E604="","{{3,1018,"&amp;_xlfn.XLOOKUP(C604,Sheet4!$G$58:$G$139,Sheet4!$H$58:$H$139,1)&amp;"}}",E604)</f>
        <v>#NAME?</v>
      </c>
    </row>
    <row r="605" spans="2:6">
      <c r="B605">
        <v>598</v>
      </c>
      <c r="C605">
        <f t="shared" si="14"/>
        <v>630</v>
      </c>
      <c r="D605" s="1">
        <v>411</v>
      </c>
      <c r="E605" s="4"/>
      <c r="F605" t="e">
        <f ca="1">IF(E605="","{{3,1018,"&amp;_xlfn.XLOOKUP(C605,Sheet4!$G$58:$G$139,Sheet4!$H$58:$H$139,1)&amp;"}}",E605)</f>
        <v>#NAME?</v>
      </c>
    </row>
    <row r="606" spans="2:6">
      <c r="B606">
        <v>599</v>
      </c>
      <c r="C606">
        <f t="shared" si="14"/>
        <v>630</v>
      </c>
      <c r="D606" s="3">
        <v>412</v>
      </c>
      <c r="E606" s="4" t="s">
        <v>60</v>
      </c>
      <c r="F606" t="str">
        <f>IF(E606="","{{3,1018,"&amp;_xlfn.XLOOKUP(C606,Sheet4!$G$58:$G$139,Sheet4!$H$58:$H$139,1)&amp;"}}",E606)</f>
        <v>{{3,1018,150}|{3,1041,20}}</v>
      </c>
    </row>
    <row r="607" spans="2:6">
      <c r="B607">
        <v>600</v>
      </c>
      <c r="C607">
        <f t="shared" si="14"/>
        <v>630</v>
      </c>
      <c r="D607" s="1">
        <v>413</v>
      </c>
      <c r="E607" s="4"/>
      <c r="F607" t="e">
        <f ca="1">IF(E607="","{{3,1018,"&amp;_xlfn.XLOOKUP(C607,Sheet4!$G$58:$G$139,Sheet4!$H$58:$H$139,1)&amp;"}}",E607)</f>
        <v>#NAME?</v>
      </c>
    </row>
    <row r="608" spans="2:6">
      <c r="B608">
        <v>601</v>
      </c>
      <c r="C608">
        <f t="shared" si="14"/>
        <v>630</v>
      </c>
      <c r="D608" s="3">
        <v>414</v>
      </c>
      <c r="E608" s="5"/>
      <c r="F608" t="e">
        <f ca="1">IF(E608="","{{3,1018,"&amp;_xlfn.XLOOKUP(C608,Sheet4!$G$58:$G$139,Sheet4!$H$58:$H$139,1)&amp;"}}",E608)</f>
        <v>#NAME?</v>
      </c>
    </row>
    <row r="609" spans="2:6">
      <c r="B609">
        <v>602</v>
      </c>
      <c r="C609">
        <f t="shared" si="14"/>
        <v>630</v>
      </c>
      <c r="D609" s="1">
        <v>415</v>
      </c>
      <c r="E609" s="4" t="s">
        <v>64</v>
      </c>
      <c r="F609" t="str">
        <f>IF(E609="","{{3,1018,"&amp;_xlfn.XLOOKUP(C609,Sheet4!$G$58:$G$139,Sheet4!$H$58:$H$139,1)&amp;"}}",E609)</f>
        <v>{{3,1018,200}|{3,1041,30}}</v>
      </c>
    </row>
    <row r="610" spans="2:6">
      <c r="B610">
        <v>603</v>
      </c>
      <c r="C610">
        <f t="shared" si="14"/>
        <v>630</v>
      </c>
      <c r="D610" s="3">
        <v>416</v>
      </c>
      <c r="E610" s="4"/>
      <c r="F610" t="e">
        <f ca="1">IF(E610="","{{3,1018,"&amp;_xlfn.XLOOKUP(C610,Sheet4!$G$58:$G$139,Sheet4!$H$58:$H$139,1)&amp;"}}",E610)</f>
        <v>#NAME?</v>
      </c>
    </row>
    <row r="611" spans="2:6">
      <c r="B611">
        <v>604</v>
      </c>
      <c r="C611">
        <f t="shared" si="14"/>
        <v>630</v>
      </c>
      <c r="D611" s="1">
        <v>417</v>
      </c>
      <c r="E611" s="4"/>
      <c r="F611" t="e">
        <f ca="1">IF(E611="","{{3,1018,"&amp;_xlfn.XLOOKUP(C611,Sheet4!$G$58:$G$139,Sheet4!$H$58:$H$139,1)&amp;"}}",E611)</f>
        <v>#NAME?</v>
      </c>
    </row>
    <row r="612" spans="2:6">
      <c r="B612">
        <v>605</v>
      </c>
      <c r="C612">
        <f t="shared" si="14"/>
        <v>630</v>
      </c>
      <c r="D612" s="3">
        <v>418</v>
      </c>
      <c r="E612" s="4" t="s">
        <v>68</v>
      </c>
      <c r="F612" t="str">
        <f>IF(E612="","{{3,1018,"&amp;_xlfn.XLOOKUP(C612,Sheet4!$G$58:$G$139,Sheet4!$H$58:$H$139,1)&amp;"}}",E612)</f>
        <v>{{3,1018,300}|{3,1041,50}}</v>
      </c>
    </row>
    <row r="613" spans="2:6">
      <c r="B613">
        <v>606</v>
      </c>
      <c r="C613">
        <f t="shared" si="14"/>
        <v>640</v>
      </c>
      <c r="D613" s="3">
        <v>419</v>
      </c>
      <c r="E613" s="4"/>
      <c r="F613" t="e">
        <f ca="1">IF(E613="","{{3,1018,"&amp;_xlfn.XLOOKUP(C613,Sheet4!$G$58:$G$139,Sheet4!$H$58:$H$139,1)&amp;"}}",E613)</f>
        <v>#NAME?</v>
      </c>
    </row>
    <row r="614" spans="2:6">
      <c r="B614">
        <v>607</v>
      </c>
      <c r="C614">
        <f t="shared" si="14"/>
        <v>640</v>
      </c>
      <c r="D614" s="1">
        <v>420</v>
      </c>
      <c r="E614" s="4" t="s">
        <v>53</v>
      </c>
      <c r="F614" t="str">
        <f>IF(E614="","{{3,1018,"&amp;_xlfn.XLOOKUP(C614,Sheet4!$G$58:$G$139,Sheet4!$H$58:$H$139,1)&amp;"}}",E614)</f>
        <v>{{3,1018,100}|{3,1041,10}}</v>
      </c>
    </row>
    <row r="615" spans="2:6">
      <c r="B615">
        <v>608</v>
      </c>
      <c r="C615">
        <f t="shared" si="14"/>
        <v>640</v>
      </c>
      <c r="D615" s="3">
        <v>421</v>
      </c>
      <c r="E615" s="5"/>
      <c r="F615" t="e">
        <f ca="1">IF(E615="","{{3,1018,"&amp;_xlfn.XLOOKUP(C615,Sheet4!$G$58:$G$139,Sheet4!$H$58:$H$139,1)&amp;"}}",E615)</f>
        <v>#NAME?</v>
      </c>
    </row>
    <row r="616" spans="2:6">
      <c r="B616">
        <v>609</v>
      </c>
      <c r="C616">
        <f t="shared" si="14"/>
        <v>640</v>
      </c>
      <c r="D616" s="1">
        <v>422</v>
      </c>
      <c r="E616" s="4"/>
      <c r="F616" t="e">
        <f ca="1">IF(E616="","{{3,1018,"&amp;_xlfn.XLOOKUP(C616,Sheet4!$G$58:$G$139,Sheet4!$H$58:$H$139,1)&amp;"}}",E616)</f>
        <v>#NAME?</v>
      </c>
    </row>
    <row r="617" spans="2:6">
      <c r="B617">
        <v>610</v>
      </c>
      <c r="C617">
        <f t="shared" si="14"/>
        <v>640</v>
      </c>
      <c r="D617" s="3">
        <v>423</v>
      </c>
      <c r="E617" s="4" t="s">
        <v>60</v>
      </c>
      <c r="F617" t="str">
        <f>IF(E617="","{{3,1018,"&amp;_xlfn.XLOOKUP(C617,Sheet4!$G$58:$G$139,Sheet4!$H$58:$H$139,1)&amp;"}}",E617)</f>
        <v>{{3,1018,150}|{3,1041,20}}</v>
      </c>
    </row>
    <row r="618" spans="2:6">
      <c r="B618">
        <v>611</v>
      </c>
      <c r="C618">
        <f t="shared" si="14"/>
        <v>640</v>
      </c>
      <c r="D618" s="1">
        <v>424</v>
      </c>
      <c r="E618" s="4"/>
      <c r="F618" t="e">
        <f ca="1">IF(E618="","{{3,1018,"&amp;_xlfn.XLOOKUP(C618,Sheet4!$G$58:$G$139,Sheet4!$H$58:$H$139,1)&amp;"}}",E618)</f>
        <v>#NAME?</v>
      </c>
    </row>
    <row r="619" spans="2:6">
      <c r="B619">
        <v>612</v>
      </c>
      <c r="C619">
        <f t="shared" si="14"/>
        <v>640</v>
      </c>
      <c r="D619" s="3">
        <v>425</v>
      </c>
      <c r="E619" s="5"/>
      <c r="F619" t="e">
        <f ca="1">IF(E619="","{{3,1018,"&amp;_xlfn.XLOOKUP(C619,Sheet4!$G$58:$G$139,Sheet4!$H$58:$H$139,1)&amp;"}}",E619)</f>
        <v>#NAME?</v>
      </c>
    </row>
    <row r="620" spans="2:6">
      <c r="B620">
        <v>613</v>
      </c>
      <c r="C620">
        <f t="shared" si="14"/>
        <v>640</v>
      </c>
      <c r="D620" s="1">
        <v>426</v>
      </c>
      <c r="E620" s="4" t="s">
        <v>64</v>
      </c>
      <c r="F620" t="str">
        <f>IF(E620="","{{3,1018,"&amp;_xlfn.XLOOKUP(C620,Sheet4!$G$58:$G$139,Sheet4!$H$58:$H$139,1)&amp;"}}",E620)</f>
        <v>{{3,1018,200}|{3,1041,30}}</v>
      </c>
    </row>
    <row r="621" spans="2:6">
      <c r="B621">
        <v>614</v>
      </c>
      <c r="C621">
        <f t="shared" si="14"/>
        <v>640</v>
      </c>
      <c r="D621" s="3">
        <v>427</v>
      </c>
      <c r="E621" s="4"/>
      <c r="F621" t="e">
        <f ca="1">IF(E621="","{{3,1018,"&amp;_xlfn.XLOOKUP(C621,Sheet4!$G$58:$G$139,Sheet4!$H$58:$H$139,1)&amp;"}}",E621)</f>
        <v>#NAME?</v>
      </c>
    </row>
    <row r="622" spans="2:6">
      <c r="B622">
        <v>615</v>
      </c>
      <c r="C622">
        <f t="shared" si="14"/>
        <v>640</v>
      </c>
      <c r="D622" s="1">
        <v>428</v>
      </c>
      <c r="E622" s="4"/>
      <c r="F622" t="e">
        <f ca="1">IF(E622="","{{3,1018,"&amp;_xlfn.XLOOKUP(C622,Sheet4!$G$58:$G$139,Sheet4!$H$58:$H$139,1)&amp;"}}",E622)</f>
        <v>#NAME?</v>
      </c>
    </row>
    <row r="623" spans="2:6">
      <c r="B623">
        <v>616</v>
      </c>
      <c r="C623">
        <f t="shared" ref="C623:C682" si="15">C612+10</f>
        <v>640</v>
      </c>
      <c r="D623" s="3">
        <v>429</v>
      </c>
      <c r="E623" s="4" t="s">
        <v>68</v>
      </c>
      <c r="F623" t="str">
        <f>IF(E623="","{{3,1018,"&amp;_xlfn.XLOOKUP(C623,Sheet4!$G$58:$G$139,Sheet4!$H$58:$H$139,1)&amp;"}}",E623)</f>
        <v>{{3,1018,300}|{3,1041,50}}</v>
      </c>
    </row>
    <row r="624" spans="2:6">
      <c r="B624">
        <v>617</v>
      </c>
      <c r="C624">
        <f t="shared" si="15"/>
        <v>650</v>
      </c>
      <c r="D624" s="3">
        <v>430</v>
      </c>
      <c r="E624" s="4"/>
      <c r="F624" t="e">
        <f ca="1">IF(E624="","{{3,1018,"&amp;_xlfn.XLOOKUP(C624,Sheet4!$G$58:$G$139,Sheet4!$H$58:$H$139,1)&amp;"}}",E624)</f>
        <v>#NAME?</v>
      </c>
    </row>
    <row r="625" spans="2:6">
      <c r="B625">
        <v>618</v>
      </c>
      <c r="C625">
        <f t="shared" si="15"/>
        <v>650</v>
      </c>
      <c r="D625" s="1">
        <v>431</v>
      </c>
      <c r="E625" s="4" t="s">
        <v>53</v>
      </c>
      <c r="F625" t="str">
        <f>IF(E625="","{{3,1018,"&amp;_xlfn.XLOOKUP(C625,Sheet4!$G$58:$G$139,Sheet4!$H$58:$H$139,1)&amp;"}}",E625)</f>
        <v>{{3,1018,100}|{3,1041,10}}</v>
      </c>
    </row>
    <row r="626" spans="2:6">
      <c r="B626">
        <v>619</v>
      </c>
      <c r="C626">
        <f t="shared" si="15"/>
        <v>650</v>
      </c>
      <c r="D626" s="3">
        <v>432</v>
      </c>
      <c r="E626" s="5"/>
      <c r="F626" t="e">
        <f ca="1">IF(E626="","{{3,1018,"&amp;_xlfn.XLOOKUP(C626,Sheet4!$G$58:$G$139,Sheet4!$H$58:$H$139,1)&amp;"}}",E626)</f>
        <v>#NAME?</v>
      </c>
    </row>
    <row r="627" spans="2:6">
      <c r="B627">
        <v>620</v>
      </c>
      <c r="C627">
        <f t="shared" si="15"/>
        <v>650</v>
      </c>
      <c r="D627" s="1">
        <v>433</v>
      </c>
      <c r="E627" s="4"/>
      <c r="F627" t="e">
        <f ca="1">IF(E627="","{{3,1018,"&amp;_xlfn.XLOOKUP(C627,Sheet4!$G$58:$G$139,Sheet4!$H$58:$H$139,1)&amp;"}}",E627)</f>
        <v>#NAME?</v>
      </c>
    </row>
    <row r="628" spans="2:6">
      <c r="B628">
        <v>621</v>
      </c>
      <c r="C628">
        <f t="shared" si="15"/>
        <v>650</v>
      </c>
      <c r="D628" s="3">
        <v>434</v>
      </c>
      <c r="E628" s="4" t="s">
        <v>60</v>
      </c>
      <c r="F628" t="str">
        <f>IF(E628="","{{3,1018,"&amp;_xlfn.XLOOKUP(C628,Sheet4!$G$58:$G$139,Sheet4!$H$58:$H$139,1)&amp;"}}",E628)</f>
        <v>{{3,1018,150}|{3,1041,20}}</v>
      </c>
    </row>
    <row r="629" spans="2:6">
      <c r="B629">
        <v>622</v>
      </c>
      <c r="C629">
        <f t="shared" si="15"/>
        <v>650</v>
      </c>
      <c r="D629" s="1">
        <v>435</v>
      </c>
      <c r="E629" s="4"/>
      <c r="F629" t="e">
        <f ca="1">IF(E629="","{{3,1018,"&amp;_xlfn.XLOOKUP(C629,Sheet4!$G$58:$G$139,Sheet4!$H$58:$H$139,1)&amp;"}}",E629)</f>
        <v>#NAME?</v>
      </c>
    </row>
    <row r="630" spans="2:6">
      <c r="B630">
        <v>623</v>
      </c>
      <c r="C630">
        <f t="shared" si="15"/>
        <v>650</v>
      </c>
      <c r="D630" s="3">
        <v>436</v>
      </c>
      <c r="E630" s="5"/>
      <c r="F630" t="e">
        <f ca="1">IF(E630="","{{3,1018,"&amp;_xlfn.XLOOKUP(C630,Sheet4!$G$58:$G$139,Sheet4!$H$58:$H$139,1)&amp;"}}",E630)</f>
        <v>#NAME?</v>
      </c>
    </row>
    <row r="631" spans="2:6">
      <c r="B631">
        <v>624</v>
      </c>
      <c r="C631">
        <f t="shared" si="15"/>
        <v>650</v>
      </c>
      <c r="D631" s="1">
        <v>437</v>
      </c>
      <c r="E631" s="4" t="s">
        <v>64</v>
      </c>
      <c r="F631" t="str">
        <f>IF(E631="","{{3,1018,"&amp;_xlfn.XLOOKUP(C631,Sheet4!$G$58:$G$139,Sheet4!$H$58:$H$139,1)&amp;"}}",E631)</f>
        <v>{{3,1018,200}|{3,1041,30}}</v>
      </c>
    </row>
    <row r="632" spans="2:6">
      <c r="B632">
        <v>625</v>
      </c>
      <c r="C632">
        <f t="shared" si="15"/>
        <v>650</v>
      </c>
      <c r="D632" s="3">
        <v>438</v>
      </c>
      <c r="E632" s="4"/>
      <c r="F632" t="e">
        <f ca="1">IF(E632="","{{3,1018,"&amp;_xlfn.XLOOKUP(C632,Sheet4!$G$58:$G$139,Sheet4!$H$58:$H$139,1)&amp;"}}",E632)</f>
        <v>#NAME?</v>
      </c>
    </row>
    <row r="633" spans="2:6">
      <c r="B633">
        <v>626</v>
      </c>
      <c r="C633">
        <f t="shared" si="15"/>
        <v>650</v>
      </c>
      <c r="D633" s="1">
        <v>439</v>
      </c>
      <c r="E633" s="4"/>
      <c r="F633" t="e">
        <f ca="1">IF(E633="","{{3,1018,"&amp;_xlfn.XLOOKUP(C633,Sheet4!$G$58:$G$139,Sheet4!$H$58:$H$139,1)&amp;"}}",E633)</f>
        <v>#NAME?</v>
      </c>
    </row>
    <row r="634" spans="2:6">
      <c r="B634">
        <v>627</v>
      </c>
      <c r="C634">
        <f t="shared" si="15"/>
        <v>650</v>
      </c>
      <c r="D634" s="3">
        <v>440</v>
      </c>
      <c r="E634" s="4" t="s">
        <v>68</v>
      </c>
      <c r="F634" t="str">
        <f>IF(E634="","{{3,1018,"&amp;_xlfn.XLOOKUP(C634,Sheet4!$G$58:$G$139,Sheet4!$H$58:$H$139,1)&amp;"}}",E634)</f>
        <v>{{3,1018,300}|{3,1041,50}}</v>
      </c>
    </row>
    <row r="635" spans="2:6">
      <c r="B635">
        <v>628</v>
      </c>
      <c r="C635">
        <f t="shared" si="15"/>
        <v>660</v>
      </c>
      <c r="D635" s="3">
        <v>441</v>
      </c>
      <c r="E635" s="4"/>
      <c r="F635" t="e">
        <f ca="1">IF(E635="","{{3,1018,"&amp;_xlfn.XLOOKUP(C635,Sheet4!$G$58:$G$139,Sheet4!$H$58:$H$139,1)&amp;"}}",E635)</f>
        <v>#NAME?</v>
      </c>
    </row>
    <row r="636" spans="2:6">
      <c r="B636">
        <v>629</v>
      </c>
      <c r="C636">
        <f t="shared" si="15"/>
        <v>660</v>
      </c>
      <c r="D636" s="1">
        <v>442</v>
      </c>
      <c r="E636" s="4" t="s">
        <v>53</v>
      </c>
      <c r="F636" t="str">
        <f>IF(E636="","{{3,1018,"&amp;_xlfn.XLOOKUP(C636,Sheet4!$G$58:$G$139,Sheet4!$H$58:$H$139,1)&amp;"}}",E636)</f>
        <v>{{3,1018,100}|{3,1041,10}}</v>
      </c>
    </row>
    <row r="637" spans="2:6">
      <c r="B637">
        <v>630</v>
      </c>
      <c r="C637">
        <f t="shared" si="15"/>
        <v>660</v>
      </c>
      <c r="D637" s="3">
        <v>443</v>
      </c>
      <c r="E637" s="5"/>
      <c r="F637" t="e">
        <f ca="1">IF(E637="","{{3,1018,"&amp;_xlfn.XLOOKUP(C637,Sheet4!$G$58:$G$139,Sheet4!$H$58:$H$139,1)&amp;"}}",E637)</f>
        <v>#NAME?</v>
      </c>
    </row>
    <row r="638" spans="2:6">
      <c r="B638">
        <v>631</v>
      </c>
      <c r="C638">
        <f t="shared" si="15"/>
        <v>660</v>
      </c>
      <c r="D638" s="1">
        <v>444</v>
      </c>
      <c r="E638" s="4"/>
      <c r="F638" t="e">
        <f ca="1">IF(E638="","{{3,1018,"&amp;_xlfn.XLOOKUP(C638,Sheet4!$G$58:$G$139,Sheet4!$H$58:$H$139,1)&amp;"}}",E638)</f>
        <v>#NAME?</v>
      </c>
    </row>
    <row r="639" spans="2:6">
      <c r="B639">
        <v>632</v>
      </c>
      <c r="C639">
        <f t="shared" si="15"/>
        <v>660</v>
      </c>
      <c r="D639" s="3">
        <v>445</v>
      </c>
      <c r="E639" s="4" t="s">
        <v>60</v>
      </c>
      <c r="F639" t="str">
        <f>IF(E639="","{{3,1018,"&amp;_xlfn.XLOOKUP(C639,Sheet4!$G$58:$G$139,Sheet4!$H$58:$H$139,1)&amp;"}}",E639)</f>
        <v>{{3,1018,150}|{3,1041,20}}</v>
      </c>
    </row>
    <row r="640" spans="2:6">
      <c r="B640">
        <v>633</v>
      </c>
      <c r="C640">
        <f t="shared" si="15"/>
        <v>660</v>
      </c>
      <c r="D640" s="1">
        <v>446</v>
      </c>
      <c r="E640" s="4"/>
      <c r="F640" t="e">
        <f ca="1">IF(E640="","{{3,1018,"&amp;_xlfn.XLOOKUP(C640,Sheet4!$G$58:$G$139,Sheet4!$H$58:$H$139,1)&amp;"}}",E640)</f>
        <v>#NAME?</v>
      </c>
    </row>
    <row r="641" spans="2:6">
      <c r="B641">
        <v>634</v>
      </c>
      <c r="C641">
        <f t="shared" si="15"/>
        <v>660</v>
      </c>
      <c r="D641" s="3">
        <v>447</v>
      </c>
      <c r="E641" s="5"/>
      <c r="F641" t="e">
        <f ca="1">IF(E641="","{{3,1018,"&amp;_xlfn.XLOOKUP(C641,Sheet4!$G$58:$G$139,Sheet4!$H$58:$H$139,1)&amp;"}}",E641)</f>
        <v>#NAME?</v>
      </c>
    </row>
    <row r="642" spans="2:6">
      <c r="B642">
        <v>635</v>
      </c>
      <c r="C642">
        <f t="shared" si="15"/>
        <v>660</v>
      </c>
      <c r="D642" s="1">
        <v>448</v>
      </c>
      <c r="E642" s="4" t="s">
        <v>64</v>
      </c>
      <c r="F642" t="str">
        <f>IF(E642="","{{3,1018,"&amp;_xlfn.XLOOKUP(C642,Sheet4!$G$58:$G$139,Sheet4!$H$58:$H$139,1)&amp;"}}",E642)</f>
        <v>{{3,1018,200}|{3,1041,30}}</v>
      </c>
    </row>
    <row r="643" spans="2:6">
      <c r="B643">
        <v>636</v>
      </c>
      <c r="C643">
        <f t="shared" si="15"/>
        <v>660</v>
      </c>
      <c r="D643" s="3">
        <v>449</v>
      </c>
      <c r="E643" s="4"/>
      <c r="F643" t="e">
        <f ca="1">IF(E643="","{{3,1018,"&amp;_xlfn.XLOOKUP(C643,Sheet4!$G$58:$G$139,Sheet4!$H$58:$H$139,1)&amp;"}}",E643)</f>
        <v>#NAME?</v>
      </c>
    </row>
    <row r="644" spans="2:6">
      <c r="B644">
        <v>637</v>
      </c>
      <c r="C644">
        <f t="shared" si="15"/>
        <v>660</v>
      </c>
      <c r="D644" s="1">
        <v>450</v>
      </c>
      <c r="E644" s="4"/>
      <c r="F644" t="e">
        <f ca="1">IF(E644="","{{3,1018,"&amp;_xlfn.XLOOKUP(C644,Sheet4!$G$58:$G$139,Sheet4!$H$58:$H$139,1)&amp;"}}",E644)</f>
        <v>#NAME?</v>
      </c>
    </row>
    <row r="645" spans="2:6">
      <c r="B645">
        <v>638</v>
      </c>
      <c r="C645">
        <f t="shared" si="15"/>
        <v>660</v>
      </c>
      <c r="D645" s="3">
        <v>451</v>
      </c>
      <c r="E645" s="4" t="s">
        <v>68</v>
      </c>
      <c r="F645" t="str">
        <f>IF(E645="","{{3,1018,"&amp;_xlfn.XLOOKUP(C645,Sheet4!$G$58:$G$139,Sheet4!$H$58:$H$139,1)&amp;"}}",E645)</f>
        <v>{{3,1018,300}|{3,1041,50}}</v>
      </c>
    </row>
    <row r="646" spans="2:6">
      <c r="B646">
        <v>639</v>
      </c>
      <c r="C646">
        <f t="shared" si="15"/>
        <v>670</v>
      </c>
      <c r="D646" s="3">
        <v>452</v>
      </c>
      <c r="E646" s="4"/>
      <c r="F646" t="e">
        <f ca="1">IF(E646="","{{3,1018,"&amp;_xlfn.XLOOKUP(C646,Sheet4!$G$58:$G$139,Sheet4!$H$58:$H$139,1)&amp;"}}",E646)</f>
        <v>#NAME?</v>
      </c>
    </row>
    <row r="647" spans="2:6">
      <c r="B647">
        <v>640</v>
      </c>
      <c r="C647">
        <f t="shared" si="15"/>
        <v>670</v>
      </c>
      <c r="D647" s="1">
        <v>453</v>
      </c>
      <c r="E647" s="4" t="s">
        <v>53</v>
      </c>
      <c r="F647" t="str">
        <f>IF(E647="","{{3,1018,"&amp;_xlfn.XLOOKUP(C647,Sheet4!$G$58:$G$139,Sheet4!$H$58:$H$139,1)&amp;"}}",E647)</f>
        <v>{{3,1018,100}|{3,1041,10}}</v>
      </c>
    </row>
    <row r="648" spans="2:6">
      <c r="B648">
        <v>641</v>
      </c>
      <c r="C648">
        <f t="shared" si="15"/>
        <v>670</v>
      </c>
      <c r="D648" s="3">
        <v>454</v>
      </c>
      <c r="E648" s="5"/>
      <c r="F648" t="e">
        <f ca="1">IF(E648="","{{3,1018,"&amp;_xlfn.XLOOKUP(C648,Sheet4!$G$58:$G$139,Sheet4!$H$58:$H$139,1)&amp;"}}",E648)</f>
        <v>#NAME?</v>
      </c>
    </row>
    <row r="649" spans="2:6">
      <c r="B649">
        <v>642</v>
      </c>
      <c r="C649">
        <f t="shared" si="15"/>
        <v>670</v>
      </c>
      <c r="D649" s="1">
        <v>455</v>
      </c>
      <c r="E649" s="4"/>
      <c r="F649" t="e">
        <f ca="1">IF(E649="","{{3,1018,"&amp;_xlfn.XLOOKUP(C649,Sheet4!$G$58:$G$139,Sheet4!$H$58:$H$139,1)&amp;"}}",E649)</f>
        <v>#NAME?</v>
      </c>
    </row>
    <row r="650" spans="2:6">
      <c r="B650">
        <v>643</v>
      </c>
      <c r="C650">
        <f t="shared" si="15"/>
        <v>670</v>
      </c>
      <c r="D650" s="3">
        <v>456</v>
      </c>
      <c r="E650" s="4" t="s">
        <v>60</v>
      </c>
      <c r="F650" t="str">
        <f>IF(E650="","{{3,1018,"&amp;_xlfn.XLOOKUP(C650,Sheet4!$G$58:$G$139,Sheet4!$H$58:$H$139,1)&amp;"}}",E650)</f>
        <v>{{3,1018,150}|{3,1041,20}}</v>
      </c>
    </row>
    <row r="651" spans="2:6">
      <c r="B651">
        <v>644</v>
      </c>
      <c r="C651">
        <f t="shared" si="15"/>
        <v>670</v>
      </c>
      <c r="D651" s="1">
        <v>457</v>
      </c>
      <c r="E651" s="4"/>
      <c r="F651" t="e">
        <f ca="1">IF(E651="","{{3,1018,"&amp;_xlfn.XLOOKUP(C651,Sheet4!$G$58:$G$139,Sheet4!$H$58:$H$139,1)&amp;"}}",E651)</f>
        <v>#NAME?</v>
      </c>
    </row>
    <row r="652" spans="2:6">
      <c r="B652">
        <v>645</v>
      </c>
      <c r="C652">
        <f t="shared" si="15"/>
        <v>670</v>
      </c>
      <c r="D652" s="3">
        <v>458</v>
      </c>
      <c r="E652" s="5"/>
      <c r="F652" t="e">
        <f ca="1">IF(E652="","{{3,1018,"&amp;_xlfn.XLOOKUP(C652,Sheet4!$G$58:$G$139,Sheet4!$H$58:$H$139,1)&amp;"}}",E652)</f>
        <v>#NAME?</v>
      </c>
    </row>
    <row r="653" spans="2:6">
      <c r="B653">
        <v>646</v>
      </c>
      <c r="C653">
        <f t="shared" si="15"/>
        <v>670</v>
      </c>
      <c r="D653" s="1">
        <v>459</v>
      </c>
      <c r="E653" s="4" t="s">
        <v>64</v>
      </c>
      <c r="F653" t="str">
        <f>IF(E653="","{{3,1018,"&amp;_xlfn.XLOOKUP(C653,Sheet4!$G$58:$G$139,Sheet4!$H$58:$H$139,1)&amp;"}}",E653)</f>
        <v>{{3,1018,200}|{3,1041,30}}</v>
      </c>
    </row>
    <row r="654" spans="2:6">
      <c r="B654">
        <v>647</v>
      </c>
      <c r="C654">
        <f t="shared" si="15"/>
        <v>670</v>
      </c>
      <c r="D654" s="3">
        <v>460</v>
      </c>
      <c r="E654" s="4"/>
      <c r="F654" t="e">
        <f ca="1">IF(E654="","{{3,1018,"&amp;_xlfn.XLOOKUP(C654,Sheet4!$G$58:$G$139,Sheet4!$H$58:$H$139,1)&amp;"}}",E654)</f>
        <v>#NAME?</v>
      </c>
    </row>
    <row r="655" spans="2:6">
      <c r="B655">
        <v>648</v>
      </c>
      <c r="C655">
        <f t="shared" si="15"/>
        <v>670</v>
      </c>
      <c r="D655" s="1">
        <v>461</v>
      </c>
      <c r="E655" s="4"/>
      <c r="F655" t="e">
        <f ca="1">IF(E655="","{{3,1018,"&amp;_xlfn.XLOOKUP(C655,Sheet4!$G$58:$G$139,Sheet4!$H$58:$H$139,1)&amp;"}}",E655)</f>
        <v>#NAME?</v>
      </c>
    </row>
    <row r="656" spans="2:6">
      <c r="B656">
        <v>649</v>
      </c>
      <c r="C656">
        <f t="shared" si="15"/>
        <v>670</v>
      </c>
      <c r="D656" s="3">
        <v>462</v>
      </c>
      <c r="E656" s="4" t="s">
        <v>68</v>
      </c>
      <c r="F656" t="str">
        <f>IF(E656="","{{3,1018,"&amp;_xlfn.XLOOKUP(C656,Sheet4!$G$58:$G$139,Sheet4!$H$58:$H$139,1)&amp;"}}",E656)</f>
        <v>{{3,1018,300}|{3,1041,50}}</v>
      </c>
    </row>
    <row r="657" spans="2:6">
      <c r="B657">
        <v>650</v>
      </c>
      <c r="C657">
        <f t="shared" si="15"/>
        <v>680</v>
      </c>
      <c r="D657" s="3">
        <v>463</v>
      </c>
      <c r="E657" s="4"/>
      <c r="F657" t="e">
        <f ca="1">IF(E657="","{{3,1018,"&amp;_xlfn.XLOOKUP(C657,Sheet4!$G$58:$G$139,Sheet4!$H$58:$H$139,1)&amp;"}}",E657)</f>
        <v>#NAME?</v>
      </c>
    </row>
    <row r="658" spans="2:6">
      <c r="B658">
        <v>651</v>
      </c>
      <c r="C658">
        <f t="shared" si="15"/>
        <v>680</v>
      </c>
      <c r="D658" s="1">
        <v>464</v>
      </c>
      <c r="E658" s="4" t="s">
        <v>53</v>
      </c>
      <c r="F658" t="str">
        <f>IF(E658="","{{3,1018,"&amp;_xlfn.XLOOKUP(C658,Sheet4!$G$58:$G$139,Sheet4!$H$58:$H$139,1)&amp;"}}",E658)</f>
        <v>{{3,1018,100}|{3,1041,10}}</v>
      </c>
    </row>
    <row r="659" spans="2:6">
      <c r="B659">
        <v>652</v>
      </c>
      <c r="C659">
        <f t="shared" si="15"/>
        <v>680</v>
      </c>
      <c r="D659" s="3">
        <v>465</v>
      </c>
      <c r="E659" s="5"/>
      <c r="F659" t="e">
        <f ca="1">IF(E659="","{{3,1018,"&amp;_xlfn.XLOOKUP(C659,Sheet4!$G$58:$G$139,Sheet4!$H$58:$H$139,1)&amp;"}}",E659)</f>
        <v>#NAME?</v>
      </c>
    </row>
    <row r="660" spans="2:6">
      <c r="B660">
        <v>653</v>
      </c>
      <c r="C660">
        <f t="shared" si="15"/>
        <v>680</v>
      </c>
      <c r="D660" s="1">
        <v>466</v>
      </c>
      <c r="E660" s="4"/>
      <c r="F660" t="e">
        <f ca="1">IF(E660="","{{3,1018,"&amp;_xlfn.XLOOKUP(C660,Sheet4!$G$58:$G$139,Sheet4!$H$58:$H$139,1)&amp;"}}",E660)</f>
        <v>#NAME?</v>
      </c>
    </row>
    <row r="661" spans="2:6">
      <c r="B661">
        <v>654</v>
      </c>
      <c r="C661">
        <f t="shared" si="15"/>
        <v>680</v>
      </c>
      <c r="D661" s="3">
        <v>467</v>
      </c>
      <c r="E661" s="4" t="s">
        <v>60</v>
      </c>
      <c r="F661" t="str">
        <f>IF(E661="","{{3,1018,"&amp;_xlfn.XLOOKUP(C661,Sheet4!$G$58:$G$139,Sheet4!$H$58:$H$139,1)&amp;"}}",E661)</f>
        <v>{{3,1018,150}|{3,1041,20}}</v>
      </c>
    </row>
    <row r="662" spans="2:6">
      <c r="B662">
        <v>655</v>
      </c>
      <c r="C662">
        <f t="shared" si="15"/>
        <v>680</v>
      </c>
      <c r="D662" s="1">
        <v>468</v>
      </c>
      <c r="E662" s="4"/>
      <c r="F662" t="e">
        <f ca="1">IF(E662="","{{3,1018,"&amp;_xlfn.XLOOKUP(C662,Sheet4!$G$58:$G$139,Sheet4!$H$58:$H$139,1)&amp;"}}",E662)</f>
        <v>#NAME?</v>
      </c>
    </row>
    <row r="663" spans="2:6">
      <c r="B663">
        <v>656</v>
      </c>
      <c r="C663">
        <f t="shared" si="15"/>
        <v>680</v>
      </c>
      <c r="D663" s="3">
        <v>469</v>
      </c>
      <c r="E663" s="5"/>
      <c r="F663" t="e">
        <f ca="1">IF(E663="","{{3,1018,"&amp;_xlfn.XLOOKUP(C663,Sheet4!$G$58:$G$139,Sheet4!$H$58:$H$139,1)&amp;"}}",E663)</f>
        <v>#NAME?</v>
      </c>
    </row>
    <row r="664" spans="2:6">
      <c r="B664">
        <v>657</v>
      </c>
      <c r="C664">
        <f t="shared" si="15"/>
        <v>680</v>
      </c>
      <c r="D664" s="1">
        <v>470</v>
      </c>
      <c r="E664" s="4" t="s">
        <v>64</v>
      </c>
      <c r="F664" t="str">
        <f>IF(E664="","{{3,1018,"&amp;_xlfn.XLOOKUP(C664,Sheet4!$G$58:$G$139,Sheet4!$H$58:$H$139,1)&amp;"}}",E664)</f>
        <v>{{3,1018,200}|{3,1041,30}}</v>
      </c>
    </row>
    <row r="665" spans="2:6">
      <c r="B665">
        <v>658</v>
      </c>
      <c r="C665">
        <f t="shared" si="15"/>
        <v>680</v>
      </c>
      <c r="D665" s="3">
        <v>471</v>
      </c>
      <c r="E665" s="4"/>
      <c r="F665" t="e">
        <f ca="1">IF(E665="","{{3,1018,"&amp;_xlfn.XLOOKUP(C665,Sheet4!$G$58:$G$139,Sheet4!$H$58:$H$139,1)&amp;"}}",E665)</f>
        <v>#NAME?</v>
      </c>
    </row>
    <row r="666" spans="2:6">
      <c r="B666">
        <v>659</v>
      </c>
      <c r="C666">
        <f t="shared" si="15"/>
        <v>680</v>
      </c>
      <c r="D666" s="1">
        <v>472</v>
      </c>
      <c r="E666" s="4"/>
      <c r="F666" t="e">
        <f ca="1">IF(E666="","{{3,1018,"&amp;_xlfn.XLOOKUP(C666,Sheet4!$G$58:$G$139,Sheet4!$H$58:$H$139,1)&amp;"}}",E666)</f>
        <v>#NAME?</v>
      </c>
    </row>
    <row r="667" spans="2:6">
      <c r="B667">
        <v>660</v>
      </c>
      <c r="C667">
        <f t="shared" si="15"/>
        <v>680</v>
      </c>
      <c r="D667" s="3">
        <v>473</v>
      </c>
      <c r="E667" s="4" t="s">
        <v>68</v>
      </c>
      <c r="F667" t="str">
        <f>IF(E667="","{{3,1018,"&amp;_xlfn.XLOOKUP(C667,Sheet4!$G$58:$G$139,Sheet4!$H$58:$H$139,1)&amp;"}}",E667)</f>
        <v>{{3,1018,300}|{3,1041,50}}</v>
      </c>
    </row>
    <row r="668" spans="2:6">
      <c r="B668">
        <v>661</v>
      </c>
      <c r="C668">
        <f t="shared" si="15"/>
        <v>690</v>
      </c>
      <c r="D668" s="3">
        <v>474</v>
      </c>
      <c r="E668" s="4"/>
      <c r="F668" t="e">
        <f ca="1">IF(E668="","{{3,1018,"&amp;_xlfn.XLOOKUP(C668,Sheet4!$G$58:$G$139,Sheet4!$H$58:$H$139,1)&amp;"}}",E668)</f>
        <v>#NAME?</v>
      </c>
    </row>
    <row r="669" spans="2:6">
      <c r="B669">
        <v>662</v>
      </c>
      <c r="C669">
        <f t="shared" si="15"/>
        <v>690</v>
      </c>
      <c r="D669" s="1">
        <v>475</v>
      </c>
      <c r="E669" s="4" t="s">
        <v>53</v>
      </c>
      <c r="F669" t="str">
        <f>IF(E669="","{{3,1018,"&amp;_xlfn.XLOOKUP(C669,Sheet4!$G$58:$G$139,Sheet4!$H$58:$H$139,1)&amp;"}}",E669)</f>
        <v>{{3,1018,100}|{3,1041,10}}</v>
      </c>
    </row>
    <row r="670" spans="2:6">
      <c r="B670">
        <v>663</v>
      </c>
      <c r="C670">
        <f t="shared" si="15"/>
        <v>690</v>
      </c>
      <c r="D670" s="3">
        <v>476</v>
      </c>
      <c r="E670" s="5"/>
      <c r="F670" t="e">
        <f ca="1">IF(E670="","{{3,1018,"&amp;_xlfn.XLOOKUP(C670,Sheet4!$G$58:$G$139,Sheet4!$H$58:$H$139,1)&amp;"}}",E670)</f>
        <v>#NAME?</v>
      </c>
    </row>
    <row r="671" spans="2:6">
      <c r="B671">
        <v>664</v>
      </c>
      <c r="C671">
        <f t="shared" si="15"/>
        <v>690</v>
      </c>
      <c r="D671" s="1">
        <v>477</v>
      </c>
      <c r="E671" s="4"/>
      <c r="F671" t="e">
        <f ca="1">IF(E671="","{{3,1018,"&amp;_xlfn.XLOOKUP(C671,Sheet4!$G$58:$G$139,Sheet4!$H$58:$H$139,1)&amp;"}}",E671)</f>
        <v>#NAME?</v>
      </c>
    </row>
    <row r="672" spans="2:6">
      <c r="B672">
        <v>665</v>
      </c>
      <c r="C672">
        <f t="shared" si="15"/>
        <v>690</v>
      </c>
      <c r="D672" s="3">
        <v>478</v>
      </c>
      <c r="E672" s="4" t="s">
        <v>60</v>
      </c>
      <c r="F672" t="str">
        <f>IF(E672="","{{3,1018,"&amp;_xlfn.XLOOKUP(C672,Sheet4!$G$58:$G$139,Sheet4!$H$58:$H$139,1)&amp;"}}",E672)</f>
        <v>{{3,1018,150}|{3,1041,20}}</v>
      </c>
    </row>
    <row r="673" spans="2:6">
      <c r="B673">
        <v>666</v>
      </c>
      <c r="C673">
        <f t="shared" si="15"/>
        <v>690</v>
      </c>
      <c r="D673" s="1">
        <v>479</v>
      </c>
      <c r="E673" s="4"/>
      <c r="F673" t="e">
        <f ca="1">IF(E673="","{{3,1018,"&amp;_xlfn.XLOOKUP(C673,Sheet4!$G$58:$G$139,Sheet4!$H$58:$H$139,1)&amp;"}}",E673)</f>
        <v>#NAME?</v>
      </c>
    </row>
    <row r="674" spans="2:6">
      <c r="B674">
        <v>667</v>
      </c>
      <c r="C674">
        <f t="shared" si="15"/>
        <v>690</v>
      </c>
      <c r="D674" s="3">
        <v>480</v>
      </c>
      <c r="E674" s="5"/>
      <c r="F674" t="e">
        <f ca="1">IF(E674="","{{3,1018,"&amp;_xlfn.XLOOKUP(C674,Sheet4!$G$58:$G$139,Sheet4!$H$58:$H$139,1)&amp;"}}",E674)</f>
        <v>#NAME?</v>
      </c>
    </row>
    <row r="675" spans="2:6">
      <c r="B675">
        <v>668</v>
      </c>
      <c r="C675">
        <f t="shared" si="15"/>
        <v>690</v>
      </c>
      <c r="D675" s="1">
        <v>481</v>
      </c>
      <c r="E675" s="4" t="s">
        <v>64</v>
      </c>
      <c r="F675" t="str">
        <f>IF(E675="","{{3,1018,"&amp;_xlfn.XLOOKUP(C675,Sheet4!$G$58:$G$139,Sheet4!$H$58:$H$139,1)&amp;"}}",E675)</f>
        <v>{{3,1018,200}|{3,1041,30}}</v>
      </c>
    </row>
    <row r="676" spans="2:6">
      <c r="B676">
        <v>669</v>
      </c>
      <c r="C676">
        <f t="shared" si="15"/>
        <v>690</v>
      </c>
      <c r="D676" s="3">
        <v>482</v>
      </c>
      <c r="E676" s="4"/>
      <c r="F676" t="e">
        <f ca="1">IF(E676="","{{3,1018,"&amp;_xlfn.XLOOKUP(C676,Sheet4!$G$58:$G$139,Sheet4!$H$58:$H$139,1)&amp;"}}",E676)</f>
        <v>#NAME?</v>
      </c>
    </row>
    <row r="677" spans="2:6">
      <c r="B677">
        <v>670</v>
      </c>
      <c r="C677">
        <f t="shared" si="15"/>
        <v>690</v>
      </c>
      <c r="D677" s="1">
        <v>483</v>
      </c>
      <c r="E677" s="4"/>
      <c r="F677" t="e">
        <f ca="1">IF(E677="","{{3,1018,"&amp;_xlfn.XLOOKUP(C677,Sheet4!$G$58:$G$139,Sheet4!$H$58:$H$139,1)&amp;"}}",E677)</f>
        <v>#NAME?</v>
      </c>
    </row>
    <row r="678" spans="2:6">
      <c r="B678">
        <v>671</v>
      </c>
      <c r="C678">
        <f t="shared" si="15"/>
        <v>690</v>
      </c>
      <c r="D678" s="3">
        <v>484</v>
      </c>
      <c r="E678" s="4" t="s">
        <v>68</v>
      </c>
      <c r="F678" t="str">
        <f>IF(E678="","{{3,1018,"&amp;_xlfn.XLOOKUP(C678,Sheet4!$G$58:$G$139,Sheet4!$H$58:$H$139,1)&amp;"}}",E678)</f>
        <v>{{3,1018,300}|{3,1041,50}}</v>
      </c>
    </row>
    <row r="679" spans="2:6">
      <c r="B679">
        <v>672</v>
      </c>
      <c r="C679">
        <f t="shared" si="15"/>
        <v>700</v>
      </c>
      <c r="D679" s="3">
        <v>485</v>
      </c>
      <c r="E679" s="4"/>
      <c r="F679" t="e">
        <f ca="1">IF(E679="","{{3,1018,"&amp;_xlfn.XLOOKUP(C679,Sheet4!$G$58:$G$139,Sheet4!$H$58:$H$139,1)&amp;"}}",E679)</f>
        <v>#NAME?</v>
      </c>
    </row>
    <row r="680" spans="2:6">
      <c r="B680">
        <v>673</v>
      </c>
      <c r="C680">
        <f t="shared" si="15"/>
        <v>700</v>
      </c>
      <c r="D680" s="1">
        <v>486</v>
      </c>
      <c r="E680" s="4" t="s">
        <v>53</v>
      </c>
      <c r="F680" t="str">
        <f>IF(E680="","{{3,1018,"&amp;_xlfn.XLOOKUP(C680,Sheet4!$G$58:$G$139,Sheet4!$H$58:$H$139,1)&amp;"}}",E680)</f>
        <v>{{3,1018,100}|{3,1041,10}}</v>
      </c>
    </row>
    <row r="681" spans="2:6">
      <c r="B681">
        <v>674</v>
      </c>
      <c r="C681">
        <f t="shared" si="15"/>
        <v>700</v>
      </c>
      <c r="D681" s="3">
        <v>487</v>
      </c>
      <c r="E681" s="5"/>
      <c r="F681" t="e">
        <f ca="1">IF(E681="","{{3,1018,"&amp;_xlfn.XLOOKUP(C681,Sheet4!$G$58:$G$139,Sheet4!$H$58:$H$139,1)&amp;"}}",E681)</f>
        <v>#NAME?</v>
      </c>
    </row>
    <row r="682" spans="2:6">
      <c r="B682">
        <v>675</v>
      </c>
      <c r="C682">
        <f t="shared" si="15"/>
        <v>700</v>
      </c>
      <c r="D682" s="1">
        <v>488</v>
      </c>
      <c r="E682" s="4"/>
      <c r="F682" t="e">
        <f ca="1">IF(E682="","{{3,1018,"&amp;_xlfn.XLOOKUP(C682,Sheet4!$G$58:$G$139,Sheet4!$H$58:$H$139,1)&amp;"}}",E682)</f>
        <v>#NAME?</v>
      </c>
    </row>
    <row r="683" spans="2:6">
      <c r="B683">
        <v>676</v>
      </c>
      <c r="C683">
        <f t="shared" ref="C683:C746" si="16">C672+10</f>
        <v>700</v>
      </c>
      <c r="D683" s="3">
        <v>489</v>
      </c>
      <c r="E683" s="4" t="s">
        <v>60</v>
      </c>
      <c r="F683" t="str">
        <f>IF(E683="","{{3,1018,"&amp;_xlfn.XLOOKUP(C683,Sheet4!$G$58:$G$139,Sheet4!$H$58:$H$139,1)&amp;"}}",E683)</f>
        <v>{{3,1018,150}|{3,1041,20}}</v>
      </c>
    </row>
    <row r="684" spans="2:6">
      <c r="B684">
        <v>677</v>
      </c>
      <c r="C684">
        <f t="shared" si="16"/>
        <v>700</v>
      </c>
      <c r="D684" s="1">
        <v>490</v>
      </c>
      <c r="E684" s="4"/>
      <c r="F684" t="e">
        <f ca="1">IF(E684="","{{3,1018,"&amp;_xlfn.XLOOKUP(C684,Sheet4!$G$58:$G$139,Sheet4!$H$58:$H$139,1)&amp;"}}",E684)</f>
        <v>#NAME?</v>
      </c>
    </row>
    <row r="685" spans="2:6">
      <c r="B685">
        <v>678</v>
      </c>
      <c r="C685">
        <f t="shared" si="16"/>
        <v>700</v>
      </c>
      <c r="D685" s="3">
        <v>491</v>
      </c>
      <c r="E685" s="5"/>
      <c r="F685" t="e">
        <f ca="1">IF(E685="","{{3,1018,"&amp;_xlfn.XLOOKUP(C685,Sheet4!$G$58:$G$139,Sheet4!$H$58:$H$139,1)&amp;"}}",E685)</f>
        <v>#NAME?</v>
      </c>
    </row>
    <row r="686" spans="2:6">
      <c r="B686">
        <v>679</v>
      </c>
      <c r="C686">
        <f t="shared" si="16"/>
        <v>700</v>
      </c>
      <c r="D686" s="1">
        <v>492</v>
      </c>
      <c r="E686" s="4" t="s">
        <v>64</v>
      </c>
      <c r="F686" t="str">
        <f>IF(E686="","{{3,1018,"&amp;_xlfn.XLOOKUP(C686,Sheet4!$G$58:$G$139,Sheet4!$H$58:$H$139,1)&amp;"}}",E686)</f>
        <v>{{3,1018,200}|{3,1041,30}}</v>
      </c>
    </row>
    <row r="687" spans="2:6">
      <c r="B687">
        <v>680</v>
      </c>
      <c r="C687">
        <f t="shared" si="16"/>
        <v>700</v>
      </c>
      <c r="D687" s="3">
        <v>493</v>
      </c>
      <c r="E687" s="4"/>
      <c r="F687" t="e">
        <f ca="1">IF(E687="","{{3,1018,"&amp;_xlfn.XLOOKUP(C687,Sheet4!$G$58:$G$139,Sheet4!$H$58:$H$139,1)&amp;"}}",E687)</f>
        <v>#NAME?</v>
      </c>
    </row>
    <row r="688" spans="2:6">
      <c r="B688">
        <v>681</v>
      </c>
      <c r="C688">
        <f t="shared" si="16"/>
        <v>700</v>
      </c>
      <c r="D688" s="1">
        <v>494</v>
      </c>
      <c r="E688" s="4"/>
      <c r="F688" t="e">
        <f ca="1">IF(E688="","{{3,1018,"&amp;_xlfn.XLOOKUP(C688,Sheet4!$G$58:$G$139,Sheet4!$H$58:$H$139,1)&amp;"}}",E688)</f>
        <v>#NAME?</v>
      </c>
    </row>
    <row r="689" spans="2:6">
      <c r="B689">
        <v>682</v>
      </c>
      <c r="C689">
        <f t="shared" si="16"/>
        <v>700</v>
      </c>
      <c r="D689" s="3">
        <v>495</v>
      </c>
      <c r="E689" s="4" t="s">
        <v>68</v>
      </c>
      <c r="F689" t="str">
        <f>IF(E689="","{{3,1018,"&amp;_xlfn.XLOOKUP(C689,Sheet4!$G$58:$G$139,Sheet4!$H$58:$H$139,1)&amp;"}}",E689)</f>
        <v>{{3,1018,300}|{3,1041,50}}</v>
      </c>
    </row>
    <row r="690" spans="2:6">
      <c r="B690">
        <v>683</v>
      </c>
      <c r="C690">
        <f t="shared" si="16"/>
        <v>710</v>
      </c>
      <c r="D690" s="3">
        <v>496</v>
      </c>
      <c r="E690" s="4"/>
      <c r="F690" t="e">
        <f ca="1">IF(E690="","{{3,1018,"&amp;_xlfn.XLOOKUP(C690,Sheet4!$G$58:$G$139,Sheet4!$H$58:$H$139,1)&amp;"}}",E690)</f>
        <v>#NAME?</v>
      </c>
    </row>
    <row r="691" spans="2:6">
      <c r="B691">
        <v>684</v>
      </c>
      <c r="C691">
        <f t="shared" si="16"/>
        <v>710</v>
      </c>
      <c r="D691" s="1">
        <v>497</v>
      </c>
      <c r="E691" s="4" t="s">
        <v>53</v>
      </c>
      <c r="F691" t="str">
        <f>IF(E691="","{{3,1018,"&amp;_xlfn.XLOOKUP(C691,Sheet4!$G$58:$G$139,Sheet4!$H$58:$H$139,1)&amp;"}}",E691)</f>
        <v>{{3,1018,100}|{3,1041,10}}</v>
      </c>
    </row>
    <row r="692" spans="2:6">
      <c r="B692">
        <v>685</v>
      </c>
      <c r="C692">
        <f t="shared" si="16"/>
        <v>710</v>
      </c>
      <c r="D692" s="3">
        <v>498</v>
      </c>
      <c r="E692" s="5"/>
      <c r="F692" t="e">
        <f ca="1">IF(E692="","{{3,1018,"&amp;_xlfn.XLOOKUP(C692,Sheet4!$G$58:$G$139,Sheet4!$H$58:$H$139,1)&amp;"}}",E692)</f>
        <v>#NAME?</v>
      </c>
    </row>
    <row r="693" spans="2:6">
      <c r="B693">
        <v>686</v>
      </c>
      <c r="C693">
        <f t="shared" si="16"/>
        <v>710</v>
      </c>
      <c r="D693" s="1">
        <v>499</v>
      </c>
      <c r="E693" s="4"/>
      <c r="F693" t="e">
        <f ca="1">IF(E693="","{{3,1018,"&amp;_xlfn.XLOOKUP(C693,Sheet4!$G$58:$G$139,Sheet4!$H$58:$H$139,1)&amp;"}}",E693)</f>
        <v>#NAME?</v>
      </c>
    </row>
    <row r="694" spans="2:6">
      <c r="B694">
        <v>687</v>
      </c>
      <c r="C694">
        <f t="shared" si="16"/>
        <v>710</v>
      </c>
      <c r="D694" s="3">
        <v>500</v>
      </c>
      <c r="E694" s="4" t="s">
        <v>60</v>
      </c>
      <c r="F694" t="str">
        <f>IF(E694="","{{3,1018,"&amp;_xlfn.XLOOKUP(C694,Sheet4!$G$58:$G$139,Sheet4!$H$58:$H$139,1)&amp;"}}",E694)</f>
        <v>{{3,1018,150}|{3,1041,20}}</v>
      </c>
    </row>
    <row r="695" spans="2:6">
      <c r="B695">
        <v>688</v>
      </c>
      <c r="C695">
        <f t="shared" si="16"/>
        <v>710</v>
      </c>
      <c r="D695" s="1">
        <v>501</v>
      </c>
      <c r="E695" s="4"/>
      <c r="F695" t="e">
        <f ca="1">IF(E695="","{{3,1018,"&amp;_xlfn.XLOOKUP(C695,Sheet4!$G$58:$G$139,Sheet4!$H$58:$H$139,1)&amp;"}}",E695)</f>
        <v>#NAME?</v>
      </c>
    </row>
    <row r="696" spans="2:6">
      <c r="B696">
        <v>689</v>
      </c>
      <c r="C696">
        <f t="shared" si="16"/>
        <v>710</v>
      </c>
      <c r="D696" s="3">
        <v>502</v>
      </c>
      <c r="E696" s="5"/>
      <c r="F696" t="e">
        <f ca="1">IF(E696="","{{3,1018,"&amp;_xlfn.XLOOKUP(C696,Sheet4!$G$58:$G$139,Sheet4!$H$58:$H$139,1)&amp;"}}",E696)</f>
        <v>#NAME?</v>
      </c>
    </row>
    <row r="697" spans="2:6">
      <c r="B697">
        <v>690</v>
      </c>
      <c r="C697">
        <f t="shared" si="16"/>
        <v>710</v>
      </c>
      <c r="D697" s="1">
        <v>503</v>
      </c>
      <c r="E697" s="4" t="s">
        <v>64</v>
      </c>
      <c r="F697" t="str">
        <f>IF(E697="","{{3,1018,"&amp;_xlfn.XLOOKUP(C697,Sheet4!$G$58:$G$139,Sheet4!$H$58:$H$139,1)&amp;"}}",E697)</f>
        <v>{{3,1018,200}|{3,1041,30}}</v>
      </c>
    </row>
    <row r="698" spans="2:6">
      <c r="B698">
        <v>691</v>
      </c>
      <c r="C698">
        <f t="shared" si="16"/>
        <v>710</v>
      </c>
      <c r="D698" s="3">
        <v>504</v>
      </c>
      <c r="E698" s="4"/>
      <c r="F698" t="e">
        <f ca="1">IF(E698="","{{3,1018,"&amp;_xlfn.XLOOKUP(C698,Sheet4!$G$58:$G$139,Sheet4!$H$58:$H$139,1)&amp;"}}",E698)</f>
        <v>#NAME?</v>
      </c>
    </row>
    <row r="699" spans="2:6">
      <c r="B699">
        <v>692</v>
      </c>
      <c r="C699">
        <f t="shared" si="16"/>
        <v>710</v>
      </c>
      <c r="D699" s="1">
        <v>505</v>
      </c>
      <c r="E699" s="4"/>
      <c r="F699" t="e">
        <f ca="1">IF(E699="","{{3,1018,"&amp;_xlfn.XLOOKUP(C699,Sheet4!$G$58:$G$139,Sheet4!$H$58:$H$139,1)&amp;"}}",E699)</f>
        <v>#NAME?</v>
      </c>
    </row>
    <row r="700" spans="2:6">
      <c r="B700">
        <v>693</v>
      </c>
      <c r="C700">
        <f t="shared" si="16"/>
        <v>710</v>
      </c>
      <c r="D700" s="3">
        <v>506</v>
      </c>
      <c r="E700" s="4" t="s">
        <v>68</v>
      </c>
      <c r="F700" t="str">
        <f>IF(E700="","{{3,1018,"&amp;_xlfn.XLOOKUP(C700,Sheet4!$G$58:$G$139,Sheet4!$H$58:$H$139,1)&amp;"}}",E700)</f>
        <v>{{3,1018,300}|{3,1041,50}}</v>
      </c>
    </row>
    <row r="701" spans="2:6">
      <c r="B701">
        <v>694</v>
      </c>
      <c r="C701">
        <f t="shared" si="16"/>
        <v>720</v>
      </c>
      <c r="D701" s="3">
        <v>507</v>
      </c>
      <c r="E701" s="4"/>
      <c r="F701" t="e">
        <f ca="1">IF(E701="","{{3,1018,"&amp;_xlfn.XLOOKUP(C701,Sheet4!$G$58:$G$139,Sheet4!$H$58:$H$139,1)&amp;"}}",E701)</f>
        <v>#NAME?</v>
      </c>
    </row>
    <row r="702" spans="2:6">
      <c r="B702">
        <v>695</v>
      </c>
      <c r="C702">
        <f t="shared" si="16"/>
        <v>720</v>
      </c>
      <c r="D702" s="1">
        <v>508</v>
      </c>
      <c r="E702" s="4" t="s">
        <v>53</v>
      </c>
      <c r="F702" t="str">
        <f>IF(E702="","{{3,1018,"&amp;_xlfn.XLOOKUP(C702,Sheet4!$G$58:$G$139,Sheet4!$H$58:$H$139,1)&amp;"}}",E702)</f>
        <v>{{3,1018,100}|{3,1041,10}}</v>
      </c>
    </row>
    <row r="703" spans="2:6">
      <c r="B703">
        <v>696</v>
      </c>
      <c r="C703">
        <f t="shared" si="16"/>
        <v>720</v>
      </c>
      <c r="D703" s="3">
        <v>509</v>
      </c>
      <c r="E703" s="5"/>
      <c r="F703" t="e">
        <f ca="1">IF(E703="","{{3,1018,"&amp;_xlfn.XLOOKUP(C703,Sheet4!$G$58:$G$139,Sheet4!$H$58:$H$139,1)&amp;"}}",E703)</f>
        <v>#NAME?</v>
      </c>
    </row>
    <row r="704" spans="2:6">
      <c r="B704">
        <v>697</v>
      </c>
      <c r="C704">
        <f t="shared" si="16"/>
        <v>720</v>
      </c>
      <c r="D704" s="1">
        <v>510</v>
      </c>
      <c r="E704" s="4"/>
      <c r="F704" t="e">
        <f ca="1">IF(E704="","{{3,1018,"&amp;_xlfn.XLOOKUP(C704,Sheet4!$G$58:$G$139,Sheet4!$H$58:$H$139,1)&amp;"}}",E704)</f>
        <v>#NAME?</v>
      </c>
    </row>
    <row r="705" spans="2:6">
      <c r="B705">
        <v>698</v>
      </c>
      <c r="C705">
        <f t="shared" si="16"/>
        <v>720</v>
      </c>
      <c r="D705" s="3">
        <v>511</v>
      </c>
      <c r="E705" s="4" t="s">
        <v>60</v>
      </c>
      <c r="F705" t="str">
        <f>IF(E705="","{{3,1018,"&amp;_xlfn.XLOOKUP(C705,Sheet4!$G$58:$G$139,Sheet4!$H$58:$H$139,1)&amp;"}}",E705)</f>
        <v>{{3,1018,150}|{3,1041,20}}</v>
      </c>
    </row>
    <row r="706" spans="2:6">
      <c r="B706">
        <v>699</v>
      </c>
      <c r="C706">
        <f t="shared" si="16"/>
        <v>720</v>
      </c>
      <c r="D706" s="1">
        <v>512</v>
      </c>
      <c r="E706" s="4"/>
      <c r="F706" t="e">
        <f ca="1">IF(E706="","{{3,1018,"&amp;_xlfn.XLOOKUP(C706,Sheet4!$G$58:$G$139,Sheet4!$H$58:$H$139,1)&amp;"}}",E706)</f>
        <v>#NAME?</v>
      </c>
    </row>
    <row r="707" spans="2:6">
      <c r="B707">
        <v>700</v>
      </c>
      <c r="C707">
        <f t="shared" si="16"/>
        <v>720</v>
      </c>
      <c r="D707" s="3">
        <v>513</v>
      </c>
      <c r="E707" s="5"/>
      <c r="F707" t="e">
        <f ca="1">IF(E707="","{{3,1018,"&amp;_xlfn.XLOOKUP(C707,Sheet4!$G$58:$G$139,Sheet4!$H$58:$H$139,1)&amp;"}}",E707)</f>
        <v>#NAME?</v>
      </c>
    </row>
    <row r="708" spans="2:6">
      <c r="B708">
        <v>701</v>
      </c>
      <c r="C708">
        <f t="shared" si="16"/>
        <v>720</v>
      </c>
      <c r="D708" s="1">
        <v>514</v>
      </c>
      <c r="E708" s="4" t="s">
        <v>64</v>
      </c>
      <c r="F708" t="str">
        <f>IF(E708="","{{3,1018,"&amp;_xlfn.XLOOKUP(C708,Sheet4!$G$58:$G$139,Sheet4!$H$58:$H$139,1)&amp;"}}",E708)</f>
        <v>{{3,1018,200}|{3,1041,30}}</v>
      </c>
    </row>
    <row r="709" spans="2:6">
      <c r="B709">
        <v>702</v>
      </c>
      <c r="C709">
        <f t="shared" si="16"/>
        <v>720</v>
      </c>
      <c r="D709" s="3">
        <v>515</v>
      </c>
      <c r="E709" s="4"/>
      <c r="F709" t="e">
        <f ca="1">IF(E709="","{{3,1018,"&amp;_xlfn.XLOOKUP(C709,Sheet4!$G$58:$G$139,Sheet4!$H$58:$H$139,1)&amp;"}}",E709)</f>
        <v>#NAME?</v>
      </c>
    </row>
    <row r="710" spans="2:6">
      <c r="B710">
        <v>703</v>
      </c>
      <c r="C710">
        <f t="shared" si="16"/>
        <v>720</v>
      </c>
      <c r="D710" s="1">
        <v>516</v>
      </c>
      <c r="E710" s="4"/>
      <c r="F710" t="e">
        <f ca="1">IF(E710="","{{3,1018,"&amp;_xlfn.XLOOKUP(C710,Sheet4!$G$58:$G$139,Sheet4!$H$58:$H$139,1)&amp;"}}",E710)</f>
        <v>#NAME?</v>
      </c>
    </row>
    <row r="711" spans="2:6">
      <c r="B711">
        <v>704</v>
      </c>
      <c r="C711">
        <f t="shared" si="16"/>
        <v>720</v>
      </c>
      <c r="D711" s="3">
        <v>517</v>
      </c>
      <c r="E711" s="4" t="s">
        <v>68</v>
      </c>
      <c r="F711" t="str">
        <f>IF(E711="","{{3,1018,"&amp;_xlfn.XLOOKUP(C711,Sheet4!$G$58:$G$139,Sheet4!$H$58:$H$139,1)&amp;"}}",E711)</f>
        <v>{{3,1018,300}|{3,1041,50}}</v>
      </c>
    </row>
    <row r="712" spans="2:6">
      <c r="B712">
        <v>705</v>
      </c>
      <c r="C712">
        <f t="shared" si="16"/>
        <v>730</v>
      </c>
      <c r="D712" s="3">
        <v>518</v>
      </c>
      <c r="E712" s="4"/>
      <c r="F712" t="e">
        <f ca="1">IF(E712="","{{3,1018,"&amp;_xlfn.XLOOKUP(C712,Sheet4!$G$58:$G$139,Sheet4!$H$58:$H$139,1)&amp;"}}",E712)</f>
        <v>#NAME?</v>
      </c>
    </row>
    <row r="713" spans="2:6">
      <c r="B713">
        <v>706</v>
      </c>
      <c r="C713">
        <f t="shared" si="16"/>
        <v>730</v>
      </c>
      <c r="D713" s="1">
        <v>519</v>
      </c>
      <c r="E713" s="4" t="s">
        <v>53</v>
      </c>
      <c r="F713" t="str">
        <f>IF(E713="","{{3,1018,"&amp;_xlfn.XLOOKUP(C713,Sheet4!$G$58:$G$139,Sheet4!$H$58:$H$139,1)&amp;"}}",E713)</f>
        <v>{{3,1018,100}|{3,1041,10}}</v>
      </c>
    </row>
    <row r="714" spans="2:6">
      <c r="B714">
        <v>707</v>
      </c>
      <c r="C714">
        <f t="shared" si="16"/>
        <v>730</v>
      </c>
      <c r="D714" s="3">
        <v>520</v>
      </c>
      <c r="E714" s="5"/>
      <c r="F714" t="e">
        <f ca="1">IF(E714="","{{3,1018,"&amp;_xlfn.XLOOKUP(C714,Sheet4!$G$58:$G$139,Sheet4!$H$58:$H$139,1)&amp;"}}",E714)</f>
        <v>#NAME?</v>
      </c>
    </row>
    <row r="715" spans="2:6">
      <c r="B715">
        <v>708</v>
      </c>
      <c r="C715">
        <f t="shared" si="16"/>
        <v>730</v>
      </c>
      <c r="D715" s="1">
        <v>521</v>
      </c>
      <c r="E715" s="4"/>
      <c r="F715" t="e">
        <f ca="1">IF(E715="","{{3,1018,"&amp;_xlfn.XLOOKUP(C715,Sheet4!$G$58:$G$139,Sheet4!$H$58:$H$139,1)&amp;"}}",E715)</f>
        <v>#NAME?</v>
      </c>
    </row>
    <row r="716" spans="2:6">
      <c r="B716">
        <v>709</v>
      </c>
      <c r="C716">
        <f t="shared" si="16"/>
        <v>730</v>
      </c>
      <c r="D716" s="3">
        <v>522</v>
      </c>
      <c r="E716" s="4" t="s">
        <v>60</v>
      </c>
      <c r="F716" t="str">
        <f>IF(E716="","{{3,1018,"&amp;_xlfn.XLOOKUP(C716,Sheet4!$G$58:$G$139,Sheet4!$H$58:$H$139,1)&amp;"}}",E716)</f>
        <v>{{3,1018,150}|{3,1041,20}}</v>
      </c>
    </row>
    <row r="717" spans="2:6">
      <c r="B717">
        <v>710</v>
      </c>
      <c r="C717">
        <f t="shared" si="16"/>
        <v>730</v>
      </c>
      <c r="D717" s="1">
        <v>523</v>
      </c>
      <c r="E717" s="4"/>
      <c r="F717" t="e">
        <f ca="1">IF(E717="","{{3,1018,"&amp;_xlfn.XLOOKUP(C717,Sheet4!$G$58:$G$139,Sheet4!$H$58:$H$139,1)&amp;"}}",E717)</f>
        <v>#NAME?</v>
      </c>
    </row>
    <row r="718" spans="2:6">
      <c r="B718">
        <v>711</v>
      </c>
      <c r="C718">
        <f t="shared" si="16"/>
        <v>730</v>
      </c>
      <c r="D718" s="3">
        <v>524</v>
      </c>
      <c r="E718" s="5"/>
      <c r="F718" t="e">
        <f ca="1">IF(E718="","{{3,1018,"&amp;_xlfn.XLOOKUP(C718,Sheet4!$G$58:$G$139,Sheet4!$H$58:$H$139,1)&amp;"}}",E718)</f>
        <v>#NAME?</v>
      </c>
    </row>
    <row r="719" spans="2:6">
      <c r="B719">
        <v>712</v>
      </c>
      <c r="C719">
        <f t="shared" si="16"/>
        <v>730</v>
      </c>
      <c r="D719" s="1">
        <v>525</v>
      </c>
      <c r="E719" s="4" t="s">
        <v>64</v>
      </c>
      <c r="F719" t="str">
        <f>IF(E719="","{{3,1018,"&amp;_xlfn.XLOOKUP(C719,Sheet4!$G$58:$G$139,Sheet4!$H$58:$H$139,1)&amp;"}}",E719)</f>
        <v>{{3,1018,200}|{3,1041,30}}</v>
      </c>
    </row>
    <row r="720" spans="2:6">
      <c r="B720">
        <v>713</v>
      </c>
      <c r="C720">
        <f t="shared" si="16"/>
        <v>730</v>
      </c>
      <c r="D720" s="3">
        <v>526</v>
      </c>
      <c r="E720" s="4"/>
      <c r="F720" t="e">
        <f ca="1">IF(E720="","{{3,1018,"&amp;_xlfn.XLOOKUP(C720,Sheet4!$G$58:$G$139,Sheet4!$H$58:$H$139,1)&amp;"}}",E720)</f>
        <v>#NAME?</v>
      </c>
    </row>
    <row r="721" spans="2:6">
      <c r="B721">
        <v>714</v>
      </c>
      <c r="C721">
        <f t="shared" si="16"/>
        <v>730</v>
      </c>
      <c r="D721" s="1">
        <v>527</v>
      </c>
      <c r="E721" s="4"/>
      <c r="F721" t="e">
        <f ca="1">IF(E721="","{{3,1018,"&amp;_xlfn.XLOOKUP(C721,Sheet4!$G$58:$G$139,Sheet4!$H$58:$H$139,1)&amp;"}}",E721)</f>
        <v>#NAME?</v>
      </c>
    </row>
    <row r="722" spans="2:6">
      <c r="B722">
        <v>715</v>
      </c>
      <c r="C722">
        <f t="shared" si="16"/>
        <v>730</v>
      </c>
      <c r="D722" s="3">
        <v>528</v>
      </c>
      <c r="E722" s="4" t="s">
        <v>68</v>
      </c>
      <c r="F722" t="str">
        <f>IF(E722="","{{3,1018,"&amp;_xlfn.XLOOKUP(C722,Sheet4!$G$58:$G$139,Sheet4!$H$58:$H$139,1)&amp;"}}",E722)</f>
        <v>{{3,1018,300}|{3,1041,50}}</v>
      </c>
    </row>
    <row r="723" spans="2:6">
      <c r="B723">
        <v>716</v>
      </c>
      <c r="C723">
        <f t="shared" si="16"/>
        <v>740</v>
      </c>
      <c r="D723" s="3">
        <v>529</v>
      </c>
      <c r="E723" s="4"/>
      <c r="F723" t="e">
        <f ca="1">IF(E723="","{{3,1018,"&amp;_xlfn.XLOOKUP(C723,Sheet4!$G$58:$G$139,Sheet4!$H$58:$H$139,1)&amp;"}}",E723)</f>
        <v>#NAME?</v>
      </c>
    </row>
    <row r="724" spans="2:6">
      <c r="B724">
        <v>717</v>
      </c>
      <c r="C724">
        <f t="shared" si="16"/>
        <v>740</v>
      </c>
      <c r="D724" s="1">
        <v>530</v>
      </c>
      <c r="E724" s="4" t="s">
        <v>53</v>
      </c>
      <c r="F724" t="str">
        <f>IF(E724="","{{3,1018,"&amp;_xlfn.XLOOKUP(C724,Sheet4!$G$58:$G$139,Sheet4!$H$58:$H$139,1)&amp;"}}",E724)</f>
        <v>{{3,1018,100}|{3,1041,10}}</v>
      </c>
    </row>
    <row r="725" spans="2:6">
      <c r="B725">
        <v>718</v>
      </c>
      <c r="C725">
        <f t="shared" si="16"/>
        <v>740</v>
      </c>
      <c r="D725" s="3">
        <v>531</v>
      </c>
      <c r="E725" s="5"/>
      <c r="F725" t="e">
        <f ca="1">IF(E725="","{{3,1018,"&amp;_xlfn.XLOOKUP(C725,Sheet4!$G$58:$G$139,Sheet4!$H$58:$H$139,1)&amp;"}}",E725)</f>
        <v>#NAME?</v>
      </c>
    </row>
    <row r="726" spans="2:6">
      <c r="B726">
        <v>719</v>
      </c>
      <c r="C726">
        <f t="shared" si="16"/>
        <v>740</v>
      </c>
      <c r="D726" s="1">
        <v>532</v>
      </c>
      <c r="E726" s="4"/>
      <c r="F726" t="e">
        <f ca="1">IF(E726="","{{3,1018,"&amp;_xlfn.XLOOKUP(C726,Sheet4!$G$58:$G$139,Sheet4!$H$58:$H$139,1)&amp;"}}",E726)</f>
        <v>#NAME?</v>
      </c>
    </row>
    <row r="727" spans="2:6">
      <c r="B727">
        <v>720</v>
      </c>
      <c r="C727">
        <f t="shared" si="16"/>
        <v>740</v>
      </c>
      <c r="D727" s="3">
        <v>533</v>
      </c>
      <c r="E727" s="4" t="s">
        <v>60</v>
      </c>
      <c r="F727" t="str">
        <f>IF(E727="","{{3,1018,"&amp;_xlfn.XLOOKUP(C727,Sheet4!$G$58:$G$139,Sheet4!$H$58:$H$139,1)&amp;"}}",E727)</f>
        <v>{{3,1018,150}|{3,1041,20}}</v>
      </c>
    </row>
    <row r="728" spans="2:6">
      <c r="B728">
        <v>721</v>
      </c>
      <c r="C728">
        <f t="shared" si="16"/>
        <v>740</v>
      </c>
      <c r="D728" s="1">
        <v>534</v>
      </c>
      <c r="E728" s="4"/>
      <c r="F728" t="e">
        <f ca="1">IF(E728="","{{3,1018,"&amp;_xlfn.XLOOKUP(C728,Sheet4!$G$58:$G$139,Sheet4!$H$58:$H$139,1)&amp;"}}",E728)</f>
        <v>#NAME?</v>
      </c>
    </row>
    <row r="729" spans="2:6">
      <c r="B729">
        <v>722</v>
      </c>
      <c r="C729">
        <f t="shared" si="16"/>
        <v>740</v>
      </c>
      <c r="D729" s="3">
        <v>535</v>
      </c>
      <c r="E729" s="5"/>
      <c r="F729" t="e">
        <f ca="1">IF(E729="","{{3,1018,"&amp;_xlfn.XLOOKUP(C729,Sheet4!$G$58:$G$139,Sheet4!$H$58:$H$139,1)&amp;"}}",E729)</f>
        <v>#NAME?</v>
      </c>
    </row>
    <row r="730" spans="2:6">
      <c r="B730">
        <v>723</v>
      </c>
      <c r="C730">
        <f t="shared" si="16"/>
        <v>740</v>
      </c>
      <c r="D730" s="1">
        <v>536</v>
      </c>
      <c r="E730" s="4" t="s">
        <v>64</v>
      </c>
      <c r="F730" t="str">
        <f>IF(E730="","{{3,1018,"&amp;_xlfn.XLOOKUP(C730,Sheet4!$G$58:$G$139,Sheet4!$H$58:$H$139,1)&amp;"}}",E730)</f>
        <v>{{3,1018,200}|{3,1041,30}}</v>
      </c>
    </row>
    <row r="731" spans="2:6">
      <c r="B731">
        <v>724</v>
      </c>
      <c r="C731">
        <f t="shared" si="16"/>
        <v>740</v>
      </c>
      <c r="D731" s="3">
        <v>537</v>
      </c>
      <c r="E731" s="4"/>
      <c r="F731" t="e">
        <f ca="1">IF(E731="","{{3,1018,"&amp;_xlfn.XLOOKUP(C731,Sheet4!$G$58:$G$139,Sheet4!$H$58:$H$139,1)&amp;"}}",E731)</f>
        <v>#NAME?</v>
      </c>
    </row>
    <row r="732" spans="2:6">
      <c r="B732">
        <v>725</v>
      </c>
      <c r="C732">
        <f t="shared" si="16"/>
        <v>740</v>
      </c>
      <c r="D732" s="1">
        <v>538</v>
      </c>
      <c r="E732" s="4"/>
      <c r="F732" t="e">
        <f ca="1">IF(E732="","{{3,1018,"&amp;_xlfn.XLOOKUP(C732,Sheet4!$G$58:$G$139,Sheet4!$H$58:$H$139,1)&amp;"}}",E732)</f>
        <v>#NAME?</v>
      </c>
    </row>
    <row r="733" spans="2:6">
      <c r="B733">
        <v>726</v>
      </c>
      <c r="C733">
        <f t="shared" si="16"/>
        <v>740</v>
      </c>
      <c r="D733" s="3">
        <v>539</v>
      </c>
      <c r="E733" s="4" t="s">
        <v>68</v>
      </c>
      <c r="F733" t="str">
        <f>IF(E733="","{{3,1018,"&amp;_xlfn.XLOOKUP(C733,Sheet4!$G$58:$G$139,Sheet4!$H$58:$H$139,1)&amp;"}}",E733)</f>
        <v>{{3,1018,300}|{3,1041,50}}</v>
      </c>
    </row>
    <row r="734" spans="2:6">
      <c r="B734">
        <v>727</v>
      </c>
      <c r="C734">
        <f t="shared" si="16"/>
        <v>750</v>
      </c>
      <c r="D734" s="3">
        <v>540</v>
      </c>
      <c r="E734" s="4"/>
      <c r="F734" t="e">
        <f ca="1">IF(E734="","{{3,1018,"&amp;_xlfn.XLOOKUP(C734,Sheet4!$G$58:$G$139,Sheet4!$H$58:$H$139,1)&amp;"}}",E734)</f>
        <v>#NAME?</v>
      </c>
    </row>
    <row r="735" spans="2:6">
      <c r="B735">
        <v>728</v>
      </c>
      <c r="C735">
        <f t="shared" si="16"/>
        <v>750</v>
      </c>
      <c r="D735" s="1">
        <v>541</v>
      </c>
      <c r="E735" s="4" t="s">
        <v>53</v>
      </c>
      <c r="F735" t="str">
        <f>IF(E735="","{{3,1018,"&amp;_xlfn.XLOOKUP(C735,Sheet4!$G$58:$G$139,Sheet4!$H$58:$H$139,1)&amp;"}}",E735)</f>
        <v>{{3,1018,100}|{3,1041,10}}</v>
      </c>
    </row>
    <row r="736" spans="2:6">
      <c r="B736">
        <v>729</v>
      </c>
      <c r="C736">
        <f t="shared" si="16"/>
        <v>750</v>
      </c>
      <c r="D736" s="3">
        <v>542</v>
      </c>
      <c r="E736" s="5"/>
      <c r="F736" t="e">
        <f ca="1">IF(E736="","{{3,1018,"&amp;_xlfn.XLOOKUP(C736,Sheet4!$G$58:$G$139,Sheet4!$H$58:$H$139,1)&amp;"}}",E736)</f>
        <v>#NAME?</v>
      </c>
    </row>
    <row r="737" spans="2:6">
      <c r="B737">
        <v>730</v>
      </c>
      <c r="C737">
        <f t="shared" si="16"/>
        <v>750</v>
      </c>
      <c r="D737" s="1">
        <v>543</v>
      </c>
      <c r="E737" s="4"/>
      <c r="F737" t="e">
        <f ca="1">IF(E737="","{{3,1018,"&amp;_xlfn.XLOOKUP(C737,Sheet4!$G$58:$G$139,Sheet4!$H$58:$H$139,1)&amp;"}}",E737)</f>
        <v>#NAME?</v>
      </c>
    </row>
    <row r="738" spans="2:6">
      <c r="B738">
        <v>731</v>
      </c>
      <c r="C738">
        <f t="shared" si="16"/>
        <v>750</v>
      </c>
      <c r="D738" s="3">
        <v>544</v>
      </c>
      <c r="E738" s="4" t="s">
        <v>60</v>
      </c>
      <c r="F738" t="str">
        <f>IF(E738="","{{3,1018,"&amp;_xlfn.XLOOKUP(C738,Sheet4!$G$58:$G$139,Sheet4!$H$58:$H$139,1)&amp;"}}",E738)</f>
        <v>{{3,1018,150}|{3,1041,20}}</v>
      </c>
    </row>
    <row r="739" spans="2:6">
      <c r="B739">
        <v>732</v>
      </c>
      <c r="C739">
        <f t="shared" si="16"/>
        <v>750</v>
      </c>
      <c r="D739" s="1">
        <v>545</v>
      </c>
      <c r="E739" s="4"/>
      <c r="F739" t="e">
        <f ca="1">IF(E739="","{{3,1018,"&amp;_xlfn.XLOOKUP(C739,Sheet4!$G$58:$G$139,Sheet4!$H$58:$H$139,1)&amp;"}}",E739)</f>
        <v>#NAME?</v>
      </c>
    </row>
    <row r="740" spans="2:6">
      <c r="B740">
        <v>733</v>
      </c>
      <c r="C740">
        <f t="shared" si="16"/>
        <v>750</v>
      </c>
      <c r="D740" s="3">
        <v>546</v>
      </c>
      <c r="E740" s="5"/>
      <c r="F740" t="e">
        <f ca="1">IF(E740="","{{3,1018,"&amp;_xlfn.XLOOKUP(C740,Sheet4!$G$58:$G$139,Sheet4!$H$58:$H$139,1)&amp;"}}",E740)</f>
        <v>#NAME?</v>
      </c>
    </row>
    <row r="741" spans="2:6">
      <c r="B741">
        <v>734</v>
      </c>
      <c r="C741">
        <f t="shared" si="16"/>
        <v>750</v>
      </c>
      <c r="D741" s="1">
        <v>547</v>
      </c>
      <c r="E741" s="4" t="s">
        <v>64</v>
      </c>
      <c r="F741" t="str">
        <f>IF(E741="","{{3,1018,"&amp;_xlfn.XLOOKUP(C741,Sheet4!$G$58:$G$139,Sheet4!$H$58:$H$139,1)&amp;"}}",E741)</f>
        <v>{{3,1018,200}|{3,1041,30}}</v>
      </c>
    </row>
    <row r="742" spans="2:6">
      <c r="B742">
        <v>735</v>
      </c>
      <c r="C742">
        <f t="shared" si="16"/>
        <v>750</v>
      </c>
      <c r="D742" s="3">
        <v>548</v>
      </c>
      <c r="E742" s="4"/>
      <c r="F742" t="e">
        <f ca="1">IF(E742="","{{3,1018,"&amp;_xlfn.XLOOKUP(C742,Sheet4!$G$58:$G$139,Sheet4!$H$58:$H$139,1)&amp;"}}",E742)</f>
        <v>#NAME?</v>
      </c>
    </row>
    <row r="743" spans="2:6">
      <c r="B743">
        <v>736</v>
      </c>
      <c r="C743">
        <f t="shared" si="16"/>
        <v>750</v>
      </c>
      <c r="D743" s="1">
        <v>549</v>
      </c>
      <c r="E743" s="4"/>
      <c r="F743" t="e">
        <f ca="1">IF(E743="","{{3,1018,"&amp;_xlfn.XLOOKUP(C743,Sheet4!$G$58:$G$139,Sheet4!$H$58:$H$139,1)&amp;"}}",E743)</f>
        <v>#NAME?</v>
      </c>
    </row>
    <row r="744" spans="2:6">
      <c r="B744">
        <v>737</v>
      </c>
      <c r="C744">
        <f t="shared" si="16"/>
        <v>750</v>
      </c>
      <c r="D744" s="3">
        <v>550</v>
      </c>
      <c r="E744" s="4" t="s">
        <v>68</v>
      </c>
      <c r="F744" t="str">
        <f>IF(E744="","{{3,1018,"&amp;_xlfn.XLOOKUP(C744,Sheet4!$G$58:$G$139,Sheet4!$H$58:$H$139,1)&amp;"}}",E744)</f>
        <v>{{3,1018,300}|{3,1041,50}}</v>
      </c>
    </row>
    <row r="745" spans="2:6">
      <c r="B745">
        <v>738</v>
      </c>
      <c r="C745">
        <f t="shared" si="16"/>
        <v>760</v>
      </c>
      <c r="D745" s="3">
        <v>551</v>
      </c>
      <c r="E745" s="4"/>
      <c r="F745" t="e">
        <f ca="1">IF(E745="","{{3,1018,"&amp;_xlfn.XLOOKUP(C745,Sheet4!$G$58:$G$139,Sheet4!$H$58:$H$139,1)&amp;"}}",E745)</f>
        <v>#NAME?</v>
      </c>
    </row>
    <row r="746" spans="2:6">
      <c r="B746">
        <v>739</v>
      </c>
      <c r="C746">
        <f t="shared" si="16"/>
        <v>760</v>
      </c>
      <c r="D746" s="1">
        <v>552</v>
      </c>
      <c r="E746" s="4" t="s">
        <v>53</v>
      </c>
      <c r="F746" t="str">
        <f>IF(E746="","{{3,1018,"&amp;_xlfn.XLOOKUP(C746,Sheet4!$G$58:$G$139,Sheet4!$H$58:$H$139,1)&amp;"}}",E746)</f>
        <v>{{3,1018,100}|{3,1041,10}}</v>
      </c>
    </row>
    <row r="747" spans="2:6">
      <c r="B747">
        <v>740</v>
      </c>
      <c r="C747">
        <f t="shared" ref="C747:C756" si="17">C736+10</f>
        <v>760</v>
      </c>
      <c r="D747" s="3">
        <v>553</v>
      </c>
      <c r="E747" s="5"/>
      <c r="F747" t="e">
        <f ca="1">IF(E747="","{{3,1018,"&amp;_xlfn.XLOOKUP(C747,Sheet4!$G$58:$G$139,Sheet4!$H$58:$H$139,1)&amp;"}}",E747)</f>
        <v>#NAME?</v>
      </c>
    </row>
    <row r="748" spans="2:6">
      <c r="B748">
        <v>741</v>
      </c>
      <c r="C748">
        <f t="shared" si="17"/>
        <v>760</v>
      </c>
      <c r="D748" s="1">
        <v>554</v>
      </c>
      <c r="E748" s="4"/>
      <c r="F748" t="e">
        <f ca="1">IF(E748="","{{3,1018,"&amp;_xlfn.XLOOKUP(C748,Sheet4!$G$58:$G$139,Sheet4!$H$58:$H$139,1)&amp;"}}",E748)</f>
        <v>#NAME?</v>
      </c>
    </row>
    <row r="749" spans="2:6">
      <c r="B749">
        <v>742</v>
      </c>
      <c r="C749">
        <f t="shared" si="17"/>
        <v>760</v>
      </c>
      <c r="D749" s="3">
        <v>555</v>
      </c>
      <c r="E749" s="4" t="s">
        <v>60</v>
      </c>
      <c r="F749" t="str">
        <f>IF(E749="","{{3,1018,"&amp;_xlfn.XLOOKUP(C749,Sheet4!$G$58:$G$139,Sheet4!$H$58:$H$139,1)&amp;"}}",E749)</f>
        <v>{{3,1018,150}|{3,1041,20}}</v>
      </c>
    </row>
    <row r="750" spans="2:6">
      <c r="B750">
        <v>743</v>
      </c>
      <c r="C750">
        <f t="shared" si="17"/>
        <v>760</v>
      </c>
      <c r="D750" s="1">
        <v>556</v>
      </c>
      <c r="E750" s="4"/>
      <c r="F750" t="e">
        <f ca="1">IF(E750="","{{3,1018,"&amp;_xlfn.XLOOKUP(C750,Sheet4!$G$58:$G$139,Sheet4!$H$58:$H$139,1)&amp;"}}",E750)</f>
        <v>#NAME?</v>
      </c>
    </row>
    <row r="751" spans="2:6">
      <c r="B751">
        <v>744</v>
      </c>
      <c r="C751">
        <f t="shared" si="17"/>
        <v>760</v>
      </c>
      <c r="D751" s="3">
        <v>557</v>
      </c>
      <c r="E751" s="5"/>
      <c r="F751" t="e">
        <f ca="1">IF(E751="","{{3,1018,"&amp;_xlfn.XLOOKUP(C751,Sheet4!$G$58:$G$139,Sheet4!$H$58:$H$139,1)&amp;"}}",E751)</f>
        <v>#NAME?</v>
      </c>
    </row>
    <row r="752" spans="2:6">
      <c r="B752">
        <v>745</v>
      </c>
      <c r="C752">
        <f t="shared" si="17"/>
        <v>760</v>
      </c>
      <c r="D752" s="1">
        <v>558</v>
      </c>
      <c r="E752" s="4" t="s">
        <v>64</v>
      </c>
      <c r="F752" t="str">
        <f>IF(E752="","{{3,1018,"&amp;_xlfn.XLOOKUP(C752,Sheet4!$G$58:$G$139,Sheet4!$H$58:$H$139,1)&amp;"}}",E752)</f>
        <v>{{3,1018,200}|{3,1041,30}}</v>
      </c>
    </row>
    <row r="753" spans="2:6">
      <c r="B753">
        <v>746</v>
      </c>
      <c r="C753">
        <f t="shared" si="17"/>
        <v>760</v>
      </c>
      <c r="D753" s="3">
        <v>559</v>
      </c>
      <c r="E753" s="4"/>
      <c r="F753" t="e">
        <f ca="1">IF(E753="","{{3,1018,"&amp;_xlfn.XLOOKUP(C753,Sheet4!$G$58:$G$139,Sheet4!$H$58:$H$139,1)&amp;"}}",E753)</f>
        <v>#NAME?</v>
      </c>
    </row>
    <row r="754" spans="2:6">
      <c r="B754">
        <v>747</v>
      </c>
      <c r="C754">
        <f t="shared" si="17"/>
        <v>760</v>
      </c>
      <c r="D754" s="1">
        <v>560</v>
      </c>
      <c r="E754" s="4"/>
      <c r="F754" t="e">
        <f ca="1">IF(E754="","{{3,1018,"&amp;_xlfn.XLOOKUP(C754,Sheet4!$G$58:$G$139,Sheet4!$H$58:$H$139,1)&amp;"}}",E754)</f>
        <v>#NAME?</v>
      </c>
    </row>
    <row r="755" spans="2:6">
      <c r="B755">
        <v>748</v>
      </c>
      <c r="C755">
        <f t="shared" si="17"/>
        <v>760</v>
      </c>
      <c r="D755" s="3">
        <v>561</v>
      </c>
      <c r="E755" s="4" t="s">
        <v>68</v>
      </c>
      <c r="F755" t="str">
        <f>IF(E755="","{{3,1018,"&amp;_xlfn.XLOOKUP(C755,Sheet4!$G$58:$G$139,Sheet4!$H$58:$H$139,1)&amp;"}}",E755)</f>
        <v>{{3,1018,300}|{3,1041,50}}</v>
      </c>
    </row>
    <row r="756" spans="2:6">
      <c r="B756">
        <v>749</v>
      </c>
      <c r="C756">
        <f t="shared" si="17"/>
        <v>770</v>
      </c>
      <c r="D756" s="3">
        <v>562</v>
      </c>
      <c r="E756" s="4"/>
      <c r="F756" t="e">
        <f ca="1">IF(E756="","{{3,1018,"&amp;_xlfn.XLOOKUP(C756,Sheet4!$G$58:$G$139,Sheet4!$H$58:$H$139,1)&amp;"}}",E756)</f>
        <v>#NAME?</v>
      </c>
    </row>
    <row r="757" spans="2:6">
      <c r="B757">
        <v>750</v>
      </c>
      <c r="C757">
        <f t="shared" ref="C757:C804" si="18">C746+10</f>
        <v>770</v>
      </c>
      <c r="D757" s="1">
        <v>563</v>
      </c>
      <c r="E757" s="4" t="s">
        <v>53</v>
      </c>
      <c r="F757" t="str">
        <f>IF(E757="","{{3,1018,"&amp;_xlfn.XLOOKUP(C757,Sheet4!$G$58:$G$139,Sheet4!$H$58:$H$139,1)&amp;"}}",E757)</f>
        <v>{{3,1018,100}|{3,1041,10}}</v>
      </c>
    </row>
    <row r="758" spans="2:6">
      <c r="B758">
        <v>751</v>
      </c>
      <c r="C758">
        <f t="shared" si="18"/>
        <v>770</v>
      </c>
      <c r="D758" s="3">
        <v>564</v>
      </c>
      <c r="E758" s="5"/>
      <c r="F758" t="e">
        <f ca="1">IF(E758="","{{3,1018,"&amp;_xlfn.XLOOKUP(C758,Sheet4!$G$58:$G$139,Sheet4!$H$58:$H$139,1)&amp;"}}",E758)</f>
        <v>#NAME?</v>
      </c>
    </row>
    <row r="759" spans="2:6">
      <c r="B759">
        <v>752</v>
      </c>
      <c r="C759">
        <f t="shared" si="18"/>
        <v>770</v>
      </c>
      <c r="D759" s="1">
        <v>565</v>
      </c>
      <c r="E759" s="4"/>
      <c r="F759" t="e">
        <f ca="1">IF(E759="","{{3,1018,"&amp;_xlfn.XLOOKUP(C759,Sheet4!$G$58:$G$139,Sheet4!$H$58:$H$139,1)&amp;"}}",E759)</f>
        <v>#NAME?</v>
      </c>
    </row>
    <row r="760" spans="2:6">
      <c r="B760">
        <v>753</v>
      </c>
      <c r="C760">
        <f t="shared" si="18"/>
        <v>770</v>
      </c>
      <c r="D760" s="3">
        <v>566</v>
      </c>
      <c r="E760" s="4" t="s">
        <v>60</v>
      </c>
      <c r="F760" t="str">
        <f>IF(E760="","{{3,1018,"&amp;_xlfn.XLOOKUP(C760,Sheet4!$G$58:$G$139,Sheet4!$H$58:$H$139,1)&amp;"}}",E760)</f>
        <v>{{3,1018,150}|{3,1041,20}}</v>
      </c>
    </row>
    <row r="761" spans="2:6">
      <c r="B761">
        <v>754</v>
      </c>
      <c r="C761">
        <f t="shared" si="18"/>
        <v>770</v>
      </c>
      <c r="D761" s="1">
        <v>567</v>
      </c>
      <c r="E761" s="4"/>
      <c r="F761" t="e">
        <f ca="1">IF(E761="","{{3,1018,"&amp;_xlfn.XLOOKUP(C761,Sheet4!$G$58:$G$139,Sheet4!$H$58:$H$139,1)&amp;"}}",E761)</f>
        <v>#NAME?</v>
      </c>
    </row>
    <row r="762" spans="2:6">
      <c r="B762">
        <v>755</v>
      </c>
      <c r="C762">
        <f t="shared" si="18"/>
        <v>770</v>
      </c>
      <c r="D762" s="3">
        <v>568</v>
      </c>
      <c r="E762" s="5"/>
      <c r="F762" t="e">
        <f ca="1">IF(E762="","{{3,1018,"&amp;_xlfn.XLOOKUP(C762,Sheet4!$G$58:$G$139,Sheet4!$H$58:$H$139,1)&amp;"}}",E762)</f>
        <v>#NAME?</v>
      </c>
    </row>
    <row r="763" spans="2:6">
      <c r="B763">
        <v>756</v>
      </c>
      <c r="C763">
        <f t="shared" si="18"/>
        <v>770</v>
      </c>
      <c r="D763" s="1">
        <v>569</v>
      </c>
      <c r="E763" s="4" t="s">
        <v>64</v>
      </c>
      <c r="F763" t="str">
        <f>IF(E763="","{{3,1018,"&amp;_xlfn.XLOOKUP(C763,Sheet4!$G$58:$G$139,Sheet4!$H$58:$H$139,1)&amp;"}}",E763)</f>
        <v>{{3,1018,200}|{3,1041,30}}</v>
      </c>
    </row>
    <row r="764" spans="2:6">
      <c r="B764">
        <v>757</v>
      </c>
      <c r="C764">
        <f t="shared" si="18"/>
        <v>770</v>
      </c>
      <c r="D764" s="3">
        <v>570</v>
      </c>
      <c r="E764" s="4"/>
      <c r="F764" t="e">
        <f ca="1">IF(E764="","{{3,1018,"&amp;_xlfn.XLOOKUP(C764,Sheet4!$G$58:$G$139,Sheet4!$H$58:$H$139,1)&amp;"}}",E764)</f>
        <v>#NAME?</v>
      </c>
    </row>
    <row r="765" spans="2:6">
      <c r="B765">
        <v>758</v>
      </c>
      <c r="C765">
        <f t="shared" si="18"/>
        <v>770</v>
      </c>
      <c r="D765" s="1">
        <v>571</v>
      </c>
      <c r="E765" s="4"/>
      <c r="F765" t="e">
        <f ca="1">IF(E765="","{{3,1018,"&amp;_xlfn.XLOOKUP(C765,Sheet4!$G$58:$G$139,Sheet4!$H$58:$H$139,1)&amp;"}}",E765)</f>
        <v>#NAME?</v>
      </c>
    </row>
    <row r="766" spans="2:6">
      <c r="B766">
        <v>759</v>
      </c>
      <c r="C766">
        <f t="shared" si="18"/>
        <v>770</v>
      </c>
      <c r="D766" s="3">
        <v>572</v>
      </c>
      <c r="E766" s="4" t="s">
        <v>68</v>
      </c>
      <c r="F766" t="str">
        <f>IF(E766="","{{3,1018,"&amp;_xlfn.XLOOKUP(C766,Sheet4!$G$58:$G$139,Sheet4!$H$58:$H$139,1)&amp;"}}",E766)</f>
        <v>{{3,1018,300}|{3,1041,50}}</v>
      </c>
    </row>
    <row r="767" spans="2:6">
      <c r="B767">
        <v>760</v>
      </c>
      <c r="C767">
        <f t="shared" si="18"/>
        <v>780</v>
      </c>
      <c r="D767" s="3">
        <v>573</v>
      </c>
      <c r="E767" s="4"/>
      <c r="F767" t="e">
        <f ca="1">IF(E767="","{{3,1018,"&amp;_xlfn.XLOOKUP(C767,Sheet4!$G$58:$G$139,Sheet4!$H$58:$H$139,1)&amp;"}}",E767)</f>
        <v>#NAME?</v>
      </c>
    </row>
    <row r="768" spans="2:6">
      <c r="B768">
        <v>761</v>
      </c>
      <c r="C768">
        <f t="shared" si="18"/>
        <v>780</v>
      </c>
      <c r="D768" s="1">
        <v>574</v>
      </c>
      <c r="E768" s="4" t="s">
        <v>53</v>
      </c>
      <c r="F768" t="str">
        <f>IF(E768="","{{3,1018,"&amp;_xlfn.XLOOKUP(C768,Sheet4!$G$58:$G$139,Sheet4!$H$58:$H$139,1)&amp;"}}",E768)</f>
        <v>{{3,1018,100}|{3,1041,10}}</v>
      </c>
    </row>
    <row r="769" spans="2:6">
      <c r="B769">
        <v>762</v>
      </c>
      <c r="C769">
        <f t="shared" si="18"/>
        <v>780</v>
      </c>
      <c r="D769" s="3">
        <v>575</v>
      </c>
      <c r="E769" s="5"/>
      <c r="F769" t="e">
        <f ca="1">IF(E769="","{{3,1018,"&amp;_xlfn.XLOOKUP(C769,Sheet4!$G$58:$G$139,Sheet4!$H$58:$H$139,1)&amp;"}}",E769)</f>
        <v>#NAME?</v>
      </c>
    </row>
    <row r="770" spans="2:6">
      <c r="B770">
        <v>763</v>
      </c>
      <c r="C770">
        <f t="shared" si="18"/>
        <v>780</v>
      </c>
      <c r="D770" s="1">
        <v>576</v>
      </c>
      <c r="E770" s="4"/>
      <c r="F770" t="e">
        <f ca="1">IF(E770="","{{3,1018,"&amp;_xlfn.XLOOKUP(C770,Sheet4!$G$58:$G$139,Sheet4!$H$58:$H$139,1)&amp;"}}",E770)</f>
        <v>#NAME?</v>
      </c>
    </row>
    <row r="771" spans="2:6">
      <c r="B771">
        <v>764</v>
      </c>
      <c r="C771">
        <f t="shared" si="18"/>
        <v>780</v>
      </c>
      <c r="D771" s="3">
        <v>577</v>
      </c>
      <c r="E771" s="4" t="s">
        <v>60</v>
      </c>
      <c r="F771" t="str">
        <f>IF(E771="","{{3,1018,"&amp;_xlfn.XLOOKUP(C771,Sheet4!$G$58:$G$139,Sheet4!$H$58:$H$139,1)&amp;"}}",E771)</f>
        <v>{{3,1018,150}|{3,1041,20}}</v>
      </c>
    </row>
    <row r="772" spans="2:6">
      <c r="B772">
        <v>765</v>
      </c>
      <c r="C772">
        <f t="shared" si="18"/>
        <v>780</v>
      </c>
      <c r="D772" s="1">
        <v>578</v>
      </c>
      <c r="E772" s="4"/>
      <c r="F772" t="e">
        <f ca="1">IF(E772="","{{3,1018,"&amp;_xlfn.XLOOKUP(C772,Sheet4!$G$58:$G$139,Sheet4!$H$58:$H$139,1)&amp;"}}",E772)</f>
        <v>#NAME?</v>
      </c>
    </row>
    <row r="773" spans="2:6">
      <c r="B773">
        <v>766</v>
      </c>
      <c r="C773">
        <f t="shared" si="18"/>
        <v>780</v>
      </c>
      <c r="D773" s="3">
        <v>579</v>
      </c>
      <c r="E773" s="5"/>
      <c r="F773" t="e">
        <f ca="1">IF(E773="","{{3,1018,"&amp;_xlfn.XLOOKUP(C773,Sheet4!$G$58:$G$139,Sheet4!$H$58:$H$139,1)&amp;"}}",E773)</f>
        <v>#NAME?</v>
      </c>
    </row>
    <row r="774" spans="2:6">
      <c r="B774">
        <v>767</v>
      </c>
      <c r="C774">
        <f t="shared" si="18"/>
        <v>780</v>
      </c>
      <c r="D774" s="1">
        <v>580</v>
      </c>
      <c r="E774" s="4" t="s">
        <v>64</v>
      </c>
      <c r="F774" t="str">
        <f>IF(E774="","{{3,1018,"&amp;_xlfn.XLOOKUP(C774,Sheet4!$G$58:$G$139,Sheet4!$H$58:$H$139,1)&amp;"}}",E774)</f>
        <v>{{3,1018,200}|{3,1041,30}}</v>
      </c>
    </row>
    <row r="775" spans="2:6">
      <c r="B775">
        <v>768</v>
      </c>
      <c r="C775">
        <f t="shared" si="18"/>
        <v>780</v>
      </c>
      <c r="D775" s="3">
        <v>581</v>
      </c>
      <c r="E775" s="4"/>
      <c r="F775" t="e">
        <f ca="1">IF(E775="","{{3,1018,"&amp;_xlfn.XLOOKUP(C775,Sheet4!$G$58:$G$139,Sheet4!$H$58:$H$139,1)&amp;"}}",E775)</f>
        <v>#NAME?</v>
      </c>
    </row>
    <row r="776" spans="2:6">
      <c r="B776">
        <v>769</v>
      </c>
      <c r="C776">
        <f t="shared" si="18"/>
        <v>780</v>
      </c>
      <c r="D776" s="1">
        <v>582</v>
      </c>
      <c r="E776" s="4"/>
      <c r="F776" t="e">
        <f ca="1">IF(E776="","{{3,1018,"&amp;_xlfn.XLOOKUP(C776,Sheet4!$G$58:$G$139,Sheet4!$H$58:$H$139,1)&amp;"}}",E776)</f>
        <v>#NAME?</v>
      </c>
    </row>
    <row r="777" spans="2:6">
      <c r="B777">
        <v>770</v>
      </c>
      <c r="C777">
        <f t="shared" si="18"/>
        <v>780</v>
      </c>
      <c r="D777" s="3">
        <v>583</v>
      </c>
      <c r="E777" s="4" t="s">
        <v>68</v>
      </c>
      <c r="F777" t="str">
        <f>IF(E777="","{{3,1018,"&amp;_xlfn.XLOOKUP(C777,Sheet4!$G$58:$G$139,Sheet4!$H$58:$H$139,1)&amp;"}}",E777)</f>
        <v>{{3,1018,300}|{3,1041,50}}</v>
      </c>
    </row>
    <row r="778" spans="2:6">
      <c r="B778">
        <v>771</v>
      </c>
      <c r="C778">
        <f t="shared" si="18"/>
        <v>790</v>
      </c>
      <c r="D778" s="3">
        <v>584</v>
      </c>
      <c r="E778" s="4"/>
      <c r="F778" t="e">
        <f ca="1">IF(E778="","{{3,1018,"&amp;_xlfn.XLOOKUP(C778,Sheet4!$G$58:$G$139,Sheet4!$H$58:$H$139,1)&amp;"}}",E778)</f>
        <v>#NAME?</v>
      </c>
    </row>
    <row r="779" spans="2:6">
      <c r="B779">
        <v>772</v>
      </c>
      <c r="C779">
        <f t="shared" si="18"/>
        <v>790</v>
      </c>
      <c r="D779" s="1">
        <v>585</v>
      </c>
      <c r="E779" s="4" t="s">
        <v>53</v>
      </c>
      <c r="F779" t="str">
        <f>IF(E779="","{{3,1018,"&amp;_xlfn.XLOOKUP(C779,Sheet4!$G$58:$G$139,Sheet4!$H$58:$H$139,1)&amp;"}}",E779)</f>
        <v>{{3,1018,100}|{3,1041,10}}</v>
      </c>
    </row>
    <row r="780" spans="2:6">
      <c r="B780">
        <v>773</v>
      </c>
      <c r="C780">
        <f t="shared" si="18"/>
        <v>790</v>
      </c>
      <c r="D780" s="3">
        <v>586</v>
      </c>
      <c r="E780" s="5"/>
      <c r="F780" t="e">
        <f ca="1">IF(E780="","{{3,1018,"&amp;_xlfn.XLOOKUP(C780,Sheet4!$G$58:$G$139,Sheet4!$H$58:$H$139,1)&amp;"}}",E780)</f>
        <v>#NAME?</v>
      </c>
    </row>
    <row r="781" spans="2:6">
      <c r="B781">
        <v>774</v>
      </c>
      <c r="C781">
        <f t="shared" si="18"/>
        <v>790</v>
      </c>
      <c r="D781" s="1">
        <v>587</v>
      </c>
      <c r="E781" s="4"/>
      <c r="F781" t="e">
        <f ca="1">IF(E781="","{{3,1018,"&amp;_xlfn.XLOOKUP(C781,Sheet4!$G$58:$G$139,Sheet4!$H$58:$H$139,1)&amp;"}}",E781)</f>
        <v>#NAME?</v>
      </c>
    </row>
    <row r="782" spans="2:6">
      <c r="B782">
        <v>775</v>
      </c>
      <c r="C782">
        <f t="shared" si="18"/>
        <v>790</v>
      </c>
      <c r="D782" s="3">
        <v>588</v>
      </c>
      <c r="E782" s="4" t="s">
        <v>60</v>
      </c>
      <c r="F782" t="str">
        <f>IF(E782="","{{3,1018,"&amp;_xlfn.XLOOKUP(C782,Sheet4!$G$58:$G$139,Sheet4!$H$58:$H$139,1)&amp;"}}",E782)</f>
        <v>{{3,1018,150}|{3,1041,20}}</v>
      </c>
    </row>
    <row r="783" spans="2:6">
      <c r="B783">
        <v>776</v>
      </c>
      <c r="C783">
        <f t="shared" si="18"/>
        <v>790</v>
      </c>
      <c r="D783" s="1">
        <v>589</v>
      </c>
      <c r="E783" s="4"/>
      <c r="F783" t="e">
        <f ca="1">IF(E783="","{{3,1018,"&amp;_xlfn.XLOOKUP(C783,Sheet4!$G$58:$G$139,Sheet4!$H$58:$H$139,1)&amp;"}}",E783)</f>
        <v>#NAME?</v>
      </c>
    </row>
    <row r="784" spans="2:6">
      <c r="B784">
        <v>777</v>
      </c>
      <c r="C784">
        <f t="shared" si="18"/>
        <v>790</v>
      </c>
      <c r="D784" s="3">
        <v>590</v>
      </c>
      <c r="E784" s="5"/>
      <c r="F784" t="e">
        <f ca="1">IF(E784="","{{3,1018,"&amp;_xlfn.XLOOKUP(C784,Sheet4!$G$58:$G$139,Sheet4!$H$58:$H$139,1)&amp;"}}",E784)</f>
        <v>#NAME?</v>
      </c>
    </row>
    <row r="785" spans="2:6">
      <c r="B785">
        <v>778</v>
      </c>
      <c r="C785">
        <f t="shared" si="18"/>
        <v>790</v>
      </c>
      <c r="D785" s="1">
        <v>591</v>
      </c>
      <c r="E785" s="4" t="s">
        <v>64</v>
      </c>
      <c r="F785" t="str">
        <f>IF(E785="","{{3,1018,"&amp;_xlfn.XLOOKUP(C785,Sheet4!$G$58:$G$139,Sheet4!$H$58:$H$139,1)&amp;"}}",E785)</f>
        <v>{{3,1018,200}|{3,1041,30}}</v>
      </c>
    </row>
    <row r="786" spans="2:6">
      <c r="B786">
        <v>779</v>
      </c>
      <c r="C786">
        <f t="shared" si="18"/>
        <v>790</v>
      </c>
      <c r="D786" s="3">
        <v>592</v>
      </c>
      <c r="E786" s="4"/>
      <c r="F786" t="e">
        <f ca="1">IF(E786="","{{3,1018,"&amp;_xlfn.XLOOKUP(C786,Sheet4!$G$58:$G$139,Sheet4!$H$58:$H$139,1)&amp;"}}",E786)</f>
        <v>#NAME?</v>
      </c>
    </row>
    <row r="787" spans="2:6">
      <c r="B787">
        <v>780</v>
      </c>
      <c r="C787">
        <f t="shared" si="18"/>
        <v>790</v>
      </c>
      <c r="D787" s="1">
        <v>593</v>
      </c>
      <c r="E787" s="4"/>
      <c r="F787" t="e">
        <f ca="1">IF(E787="","{{3,1018,"&amp;_xlfn.XLOOKUP(C787,Sheet4!$G$58:$G$139,Sheet4!$H$58:$H$139,1)&amp;"}}",E787)</f>
        <v>#NAME?</v>
      </c>
    </row>
    <row r="788" spans="2:6">
      <c r="B788">
        <v>781</v>
      </c>
      <c r="C788">
        <f t="shared" si="18"/>
        <v>790</v>
      </c>
      <c r="D788" s="3">
        <v>594</v>
      </c>
      <c r="E788" s="4" t="s">
        <v>68</v>
      </c>
      <c r="F788" t="str">
        <f>IF(E788="","{{3,1018,"&amp;_xlfn.XLOOKUP(C788,Sheet4!$G$58:$G$139,Sheet4!$H$58:$H$139,1)&amp;"}}",E788)</f>
        <v>{{3,1018,300}|{3,1041,50}}</v>
      </c>
    </row>
    <row r="789" spans="2:6">
      <c r="B789">
        <v>782</v>
      </c>
      <c r="C789">
        <f t="shared" si="18"/>
        <v>800</v>
      </c>
      <c r="D789" s="3">
        <v>595</v>
      </c>
      <c r="E789" s="4"/>
      <c r="F789" t="e">
        <f ca="1">IF(E789="","{{3,1018,"&amp;_xlfn.XLOOKUP(C789,Sheet4!$G$58:$G$139,Sheet4!$H$58:$H$139,1)&amp;"}}",E789)</f>
        <v>#NAME?</v>
      </c>
    </row>
    <row r="790" spans="2:6">
      <c r="B790">
        <v>783</v>
      </c>
      <c r="C790">
        <f t="shared" si="18"/>
        <v>800</v>
      </c>
      <c r="D790" s="1">
        <v>596</v>
      </c>
      <c r="E790" s="4" t="s">
        <v>53</v>
      </c>
      <c r="F790" t="str">
        <f>IF(E790="","{{3,1018,"&amp;_xlfn.XLOOKUP(C790,Sheet4!$G$58:$G$139,Sheet4!$H$58:$H$139,1)&amp;"}}",E790)</f>
        <v>{{3,1018,100}|{3,1041,10}}</v>
      </c>
    </row>
    <row r="791" spans="2:6">
      <c r="B791">
        <v>784</v>
      </c>
      <c r="C791">
        <f t="shared" si="18"/>
        <v>800</v>
      </c>
      <c r="D791" s="3">
        <v>597</v>
      </c>
      <c r="E791" s="5"/>
      <c r="F791" t="e">
        <f ca="1">IF(E791="","{{3,1018,"&amp;_xlfn.XLOOKUP(C791,Sheet4!$G$58:$G$139,Sheet4!$H$58:$H$139,1)&amp;"}}",E791)</f>
        <v>#NAME?</v>
      </c>
    </row>
    <row r="792" spans="2:6">
      <c r="B792">
        <v>785</v>
      </c>
      <c r="C792">
        <f t="shared" si="18"/>
        <v>800</v>
      </c>
      <c r="D792" s="1">
        <v>598</v>
      </c>
      <c r="E792" s="4"/>
      <c r="F792" t="e">
        <f ca="1">IF(E792="","{{3,1018,"&amp;_xlfn.XLOOKUP(C792,Sheet4!$G$58:$G$139,Sheet4!$H$58:$H$139,1)&amp;"}}",E792)</f>
        <v>#NAME?</v>
      </c>
    </row>
    <row r="793" spans="2:6">
      <c r="B793">
        <v>786</v>
      </c>
      <c r="C793">
        <f t="shared" si="18"/>
        <v>800</v>
      </c>
      <c r="D793" s="3">
        <v>599</v>
      </c>
      <c r="E793" s="4" t="s">
        <v>60</v>
      </c>
      <c r="F793" t="str">
        <f>IF(E793="","{{3,1018,"&amp;_xlfn.XLOOKUP(C793,Sheet4!$G$58:$G$139,Sheet4!$H$58:$H$139,1)&amp;"}}",E793)</f>
        <v>{{3,1018,150}|{3,1041,20}}</v>
      </c>
    </row>
    <row r="794" spans="2:6">
      <c r="B794">
        <v>787</v>
      </c>
      <c r="C794">
        <f t="shared" si="18"/>
        <v>800</v>
      </c>
      <c r="D794" s="1">
        <v>600</v>
      </c>
      <c r="E794" s="4"/>
      <c r="F794" t="e">
        <f ca="1">IF(E794="","{{3,1018,"&amp;_xlfn.XLOOKUP(C794,Sheet4!$G$58:$G$139,Sheet4!$H$58:$H$139,1)&amp;"}}",E794)</f>
        <v>#NAME?</v>
      </c>
    </row>
    <row r="795" spans="2:6">
      <c r="B795">
        <v>788</v>
      </c>
      <c r="C795">
        <f t="shared" si="18"/>
        <v>800</v>
      </c>
      <c r="D795" s="3">
        <v>601</v>
      </c>
      <c r="E795" s="5"/>
      <c r="F795" t="e">
        <f ca="1">IF(E795="","{{3,1018,"&amp;_xlfn.XLOOKUP(C795,Sheet4!$G$58:$G$139,Sheet4!$H$58:$H$139,1)&amp;"}}",E795)</f>
        <v>#NAME?</v>
      </c>
    </row>
    <row r="796" spans="2:6">
      <c r="B796">
        <v>789</v>
      </c>
      <c r="C796">
        <f t="shared" si="18"/>
        <v>800</v>
      </c>
      <c r="D796" s="1">
        <v>602</v>
      </c>
      <c r="E796" s="4" t="s">
        <v>64</v>
      </c>
      <c r="F796" t="str">
        <f>IF(E796="","{{3,1018,"&amp;_xlfn.XLOOKUP(C796,Sheet4!$G$58:$G$139,Sheet4!$H$58:$H$139,1)&amp;"}}",E796)</f>
        <v>{{3,1018,200}|{3,1041,30}}</v>
      </c>
    </row>
    <row r="797" spans="2:6">
      <c r="B797">
        <v>790</v>
      </c>
      <c r="C797">
        <f t="shared" si="18"/>
        <v>800</v>
      </c>
      <c r="D797" s="3">
        <v>603</v>
      </c>
      <c r="E797" s="4"/>
      <c r="F797" t="e">
        <f ca="1">IF(E797="","{{3,1018,"&amp;_xlfn.XLOOKUP(C797,Sheet4!$G$58:$G$139,Sheet4!$H$58:$H$139,1)&amp;"}}",E797)</f>
        <v>#NAME?</v>
      </c>
    </row>
    <row r="798" spans="2:6">
      <c r="B798">
        <v>791</v>
      </c>
      <c r="C798">
        <f t="shared" si="18"/>
        <v>800</v>
      </c>
      <c r="D798" s="1">
        <v>604</v>
      </c>
      <c r="E798" s="4"/>
      <c r="F798" t="e">
        <f ca="1">IF(E798="","{{3,1018,"&amp;_xlfn.XLOOKUP(C798,Sheet4!$G$58:$G$139,Sheet4!$H$58:$H$139,1)&amp;"}}",E798)</f>
        <v>#NAME?</v>
      </c>
    </row>
    <row r="799" spans="2:6">
      <c r="B799">
        <v>792</v>
      </c>
      <c r="C799">
        <f t="shared" si="18"/>
        <v>800</v>
      </c>
      <c r="D799" s="3">
        <v>605</v>
      </c>
      <c r="E799" s="4" t="s">
        <v>68</v>
      </c>
      <c r="F799" t="str">
        <f>IF(E799="","{{3,1018,"&amp;_xlfn.XLOOKUP(C799,Sheet4!$G$58:$G$139,Sheet4!$H$58:$H$139,1)&amp;"}}",E799)</f>
        <v>{{3,1018,300}|{3,1041,50}}</v>
      </c>
    </row>
    <row r="800" spans="2:6">
      <c r="B800">
        <v>793</v>
      </c>
      <c r="C800">
        <f t="shared" si="18"/>
        <v>810</v>
      </c>
      <c r="D800" s="3">
        <v>606</v>
      </c>
      <c r="E800" s="4"/>
      <c r="F800" t="e">
        <f ca="1">IF(E800="","{{3,1018,"&amp;_xlfn.XLOOKUP(C800,Sheet4!$G$58:$G$139,Sheet4!$H$58:$H$139,1)&amp;"}}",E800)</f>
        <v>#NAME?</v>
      </c>
    </row>
    <row r="801" spans="2:6">
      <c r="B801">
        <v>794</v>
      </c>
      <c r="C801">
        <f t="shared" si="18"/>
        <v>810</v>
      </c>
      <c r="D801" s="1">
        <v>607</v>
      </c>
      <c r="E801" s="4" t="s">
        <v>53</v>
      </c>
      <c r="F801" t="str">
        <f>IF(E801="","{{3,1018,"&amp;_xlfn.XLOOKUP(C801,Sheet4!$G$58:$G$139,Sheet4!$H$58:$H$139,1)&amp;"}}",E801)</f>
        <v>{{3,1018,100}|{3,1041,10}}</v>
      </c>
    </row>
    <row r="802" spans="2:6">
      <c r="B802">
        <v>795</v>
      </c>
      <c r="C802">
        <f t="shared" si="18"/>
        <v>810</v>
      </c>
      <c r="D802" s="3">
        <v>608</v>
      </c>
      <c r="E802" s="5"/>
      <c r="F802" t="e">
        <f ca="1">IF(E802="","{{3,1018,"&amp;_xlfn.XLOOKUP(C802,Sheet4!$G$58:$G$139,Sheet4!$H$58:$H$139,1)&amp;"}}",E802)</f>
        <v>#NAME?</v>
      </c>
    </row>
    <row r="803" spans="2:6">
      <c r="B803">
        <v>796</v>
      </c>
      <c r="C803">
        <f t="shared" si="18"/>
        <v>810</v>
      </c>
      <c r="D803" s="1">
        <v>609</v>
      </c>
      <c r="E803" s="4"/>
      <c r="F803" t="e">
        <f ca="1">IF(E803="","{{3,1018,"&amp;_xlfn.XLOOKUP(C803,Sheet4!$G$58:$G$139,Sheet4!$H$58:$H$139,1)&amp;"}}",E803)</f>
        <v>#NAME?</v>
      </c>
    </row>
    <row r="804" spans="2:6">
      <c r="B804">
        <v>797</v>
      </c>
      <c r="C804">
        <f t="shared" si="18"/>
        <v>810</v>
      </c>
      <c r="D804" s="3">
        <v>610</v>
      </c>
      <c r="E804" s="4" t="s">
        <v>60</v>
      </c>
      <c r="F804" t="str">
        <f>IF(E804="","{{3,1018,"&amp;_xlfn.XLOOKUP(C804,Sheet4!$G$58:$G$139,Sheet4!$H$58:$H$139,1)&amp;"}}",E804)</f>
        <v>{{3,1018,150}|{3,1041,20}}</v>
      </c>
    </row>
    <row r="805" spans="2:6">
      <c r="B805">
        <v>798</v>
      </c>
      <c r="C805">
        <f t="shared" ref="C805:C831" si="19">C794+10</f>
        <v>810</v>
      </c>
      <c r="D805" s="1">
        <v>611</v>
      </c>
      <c r="E805" s="4"/>
      <c r="F805" t="e">
        <f ca="1">IF(E805="","{{3,1018,"&amp;_xlfn.XLOOKUP(C805,Sheet4!$G$58:$G$139,Sheet4!$H$58:$H$139,1)&amp;"}}",E805)</f>
        <v>#NAME?</v>
      </c>
    </row>
    <row r="806" spans="2:6">
      <c r="B806">
        <v>799</v>
      </c>
      <c r="C806">
        <f t="shared" si="19"/>
        <v>810</v>
      </c>
      <c r="D806" s="3">
        <v>612</v>
      </c>
      <c r="E806" s="5"/>
      <c r="F806" t="e">
        <f ca="1">IF(E806="","{{3,1018,"&amp;_xlfn.XLOOKUP(C806,Sheet4!$G$58:$G$139,Sheet4!$H$58:$H$139,1)&amp;"}}",E806)</f>
        <v>#NAME?</v>
      </c>
    </row>
    <row r="807" spans="2:6">
      <c r="B807">
        <v>800</v>
      </c>
      <c r="C807">
        <f t="shared" si="19"/>
        <v>810</v>
      </c>
      <c r="D807" s="1">
        <v>613</v>
      </c>
      <c r="E807" s="4" t="s">
        <v>64</v>
      </c>
      <c r="F807" t="str">
        <f>IF(E807="","{{3,1018,"&amp;_xlfn.XLOOKUP(C807,Sheet4!$G$58:$G$139,Sheet4!$H$58:$H$139,1)&amp;"}}",E807)</f>
        <v>{{3,1018,200}|{3,1041,30}}</v>
      </c>
    </row>
    <row r="808" spans="2:6">
      <c r="B808">
        <v>801</v>
      </c>
      <c r="C808">
        <f t="shared" si="19"/>
        <v>810</v>
      </c>
      <c r="D808" s="3">
        <v>614</v>
      </c>
      <c r="E808" s="4"/>
      <c r="F808" t="e">
        <f ca="1">IF(E808="","{{3,1018,"&amp;_xlfn.XLOOKUP(C808,Sheet4!$G$58:$G$139,Sheet4!$H$58:$H$139,1)&amp;"}}",E808)</f>
        <v>#NAME?</v>
      </c>
    </row>
    <row r="809" spans="2:6">
      <c r="B809">
        <v>802</v>
      </c>
      <c r="C809">
        <f t="shared" si="19"/>
        <v>810</v>
      </c>
      <c r="D809" s="1">
        <v>615</v>
      </c>
      <c r="E809" s="4"/>
      <c r="F809" t="e">
        <f ca="1">IF(E809="","{{3,1018,"&amp;_xlfn.XLOOKUP(C809,Sheet4!$G$58:$G$139,Sheet4!$H$58:$H$139,1)&amp;"}}",E809)</f>
        <v>#NAME?</v>
      </c>
    </row>
    <row r="810" spans="2:6">
      <c r="B810">
        <v>803</v>
      </c>
      <c r="C810">
        <f t="shared" si="19"/>
        <v>810</v>
      </c>
      <c r="D810" s="3">
        <v>616</v>
      </c>
      <c r="E810" s="4" t="s">
        <v>68</v>
      </c>
      <c r="F810" t="str">
        <f>IF(E810="","{{3,1018,"&amp;_xlfn.XLOOKUP(C810,Sheet4!$G$58:$G$139,Sheet4!$H$58:$H$139,1)&amp;"}}",E810)</f>
        <v>{{3,1018,300}|{3,1041,50}}</v>
      </c>
    </row>
    <row r="811" spans="2:6">
      <c r="B811">
        <v>804</v>
      </c>
      <c r="C811">
        <f t="shared" si="19"/>
        <v>820</v>
      </c>
      <c r="D811" s="3">
        <v>617</v>
      </c>
      <c r="E811" s="4"/>
      <c r="F811" t="e">
        <f ca="1">IF(E811="","{{3,1018,"&amp;_xlfn.XLOOKUP(C811,Sheet4!$G$58:$G$139,Sheet4!$H$58:$H$139,1)&amp;"}}",E811)</f>
        <v>#NAME?</v>
      </c>
    </row>
    <row r="812" spans="2:6">
      <c r="B812">
        <v>805</v>
      </c>
      <c r="C812">
        <f t="shared" si="19"/>
        <v>820</v>
      </c>
      <c r="D812" s="1">
        <v>618</v>
      </c>
      <c r="E812" s="4" t="s">
        <v>53</v>
      </c>
      <c r="F812" t="str">
        <f>IF(E812="","{{3,1018,"&amp;_xlfn.XLOOKUP(C812,Sheet4!$G$58:$G$139,Sheet4!$H$58:$H$139,1)&amp;"}}",E812)</f>
        <v>{{3,1018,100}|{3,1041,10}}</v>
      </c>
    </row>
    <row r="813" spans="2:6">
      <c r="B813">
        <v>806</v>
      </c>
      <c r="C813">
        <f t="shared" si="19"/>
        <v>820</v>
      </c>
      <c r="D813" s="3">
        <v>619</v>
      </c>
      <c r="E813" s="5"/>
      <c r="F813" t="e">
        <f ca="1">IF(E813="","{{3,1018,"&amp;_xlfn.XLOOKUP(C813,Sheet4!$G$58:$G$139,Sheet4!$H$58:$H$139,1)&amp;"}}",E813)</f>
        <v>#NAME?</v>
      </c>
    </row>
    <row r="814" spans="2:6">
      <c r="B814">
        <v>807</v>
      </c>
      <c r="C814">
        <f t="shared" si="19"/>
        <v>820</v>
      </c>
      <c r="D814" s="1">
        <v>620</v>
      </c>
      <c r="E814" s="4"/>
      <c r="F814" t="e">
        <f ca="1">IF(E814="","{{3,1018,"&amp;_xlfn.XLOOKUP(C814,Sheet4!$G$58:$G$139,Sheet4!$H$58:$H$139,1)&amp;"}}",E814)</f>
        <v>#NAME?</v>
      </c>
    </row>
    <row r="815" spans="2:6">
      <c r="B815">
        <v>808</v>
      </c>
      <c r="C815">
        <f t="shared" si="19"/>
        <v>820</v>
      </c>
      <c r="D815" s="3">
        <v>621</v>
      </c>
      <c r="E815" s="4" t="s">
        <v>60</v>
      </c>
      <c r="F815" t="str">
        <f>IF(E815="","{{3,1018,"&amp;_xlfn.XLOOKUP(C815,Sheet4!$G$58:$G$139,Sheet4!$H$58:$H$139,1)&amp;"}}",E815)</f>
        <v>{{3,1018,150}|{3,1041,20}}</v>
      </c>
    </row>
    <row r="816" spans="2:6">
      <c r="B816">
        <v>809</v>
      </c>
      <c r="C816">
        <f t="shared" si="19"/>
        <v>820</v>
      </c>
      <c r="D816" s="1">
        <v>622</v>
      </c>
      <c r="E816" s="4"/>
      <c r="F816" t="e">
        <f ca="1">IF(E816="","{{3,1018,"&amp;_xlfn.XLOOKUP(C816,Sheet4!$G$58:$G$139,Sheet4!$H$58:$H$139,1)&amp;"}}",E816)</f>
        <v>#NAME?</v>
      </c>
    </row>
    <row r="817" spans="2:6">
      <c r="B817">
        <v>810</v>
      </c>
      <c r="C817">
        <f t="shared" si="19"/>
        <v>820</v>
      </c>
      <c r="D817" s="3">
        <v>623</v>
      </c>
      <c r="E817" s="5"/>
      <c r="F817" t="e">
        <f ca="1">IF(E817="","{{3,1018,"&amp;_xlfn.XLOOKUP(C817,Sheet4!$G$58:$G$139,Sheet4!$H$58:$H$139,1)&amp;"}}",E817)</f>
        <v>#NAME?</v>
      </c>
    </row>
    <row r="818" spans="2:6">
      <c r="B818">
        <v>811</v>
      </c>
      <c r="C818">
        <f t="shared" si="19"/>
        <v>820</v>
      </c>
      <c r="D818" s="1">
        <v>624</v>
      </c>
      <c r="E818" s="4" t="s">
        <v>64</v>
      </c>
      <c r="F818" t="str">
        <f>IF(E818="","{{3,1018,"&amp;_xlfn.XLOOKUP(C818,Sheet4!$G$58:$G$139,Sheet4!$H$58:$H$139,1)&amp;"}}",E818)</f>
        <v>{{3,1018,200}|{3,1041,30}}</v>
      </c>
    </row>
    <row r="819" spans="2:6">
      <c r="B819">
        <v>812</v>
      </c>
      <c r="C819">
        <f t="shared" si="19"/>
        <v>820</v>
      </c>
      <c r="D819" s="3">
        <v>625</v>
      </c>
      <c r="E819" s="4"/>
      <c r="F819" t="e">
        <f ca="1">IF(E819="","{{3,1018,"&amp;_xlfn.XLOOKUP(C819,Sheet4!$G$58:$G$139,Sheet4!$H$58:$H$139,1)&amp;"}}",E819)</f>
        <v>#NAME?</v>
      </c>
    </row>
    <row r="820" spans="2:6">
      <c r="B820">
        <v>813</v>
      </c>
      <c r="C820">
        <f t="shared" si="19"/>
        <v>820</v>
      </c>
      <c r="D820" s="1">
        <v>626</v>
      </c>
      <c r="E820" s="4"/>
      <c r="F820" t="e">
        <f ca="1">IF(E820="","{{3,1018,"&amp;_xlfn.XLOOKUP(C820,Sheet4!$G$58:$G$139,Sheet4!$H$58:$H$139,1)&amp;"}}",E820)</f>
        <v>#NAME?</v>
      </c>
    </row>
    <row r="821" spans="2:6">
      <c r="B821">
        <v>814</v>
      </c>
      <c r="C821">
        <f t="shared" si="19"/>
        <v>820</v>
      </c>
      <c r="D821" s="3">
        <v>627</v>
      </c>
      <c r="E821" s="4" t="s">
        <v>68</v>
      </c>
      <c r="F821" t="str">
        <f>IF(E821="","{{3,1018,"&amp;_xlfn.XLOOKUP(C821,Sheet4!$G$58:$G$139,Sheet4!$H$58:$H$139,1)&amp;"}}",E821)</f>
        <v>{{3,1018,300}|{3,1041,50}}</v>
      </c>
    </row>
    <row r="822" spans="2:6">
      <c r="B822">
        <v>815</v>
      </c>
      <c r="C822">
        <f t="shared" si="19"/>
        <v>830</v>
      </c>
      <c r="D822" s="3">
        <v>628</v>
      </c>
      <c r="E822" s="4"/>
      <c r="F822" t="e">
        <f ca="1">IF(E822="","{{3,1018,"&amp;_xlfn.XLOOKUP(C822,Sheet4!$G$58:$G$139,Sheet4!$H$58:$H$139,1)&amp;"}}",E822)</f>
        <v>#NAME?</v>
      </c>
    </row>
    <row r="823" spans="2:6">
      <c r="B823">
        <v>816</v>
      </c>
      <c r="C823">
        <f t="shared" si="19"/>
        <v>830</v>
      </c>
      <c r="D823" s="1">
        <v>629</v>
      </c>
      <c r="E823" s="4" t="s">
        <v>53</v>
      </c>
      <c r="F823" t="str">
        <f>IF(E823="","{{3,1018,"&amp;_xlfn.XLOOKUP(C823,Sheet4!$G$58:$G$139,Sheet4!$H$58:$H$139,1)&amp;"}}",E823)</f>
        <v>{{3,1018,100}|{3,1041,10}}</v>
      </c>
    </row>
    <row r="824" spans="2:6">
      <c r="B824">
        <v>817</v>
      </c>
      <c r="C824">
        <f t="shared" si="19"/>
        <v>830</v>
      </c>
      <c r="D824" s="3">
        <v>630</v>
      </c>
      <c r="E824" s="5"/>
      <c r="F824" t="e">
        <f ca="1">IF(E824="","{{3,1018,"&amp;_xlfn.XLOOKUP(C824,Sheet4!$G$58:$G$139,Sheet4!$H$58:$H$139,1)&amp;"}}",E824)</f>
        <v>#NAME?</v>
      </c>
    </row>
    <row r="825" spans="2:6">
      <c r="B825">
        <v>818</v>
      </c>
      <c r="C825">
        <f t="shared" si="19"/>
        <v>830</v>
      </c>
      <c r="D825" s="1">
        <v>631</v>
      </c>
      <c r="E825" s="4"/>
      <c r="F825" t="e">
        <f ca="1">IF(E825="","{{3,1018,"&amp;_xlfn.XLOOKUP(C825,Sheet4!$G$58:$G$139,Sheet4!$H$58:$H$139,1)&amp;"}}",E825)</f>
        <v>#NAME?</v>
      </c>
    </row>
    <row r="826" spans="2:6">
      <c r="B826">
        <v>819</v>
      </c>
      <c r="C826">
        <f t="shared" si="19"/>
        <v>830</v>
      </c>
      <c r="D826" s="3">
        <v>632</v>
      </c>
      <c r="E826" s="4" t="s">
        <v>60</v>
      </c>
      <c r="F826" t="str">
        <f>IF(E826="","{{3,1018,"&amp;_xlfn.XLOOKUP(C826,Sheet4!$G$58:$G$139,Sheet4!$H$58:$H$139,1)&amp;"}}",E826)</f>
        <v>{{3,1018,150}|{3,1041,20}}</v>
      </c>
    </row>
    <row r="827" spans="2:6">
      <c r="B827">
        <v>820</v>
      </c>
      <c r="C827">
        <f t="shared" si="19"/>
        <v>830</v>
      </c>
      <c r="D827" s="1">
        <v>633</v>
      </c>
      <c r="E827" s="4"/>
      <c r="F827" t="e">
        <f ca="1">IF(E827="","{{3,1018,"&amp;_xlfn.XLOOKUP(C827,Sheet4!$G$58:$G$139,Sheet4!$H$58:$H$139,1)&amp;"}}",E827)</f>
        <v>#NAME?</v>
      </c>
    </row>
    <row r="828" spans="2:6">
      <c r="B828">
        <v>821</v>
      </c>
      <c r="C828">
        <f t="shared" si="19"/>
        <v>830</v>
      </c>
      <c r="D828" s="3">
        <v>634</v>
      </c>
      <c r="E828" s="5"/>
      <c r="F828" t="e">
        <f ca="1">IF(E828="","{{3,1018,"&amp;_xlfn.XLOOKUP(C828,Sheet4!$G$58:$G$139,Sheet4!$H$58:$H$139,1)&amp;"}}",E828)</f>
        <v>#NAME?</v>
      </c>
    </row>
    <row r="829" spans="2:6">
      <c r="B829">
        <v>822</v>
      </c>
      <c r="C829">
        <f t="shared" si="19"/>
        <v>830</v>
      </c>
      <c r="D829" s="1">
        <v>635</v>
      </c>
      <c r="E829" s="4" t="s">
        <v>64</v>
      </c>
      <c r="F829" t="str">
        <f>IF(E829="","{{3,1018,"&amp;_xlfn.XLOOKUP(C829,Sheet4!$G$58:$G$139,Sheet4!$H$58:$H$139,1)&amp;"}}",E829)</f>
        <v>{{3,1018,200}|{3,1041,30}}</v>
      </c>
    </row>
    <row r="830" spans="2:6">
      <c r="B830">
        <v>823</v>
      </c>
      <c r="C830">
        <f t="shared" si="19"/>
        <v>830</v>
      </c>
      <c r="D830" s="3">
        <v>636</v>
      </c>
      <c r="E830" s="4"/>
      <c r="F830" t="e">
        <f ca="1">IF(E830="","{{3,1018,"&amp;_xlfn.XLOOKUP(C830,Sheet4!$G$58:$G$139,Sheet4!$H$58:$H$139,1)&amp;"}}",E830)</f>
        <v>#NAME?</v>
      </c>
    </row>
    <row r="831" spans="2:6">
      <c r="B831">
        <v>824</v>
      </c>
      <c r="C831">
        <f t="shared" si="19"/>
        <v>830</v>
      </c>
      <c r="D831" s="1">
        <v>637</v>
      </c>
      <c r="E831" s="4"/>
      <c r="F831" t="e">
        <f ca="1">IF(E831="","{{3,1018,"&amp;_xlfn.XLOOKUP(C831,Sheet4!$G$58:$G$139,Sheet4!$H$58:$H$139,1)&amp;"}}",E831)</f>
        <v>#NAME?</v>
      </c>
    </row>
    <row r="832" spans="2:6">
      <c r="B832">
        <v>825</v>
      </c>
      <c r="C832">
        <f t="shared" ref="C832:C877" si="20">C821+10</f>
        <v>830</v>
      </c>
      <c r="D832" s="3">
        <v>638</v>
      </c>
      <c r="E832" s="4" t="s">
        <v>68</v>
      </c>
      <c r="F832" t="str">
        <f>IF(E832="","{{3,1018,"&amp;_xlfn.XLOOKUP(C832,Sheet4!$G$58:$G$139,Sheet4!$H$58:$H$139,1)&amp;"}}",E832)</f>
        <v>{{3,1018,300}|{3,1041,50}}</v>
      </c>
    </row>
    <row r="833" spans="2:6">
      <c r="B833">
        <v>826</v>
      </c>
      <c r="C833">
        <f t="shared" si="20"/>
        <v>840</v>
      </c>
      <c r="D833" s="3">
        <v>639</v>
      </c>
      <c r="E833" s="4"/>
      <c r="F833" t="e">
        <f ca="1">IF(E833="","{{3,1018,"&amp;_xlfn.XLOOKUP(C833,Sheet4!$G$58:$G$139,Sheet4!$H$58:$H$139,1)&amp;"}}",E833)</f>
        <v>#NAME?</v>
      </c>
    </row>
    <row r="834" spans="2:6">
      <c r="B834">
        <v>827</v>
      </c>
      <c r="C834">
        <f t="shared" si="20"/>
        <v>840</v>
      </c>
      <c r="D834" s="1">
        <v>640</v>
      </c>
      <c r="E834" s="4" t="s">
        <v>53</v>
      </c>
      <c r="F834" t="str">
        <f>IF(E834="","{{3,1018,"&amp;_xlfn.XLOOKUP(C834,Sheet4!$G$58:$G$139,Sheet4!$H$58:$H$139,1)&amp;"}}",E834)</f>
        <v>{{3,1018,100}|{3,1041,10}}</v>
      </c>
    </row>
    <row r="835" spans="2:6">
      <c r="B835">
        <v>828</v>
      </c>
      <c r="C835">
        <f t="shared" si="20"/>
        <v>840</v>
      </c>
      <c r="D835" s="3">
        <v>641</v>
      </c>
      <c r="E835" s="5"/>
      <c r="F835" t="e">
        <f ca="1">IF(E835="","{{3,1018,"&amp;_xlfn.XLOOKUP(C835,Sheet4!$G$58:$G$139,Sheet4!$H$58:$H$139,1)&amp;"}}",E835)</f>
        <v>#NAME?</v>
      </c>
    </row>
    <row r="836" spans="2:6">
      <c r="B836">
        <v>829</v>
      </c>
      <c r="C836">
        <f t="shared" si="20"/>
        <v>840</v>
      </c>
      <c r="D836" s="1">
        <v>642</v>
      </c>
      <c r="E836" s="4"/>
      <c r="F836" t="e">
        <f ca="1">IF(E836="","{{3,1018,"&amp;_xlfn.XLOOKUP(C836,Sheet4!$G$58:$G$139,Sheet4!$H$58:$H$139,1)&amp;"}}",E836)</f>
        <v>#NAME?</v>
      </c>
    </row>
    <row r="837" spans="2:6">
      <c r="B837">
        <v>830</v>
      </c>
      <c r="C837">
        <f t="shared" si="20"/>
        <v>840</v>
      </c>
      <c r="D837" s="3">
        <v>643</v>
      </c>
      <c r="E837" s="4" t="s">
        <v>60</v>
      </c>
      <c r="F837" t="str">
        <f>IF(E837="","{{3,1018,"&amp;_xlfn.XLOOKUP(C837,Sheet4!$G$58:$G$139,Sheet4!$H$58:$H$139,1)&amp;"}}",E837)</f>
        <v>{{3,1018,150}|{3,1041,20}}</v>
      </c>
    </row>
    <row r="838" spans="2:6">
      <c r="B838">
        <v>831</v>
      </c>
      <c r="C838">
        <f t="shared" si="20"/>
        <v>840</v>
      </c>
      <c r="D838" s="1">
        <v>644</v>
      </c>
      <c r="E838" s="4"/>
      <c r="F838" t="e">
        <f ca="1">IF(E838="","{{3,1018,"&amp;_xlfn.XLOOKUP(C838,Sheet4!$G$58:$G$139,Sheet4!$H$58:$H$139,1)&amp;"}}",E838)</f>
        <v>#NAME?</v>
      </c>
    </row>
    <row r="839" spans="2:6">
      <c r="B839">
        <v>832</v>
      </c>
      <c r="C839">
        <f t="shared" si="20"/>
        <v>840</v>
      </c>
      <c r="D839" s="3">
        <v>645</v>
      </c>
      <c r="E839" s="5"/>
      <c r="F839" t="e">
        <f ca="1">IF(E839="","{{3,1018,"&amp;_xlfn.XLOOKUP(C839,Sheet4!$G$58:$G$139,Sheet4!$H$58:$H$139,1)&amp;"}}",E839)</f>
        <v>#NAME?</v>
      </c>
    </row>
    <row r="840" spans="2:6">
      <c r="B840">
        <v>833</v>
      </c>
      <c r="C840">
        <f t="shared" si="20"/>
        <v>840</v>
      </c>
      <c r="D840" s="1">
        <v>646</v>
      </c>
      <c r="E840" s="4" t="s">
        <v>64</v>
      </c>
      <c r="F840" t="str">
        <f>IF(E840="","{{3,1018,"&amp;_xlfn.XLOOKUP(C840,Sheet4!$G$58:$G$139,Sheet4!$H$58:$H$139,1)&amp;"}}",E840)</f>
        <v>{{3,1018,200}|{3,1041,30}}</v>
      </c>
    </row>
    <row r="841" spans="2:6">
      <c r="B841">
        <v>834</v>
      </c>
      <c r="C841">
        <f t="shared" si="20"/>
        <v>840</v>
      </c>
      <c r="D841" s="3">
        <v>647</v>
      </c>
      <c r="E841" s="4"/>
      <c r="F841" t="e">
        <f ca="1">IF(E841="","{{3,1018,"&amp;_xlfn.XLOOKUP(C841,Sheet4!$G$58:$G$139,Sheet4!$H$58:$H$139,1)&amp;"}}",E841)</f>
        <v>#NAME?</v>
      </c>
    </row>
    <row r="842" spans="2:6">
      <c r="B842">
        <v>835</v>
      </c>
      <c r="C842">
        <f t="shared" si="20"/>
        <v>840</v>
      </c>
      <c r="D842" s="1">
        <v>648</v>
      </c>
      <c r="E842" s="4"/>
      <c r="F842" t="e">
        <f ca="1">IF(E842="","{{3,1018,"&amp;_xlfn.XLOOKUP(C842,Sheet4!$G$58:$G$139,Sheet4!$H$58:$H$139,1)&amp;"}}",E842)</f>
        <v>#NAME?</v>
      </c>
    </row>
    <row r="843" spans="2:6">
      <c r="B843">
        <v>836</v>
      </c>
      <c r="C843">
        <f t="shared" si="20"/>
        <v>840</v>
      </c>
      <c r="D843" s="3">
        <v>649</v>
      </c>
      <c r="E843" s="4" t="s">
        <v>68</v>
      </c>
      <c r="F843" t="str">
        <f>IF(E843="","{{3,1018,"&amp;_xlfn.XLOOKUP(C843,Sheet4!$G$58:$G$139,Sheet4!$H$58:$H$139,1)&amp;"}}",E843)</f>
        <v>{{3,1018,300}|{3,1041,50}}</v>
      </c>
    </row>
    <row r="844" spans="2:6">
      <c r="B844">
        <v>837</v>
      </c>
      <c r="C844">
        <f t="shared" si="20"/>
        <v>850</v>
      </c>
      <c r="D844" s="3">
        <v>650</v>
      </c>
      <c r="E844" s="4"/>
      <c r="F844" t="e">
        <f ca="1">IF(E844="","{{3,1018,"&amp;_xlfn.XLOOKUP(C844,Sheet4!$G$58:$G$139,Sheet4!$H$58:$H$139,1)&amp;"}}",E844)</f>
        <v>#NAME?</v>
      </c>
    </row>
    <row r="845" spans="2:6">
      <c r="B845">
        <v>838</v>
      </c>
      <c r="C845">
        <f t="shared" si="20"/>
        <v>850</v>
      </c>
      <c r="D845" s="1">
        <v>651</v>
      </c>
      <c r="E845" s="4" t="s">
        <v>53</v>
      </c>
      <c r="F845" t="str">
        <f>IF(E845="","{{3,1018,"&amp;_xlfn.XLOOKUP(C845,Sheet4!$G$58:$G$139,Sheet4!$H$58:$H$139,1)&amp;"}}",E845)</f>
        <v>{{3,1018,100}|{3,1041,10}}</v>
      </c>
    </row>
    <row r="846" spans="2:6">
      <c r="B846">
        <v>839</v>
      </c>
      <c r="C846">
        <f t="shared" si="20"/>
        <v>850</v>
      </c>
      <c r="D846" s="3">
        <v>652</v>
      </c>
      <c r="E846" s="5"/>
      <c r="F846" t="e">
        <f ca="1">IF(E846="","{{3,1018,"&amp;_xlfn.XLOOKUP(C846,Sheet4!$G$58:$G$139,Sheet4!$H$58:$H$139,1)&amp;"}}",E846)</f>
        <v>#NAME?</v>
      </c>
    </row>
    <row r="847" spans="2:6">
      <c r="B847">
        <v>840</v>
      </c>
      <c r="C847">
        <f t="shared" si="20"/>
        <v>850</v>
      </c>
      <c r="D847" s="1">
        <v>653</v>
      </c>
      <c r="E847" s="4"/>
      <c r="F847" t="e">
        <f ca="1">IF(E847="","{{3,1018,"&amp;_xlfn.XLOOKUP(C847,Sheet4!$G$58:$G$139,Sheet4!$H$58:$H$139,1)&amp;"}}",E847)</f>
        <v>#NAME?</v>
      </c>
    </row>
    <row r="848" spans="2:6">
      <c r="B848">
        <v>841</v>
      </c>
      <c r="C848">
        <f t="shared" si="20"/>
        <v>850</v>
      </c>
      <c r="D848" s="3">
        <v>654</v>
      </c>
      <c r="E848" s="4" t="s">
        <v>60</v>
      </c>
      <c r="F848" t="str">
        <f>IF(E848="","{{3,1018,"&amp;_xlfn.XLOOKUP(C848,Sheet4!$G$58:$G$139,Sheet4!$H$58:$H$139,1)&amp;"}}",E848)</f>
        <v>{{3,1018,150}|{3,1041,20}}</v>
      </c>
    </row>
    <row r="849" spans="2:6">
      <c r="B849">
        <v>842</v>
      </c>
      <c r="C849">
        <f t="shared" si="20"/>
        <v>850</v>
      </c>
      <c r="D849" s="1">
        <v>655</v>
      </c>
      <c r="E849" s="4"/>
      <c r="F849" t="e">
        <f ca="1">IF(E849="","{{3,1018,"&amp;_xlfn.XLOOKUP(C849,Sheet4!$G$58:$G$139,Sheet4!$H$58:$H$139,1)&amp;"}}",E849)</f>
        <v>#NAME?</v>
      </c>
    </row>
    <row r="850" spans="2:6">
      <c r="B850">
        <v>843</v>
      </c>
      <c r="C850">
        <f t="shared" si="20"/>
        <v>850</v>
      </c>
      <c r="D850" s="3">
        <v>656</v>
      </c>
      <c r="E850" s="5"/>
      <c r="F850" t="e">
        <f ca="1">IF(E850="","{{3,1018,"&amp;_xlfn.XLOOKUP(C850,Sheet4!$G$58:$G$139,Sheet4!$H$58:$H$139,1)&amp;"}}",E850)</f>
        <v>#NAME?</v>
      </c>
    </row>
    <row r="851" spans="2:6">
      <c r="B851">
        <v>844</v>
      </c>
      <c r="C851">
        <f t="shared" si="20"/>
        <v>850</v>
      </c>
      <c r="D851" s="1">
        <v>657</v>
      </c>
      <c r="E851" s="4" t="s">
        <v>64</v>
      </c>
      <c r="F851" t="str">
        <f>IF(E851="","{{3,1018,"&amp;_xlfn.XLOOKUP(C851,Sheet4!$G$58:$G$139,Sheet4!$H$58:$H$139,1)&amp;"}}",E851)</f>
        <v>{{3,1018,200}|{3,1041,30}}</v>
      </c>
    </row>
    <row r="852" spans="2:6">
      <c r="B852">
        <v>845</v>
      </c>
      <c r="C852">
        <f t="shared" si="20"/>
        <v>850</v>
      </c>
      <c r="D852" s="3">
        <v>658</v>
      </c>
      <c r="E852" s="4"/>
      <c r="F852" t="e">
        <f ca="1">IF(E852="","{{3,1018,"&amp;_xlfn.XLOOKUP(C852,Sheet4!$G$58:$G$139,Sheet4!$H$58:$H$139,1)&amp;"}}",E852)</f>
        <v>#NAME?</v>
      </c>
    </row>
    <row r="853" spans="2:6">
      <c r="B853">
        <v>846</v>
      </c>
      <c r="C853">
        <f t="shared" si="20"/>
        <v>850</v>
      </c>
      <c r="D853" s="1">
        <v>659</v>
      </c>
      <c r="E853" s="4"/>
      <c r="F853" t="e">
        <f ca="1">IF(E853="","{{3,1018,"&amp;_xlfn.XLOOKUP(C853,Sheet4!$G$58:$G$139,Sheet4!$H$58:$H$139,1)&amp;"}}",E853)</f>
        <v>#NAME?</v>
      </c>
    </row>
    <row r="854" spans="2:6">
      <c r="B854">
        <v>847</v>
      </c>
      <c r="C854">
        <f t="shared" si="20"/>
        <v>850</v>
      </c>
      <c r="D854" s="3">
        <v>660</v>
      </c>
      <c r="E854" s="4" t="s">
        <v>68</v>
      </c>
      <c r="F854" t="str">
        <f>IF(E854="","{{3,1018,"&amp;_xlfn.XLOOKUP(C854,Sheet4!$G$58:$G$139,Sheet4!$H$58:$H$139,1)&amp;"}}",E854)</f>
        <v>{{3,1018,300}|{3,1041,50}}</v>
      </c>
    </row>
    <row r="855" spans="2:6">
      <c r="B855">
        <v>848</v>
      </c>
      <c r="C855">
        <f t="shared" si="20"/>
        <v>860</v>
      </c>
      <c r="D855" s="3">
        <v>661</v>
      </c>
      <c r="E855" s="4"/>
      <c r="F855" t="e">
        <f ca="1">IF(E855="","{{3,1018,"&amp;_xlfn.XLOOKUP(C855,Sheet4!$G$58:$G$139,Sheet4!$H$58:$H$139,1)&amp;"}}",E855)</f>
        <v>#NAME?</v>
      </c>
    </row>
    <row r="856" spans="2:6">
      <c r="B856">
        <v>849</v>
      </c>
      <c r="C856">
        <f t="shared" si="20"/>
        <v>860</v>
      </c>
      <c r="D856" s="1">
        <v>662</v>
      </c>
      <c r="E856" s="4" t="s">
        <v>53</v>
      </c>
      <c r="F856" t="str">
        <f>IF(E856="","{{3,1018,"&amp;_xlfn.XLOOKUP(C856,Sheet4!$G$58:$G$139,Sheet4!$H$58:$H$139,1)&amp;"}}",E856)</f>
        <v>{{3,1018,100}|{3,1041,10}}</v>
      </c>
    </row>
    <row r="857" spans="2:6">
      <c r="B857">
        <v>850</v>
      </c>
      <c r="C857">
        <f t="shared" si="20"/>
        <v>860</v>
      </c>
      <c r="D857" s="3">
        <v>663</v>
      </c>
      <c r="E857" s="5"/>
      <c r="F857" t="e">
        <f ca="1">IF(E857="","{{3,1018,"&amp;_xlfn.XLOOKUP(C857,Sheet4!$G$58:$G$139,Sheet4!$H$58:$H$139,1)&amp;"}}",E857)</f>
        <v>#NAME?</v>
      </c>
    </row>
    <row r="858" spans="2:6">
      <c r="B858">
        <v>851</v>
      </c>
      <c r="C858">
        <f t="shared" si="20"/>
        <v>860</v>
      </c>
      <c r="D858" s="1">
        <v>664</v>
      </c>
      <c r="E858" s="4"/>
      <c r="F858" t="e">
        <f ca="1">IF(E858="","{{3,1018,"&amp;_xlfn.XLOOKUP(C858,Sheet4!$G$58:$G$139,Sheet4!$H$58:$H$139,1)&amp;"}}",E858)</f>
        <v>#NAME?</v>
      </c>
    </row>
    <row r="859" spans="2:6">
      <c r="B859">
        <v>852</v>
      </c>
      <c r="C859">
        <f t="shared" si="20"/>
        <v>860</v>
      </c>
      <c r="D859" s="3">
        <v>665</v>
      </c>
      <c r="E859" s="4" t="s">
        <v>60</v>
      </c>
      <c r="F859" t="str">
        <f>IF(E859="","{{3,1018,"&amp;_xlfn.XLOOKUP(C859,Sheet4!$G$58:$G$139,Sheet4!$H$58:$H$139,1)&amp;"}}",E859)</f>
        <v>{{3,1018,150}|{3,1041,20}}</v>
      </c>
    </row>
    <row r="860" spans="2:6">
      <c r="B860">
        <v>853</v>
      </c>
      <c r="C860">
        <f t="shared" si="20"/>
        <v>860</v>
      </c>
      <c r="D860" s="1">
        <v>666</v>
      </c>
      <c r="E860" s="4"/>
      <c r="F860" t="e">
        <f ca="1">IF(E860="","{{3,1018,"&amp;_xlfn.XLOOKUP(C860,Sheet4!$G$58:$G$139,Sheet4!$H$58:$H$139,1)&amp;"}}",E860)</f>
        <v>#NAME?</v>
      </c>
    </row>
    <row r="861" spans="2:6">
      <c r="B861">
        <v>854</v>
      </c>
      <c r="C861">
        <f t="shared" si="20"/>
        <v>860</v>
      </c>
      <c r="D861" s="3">
        <v>667</v>
      </c>
      <c r="E861" s="5"/>
      <c r="F861" t="e">
        <f ca="1">IF(E861="","{{3,1018,"&amp;_xlfn.XLOOKUP(C861,Sheet4!$G$58:$G$139,Sheet4!$H$58:$H$139,1)&amp;"}}",E861)</f>
        <v>#NAME?</v>
      </c>
    </row>
    <row r="862" spans="2:6">
      <c r="B862">
        <v>855</v>
      </c>
      <c r="C862">
        <f t="shared" si="20"/>
        <v>860</v>
      </c>
      <c r="D862" s="1">
        <v>668</v>
      </c>
      <c r="E862" s="4" t="s">
        <v>64</v>
      </c>
      <c r="F862" t="str">
        <f>IF(E862="","{{3,1018,"&amp;_xlfn.XLOOKUP(C862,Sheet4!$G$58:$G$139,Sheet4!$H$58:$H$139,1)&amp;"}}",E862)</f>
        <v>{{3,1018,200}|{3,1041,30}}</v>
      </c>
    </row>
    <row r="863" spans="2:6">
      <c r="B863">
        <v>856</v>
      </c>
      <c r="C863">
        <f t="shared" si="20"/>
        <v>860</v>
      </c>
      <c r="D863" s="3">
        <v>669</v>
      </c>
      <c r="E863" s="4"/>
      <c r="F863" t="e">
        <f ca="1">IF(E863="","{{3,1018,"&amp;_xlfn.XLOOKUP(C863,Sheet4!$G$58:$G$139,Sheet4!$H$58:$H$139,1)&amp;"}}",E863)</f>
        <v>#NAME?</v>
      </c>
    </row>
    <row r="864" spans="2:6">
      <c r="B864">
        <v>857</v>
      </c>
      <c r="C864">
        <f t="shared" si="20"/>
        <v>860</v>
      </c>
      <c r="D864" s="1">
        <v>670</v>
      </c>
      <c r="E864" s="4"/>
      <c r="F864" t="e">
        <f ca="1">IF(E864="","{{3,1018,"&amp;_xlfn.XLOOKUP(C864,Sheet4!$G$58:$G$139,Sheet4!$H$58:$H$139,1)&amp;"}}",E864)</f>
        <v>#NAME?</v>
      </c>
    </row>
    <row r="865" spans="2:6">
      <c r="B865">
        <v>858</v>
      </c>
      <c r="C865">
        <f t="shared" si="20"/>
        <v>860</v>
      </c>
      <c r="D865" s="3">
        <v>671</v>
      </c>
      <c r="E865" s="4" t="s">
        <v>68</v>
      </c>
      <c r="F865" t="str">
        <f>IF(E865="","{{3,1018,"&amp;_xlfn.XLOOKUP(C865,Sheet4!$G$58:$G$139,Sheet4!$H$58:$H$139,1)&amp;"}}",E865)</f>
        <v>{{3,1018,300}|{3,1041,50}}</v>
      </c>
    </row>
    <row r="866" spans="2:6">
      <c r="B866">
        <v>859</v>
      </c>
      <c r="C866">
        <f t="shared" si="20"/>
        <v>870</v>
      </c>
      <c r="D866" s="3">
        <v>672</v>
      </c>
      <c r="E866" s="4"/>
      <c r="F866" t="e">
        <f ca="1">IF(E866="","{{3,1018,"&amp;_xlfn.XLOOKUP(C866,Sheet4!$G$58:$G$139,Sheet4!$H$58:$H$139,1)&amp;"}}",E866)</f>
        <v>#NAME?</v>
      </c>
    </row>
    <row r="867" spans="2:6">
      <c r="B867">
        <v>860</v>
      </c>
      <c r="C867">
        <f t="shared" si="20"/>
        <v>870</v>
      </c>
      <c r="D867" s="1">
        <v>673</v>
      </c>
      <c r="E867" s="4" t="s">
        <v>53</v>
      </c>
      <c r="F867" t="str">
        <f>IF(E867="","{{3,1018,"&amp;_xlfn.XLOOKUP(C867,Sheet4!$G$58:$G$139,Sheet4!$H$58:$H$139,1)&amp;"}}",E867)</f>
        <v>{{3,1018,100}|{3,1041,10}}</v>
      </c>
    </row>
    <row r="868" spans="2:6">
      <c r="B868">
        <v>861</v>
      </c>
      <c r="C868">
        <f t="shared" si="20"/>
        <v>870</v>
      </c>
      <c r="D868" s="3">
        <v>674</v>
      </c>
      <c r="E868" s="5"/>
      <c r="F868" t="e">
        <f ca="1">IF(E868="","{{3,1018,"&amp;_xlfn.XLOOKUP(C868,Sheet4!$G$58:$G$139,Sheet4!$H$58:$H$139,1)&amp;"}}",E868)</f>
        <v>#NAME?</v>
      </c>
    </row>
    <row r="869" spans="2:6">
      <c r="B869">
        <v>862</v>
      </c>
      <c r="C869">
        <f t="shared" si="20"/>
        <v>870</v>
      </c>
      <c r="D869" s="1">
        <v>675</v>
      </c>
      <c r="E869" s="4"/>
      <c r="F869" t="e">
        <f ca="1">IF(E869="","{{3,1018,"&amp;_xlfn.XLOOKUP(C869,Sheet4!$G$58:$G$139,Sheet4!$H$58:$H$139,1)&amp;"}}",E869)</f>
        <v>#NAME?</v>
      </c>
    </row>
    <row r="870" spans="2:6">
      <c r="B870">
        <v>863</v>
      </c>
      <c r="C870">
        <f t="shared" si="20"/>
        <v>870</v>
      </c>
      <c r="D870" s="3">
        <v>676</v>
      </c>
      <c r="E870" s="4" t="s">
        <v>60</v>
      </c>
      <c r="F870" t="str">
        <f>IF(E870="","{{3,1018,"&amp;_xlfn.XLOOKUP(C870,Sheet4!$G$58:$G$139,Sheet4!$H$58:$H$139,1)&amp;"}}",E870)</f>
        <v>{{3,1018,150}|{3,1041,20}}</v>
      </c>
    </row>
    <row r="871" spans="2:6">
      <c r="B871">
        <v>864</v>
      </c>
      <c r="C871">
        <f t="shared" si="20"/>
        <v>870</v>
      </c>
      <c r="D871" s="1">
        <v>677</v>
      </c>
      <c r="E871" s="4"/>
      <c r="F871" t="e">
        <f ca="1">IF(E871="","{{3,1018,"&amp;_xlfn.XLOOKUP(C871,Sheet4!$G$58:$G$139,Sheet4!$H$58:$H$139,1)&amp;"}}",E871)</f>
        <v>#NAME?</v>
      </c>
    </row>
    <row r="872" spans="2:6">
      <c r="B872">
        <v>865</v>
      </c>
      <c r="C872">
        <f t="shared" si="20"/>
        <v>870</v>
      </c>
      <c r="D872" s="3">
        <v>678</v>
      </c>
      <c r="E872" s="5"/>
      <c r="F872" t="e">
        <f ca="1">IF(E872="","{{3,1018,"&amp;_xlfn.XLOOKUP(C872,Sheet4!$G$58:$G$139,Sheet4!$H$58:$H$139,1)&amp;"}}",E872)</f>
        <v>#NAME?</v>
      </c>
    </row>
    <row r="873" spans="2:6">
      <c r="B873">
        <v>866</v>
      </c>
      <c r="C873">
        <f t="shared" si="20"/>
        <v>870</v>
      </c>
      <c r="D873" s="1">
        <v>679</v>
      </c>
      <c r="E873" s="4" t="s">
        <v>64</v>
      </c>
      <c r="F873" t="str">
        <f>IF(E873="","{{3,1018,"&amp;_xlfn.XLOOKUP(C873,Sheet4!$G$58:$G$139,Sheet4!$H$58:$H$139,1)&amp;"}}",E873)</f>
        <v>{{3,1018,200}|{3,1041,30}}</v>
      </c>
    </row>
    <row r="874" spans="2:6">
      <c r="B874">
        <v>867</v>
      </c>
      <c r="C874">
        <f t="shared" si="20"/>
        <v>870</v>
      </c>
      <c r="D874" s="3">
        <v>680</v>
      </c>
      <c r="E874" s="4"/>
      <c r="F874" t="e">
        <f ca="1">IF(E874="","{{3,1018,"&amp;_xlfn.XLOOKUP(C874,Sheet4!$G$58:$G$139,Sheet4!$H$58:$H$139,1)&amp;"}}",E874)</f>
        <v>#NAME?</v>
      </c>
    </row>
    <row r="875" spans="2:6">
      <c r="B875">
        <v>868</v>
      </c>
      <c r="C875">
        <f t="shared" si="20"/>
        <v>870</v>
      </c>
      <c r="D875" s="1">
        <v>681</v>
      </c>
      <c r="E875" s="4"/>
      <c r="F875" t="e">
        <f ca="1">IF(E875="","{{3,1018,"&amp;_xlfn.XLOOKUP(C875,Sheet4!$G$58:$G$139,Sheet4!$H$58:$H$139,1)&amp;"}}",E875)</f>
        <v>#NAME?</v>
      </c>
    </row>
    <row r="876" spans="2:6">
      <c r="B876">
        <v>869</v>
      </c>
      <c r="C876">
        <f t="shared" si="20"/>
        <v>870</v>
      </c>
      <c r="D876" s="3">
        <v>682</v>
      </c>
      <c r="E876" s="4" t="s">
        <v>68</v>
      </c>
      <c r="F876" t="str">
        <f>IF(E876="","{{3,1018,"&amp;_xlfn.XLOOKUP(C876,Sheet4!$G$58:$G$139,Sheet4!$H$58:$H$139,1)&amp;"}}",E876)</f>
        <v>{{3,1018,300}|{3,1041,50}}</v>
      </c>
    </row>
    <row r="877" spans="2:6">
      <c r="B877">
        <v>870</v>
      </c>
      <c r="C877">
        <f t="shared" si="20"/>
        <v>880</v>
      </c>
      <c r="D877" s="3">
        <v>683</v>
      </c>
      <c r="E877" s="4"/>
      <c r="F877" t="e">
        <f ca="1">IF(E877="","{{3,1018,"&amp;_xlfn.XLOOKUP(C877,Sheet4!$G$58:$G$139,Sheet4!$H$58:$H$139,1)&amp;"}}",E877)</f>
        <v>#NAME?</v>
      </c>
    </row>
    <row r="878" spans="2:6">
      <c r="B878">
        <v>871</v>
      </c>
      <c r="C878">
        <f t="shared" ref="C878:C891" si="21">C867+10</f>
        <v>880</v>
      </c>
      <c r="D878" s="1">
        <v>684</v>
      </c>
      <c r="E878" s="4" t="s">
        <v>53</v>
      </c>
      <c r="F878" t="str">
        <f>IF(E878="","{{3,1018,"&amp;_xlfn.XLOOKUP(C878,Sheet4!$G$58:$G$139,Sheet4!$H$58:$H$139,1)&amp;"}}",E878)</f>
        <v>{{3,1018,100}|{3,1041,10}}</v>
      </c>
    </row>
    <row r="879" spans="2:6">
      <c r="B879">
        <v>872</v>
      </c>
      <c r="C879">
        <f t="shared" si="21"/>
        <v>880</v>
      </c>
      <c r="D879" s="3">
        <v>685</v>
      </c>
      <c r="E879" s="5"/>
      <c r="F879" t="e">
        <f ca="1">IF(E879="","{{3,1018,"&amp;_xlfn.XLOOKUP(C879,Sheet4!$G$58:$G$139,Sheet4!$H$58:$H$139,1)&amp;"}}",E879)</f>
        <v>#NAME?</v>
      </c>
    </row>
    <row r="880" spans="2:6">
      <c r="B880">
        <v>873</v>
      </c>
      <c r="C880">
        <f t="shared" si="21"/>
        <v>880</v>
      </c>
      <c r="D880" s="1">
        <v>686</v>
      </c>
      <c r="E880" s="4"/>
      <c r="F880" t="e">
        <f ca="1">IF(E880="","{{3,1018,"&amp;_xlfn.XLOOKUP(C880,Sheet4!$G$58:$G$139,Sheet4!$H$58:$H$139,1)&amp;"}}",E880)</f>
        <v>#NAME?</v>
      </c>
    </row>
    <row r="881" spans="2:6">
      <c r="B881">
        <v>874</v>
      </c>
      <c r="C881">
        <f t="shared" si="21"/>
        <v>880</v>
      </c>
      <c r="D881" s="3">
        <v>687</v>
      </c>
      <c r="E881" s="4" t="s">
        <v>60</v>
      </c>
      <c r="F881" t="str">
        <f>IF(E881="","{{3,1018,"&amp;_xlfn.XLOOKUP(C881,Sheet4!$G$58:$G$139,Sheet4!$H$58:$H$139,1)&amp;"}}",E881)</f>
        <v>{{3,1018,150}|{3,1041,20}}</v>
      </c>
    </row>
    <row r="882" spans="2:6">
      <c r="B882">
        <v>875</v>
      </c>
      <c r="C882">
        <f t="shared" si="21"/>
        <v>880</v>
      </c>
      <c r="D882" s="1">
        <v>688</v>
      </c>
      <c r="E882" s="4"/>
      <c r="F882" t="e">
        <f ca="1">IF(E882="","{{3,1018,"&amp;_xlfn.XLOOKUP(C882,Sheet4!$G$58:$G$139,Sheet4!$H$58:$H$139,1)&amp;"}}",E882)</f>
        <v>#NAME?</v>
      </c>
    </row>
    <row r="883" spans="2:6">
      <c r="B883">
        <v>876</v>
      </c>
      <c r="C883">
        <f t="shared" si="21"/>
        <v>880</v>
      </c>
      <c r="D883" s="3">
        <v>689</v>
      </c>
      <c r="E883" s="5"/>
      <c r="F883" t="e">
        <f ca="1">IF(E883="","{{3,1018,"&amp;_xlfn.XLOOKUP(C883,Sheet4!$G$58:$G$139,Sheet4!$H$58:$H$139,1)&amp;"}}",E883)</f>
        <v>#NAME?</v>
      </c>
    </row>
    <row r="884" spans="2:6">
      <c r="B884">
        <v>877</v>
      </c>
      <c r="C884">
        <f t="shared" si="21"/>
        <v>880</v>
      </c>
      <c r="D884" s="1">
        <v>690</v>
      </c>
      <c r="E884" s="4" t="s">
        <v>64</v>
      </c>
      <c r="F884" t="str">
        <f>IF(E884="","{{3,1018,"&amp;_xlfn.XLOOKUP(C884,Sheet4!$G$58:$G$139,Sheet4!$H$58:$H$139,1)&amp;"}}",E884)</f>
        <v>{{3,1018,200}|{3,1041,30}}</v>
      </c>
    </row>
    <row r="885" spans="2:6">
      <c r="B885">
        <v>878</v>
      </c>
      <c r="C885">
        <f t="shared" si="21"/>
        <v>880</v>
      </c>
      <c r="D885" s="3">
        <v>691</v>
      </c>
      <c r="E885" s="4"/>
      <c r="F885" t="e">
        <f ca="1">IF(E885="","{{3,1018,"&amp;_xlfn.XLOOKUP(C885,Sheet4!$G$58:$G$139,Sheet4!$H$58:$H$139,1)&amp;"}}",E885)</f>
        <v>#NAME?</v>
      </c>
    </row>
    <row r="886" spans="2:6">
      <c r="B886">
        <v>879</v>
      </c>
      <c r="C886">
        <f t="shared" si="21"/>
        <v>880</v>
      </c>
      <c r="D886" s="1">
        <v>692</v>
      </c>
      <c r="E886" s="4"/>
      <c r="F886" t="e">
        <f ca="1">IF(E886="","{{3,1018,"&amp;_xlfn.XLOOKUP(C886,Sheet4!$G$58:$G$139,Sheet4!$H$58:$H$139,1)&amp;"}}",E886)</f>
        <v>#NAME?</v>
      </c>
    </row>
    <row r="887" spans="2:6">
      <c r="B887">
        <v>880</v>
      </c>
      <c r="C887">
        <f t="shared" si="21"/>
        <v>880</v>
      </c>
      <c r="D887" s="3">
        <v>693</v>
      </c>
      <c r="E887" s="4" t="s">
        <v>68</v>
      </c>
      <c r="F887" t="str">
        <f>IF(E887="","{{3,1018,"&amp;_xlfn.XLOOKUP(C887,Sheet4!$G$58:$G$139,Sheet4!$H$58:$H$139,1)&amp;"}}",E887)</f>
        <v>{{3,1018,300}|{3,1041,50}}</v>
      </c>
    </row>
    <row r="888" spans="2:6">
      <c r="B888">
        <v>881</v>
      </c>
      <c r="C888">
        <f t="shared" si="21"/>
        <v>890</v>
      </c>
      <c r="D888" s="3">
        <v>694</v>
      </c>
      <c r="E888" s="4"/>
      <c r="F888" t="e">
        <f ca="1">IF(E888="","{{3,1018,"&amp;_xlfn.XLOOKUP(C888,Sheet4!$G$58:$G$139,Sheet4!$H$58:$H$139,1)&amp;"}}",E888)</f>
        <v>#NAME?</v>
      </c>
    </row>
    <row r="889" spans="2:6">
      <c r="B889">
        <v>882</v>
      </c>
      <c r="C889">
        <f t="shared" si="21"/>
        <v>890</v>
      </c>
      <c r="D889" s="1">
        <v>695</v>
      </c>
      <c r="E889" s="4" t="s">
        <v>53</v>
      </c>
      <c r="F889" t="str">
        <f>IF(E889="","{{3,1018,"&amp;_xlfn.XLOOKUP(C889,Sheet4!$G$58:$G$139,Sheet4!$H$58:$H$139,1)&amp;"}}",E889)</f>
        <v>{{3,1018,100}|{3,1041,10}}</v>
      </c>
    </row>
    <row r="890" spans="2:6">
      <c r="B890">
        <v>883</v>
      </c>
      <c r="C890">
        <f t="shared" si="21"/>
        <v>890</v>
      </c>
      <c r="D890" s="3">
        <v>696</v>
      </c>
      <c r="E890" s="5"/>
      <c r="F890" t="e">
        <f ca="1">IF(E890="","{{3,1018,"&amp;_xlfn.XLOOKUP(C890,Sheet4!$G$58:$G$139,Sheet4!$H$58:$H$139,1)&amp;"}}",E890)</f>
        <v>#NAME?</v>
      </c>
    </row>
    <row r="891" spans="2:6">
      <c r="B891">
        <v>884</v>
      </c>
      <c r="C891">
        <f t="shared" si="21"/>
        <v>890</v>
      </c>
      <c r="D891" s="1">
        <v>697</v>
      </c>
      <c r="E891" s="4"/>
      <c r="F891" t="e">
        <f ca="1">IF(E891="","{{3,1018,"&amp;_xlfn.XLOOKUP(C891,Sheet4!$G$58:$G$139,Sheet4!$H$58:$H$139,1)&amp;"}}",E891)</f>
        <v>#NAME?</v>
      </c>
    </row>
    <row r="892" spans="2:6">
      <c r="B892">
        <v>885</v>
      </c>
      <c r="C892">
        <f t="shared" ref="C892:C909" si="22">C881+10</f>
        <v>890</v>
      </c>
      <c r="D892" s="3">
        <v>698</v>
      </c>
      <c r="E892" s="4" t="s">
        <v>60</v>
      </c>
      <c r="F892" t="str">
        <f>IF(E892="","{{3,1018,"&amp;_xlfn.XLOOKUP(C892,Sheet4!$G$58:$G$139,Sheet4!$H$58:$H$139,1)&amp;"}}",E892)</f>
        <v>{{3,1018,150}|{3,1041,20}}</v>
      </c>
    </row>
    <row r="893" spans="2:6">
      <c r="B893">
        <v>886</v>
      </c>
      <c r="C893">
        <f t="shared" si="22"/>
        <v>890</v>
      </c>
      <c r="D893" s="1">
        <v>699</v>
      </c>
      <c r="E893" s="4"/>
      <c r="F893" t="e">
        <f ca="1">IF(E893="","{{3,1018,"&amp;_xlfn.XLOOKUP(C893,Sheet4!$G$58:$G$139,Sheet4!$H$58:$H$139,1)&amp;"}}",E893)</f>
        <v>#NAME?</v>
      </c>
    </row>
    <row r="894" spans="2:6">
      <c r="B894">
        <v>887</v>
      </c>
      <c r="C894">
        <f t="shared" si="22"/>
        <v>890</v>
      </c>
      <c r="D894" s="3">
        <v>700</v>
      </c>
      <c r="E894" s="5"/>
      <c r="F894" t="e">
        <f ca="1">IF(E894="","{{3,1018,"&amp;_xlfn.XLOOKUP(C894,Sheet4!$G$58:$G$139,Sheet4!$H$58:$H$139,1)&amp;"}}",E894)</f>
        <v>#NAME?</v>
      </c>
    </row>
    <row r="895" spans="2:6">
      <c r="B895">
        <v>888</v>
      </c>
      <c r="C895">
        <f t="shared" si="22"/>
        <v>890</v>
      </c>
      <c r="D895" s="1">
        <v>701</v>
      </c>
      <c r="E895" s="4" t="s">
        <v>64</v>
      </c>
      <c r="F895" t="str">
        <f>IF(E895="","{{3,1018,"&amp;_xlfn.XLOOKUP(C895,Sheet4!$G$58:$G$139,Sheet4!$H$58:$H$139,1)&amp;"}}",E895)</f>
        <v>{{3,1018,200}|{3,1041,30}}</v>
      </c>
    </row>
    <row r="896" spans="2:6">
      <c r="B896">
        <v>889</v>
      </c>
      <c r="C896">
        <f t="shared" si="22"/>
        <v>890</v>
      </c>
      <c r="D896" s="3">
        <v>702</v>
      </c>
      <c r="E896" s="4"/>
      <c r="F896" t="e">
        <f ca="1">IF(E896="","{{3,1018,"&amp;_xlfn.XLOOKUP(C896,Sheet4!$G$58:$G$139,Sheet4!$H$58:$H$139,1)&amp;"}}",E896)</f>
        <v>#NAME?</v>
      </c>
    </row>
    <row r="897" spans="2:6">
      <c r="B897">
        <v>890</v>
      </c>
      <c r="C897">
        <f t="shared" si="22"/>
        <v>890</v>
      </c>
      <c r="D897" s="1">
        <v>703</v>
      </c>
      <c r="E897" s="4"/>
      <c r="F897" t="e">
        <f ca="1">IF(E897="","{{3,1018,"&amp;_xlfn.XLOOKUP(C897,Sheet4!$G$58:$G$139,Sheet4!$H$58:$H$139,1)&amp;"}}",E897)</f>
        <v>#NAME?</v>
      </c>
    </row>
    <row r="898" spans="2:6">
      <c r="B898">
        <v>891</v>
      </c>
      <c r="C898">
        <f t="shared" si="22"/>
        <v>890</v>
      </c>
      <c r="D898" s="3">
        <v>704</v>
      </c>
      <c r="E898" s="4" t="s">
        <v>68</v>
      </c>
      <c r="F898" t="str">
        <f>IF(E898="","{{3,1018,"&amp;_xlfn.XLOOKUP(C898,Sheet4!$G$58:$G$139,Sheet4!$H$58:$H$139,1)&amp;"}}",E898)</f>
        <v>{{3,1018,300}|{3,1041,50}}</v>
      </c>
    </row>
    <row r="899" spans="2:6">
      <c r="B899">
        <v>892</v>
      </c>
      <c r="C899">
        <f t="shared" si="22"/>
        <v>900</v>
      </c>
      <c r="D899" s="3">
        <v>705</v>
      </c>
      <c r="E899" s="4"/>
      <c r="F899" t="e">
        <f ca="1">IF(E899="","{{3,1018,"&amp;_xlfn.XLOOKUP(C899,Sheet4!$G$58:$G$139,Sheet4!$H$58:$H$139,1)&amp;"}}",E899)</f>
        <v>#NAME?</v>
      </c>
    </row>
    <row r="900" spans="2:6">
      <c r="B900">
        <v>893</v>
      </c>
      <c r="C900">
        <f t="shared" si="22"/>
        <v>900</v>
      </c>
      <c r="D900" s="1">
        <v>706</v>
      </c>
      <c r="E900" s="4" t="s">
        <v>53</v>
      </c>
      <c r="F900" t="str">
        <f>IF(E900="","{{3,1018,"&amp;_xlfn.XLOOKUP(C900,Sheet4!$G$58:$G$139,Sheet4!$H$58:$H$139,1)&amp;"}}",E900)</f>
        <v>{{3,1018,100}|{3,1041,10}}</v>
      </c>
    </row>
    <row r="901" spans="2:6">
      <c r="B901">
        <v>894</v>
      </c>
      <c r="C901">
        <f t="shared" si="22"/>
        <v>900</v>
      </c>
      <c r="D901" s="3">
        <v>707</v>
      </c>
      <c r="E901" s="5"/>
      <c r="F901" t="e">
        <f ca="1">IF(E901="","{{3,1018,"&amp;_xlfn.XLOOKUP(C901,Sheet4!$G$58:$G$139,Sheet4!$H$58:$H$139,1)&amp;"}}",E901)</f>
        <v>#NAME?</v>
      </c>
    </row>
    <row r="902" spans="2:6">
      <c r="B902">
        <v>895</v>
      </c>
      <c r="C902">
        <f t="shared" si="22"/>
        <v>900</v>
      </c>
      <c r="D902" s="1">
        <v>708</v>
      </c>
      <c r="E902" s="4"/>
      <c r="F902" t="e">
        <f ca="1">IF(E902="","{{3,1018,"&amp;_xlfn.XLOOKUP(C902,Sheet4!$G$58:$G$139,Sheet4!$H$58:$H$139,1)&amp;"}}",E902)</f>
        <v>#NAME?</v>
      </c>
    </row>
    <row r="903" spans="2:6">
      <c r="B903">
        <v>896</v>
      </c>
      <c r="C903">
        <f t="shared" si="22"/>
        <v>900</v>
      </c>
      <c r="D903" s="3">
        <v>709</v>
      </c>
      <c r="E903" s="4" t="s">
        <v>60</v>
      </c>
      <c r="F903" t="str">
        <f>IF(E903="","{{3,1018,"&amp;_xlfn.XLOOKUP(C903,Sheet4!$G$58:$G$139,Sheet4!$H$58:$H$139,1)&amp;"}}",E903)</f>
        <v>{{3,1018,150}|{3,1041,20}}</v>
      </c>
    </row>
    <row r="904" spans="2:6">
      <c r="B904">
        <v>897</v>
      </c>
      <c r="C904">
        <f t="shared" si="22"/>
        <v>900</v>
      </c>
      <c r="D904" s="1">
        <v>710</v>
      </c>
      <c r="E904" s="4"/>
      <c r="F904" t="e">
        <f ca="1">IF(E904="","{{3,1018,"&amp;_xlfn.XLOOKUP(C904,Sheet4!$G$58:$G$139,Sheet4!$H$58:$H$139,1)&amp;"}}",E904)</f>
        <v>#NAME?</v>
      </c>
    </row>
    <row r="905" spans="2:6">
      <c r="B905">
        <v>898</v>
      </c>
      <c r="C905">
        <f t="shared" si="22"/>
        <v>900</v>
      </c>
      <c r="D905" s="3">
        <v>711</v>
      </c>
      <c r="E905" s="5"/>
      <c r="F905" t="e">
        <f ca="1">IF(E905="","{{3,1018,"&amp;_xlfn.XLOOKUP(C905,Sheet4!$G$58:$G$139,Sheet4!$H$58:$H$139,1)&amp;"}}",E905)</f>
        <v>#NAME?</v>
      </c>
    </row>
    <row r="906" spans="2:6">
      <c r="B906">
        <v>899</v>
      </c>
      <c r="C906">
        <f t="shared" si="22"/>
        <v>900</v>
      </c>
      <c r="D906" s="1">
        <v>712</v>
      </c>
      <c r="E906" s="4" t="s">
        <v>64</v>
      </c>
      <c r="F906" t="str">
        <f>IF(E906="","{{3,1018,"&amp;_xlfn.XLOOKUP(C906,Sheet4!$G$58:$G$139,Sheet4!$H$58:$H$139,1)&amp;"}}",E906)</f>
        <v>{{3,1018,200}|{3,1041,30}}</v>
      </c>
    </row>
    <row r="907" spans="2:6">
      <c r="B907">
        <v>900</v>
      </c>
      <c r="C907">
        <f t="shared" si="22"/>
        <v>900</v>
      </c>
      <c r="D907" s="3">
        <v>713</v>
      </c>
      <c r="E907" s="4"/>
      <c r="F907" t="e">
        <f ca="1">IF(E907="","{{3,1018,"&amp;_xlfn.XLOOKUP(C907,Sheet4!$G$58:$G$139,Sheet4!$H$58:$H$139,1)&amp;"}}",E907)</f>
        <v>#NAME?</v>
      </c>
    </row>
    <row r="908" spans="2:6">
      <c r="B908">
        <v>901</v>
      </c>
      <c r="C908">
        <f t="shared" si="22"/>
        <v>900</v>
      </c>
      <c r="D908" s="1">
        <v>714</v>
      </c>
      <c r="E908" s="4"/>
      <c r="F908" t="e">
        <f ca="1">IF(E908="","{{3,1018,"&amp;_xlfn.XLOOKUP(C908,Sheet4!$G$58:$G$139,Sheet4!$H$58:$H$139,1)&amp;"}}",E908)</f>
        <v>#NAME?</v>
      </c>
    </row>
    <row r="909" spans="2:6">
      <c r="B909">
        <v>902</v>
      </c>
      <c r="C909">
        <f t="shared" si="22"/>
        <v>900</v>
      </c>
      <c r="D909" s="3">
        <v>715</v>
      </c>
      <c r="E909" s="4" t="s">
        <v>68</v>
      </c>
      <c r="F909" t="str">
        <f>IF(E909="","{{3,1018,"&amp;_xlfn.XLOOKUP(C909,Sheet4!$G$58:$G$139,Sheet4!$H$58:$H$139,1)&amp;"}}",E909)</f>
        <v>{{3,1018,300}|{3,1041,50}}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1004"/>
  <sheetViews>
    <sheetView workbookViewId="0">
      <selection activeCell="Q6" sqref="Q6:Q1004"/>
    </sheetView>
  </sheetViews>
  <sheetFormatPr defaultColWidth="9" defaultRowHeight="13.5"/>
  <cols>
    <col min="6" max="14" width="10.5" customWidth="1"/>
    <col min="15" max="16" width="11.625" customWidth="1"/>
  </cols>
  <sheetData>
    <row r="4" spans="4:17">
      <c r="F4" s="1">
        <v>60</v>
      </c>
      <c r="G4" s="1"/>
      <c r="H4" s="1">
        <v>70</v>
      </c>
      <c r="I4" s="1">
        <v>80</v>
      </c>
      <c r="J4" s="1"/>
      <c r="K4" s="1">
        <v>90</v>
      </c>
      <c r="L4" s="1">
        <v>100</v>
      </c>
      <c r="M4" s="1"/>
      <c r="N4" s="1">
        <v>120</v>
      </c>
      <c r="O4" s="1">
        <v>210</v>
      </c>
      <c r="P4" s="1"/>
    </row>
    <row r="5" spans="4:17">
      <c r="E5" s="2" t="s">
        <v>117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</row>
    <row r="6" spans="4:17">
      <c r="D6">
        <v>1</v>
      </c>
      <c r="E6">
        <v>1</v>
      </c>
      <c r="F6" t="e">
        <f ca="1">"{"&amp;F$5&amp;","&amp;_xlfn.XLOOKUP($E6,Sheet3!$J$31:$J$348,Sheet3!$L$31:$L$348,,1)&amp;"}"</f>
        <v>#NAME?</v>
      </c>
      <c r="G6" t="str">
        <f>"{"&amp;G$5&amp;","&amp;"60001"&amp;"}"</f>
        <v>{2,60001}</v>
      </c>
      <c r="H6" t="e">
        <f ca="1">"{"&amp;H$5&amp;","&amp;_xlfn.XLOOKUP($E6,Sheet3!$J$31:$J$348,Sheet3!$L$31:$L$348,,1)&amp;"}"</f>
        <v>#NAME?</v>
      </c>
      <c r="I6" t="e">
        <f ca="1">"{"&amp;I$5&amp;","&amp;_xlfn.XLOOKUP($E6,Sheet3!$J$31:$J$348,Sheet3!$L$31:$L$348,,1)&amp;"}"</f>
        <v>#NAME?</v>
      </c>
      <c r="J6" t="str">
        <f>"{"&amp;J$5&amp;","&amp;"60002"&amp;"}"</f>
        <v>{5,60002}</v>
      </c>
      <c r="K6" t="e">
        <f ca="1">"{"&amp;K$5&amp;","&amp;_xlfn.XLOOKUP($E6,Sheet3!$J$31:$J$348,Sheet3!$L$31:$L$348,,1)&amp;"}"</f>
        <v>#NAME?</v>
      </c>
      <c r="L6" t="e">
        <f ca="1">"{"&amp;L$5&amp;","&amp;_xlfn.XLOOKUP($E6,Sheet3!$J$31:$J$348,Sheet3!$L$31:$L$348,,1)&amp;"}"</f>
        <v>#NAME?</v>
      </c>
      <c r="M6" t="str">
        <f>"{"&amp;M$5&amp;","&amp;"60003"&amp;"}"</f>
        <v>{8,60003}</v>
      </c>
      <c r="N6" t="e">
        <f ca="1">"{"&amp;N$5&amp;","&amp;_xlfn.XLOOKUP($E6,Sheet3!$J$31:$J$348,Sheet3!$L$31:$L$348,,1)&amp;"}"</f>
        <v>#NAME?</v>
      </c>
      <c r="O6" t="e">
        <f ca="1">"{"&amp;O$5&amp;","&amp;_xlfn.XLOOKUP($E6,Sheet3!$J$31:$J$348,Sheet3!$L$31:$L$348,,1)&amp;"}"</f>
        <v>#NAME?</v>
      </c>
      <c r="P6" t="str">
        <f>"{"&amp;P$5&amp;","&amp;"60004"&amp;"}"</f>
        <v>{11,60004}</v>
      </c>
      <c r="Q6" t="e">
        <f t="array" aca="1" ref="Q6" ca="1">[2]!LKnum(F6:P6)</f>
        <v>#NAME?</v>
      </c>
    </row>
    <row r="7" spans="4:17">
      <c r="D7">
        <v>2</v>
      </c>
      <c r="E7">
        <v>2</v>
      </c>
      <c r="F7" t="e">
        <f ca="1">"{"&amp;F$5&amp;","&amp;_xlfn.XLOOKUP($E7,Sheet3!$J$31:$J$348,Sheet3!$L$31:$L$348,,1)&amp;"}"</f>
        <v>#NAME?</v>
      </c>
      <c r="G7" t="str">
        <f t="shared" ref="G7:G70" si="0">"{"&amp;G$5&amp;","&amp;"60001"&amp;"}"</f>
        <v>{2,60001}</v>
      </c>
      <c r="H7" t="e">
        <f ca="1">"{"&amp;H$5&amp;","&amp;_xlfn.XLOOKUP($E7,Sheet3!$J$31:$J$348,Sheet3!$L$31:$L$348,,1)&amp;"}"</f>
        <v>#NAME?</v>
      </c>
      <c r="I7" t="e">
        <f ca="1">"{"&amp;I$5&amp;","&amp;_xlfn.XLOOKUP($E7,Sheet3!$J$31:$J$348,Sheet3!$L$31:$L$348,,1)&amp;"}"</f>
        <v>#NAME?</v>
      </c>
      <c r="J7" t="str">
        <f t="shared" ref="J7:J70" si="1">"{"&amp;J$5&amp;","&amp;"60002"&amp;"}"</f>
        <v>{5,60002}</v>
      </c>
      <c r="K7" t="e">
        <f ca="1">"{"&amp;K$5&amp;","&amp;_xlfn.XLOOKUP($E7,Sheet3!$J$31:$J$348,Sheet3!$L$31:$L$348,,1)&amp;"}"</f>
        <v>#NAME?</v>
      </c>
      <c r="L7" t="e">
        <f ca="1">"{"&amp;L$5&amp;","&amp;_xlfn.XLOOKUP($E7,Sheet3!$J$31:$J$348,Sheet3!$L$31:$L$348,,1)&amp;"}"</f>
        <v>#NAME?</v>
      </c>
      <c r="M7" t="str">
        <f t="shared" ref="M7:M70" si="2">"{"&amp;M$5&amp;","&amp;"60003"&amp;"}"</f>
        <v>{8,60003}</v>
      </c>
      <c r="N7" t="e">
        <f ca="1">"{"&amp;N$5&amp;","&amp;_xlfn.XLOOKUP($E7,Sheet3!$J$31:$J$348,Sheet3!$L$31:$L$348,,1)&amp;"}"</f>
        <v>#NAME?</v>
      </c>
      <c r="O7" t="e">
        <f ca="1">"{"&amp;O$5&amp;","&amp;_xlfn.XLOOKUP($E7,Sheet3!$J$31:$J$348,Sheet3!$L$31:$L$348,,1)&amp;"}"</f>
        <v>#NAME?</v>
      </c>
      <c r="P7" t="str">
        <f t="shared" ref="P7:P70" si="3">"{"&amp;P$5&amp;","&amp;"60004"&amp;"}"</f>
        <v>{11,60004}</v>
      </c>
      <c r="Q7" t="e">
        <f t="array" aca="1" ref="Q7" ca="1">[2]!LKnum(F7:P7)</f>
        <v>#NAME?</v>
      </c>
    </row>
    <row r="8" spans="4:17">
      <c r="D8">
        <v>3</v>
      </c>
      <c r="E8">
        <v>3</v>
      </c>
      <c r="F8" t="e">
        <f ca="1">"{"&amp;F$5&amp;","&amp;_xlfn.XLOOKUP($E8,Sheet3!$J$31:$J$348,Sheet3!$L$31:$L$348,,1)&amp;"}"</f>
        <v>#NAME?</v>
      </c>
      <c r="G8" t="str">
        <f t="shared" si="0"/>
        <v>{2,60001}</v>
      </c>
      <c r="H8" t="e">
        <f ca="1">"{"&amp;H$5&amp;","&amp;_xlfn.XLOOKUP($E8,Sheet3!$J$31:$J$348,Sheet3!$L$31:$L$348,,1)&amp;"}"</f>
        <v>#NAME?</v>
      </c>
      <c r="I8" t="e">
        <f ca="1">"{"&amp;I$5&amp;","&amp;_xlfn.XLOOKUP($E8,Sheet3!$J$31:$J$348,Sheet3!$L$31:$L$348,,1)&amp;"}"</f>
        <v>#NAME?</v>
      </c>
      <c r="J8" t="str">
        <f t="shared" si="1"/>
        <v>{5,60002}</v>
      </c>
      <c r="K8" t="e">
        <f ca="1">"{"&amp;K$5&amp;","&amp;_xlfn.XLOOKUP($E8,Sheet3!$J$31:$J$348,Sheet3!$L$31:$L$348,,1)&amp;"}"</f>
        <v>#NAME?</v>
      </c>
      <c r="L8" t="e">
        <f ca="1">"{"&amp;L$5&amp;","&amp;_xlfn.XLOOKUP($E8,Sheet3!$J$31:$J$348,Sheet3!$L$31:$L$348,,1)&amp;"}"</f>
        <v>#NAME?</v>
      </c>
      <c r="M8" t="str">
        <f t="shared" si="2"/>
        <v>{8,60003}</v>
      </c>
      <c r="N8" t="e">
        <f ca="1">"{"&amp;N$5&amp;","&amp;_xlfn.XLOOKUP($E8,Sheet3!$J$31:$J$348,Sheet3!$L$31:$L$348,,1)&amp;"}"</f>
        <v>#NAME?</v>
      </c>
      <c r="O8" t="e">
        <f ca="1">"{"&amp;O$5&amp;","&amp;_xlfn.XLOOKUP($E8,Sheet3!$J$31:$J$348,Sheet3!$L$31:$L$348,,1)&amp;"}"</f>
        <v>#NAME?</v>
      </c>
      <c r="P8" t="str">
        <f t="shared" si="3"/>
        <v>{11,60004}</v>
      </c>
      <c r="Q8" t="e">
        <f t="array" aca="1" ref="Q8" ca="1">[2]!LKnum(F8:P8)</f>
        <v>#NAME?</v>
      </c>
    </row>
    <row r="9" spans="4:17">
      <c r="D9">
        <v>3</v>
      </c>
      <c r="E9">
        <v>4</v>
      </c>
      <c r="F9" t="e">
        <f ca="1">"{"&amp;F$5&amp;","&amp;_xlfn.XLOOKUP($E9,Sheet3!$J$31:$J$348,Sheet3!$L$31:$L$348,,1)&amp;"}"</f>
        <v>#NAME?</v>
      </c>
      <c r="G9" t="str">
        <f t="shared" si="0"/>
        <v>{2,60001}</v>
      </c>
      <c r="H9" t="e">
        <f ca="1">"{"&amp;H$5&amp;","&amp;_xlfn.XLOOKUP($E9,Sheet3!$J$31:$J$348,Sheet3!$L$31:$L$348,,1)&amp;"}"</f>
        <v>#NAME?</v>
      </c>
      <c r="I9" t="e">
        <f ca="1">"{"&amp;I$5&amp;","&amp;_xlfn.XLOOKUP($E9,Sheet3!$J$31:$J$348,Sheet3!$L$31:$L$348,,1)&amp;"}"</f>
        <v>#NAME?</v>
      </c>
      <c r="J9" t="str">
        <f t="shared" si="1"/>
        <v>{5,60002}</v>
      </c>
      <c r="K9" t="e">
        <f ca="1">"{"&amp;K$5&amp;","&amp;_xlfn.XLOOKUP($E9,Sheet3!$J$31:$J$348,Sheet3!$L$31:$L$348,,1)&amp;"}"</f>
        <v>#NAME?</v>
      </c>
      <c r="L9" t="e">
        <f ca="1">"{"&amp;L$5&amp;","&amp;_xlfn.XLOOKUP($E9,Sheet3!$J$31:$J$348,Sheet3!$L$31:$L$348,,1)&amp;"}"</f>
        <v>#NAME?</v>
      </c>
      <c r="M9" t="str">
        <f t="shared" si="2"/>
        <v>{8,60003}</v>
      </c>
      <c r="N9" t="e">
        <f ca="1">"{"&amp;N$5&amp;","&amp;_xlfn.XLOOKUP($E9,Sheet3!$J$31:$J$348,Sheet3!$L$31:$L$348,,1)&amp;"}"</f>
        <v>#NAME?</v>
      </c>
      <c r="O9" t="e">
        <f ca="1">"{"&amp;O$5&amp;","&amp;_xlfn.XLOOKUP($E9,Sheet3!$J$31:$J$348,Sheet3!$L$31:$L$348,,1)&amp;"}"</f>
        <v>#NAME?</v>
      </c>
      <c r="P9" t="str">
        <f t="shared" si="3"/>
        <v>{11,60004}</v>
      </c>
      <c r="Q9" t="e">
        <f t="array" aca="1" ref="Q9" ca="1">[2]!LKnum(F9:P9)</f>
        <v>#NAME?</v>
      </c>
    </row>
    <row r="10" spans="4:17">
      <c r="D10">
        <v>4</v>
      </c>
      <c r="E10">
        <v>5</v>
      </c>
      <c r="F10" t="e">
        <f ca="1">"{"&amp;F$5&amp;","&amp;_xlfn.XLOOKUP($E10,Sheet3!$J$31:$J$348,Sheet3!$L$31:$L$348,,1)&amp;"}"</f>
        <v>#NAME?</v>
      </c>
      <c r="G10" t="str">
        <f t="shared" si="0"/>
        <v>{2,60001}</v>
      </c>
      <c r="H10" t="e">
        <f ca="1">"{"&amp;H$5&amp;","&amp;_xlfn.XLOOKUP($E10,Sheet3!$J$31:$J$348,Sheet3!$L$31:$L$348,,1)&amp;"}"</f>
        <v>#NAME?</v>
      </c>
      <c r="I10" t="e">
        <f ca="1">"{"&amp;I$5&amp;","&amp;_xlfn.XLOOKUP($E10,Sheet3!$J$31:$J$348,Sheet3!$L$31:$L$348,,1)&amp;"}"</f>
        <v>#NAME?</v>
      </c>
      <c r="J10" t="str">
        <f t="shared" si="1"/>
        <v>{5,60002}</v>
      </c>
      <c r="K10" t="e">
        <f ca="1">"{"&amp;K$5&amp;","&amp;_xlfn.XLOOKUP($E10,Sheet3!$J$31:$J$348,Sheet3!$L$31:$L$348,,1)&amp;"}"</f>
        <v>#NAME?</v>
      </c>
      <c r="L10" t="e">
        <f ca="1">"{"&amp;L$5&amp;","&amp;_xlfn.XLOOKUP($E10,Sheet3!$J$31:$J$348,Sheet3!$L$31:$L$348,,1)&amp;"}"</f>
        <v>#NAME?</v>
      </c>
      <c r="M10" t="str">
        <f t="shared" si="2"/>
        <v>{8,60003}</v>
      </c>
      <c r="N10" t="e">
        <f ca="1">"{"&amp;N$5&amp;","&amp;_xlfn.XLOOKUP($E10,Sheet3!$J$31:$J$348,Sheet3!$L$31:$L$348,,1)&amp;"}"</f>
        <v>#NAME?</v>
      </c>
      <c r="O10" t="e">
        <f ca="1">"{"&amp;O$5&amp;","&amp;_xlfn.XLOOKUP($E10,Sheet3!$J$31:$J$348,Sheet3!$L$31:$L$348,,1)&amp;"}"</f>
        <v>#NAME?</v>
      </c>
      <c r="P10" t="str">
        <f t="shared" si="3"/>
        <v>{11,60004}</v>
      </c>
      <c r="Q10" t="e">
        <f t="array" aca="1" ref="Q10" ca="1">[2]!LKnum(F10:P10)</f>
        <v>#NAME?</v>
      </c>
    </row>
    <row r="11" spans="4:17">
      <c r="D11">
        <v>5</v>
      </c>
      <c r="E11">
        <v>6</v>
      </c>
      <c r="F11" t="e">
        <f ca="1">"{"&amp;F$5&amp;","&amp;_xlfn.XLOOKUP($E11,Sheet3!$J$31:$J$348,Sheet3!$L$31:$L$348,,1)&amp;"}"</f>
        <v>#NAME?</v>
      </c>
      <c r="G11" t="str">
        <f t="shared" si="0"/>
        <v>{2,60001}</v>
      </c>
      <c r="H11" t="e">
        <f ca="1">"{"&amp;H$5&amp;","&amp;_xlfn.XLOOKUP($E11,Sheet3!$J$31:$J$348,Sheet3!$L$31:$L$348,,1)&amp;"}"</f>
        <v>#NAME?</v>
      </c>
      <c r="I11" t="e">
        <f ca="1">"{"&amp;I$5&amp;","&amp;_xlfn.XLOOKUP($E11,Sheet3!$J$31:$J$348,Sheet3!$L$31:$L$348,,1)&amp;"}"</f>
        <v>#NAME?</v>
      </c>
      <c r="J11" t="str">
        <f t="shared" si="1"/>
        <v>{5,60002}</v>
      </c>
      <c r="K11" t="e">
        <f ca="1">"{"&amp;K$5&amp;","&amp;_xlfn.XLOOKUP($E11,Sheet3!$J$31:$J$348,Sheet3!$L$31:$L$348,,1)&amp;"}"</f>
        <v>#NAME?</v>
      </c>
      <c r="L11" t="e">
        <f ca="1">"{"&amp;L$5&amp;","&amp;_xlfn.XLOOKUP($E11,Sheet3!$J$31:$J$348,Sheet3!$L$31:$L$348,,1)&amp;"}"</f>
        <v>#NAME?</v>
      </c>
      <c r="M11" t="str">
        <f t="shared" si="2"/>
        <v>{8,60003}</v>
      </c>
      <c r="N11" t="e">
        <f ca="1">"{"&amp;N$5&amp;","&amp;_xlfn.XLOOKUP($E11,Sheet3!$J$31:$J$348,Sheet3!$L$31:$L$348,,1)&amp;"}"</f>
        <v>#NAME?</v>
      </c>
      <c r="O11" t="e">
        <f ca="1">"{"&amp;O$5&amp;","&amp;_xlfn.XLOOKUP($E11,Sheet3!$J$31:$J$348,Sheet3!$L$31:$L$348,,1)&amp;"}"</f>
        <v>#NAME?</v>
      </c>
      <c r="P11" t="str">
        <f t="shared" si="3"/>
        <v>{11,60004}</v>
      </c>
      <c r="Q11" t="e">
        <f t="array" aca="1" ref="Q11" ca="1">[2]!LKnum(F11:P11)</f>
        <v>#NAME?</v>
      </c>
    </row>
    <row r="12" spans="4:17">
      <c r="D12">
        <v>6</v>
      </c>
      <c r="E12">
        <v>7</v>
      </c>
      <c r="F12" t="e">
        <f ca="1">"{"&amp;F$5&amp;","&amp;_xlfn.XLOOKUP($E12,Sheet3!$J$31:$J$348,Sheet3!$L$31:$L$348,,1)&amp;"}"</f>
        <v>#NAME?</v>
      </c>
      <c r="G12" t="str">
        <f t="shared" si="0"/>
        <v>{2,60001}</v>
      </c>
      <c r="H12" t="e">
        <f ca="1">"{"&amp;H$5&amp;","&amp;_xlfn.XLOOKUP($E12,Sheet3!$J$31:$J$348,Sheet3!$L$31:$L$348,,1)&amp;"}"</f>
        <v>#NAME?</v>
      </c>
      <c r="I12" t="e">
        <f ca="1">"{"&amp;I$5&amp;","&amp;_xlfn.XLOOKUP($E12,Sheet3!$J$31:$J$348,Sheet3!$L$31:$L$348,,1)&amp;"}"</f>
        <v>#NAME?</v>
      </c>
      <c r="J12" t="str">
        <f t="shared" si="1"/>
        <v>{5,60002}</v>
      </c>
      <c r="K12" t="e">
        <f ca="1">"{"&amp;K$5&amp;","&amp;_xlfn.XLOOKUP($E12,Sheet3!$J$31:$J$348,Sheet3!$L$31:$L$348,,1)&amp;"}"</f>
        <v>#NAME?</v>
      </c>
      <c r="L12" t="e">
        <f ca="1">"{"&amp;L$5&amp;","&amp;_xlfn.XLOOKUP($E12,Sheet3!$J$31:$J$348,Sheet3!$L$31:$L$348,,1)&amp;"}"</f>
        <v>#NAME?</v>
      </c>
      <c r="M12" t="str">
        <f t="shared" si="2"/>
        <v>{8,60003}</v>
      </c>
      <c r="N12" t="e">
        <f ca="1">"{"&amp;N$5&amp;","&amp;_xlfn.XLOOKUP($E12,Sheet3!$J$31:$J$348,Sheet3!$L$31:$L$348,,1)&amp;"}"</f>
        <v>#NAME?</v>
      </c>
      <c r="O12" t="e">
        <f ca="1">"{"&amp;O$5&amp;","&amp;_xlfn.XLOOKUP($E12,Sheet3!$J$31:$J$348,Sheet3!$L$31:$L$348,,1)&amp;"}"</f>
        <v>#NAME?</v>
      </c>
      <c r="P12" t="str">
        <f t="shared" si="3"/>
        <v>{11,60004}</v>
      </c>
      <c r="Q12" t="e">
        <f t="array" aca="1" ref="Q12" ca="1">[2]!LKnum(F12:P12)</f>
        <v>#NAME?</v>
      </c>
    </row>
    <row r="13" spans="4:17">
      <c r="D13">
        <v>7</v>
      </c>
      <c r="E13">
        <v>8</v>
      </c>
      <c r="F13" t="e">
        <f ca="1">"{"&amp;F$5&amp;","&amp;_xlfn.XLOOKUP($E13,Sheet3!$J$31:$J$348,Sheet3!$L$31:$L$348,,1)&amp;"}"</f>
        <v>#NAME?</v>
      </c>
      <c r="G13" t="str">
        <f t="shared" si="0"/>
        <v>{2,60001}</v>
      </c>
      <c r="H13" t="e">
        <f ca="1">"{"&amp;H$5&amp;","&amp;_xlfn.XLOOKUP($E13,Sheet3!$J$31:$J$348,Sheet3!$L$31:$L$348,,1)&amp;"}"</f>
        <v>#NAME?</v>
      </c>
      <c r="I13" t="e">
        <f ca="1">"{"&amp;I$5&amp;","&amp;_xlfn.XLOOKUP($E13,Sheet3!$J$31:$J$348,Sheet3!$L$31:$L$348,,1)&amp;"}"</f>
        <v>#NAME?</v>
      </c>
      <c r="J13" t="str">
        <f t="shared" si="1"/>
        <v>{5,60002}</v>
      </c>
      <c r="K13" t="e">
        <f ca="1">"{"&amp;K$5&amp;","&amp;_xlfn.XLOOKUP($E13,Sheet3!$J$31:$J$348,Sheet3!$L$31:$L$348,,1)&amp;"}"</f>
        <v>#NAME?</v>
      </c>
      <c r="L13" t="e">
        <f ca="1">"{"&amp;L$5&amp;","&amp;_xlfn.XLOOKUP($E13,Sheet3!$J$31:$J$348,Sheet3!$L$31:$L$348,,1)&amp;"}"</f>
        <v>#NAME?</v>
      </c>
      <c r="M13" t="str">
        <f t="shared" si="2"/>
        <v>{8,60003}</v>
      </c>
      <c r="N13" t="e">
        <f ca="1">"{"&amp;N$5&amp;","&amp;_xlfn.XLOOKUP($E13,Sheet3!$J$31:$J$348,Sheet3!$L$31:$L$348,,1)&amp;"}"</f>
        <v>#NAME?</v>
      </c>
      <c r="O13" t="e">
        <f ca="1">"{"&amp;O$5&amp;","&amp;_xlfn.XLOOKUP($E13,Sheet3!$J$31:$J$348,Sheet3!$L$31:$L$348,,1)&amp;"}"</f>
        <v>#NAME?</v>
      </c>
      <c r="P13" t="str">
        <f t="shared" si="3"/>
        <v>{11,60004}</v>
      </c>
      <c r="Q13" t="e">
        <f t="array" aca="1" ref="Q13" ca="1">[2]!LKnum(F13:P13)</f>
        <v>#NAME?</v>
      </c>
    </row>
    <row r="14" spans="4:17">
      <c r="D14">
        <v>7</v>
      </c>
      <c r="E14">
        <v>9</v>
      </c>
      <c r="F14" t="e">
        <f ca="1">"{"&amp;F$5&amp;","&amp;_xlfn.XLOOKUP($E14,Sheet3!$J$31:$J$348,Sheet3!$L$31:$L$348,,1)&amp;"}"</f>
        <v>#NAME?</v>
      </c>
      <c r="G14" t="str">
        <f t="shared" si="0"/>
        <v>{2,60001}</v>
      </c>
      <c r="H14" t="e">
        <f ca="1">"{"&amp;H$5&amp;","&amp;_xlfn.XLOOKUP($E14,Sheet3!$J$31:$J$348,Sheet3!$L$31:$L$348,,1)&amp;"}"</f>
        <v>#NAME?</v>
      </c>
      <c r="I14" t="e">
        <f ca="1">"{"&amp;I$5&amp;","&amp;_xlfn.XLOOKUP($E14,Sheet3!$J$31:$J$348,Sheet3!$L$31:$L$348,,1)&amp;"}"</f>
        <v>#NAME?</v>
      </c>
      <c r="J14" t="str">
        <f t="shared" si="1"/>
        <v>{5,60002}</v>
      </c>
      <c r="K14" t="e">
        <f ca="1">"{"&amp;K$5&amp;","&amp;_xlfn.XLOOKUP($E14,Sheet3!$J$31:$J$348,Sheet3!$L$31:$L$348,,1)&amp;"}"</f>
        <v>#NAME?</v>
      </c>
      <c r="L14" t="e">
        <f ca="1">"{"&amp;L$5&amp;","&amp;_xlfn.XLOOKUP($E14,Sheet3!$J$31:$J$348,Sheet3!$L$31:$L$348,,1)&amp;"}"</f>
        <v>#NAME?</v>
      </c>
      <c r="M14" t="str">
        <f t="shared" si="2"/>
        <v>{8,60003}</v>
      </c>
      <c r="N14" t="e">
        <f ca="1">"{"&amp;N$5&amp;","&amp;_xlfn.XLOOKUP($E14,Sheet3!$J$31:$J$348,Sheet3!$L$31:$L$348,,1)&amp;"}"</f>
        <v>#NAME?</v>
      </c>
      <c r="O14" t="e">
        <f ca="1">"{"&amp;O$5&amp;","&amp;_xlfn.XLOOKUP($E14,Sheet3!$J$31:$J$348,Sheet3!$L$31:$L$348,,1)&amp;"}"</f>
        <v>#NAME?</v>
      </c>
      <c r="P14" t="str">
        <f t="shared" si="3"/>
        <v>{11,60004}</v>
      </c>
      <c r="Q14" t="e">
        <f t="array" aca="1" ref="Q14" ca="1">[2]!LKnum(F14:P14)</f>
        <v>#NAME?</v>
      </c>
    </row>
    <row r="15" spans="4:17">
      <c r="D15">
        <v>8</v>
      </c>
      <c r="E15">
        <v>10</v>
      </c>
      <c r="F15" t="e">
        <f ca="1">"{"&amp;F$5&amp;","&amp;_xlfn.XLOOKUP($E15,Sheet3!$J$31:$J$348,Sheet3!$L$31:$L$348,,1)&amp;"}"</f>
        <v>#NAME?</v>
      </c>
      <c r="G15" t="str">
        <f t="shared" si="0"/>
        <v>{2,60001}</v>
      </c>
      <c r="H15" t="e">
        <f ca="1">"{"&amp;H$5&amp;","&amp;_xlfn.XLOOKUP($E15,Sheet3!$J$31:$J$348,Sheet3!$L$31:$L$348,,1)&amp;"}"</f>
        <v>#NAME?</v>
      </c>
      <c r="I15" t="e">
        <f ca="1">"{"&amp;I$5&amp;","&amp;_xlfn.XLOOKUP($E15,Sheet3!$J$31:$J$348,Sheet3!$L$31:$L$348,,1)&amp;"}"</f>
        <v>#NAME?</v>
      </c>
      <c r="J15" t="str">
        <f t="shared" si="1"/>
        <v>{5,60002}</v>
      </c>
      <c r="K15" t="e">
        <f ca="1">"{"&amp;K$5&amp;","&amp;_xlfn.XLOOKUP($E15,Sheet3!$J$31:$J$348,Sheet3!$L$31:$L$348,,1)&amp;"}"</f>
        <v>#NAME?</v>
      </c>
      <c r="L15" t="e">
        <f ca="1">"{"&amp;L$5&amp;","&amp;_xlfn.XLOOKUP($E15,Sheet3!$J$31:$J$348,Sheet3!$L$31:$L$348,,1)&amp;"}"</f>
        <v>#NAME?</v>
      </c>
      <c r="M15" t="str">
        <f t="shared" si="2"/>
        <v>{8,60003}</v>
      </c>
      <c r="N15" t="e">
        <f ca="1">"{"&amp;N$5&amp;","&amp;_xlfn.XLOOKUP($E15,Sheet3!$J$31:$J$348,Sheet3!$L$31:$L$348,,1)&amp;"}"</f>
        <v>#NAME?</v>
      </c>
      <c r="O15" t="e">
        <f ca="1">"{"&amp;O$5&amp;","&amp;_xlfn.XLOOKUP($E15,Sheet3!$J$31:$J$348,Sheet3!$L$31:$L$348,,1)&amp;"}"</f>
        <v>#NAME?</v>
      </c>
      <c r="P15" t="str">
        <f t="shared" si="3"/>
        <v>{11,60004}</v>
      </c>
      <c r="Q15" t="e">
        <f t="array" aca="1" ref="Q15" ca="1">[2]!LKnum(F15:P15)</f>
        <v>#NAME?</v>
      </c>
    </row>
    <row r="16" spans="4:17">
      <c r="D16">
        <v>9</v>
      </c>
      <c r="E16">
        <v>11</v>
      </c>
      <c r="F16" t="e">
        <f ca="1">"{"&amp;F$5&amp;","&amp;_xlfn.XLOOKUP($E16,Sheet3!$J$31:$J$348,Sheet3!$L$31:$L$348,,1)&amp;"}"</f>
        <v>#NAME?</v>
      </c>
      <c r="G16" t="str">
        <f t="shared" si="0"/>
        <v>{2,60001}</v>
      </c>
      <c r="H16" t="e">
        <f ca="1">"{"&amp;H$5&amp;","&amp;_xlfn.XLOOKUP($E16,Sheet3!$J$31:$J$348,Sheet3!$L$31:$L$348,,1)&amp;"}"</f>
        <v>#NAME?</v>
      </c>
      <c r="I16" t="e">
        <f ca="1">"{"&amp;I$5&amp;","&amp;_xlfn.XLOOKUP($E16,Sheet3!$J$31:$J$348,Sheet3!$L$31:$L$348,,1)&amp;"}"</f>
        <v>#NAME?</v>
      </c>
      <c r="J16" t="str">
        <f t="shared" si="1"/>
        <v>{5,60002}</v>
      </c>
      <c r="K16" t="e">
        <f ca="1">"{"&amp;K$5&amp;","&amp;_xlfn.XLOOKUP($E16,Sheet3!$J$31:$J$348,Sheet3!$L$31:$L$348,,1)&amp;"}"</f>
        <v>#NAME?</v>
      </c>
      <c r="L16" t="e">
        <f ca="1">"{"&amp;L$5&amp;","&amp;_xlfn.XLOOKUP($E16,Sheet3!$J$31:$J$348,Sheet3!$L$31:$L$348,,1)&amp;"}"</f>
        <v>#NAME?</v>
      </c>
      <c r="M16" t="str">
        <f t="shared" si="2"/>
        <v>{8,60003}</v>
      </c>
      <c r="N16" t="e">
        <f ca="1">"{"&amp;N$5&amp;","&amp;_xlfn.XLOOKUP($E16,Sheet3!$J$31:$J$348,Sheet3!$L$31:$L$348,,1)&amp;"}"</f>
        <v>#NAME?</v>
      </c>
      <c r="O16" t="e">
        <f ca="1">"{"&amp;O$5&amp;","&amp;_xlfn.XLOOKUP($E16,Sheet3!$J$31:$J$348,Sheet3!$L$31:$L$348,,1)&amp;"}"</f>
        <v>#NAME?</v>
      </c>
      <c r="P16" t="str">
        <f t="shared" si="3"/>
        <v>{11,60004}</v>
      </c>
      <c r="Q16" t="e">
        <f t="array" aca="1" ref="Q16" ca="1">[2]!LKnum(F16:P16)</f>
        <v>#NAME?</v>
      </c>
    </row>
    <row r="17" spans="4:17">
      <c r="D17">
        <v>9</v>
      </c>
      <c r="E17">
        <v>12</v>
      </c>
      <c r="F17" t="e">
        <f ca="1">"{"&amp;F$5&amp;","&amp;_xlfn.XLOOKUP($E17,Sheet3!$J$31:$J$348,Sheet3!$L$31:$L$348,,1)&amp;"}"</f>
        <v>#NAME?</v>
      </c>
      <c r="G17" t="str">
        <f t="shared" si="0"/>
        <v>{2,60001}</v>
      </c>
      <c r="H17" t="e">
        <f ca="1">"{"&amp;H$5&amp;","&amp;_xlfn.XLOOKUP($E17,Sheet3!$J$31:$J$348,Sheet3!$L$31:$L$348,,1)&amp;"}"</f>
        <v>#NAME?</v>
      </c>
      <c r="I17" t="e">
        <f ca="1">"{"&amp;I$5&amp;","&amp;_xlfn.XLOOKUP($E17,Sheet3!$J$31:$J$348,Sheet3!$L$31:$L$348,,1)&amp;"}"</f>
        <v>#NAME?</v>
      </c>
      <c r="J17" t="str">
        <f t="shared" si="1"/>
        <v>{5,60002}</v>
      </c>
      <c r="K17" t="e">
        <f ca="1">"{"&amp;K$5&amp;","&amp;_xlfn.XLOOKUP($E17,Sheet3!$J$31:$J$348,Sheet3!$L$31:$L$348,,1)&amp;"}"</f>
        <v>#NAME?</v>
      </c>
      <c r="L17" t="e">
        <f ca="1">"{"&amp;L$5&amp;","&amp;_xlfn.XLOOKUP($E17,Sheet3!$J$31:$J$348,Sheet3!$L$31:$L$348,,1)&amp;"}"</f>
        <v>#NAME?</v>
      </c>
      <c r="M17" t="str">
        <f t="shared" si="2"/>
        <v>{8,60003}</v>
      </c>
      <c r="N17" t="e">
        <f ca="1">"{"&amp;N$5&amp;","&amp;_xlfn.XLOOKUP($E17,Sheet3!$J$31:$J$348,Sheet3!$L$31:$L$348,,1)&amp;"}"</f>
        <v>#NAME?</v>
      </c>
      <c r="O17" t="e">
        <f ca="1">"{"&amp;O$5&amp;","&amp;_xlfn.XLOOKUP($E17,Sheet3!$J$31:$J$348,Sheet3!$L$31:$L$348,,1)&amp;"}"</f>
        <v>#NAME?</v>
      </c>
      <c r="P17" t="str">
        <f t="shared" si="3"/>
        <v>{11,60004}</v>
      </c>
      <c r="Q17" t="e">
        <f t="array" aca="1" ref="Q17" ca="1">[2]!LKnum(F17:P17)</f>
        <v>#NAME?</v>
      </c>
    </row>
    <row r="18" spans="4:17">
      <c r="D18">
        <v>10</v>
      </c>
      <c r="E18">
        <v>13</v>
      </c>
      <c r="F18" t="e">
        <f ca="1">"{"&amp;F$5&amp;","&amp;_xlfn.XLOOKUP($E18,Sheet3!$J$31:$J$348,Sheet3!$L$31:$L$348,,1)&amp;"}"</f>
        <v>#NAME?</v>
      </c>
      <c r="G18" t="str">
        <f t="shared" si="0"/>
        <v>{2,60001}</v>
      </c>
      <c r="H18" t="e">
        <f ca="1">"{"&amp;H$5&amp;","&amp;_xlfn.XLOOKUP($E18,Sheet3!$J$31:$J$348,Sheet3!$L$31:$L$348,,1)&amp;"}"</f>
        <v>#NAME?</v>
      </c>
      <c r="I18" t="e">
        <f ca="1">"{"&amp;I$5&amp;","&amp;_xlfn.XLOOKUP($E18,Sheet3!$J$31:$J$348,Sheet3!$L$31:$L$348,,1)&amp;"}"</f>
        <v>#NAME?</v>
      </c>
      <c r="J18" t="str">
        <f t="shared" si="1"/>
        <v>{5,60002}</v>
      </c>
      <c r="K18" t="e">
        <f ca="1">"{"&amp;K$5&amp;","&amp;_xlfn.XLOOKUP($E18,Sheet3!$J$31:$J$348,Sheet3!$L$31:$L$348,,1)&amp;"}"</f>
        <v>#NAME?</v>
      </c>
      <c r="L18" t="e">
        <f ca="1">"{"&amp;L$5&amp;","&amp;_xlfn.XLOOKUP($E18,Sheet3!$J$31:$J$348,Sheet3!$L$31:$L$348,,1)&amp;"}"</f>
        <v>#NAME?</v>
      </c>
      <c r="M18" t="str">
        <f t="shared" si="2"/>
        <v>{8,60003}</v>
      </c>
      <c r="N18" t="e">
        <f ca="1">"{"&amp;N$5&amp;","&amp;_xlfn.XLOOKUP($E18,Sheet3!$J$31:$J$348,Sheet3!$L$31:$L$348,,1)&amp;"}"</f>
        <v>#NAME?</v>
      </c>
      <c r="O18" t="e">
        <f ca="1">"{"&amp;O$5&amp;","&amp;_xlfn.XLOOKUP($E18,Sheet3!$J$31:$J$348,Sheet3!$L$31:$L$348,,1)&amp;"}"</f>
        <v>#NAME?</v>
      </c>
      <c r="P18" t="str">
        <f t="shared" si="3"/>
        <v>{11,60004}</v>
      </c>
      <c r="Q18" t="e">
        <f t="array" aca="1" ref="Q18" ca="1">[2]!LKnum(F18:P18)</f>
        <v>#NAME?</v>
      </c>
    </row>
    <row r="19" spans="4:17">
      <c r="D19">
        <v>11</v>
      </c>
      <c r="E19">
        <v>14</v>
      </c>
      <c r="F19" t="e">
        <f ca="1">"{"&amp;F$5&amp;","&amp;_xlfn.XLOOKUP($E19,Sheet3!$J$31:$J$348,Sheet3!$L$31:$L$348,,1)&amp;"}"</f>
        <v>#NAME?</v>
      </c>
      <c r="G19" t="str">
        <f t="shared" si="0"/>
        <v>{2,60001}</v>
      </c>
      <c r="H19" t="e">
        <f ca="1">"{"&amp;H$5&amp;","&amp;_xlfn.XLOOKUP($E19,Sheet3!$J$31:$J$348,Sheet3!$L$31:$L$348,,1)&amp;"}"</f>
        <v>#NAME?</v>
      </c>
      <c r="I19" t="e">
        <f ca="1">"{"&amp;I$5&amp;","&amp;_xlfn.XLOOKUP($E19,Sheet3!$J$31:$J$348,Sheet3!$L$31:$L$348,,1)&amp;"}"</f>
        <v>#NAME?</v>
      </c>
      <c r="J19" t="str">
        <f t="shared" si="1"/>
        <v>{5,60002}</v>
      </c>
      <c r="K19" t="e">
        <f ca="1">"{"&amp;K$5&amp;","&amp;_xlfn.XLOOKUP($E19,Sheet3!$J$31:$J$348,Sheet3!$L$31:$L$348,,1)&amp;"}"</f>
        <v>#NAME?</v>
      </c>
      <c r="L19" t="e">
        <f ca="1">"{"&amp;L$5&amp;","&amp;_xlfn.XLOOKUP($E19,Sheet3!$J$31:$J$348,Sheet3!$L$31:$L$348,,1)&amp;"}"</f>
        <v>#NAME?</v>
      </c>
      <c r="M19" t="str">
        <f t="shared" si="2"/>
        <v>{8,60003}</v>
      </c>
      <c r="N19" t="e">
        <f ca="1">"{"&amp;N$5&amp;","&amp;_xlfn.XLOOKUP($E19,Sheet3!$J$31:$J$348,Sheet3!$L$31:$L$348,,1)&amp;"}"</f>
        <v>#NAME?</v>
      </c>
      <c r="O19" t="e">
        <f ca="1">"{"&amp;O$5&amp;","&amp;_xlfn.XLOOKUP($E19,Sheet3!$J$31:$J$348,Sheet3!$L$31:$L$348,,1)&amp;"}"</f>
        <v>#NAME?</v>
      </c>
      <c r="P19" t="str">
        <f t="shared" si="3"/>
        <v>{11,60004}</v>
      </c>
      <c r="Q19" t="e">
        <f t="array" aca="1" ref="Q19" ca="1">[2]!LKnum(F19:P19)</f>
        <v>#NAME?</v>
      </c>
    </row>
    <row r="20" spans="4:17">
      <c r="D20">
        <v>12</v>
      </c>
      <c r="E20">
        <v>15</v>
      </c>
      <c r="F20" t="e">
        <f ca="1">"{"&amp;F$5&amp;","&amp;_xlfn.XLOOKUP($E20,Sheet3!$J$31:$J$348,Sheet3!$L$31:$L$348,,1)&amp;"}"</f>
        <v>#NAME?</v>
      </c>
      <c r="G20" t="str">
        <f t="shared" si="0"/>
        <v>{2,60001}</v>
      </c>
      <c r="H20" t="e">
        <f ca="1">"{"&amp;H$5&amp;","&amp;_xlfn.XLOOKUP($E20,Sheet3!$J$31:$J$348,Sheet3!$L$31:$L$348,,1)&amp;"}"</f>
        <v>#NAME?</v>
      </c>
      <c r="I20" t="e">
        <f ca="1">"{"&amp;I$5&amp;","&amp;_xlfn.XLOOKUP($E20,Sheet3!$J$31:$J$348,Sheet3!$L$31:$L$348,,1)&amp;"}"</f>
        <v>#NAME?</v>
      </c>
      <c r="J20" t="str">
        <f t="shared" si="1"/>
        <v>{5,60002}</v>
      </c>
      <c r="K20" t="e">
        <f ca="1">"{"&amp;K$5&amp;","&amp;_xlfn.XLOOKUP($E20,Sheet3!$J$31:$J$348,Sheet3!$L$31:$L$348,,1)&amp;"}"</f>
        <v>#NAME?</v>
      </c>
      <c r="L20" t="e">
        <f ca="1">"{"&amp;L$5&amp;","&amp;_xlfn.XLOOKUP($E20,Sheet3!$J$31:$J$348,Sheet3!$L$31:$L$348,,1)&amp;"}"</f>
        <v>#NAME?</v>
      </c>
      <c r="M20" t="str">
        <f t="shared" si="2"/>
        <v>{8,60003}</v>
      </c>
      <c r="N20" t="e">
        <f ca="1">"{"&amp;N$5&amp;","&amp;_xlfn.XLOOKUP($E20,Sheet3!$J$31:$J$348,Sheet3!$L$31:$L$348,,1)&amp;"}"</f>
        <v>#NAME?</v>
      </c>
      <c r="O20" t="e">
        <f ca="1">"{"&amp;O$5&amp;","&amp;_xlfn.XLOOKUP($E20,Sheet3!$J$31:$J$348,Sheet3!$L$31:$L$348,,1)&amp;"}"</f>
        <v>#NAME?</v>
      </c>
      <c r="P20" t="str">
        <f t="shared" si="3"/>
        <v>{11,60004}</v>
      </c>
      <c r="Q20" t="e">
        <f t="array" aca="1" ref="Q20" ca="1">[2]!LKnum(F20:P20)</f>
        <v>#NAME?</v>
      </c>
    </row>
    <row r="21" spans="4:17">
      <c r="D21">
        <v>12</v>
      </c>
      <c r="E21">
        <v>16</v>
      </c>
      <c r="F21" t="e">
        <f ca="1">"{"&amp;F$5&amp;","&amp;_xlfn.XLOOKUP($E21,Sheet3!$J$31:$J$348,Sheet3!$L$31:$L$348,,1)&amp;"}"</f>
        <v>#NAME?</v>
      </c>
      <c r="G21" t="str">
        <f t="shared" si="0"/>
        <v>{2,60001}</v>
      </c>
      <c r="H21" t="e">
        <f ca="1">"{"&amp;H$5&amp;","&amp;_xlfn.XLOOKUP($E21,Sheet3!$J$31:$J$348,Sheet3!$L$31:$L$348,,1)&amp;"}"</f>
        <v>#NAME?</v>
      </c>
      <c r="I21" t="e">
        <f ca="1">"{"&amp;I$5&amp;","&amp;_xlfn.XLOOKUP($E21,Sheet3!$J$31:$J$348,Sheet3!$L$31:$L$348,,1)&amp;"}"</f>
        <v>#NAME?</v>
      </c>
      <c r="J21" t="str">
        <f t="shared" si="1"/>
        <v>{5,60002}</v>
      </c>
      <c r="K21" t="e">
        <f ca="1">"{"&amp;K$5&amp;","&amp;_xlfn.XLOOKUP($E21,Sheet3!$J$31:$J$348,Sheet3!$L$31:$L$348,,1)&amp;"}"</f>
        <v>#NAME?</v>
      </c>
      <c r="L21" t="e">
        <f ca="1">"{"&amp;L$5&amp;","&amp;_xlfn.XLOOKUP($E21,Sheet3!$J$31:$J$348,Sheet3!$L$31:$L$348,,1)&amp;"}"</f>
        <v>#NAME?</v>
      </c>
      <c r="M21" t="str">
        <f t="shared" si="2"/>
        <v>{8,60003}</v>
      </c>
      <c r="N21" t="e">
        <f ca="1">"{"&amp;N$5&amp;","&amp;_xlfn.XLOOKUP($E21,Sheet3!$J$31:$J$348,Sheet3!$L$31:$L$348,,1)&amp;"}"</f>
        <v>#NAME?</v>
      </c>
      <c r="O21" t="e">
        <f ca="1">"{"&amp;O$5&amp;","&amp;_xlfn.XLOOKUP($E21,Sheet3!$J$31:$J$348,Sheet3!$L$31:$L$348,,1)&amp;"}"</f>
        <v>#NAME?</v>
      </c>
      <c r="P21" t="str">
        <f t="shared" si="3"/>
        <v>{11,60004}</v>
      </c>
      <c r="Q21" t="e">
        <f t="array" aca="1" ref="Q21" ca="1">[2]!LKnum(F21:P21)</f>
        <v>#NAME?</v>
      </c>
    </row>
    <row r="22" spans="4:17">
      <c r="D22">
        <v>13</v>
      </c>
      <c r="E22">
        <v>17</v>
      </c>
      <c r="F22" t="e">
        <f ca="1">"{"&amp;F$5&amp;","&amp;_xlfn.XLOOKUP($E22,Sheet3!$J$31:$J$348,Sheet3!$L$31:$L$348,,1)&amp;"}"</f>
        <v>#NAME?</v>
      </c>
      <c r="G22" t="str">
        <f t="shared" si="0"/>
        <v>{2,60001}</v>
      </c>
      <c r="H22" t="e">
        <f ca="1">"{"&amp;H$5&amp;","&amp;_xlfn.XLOOKUP($E22,Sheet3!$J$31:$J$348,Sheet3!$L$31:$L$348,,1)&amp;"}"</f>
        <v>#NAME?</v>
      </c>
      <c r="I22" t="e">
        <f ca="1">"{"&amp;I$5&amp;","&amp;_xlfn.XLOOKUP($E22,Sheet3!$J$31:$J$348,Sheet3!$L$31:$L$348,,1)&amp;"}"</f>
        <v>#NAME?</v>
      </c>
      <c r="J22" t="str">
        <f t="shared" si="1"/>
        <v>{5,60002}</v>
      </c>
      <c r="K22" t="e">
        <f ca="1">"{"&amp;K$5&amp;","&amp;_xlfn.XLOOKUP($E22,Sheet3!$J$31:$J$348,Sheet3!$L$31:$L$348,,1)&amp;"}"</f>
        <v>#NAME?</v>
      </c>
      <c r="L22" t="e">
        <f ca="1">"{"&amp;L$5&amp;","&amp;_xlfn.XLOOKUP($E22,Sheet3!$J$31:$J$348,Sheet3!$L$31:$L$348,,1)&amp;"}"</f>
        <v>#NAME?</v>
      </c>
      <c r="M22" t="str">
        <f t="shared" si="2"/>
        <v>{8,60003}</v>
      </c>
      <c r="N22" t="e">
        <f ca="1">"{"&amp;N$5&amp;","&amp;_xlfn.XLOOKUP($E22,Sheet3!$J$31:$J$348,Sheet3!$L$31:$L$348,,1)&amp;"}"</f>
        <v>#NAME?</v>
      </c>
      <c r="O22" t="e">
        <f ca="1">"{"&amp;O$5&amp;","&amp;_xlfn.XLOOKUP($E22,Sheet3!$J$31:$J$348,Sheet3!$L$31:$L$348,,1)&amp;"}"</f>
        <v>#NAME?</v>
      </c>
      <c r="P22" t="str">
        <f t="shared" si="3"/>
        <v>{11,60004}</v>
      </c>
      <c r="Q22" t="e">
        <f t="array" aca="1" ref="Q22" ca="1">[2]!LKnum(F22:P22)</f>
        <v>#NAME?</v>
      </c>
    </row>
    <row r="23" spans="4:17">
      <c r="D23">
        <v>14</v>
      </c>
      <c r="E23">
        <v>18</v>
      </c>
      <c r="F23" t="e">
        <f ca="1">"{"&amp;F$5&amp;","&amp;_xlfn.XLOOKUP($E23,Sheet3!$J$31:$J$348,Sheet3!$L$31:$L$348,,1)&amp;"}"</f>
        <v>#NAME?</v>
      </c>
      <c r="G23" t="str">
        <f t="shared" si="0"/>
        <v>{2,60001}</v>
      </c>
      <c r="H23" t="e">
        <f ca="1">"{"&amp;H$5&amp;","&amp;_xlfn.XLOOKUP($E23,Sheet3!$J$31:$J$348,Sheet3!$L$31:$L$348,,1)&amp;"}"</f>
        <v>#NAME?</v>
      </c>
      <c r="I23" t="e">
        <f ca="1">"{"&amp;I$5&amp;","&amp;_xlfn.XLOOKUP($E23,Sheet3!$J$31:$J$348,Sheet3!$L$31:$L$348,,1)&amp;"}"</f>
        <v>#NAME?</v>
      </c>
      <c r="J23" t="str">
        <f t="shared" si="1"/>
        <v>{5,60002}</v>
      </c>
      <c r="K23" t="e">
        <f ca="1">"{"&amp;K$5&amp;","&amp;_xlfn.XLOOKUP($E23,Sheet3!$J$31:$J$348,Sheet3!$L$31:$L$348,,1)&amp;"}"</f>
        <v>#NAME?</v>
      </c>
      <c r="L23" t="e">
        <f ca="1">"{"&amp;L$5&amp;","&amp;_xlfn.XLOOKUP($E23,Sheet3!$J$31:$J$348,Sheet3!$L$31:$L$348,,1)&amp;"}"</f>
        <v>#NAME?</v>
      </c>
      <c r="M23" t="str">
        <f t="shared" si="2"/>
        <v>{8,60003}</v>
      </c>
      <c r="N23" t="e">
        <f ca="1">"{"&amp;N$5&amp;","&amp;_xlfn.XLOOKUP($E23,Sheet3!$J$31:$J$348,Sheet3!$L$31:$L$348,,1)&amp;"}"</f>
        <v>#NAME?</v>
      </c>
      <c r="O23" t="e">
        <f ca="1">"{"&amp;O$5&amp;","&amp;_xlfn.XLOOKUP($E23,Sheet3!$J$31:$J$348,Sheet3!$L$31:$L$348,,1)&amp;"}"</f>
        <v>#NAME?</v>
      </c>
      <c r="P23" t="str">
        <f t="shared" si="3"/>
        <v>{11,60004}</v>
      </c>
      <c r="Q23" t="e">
        <f t="array" aca="1" ref="Q23" ca="1">[2]!LKnum(F23:P23)</f>
        <v>#NAME?</v>
      </c>
    </row>
    <row r="24" spans="4:17">
      <c r="D24">
        <v>15</v>
      </c>
      <c r="E24">
        <v>19</v>
      </c>
      <c r="F24" t="e">
        <f ca="1">"{"&amp;F$5&amp;","&amp;_xlfn.XLOOKUP($E24,Sheet3!$J$31:$J$348,Sheet3!$L$31:$L$348,,1)&amp;"}"</f>
        <v>#NAME?</v>
      </c>
      <c r="G24" t="str">
        <f t="shared" si="0"/>
        <v>{2,60001}</v>
      </c>
      <c r="H24" t="e">
        <f ca="1">"{"&amp;H$5&amp;","&amp;_xlfn.XLOOKUP($E24,Sheet3!$J$31:$J$348,Sheet3!$L$31:$L$348,,1)&amp;"}"</f>
        <v>#NAME?</v>
      </c>
      <c r="I24" t="e">
        <f ca="1">"{"&amp;I$5&amp;","&amp;_xlfn.XLOOKUP($E24,Sheet3!$J$31:$J$348,Sheet3!$L$31:$L$348,,1)&amp;"}"</f>
        <v>#NAME?</v>
      </c>
      <c r="J24" t="str">
        <f t="shared" si="1"/>
        <v>{5,60002}</v>
      </c>
      <c r="K24" t="e">
        <f ca="1">"{"&amp;K$5&amp;","&amp;_xlfn.XLOOKUP($E24,Sheet3!$J$31:$J$348,Sheet3!$L$31:$L$348,,1)&amp;"}"</f>
        <v>#NAME?</v>
      </c>
      <c r="L24" t="e">
        <f ca="1">"{"&amp;L$5&amp;","&amp;_xlfn.XLOOKUP($E24,Sheet3!$J$31:$J$348,Sheet3!$L$31:$L$348,,1)&amp;"}"</f>
        <v>#NAME?</v>
      </c>
      <c r="M24" t="str">
        <f t="shared" si="2"/>
        <v>{8,60003}</v>
      </c>
      <c r="N24" t="e">
        <f ca="1">"{"&amp;N$5&amp;","&amp;_xlfn.XLOOKUP($E24,Sheet3!$J$31:$J$348,Sheet3!$L$31:$L$348,,1)&amp;"}"</f>
        <v>#NAME?</v>
      </c>
      <c r="O24" t="e">
        <f ca="1">"{"&amp;O$5&amp;","&amp;_xlfn.XLOOKUP($E24,Sheet3!$J$31:$J$348,Sheet3!$L$31:$L$348,,1)&amp;"}"</f>
        <v>#NAME?</v>
      </c>
      <c r="P24" t="str">
        <f t="shared" si="3"/>
        <v>{11,60004}</v>
      </c>
      <c r="Q24" t="e">
        <f t="array" aca="1" ref="Q24" ca="1">[2]!LKnum(F24:P24)</f>
        <v>#NAME?</v>
      </c>
    </row>
    <row r="25" spans="4:17">
      <c r="D25">
        <v>15</v>
      </c>
      <c r="E25">
        <v>20</v>
      </c>
      <c r="F25" t="e">
        <f ca="1">"{"&amp;F$5&amp;","&amp;_xlfn.XLOOKUP($E25,Sheet3!$J$31:$J$348,Sheet3!$L$31:$L$348,,1)&amp;"}"</f>
        <v>#NAME?</v>
      </c>
      <c r="G25" t="str">
        <f t="shared" si="0"/>
        <v>{2,60001}</v>
      </c>
      <c r="H25" t="e">
        <f ca="1">"{"&amp;H$5&amp;","&amp;_xlfn.XLOOKUP($E25,Sheet3!$J$31:$J$348,Sheet3!$L$31:$L$348,,1)&amp;"}"</f>
        <v>#NAME?</v>
      </c>
      <c r="I25" t="e">
        <f ca="1">"{"&amp;I$5&amp;","&amp;_xlfn.XLOOKUP($E25,Sheet3!$J$31:$J$348,Sheet3!$L$31:$L$348,,1)&amp;"}"</f>
        <v>#NAME?</v>
      </c>
      <c r="J25" t="str">
        <f t="shared" si="1"/>
        <v>{5,60002}</v>
      </c>
      <c r="K25" t="e">
        <f ca="1">"{"&amp;K$5&amp;","&amp;_xlfn.XLOOKUP($E25,Sheet3!$J$31:$J$348,Sheet3!$L$31:$L$348,,1)&amp;"}"</f>
        <v>#NAME?</v>
      </c>
      <c r="L25" t="e">
        <f ca="1">"{"&amp;L$5&amp;","&amp;_xlfn.XLOOKUP($E25,Sheet3!$J$31:$J$348,Sheet3!$L$31:$L$348,,1)&amp;"}"</f>
        <v>#NAME?</v>
      </c>
      <c r="M25" t="str">
        <f t="shared" si="2"/>
        <v>{8,60003}</v>
      </c>
      <c r="N25" t="e">
        <f ca="1">"{"&amp;N$5&amp;","&amp;_xlfn.XLOOKUP($E25,Sheet3!$J$31:$J$348,Sheet3!$L$31:$L$348,,1)&amp;"}"</f>
        <v>#NAME?</v>
      </c>
      <c r="O25" t="e">
        <f ca="1">"{"&amp;O$5&amp;","&amp;_xlfn.XLOOKUP($E25,Sheet3!$J$31:$J$348,Sheet3!$L$31:$L$348,,1)&amp;"}"</f>
        <v>#NAME?</v>
      </c>
      <c r="P25" t="str">
        <f t="shared" si="3"/>
        <v>{11,60004}</v>
      </c>
      <c r="Q25" t="e">
        <f t="array" aca="1" ref="Q25" ca="1">[2]!LKnum(F25:P25)</f>
        <v>#NAME?</v>
      </c>
    </row>
    <row r="26" spans="4:17">
      <c r="D26">
        <v>16</v>
      </c>
      <c r="E26">
        <v>21</v>
      </c>
      <c r="F26" t="e">
        <f ca="1">"{"&amp;F$5&amp;","&amp;_xlfn.XLOOKUP($E26,Sheet3!$J$31:$J$348,Sheet3!$L$31:$L$348,,1)&amp;"}"</f>
        <v>#NAME?</v>
      </c>
      <c r="G26" t="str">
        <f t="shared" si="0"/>
        <v>{2,60001}</v>
      </c>
      <c r="H26" t="e">
        <f ca="1">"{"&amp;H$5&amp;","&amp;_xlfn.XLOOKUP($E26,Sheet3!$J$31:$J$348,Sheet3!$L$31:$L$348,,1)&amp;"}"</f>
        <v>#NAME?</v>
      </c>
      <c r="I26" t="e">
        <f ca="1">"{"&amp;I$5&amp;","&amp;_xlfn.XLOOKUP($E26,Sheet3!$J$31:$J$348,Sheet3!$L$31:$L$348,,1)&amp;"}"</f>
        <v>#NAME?</v>
      </c>
      <c r="J26" t="str">
        <f t="shared" si="1"/>
        <v>{5,60002}</v>
      </c>
      <c r="K26" t="e">
        <f ca="1">"{"&amp;K$5&amp;","&amp;_xlfn.XLOOKUP($E26,Sheet3!$J$31:$J$348,Sheet3!$L$31:$L$348,,1)&amp;"}"</f>
        <v>#NAME?</v>
      </c>
      <c r="L26" t="e">
        <f ca="1">"{"&amp;L$5&amp;","&amp;_xlfn.XLOOKUP($E26,Sheet3!$J$31:$J$348,Sheet3!$L$31:$L$348,,1)&amp;"}"</f>
        <v>#NAME?</v>
      </c>
      <c r="M26" t="str">
        <f t="shared" si="2"/>
        <v>{8,60003}</v>
      </c>
      <c r="N26" t="e">
        <f ca="1">"{"&amp;N$5&amp;","&amp;_xlfn.XLOOKUP($E26,Sheet3!$J$31:$J$348,Sheet3!$L$31:$L$348,,1)&amp;"}"</f>
        <v>#NAME?</v>
      </c>
      <c r="O26" t="e">
        <f ca="1">"{"&amp;O$5&amp;","&amp;_xlfn.XLOOKUP($E26,Sheet3!$J$31:$J$348,Sheet3!$L$31:$L$348,,1)&amp;"}"</f>
        <v>#NAME?</v>
      </c>
      <c r="P26" t="str">
        <f t="shared" si="3"/>
        <v>{11,60004}</v>
      </c>
      <c r="Q26" t="e">
        <f t="array" aca="1" ref="Q26" ca="1">[2]!LKnum(F26:P26)</f>
        <v>#NAME?</v>
      </c>
    </row>
    <row r="27" spans="4:17">
      <c r="D27">
        <v>17</v>
      </c>
      <c r="E27">
        <v>22</v>
      </c>
      <c r="F27" t="e">
        <f ca="1">"{"&amp;F$5&amp;","&amp;_xlfn.XLOOKUP($E27,Sheet3!$J$31:$J$348,Sheet3!$L$31:$L$348,,1)&amp;"}"</f>
        <v>#NAME?</v>
      </c>
      <c r="G27" t="str">
        <f t="shared" si="0"/>
        <v>{2,60001}</v>
      </c>
      <c r="H27" t="e">
        <f ca="1">"{"&amp;H$5&amp;","&amp;_xlfn.XLOOKUP($E27,Sheet3!$J$31:$J$348,Sheet3!$L$31:$L$348,,1)&amp;"}"</f>
        <v>#NAME?</v>
      </c>
      <c r="I27" t="e">
        <f ca="1">"{"&amp;I$5&amp;","&amp;_xlfn.XLOOKUP($E27,Sheet3!$J$31:$J$348,Sheet3!$L$31:$L$348,,1)&amp;"}"</f>
        <v>#NAME?</v>
      </c>
      <c r="J27" t="str">
        <f t="shared" si="1"/>
        <v>{5,60002}</v>
      </c>
      <c r="K27" t="e">
        <f ca="1">"{"&amp;K$5&amp;","&amp;_xlfn.XLOOKUP($E27,Sheet3!$J$31:$J$348,Sheet3!$L$31:$L$348,,1)&amp;"}"</f>
        <v>#NAME?</v>
      </c>
      <c r="L27" t="e">
        <f ca="1">"{"&amp;L$5&amp;","&amp;_xlfn.XLOOKUP($E27,Sheet3!$J$31:$J$348,Sheet3!$L$31:$L$348,,1)&amp;"}"</f>
        <v>#NAME?</v>
      </c>
      <c r="M27" t="str">
        <f t="shared" si="2"/>
        <v>{8,60003}</v>
      </c>
      <c r="N27" t="e">
        <f ca="1">"{"&amp;N$5&amp;","&amp;_xlfn.XLOOKUP($E27,Sheet3!$J$31:$J$348,Sheet3!$L$31:$L$348,,1)&amp;"}"</f>
        <v>#NAME?</v>
      </c>
      <c r="O27" t="e">
        <f ca="1">"{"&amp;O$5&amp;","&amp;_xlfn.XLOOKUP($E27,Sheet3!$J$31:$J$348,Sheet3!$L$31:$L$348,,1)&amp;"}"</f>
        <v>#NAME?</v>
      </c>
      <c r="P27" t="str">
        <f t="shared" si="3"/>
        <v>{11,60004}</v>
      </c>
      <c r="Q27" t="e">
        <f t="array" aca="1" ref="Q27" ca="1">[2]!LKnum(F27:P27)</f>
        <v>#NAME?</v>
      </c>
    </row>
    <row r="28" spans="4:17">
      <c r="D28">
        <v>18</v>
      </c>
      <c r="E28">
        <v>23</v>
      </c>
      <c r="F28" t="e">
        <f ca="1">"{"&amp;F$5&amp;","&amp;_xlfn.XLOOKUP($E28,Sheet3!$J$31:$J$348,Sheet3!$L$31:$L$348,,1)&amp;"}"</f>
        <v>#NAME?</v>
      </c>
      <c r="G28" t="str">
        <f t="shared" si="0"/>
        <v>{2,60001}</v>
      </c>
      <c r="H28" t="e">
        <f ca="1">"{"&amp;H$5&amp;","&amp;_xlfn.XLOOKUP($E28,Sheet3!$J$31:$J$348,Sheet3!$L$31:$L$348,,1)&amp;"}"</f>
        <v>#NAME?</v>
      </c>
      <c r="I28" t="e">
        <f ca="1">"{"&amp;I$5&amp;","&amp;_xlfn.XLOOKUP($E28,Sheet3!$J$31:$J$348,Sheet3!$L$31:$L$348,,1)&amp;"}"</f>
        <v>#NAME?</v>
      </c>
      <c r="J28" t="str">
        <f t="shared" si="1"/>
        <v>{5,60002}</v>
      </c>
      <c r="K28" t="e">
        <f ca="1">"{"&amp;K$5&amp;","&amp;_xlfn.XLOOKUP($E28,Sheet3!$J$31:$J$348,Sheet3!$L$31:$L$348,,1)&amp;"}"</f>
        <v>#NAME?</v>
      </c>
      <c r="L28" t="e">
        <f ca="1">"{"&amp;L$5&amp;","&amp;_xlfn.XLOOKUP($E28,Sheet3!$J$31:$J$348,Sheet3!$L$31:$L$348,,1)&amp;"}"</f>
        <v>#NAME?</v>
      </c>
      <c r="M28" t="str">
        <f t="shared" si="2"/>
        <v>{8,60003}</v>
      </c>
      <c r="N28" t="e">
        <f ca="1">"{"&amp;N$5&amp;","&amp;_xlfn.XLOOKUP($E28,Sheet3!$J$31:$J$348,Sheet3!$L$31:$L$348,,1)&amp;"}"</f>
        <v>#NAME?</v>
      </c>
      <c r="O28" t="e">
        <f ca="1">"{"&amp;O$5&amp;","&amp;_xlfn.XLOOKUP($E28,Sheet3!$J$31:$J$348,Sheet3!$L$31:$L$348,,1)&amp;"}"</f>
        <v>#NAME?</v>
      </c>
      <c r="P28" t="str">
        <f t="shared" si="3"/>
        <v>{11,60004}</v>
      </c>
      <c r="Q28" t="e">
        <f t="array" aca="1" ref="Q28" ca="1">[2]!LKnum(F28:P28)</f>
        <v>#NAME?</v>
      </c>
    </row>
    <row r="29" spans="4:17">
      <c r="D29">
        <v>18</v>
      </c>
      <c r="E29">
        <v>24</v>
      </c>
      <c r="F29" t="e">
        <f ca="1">"{"&amp;F$5&amp;","&amp;_xlfn.XLOOKUP($E29,Sheet3!$J$31:$J$348,Sheet3!$L$31:$L$348,,1)&amp;"}"</f>
        <v>#NAME?</v>
      </c>
      <c r="G29" t="str">
        <f t="shared" si="0"/>
        <v>{2,60001}</v>
      </c>
      <c r="H29" t="e">
        <f ca="1">"{"&amp;H$5&amp;","&amp;_xlfn.XLOOKUP($E29,Sheet3!$J$31:$J$348,Sheet3!$L$31:$L$348,,1)&amp;"}"</f>
        <v>#NAME?</v>
      </c>
      <c r="I29" t="e">
        <f ca="1">"{"&amp;I$5&amp;","&amp;_xlfn.XLOOKUP($E29,Sheet3!$J$31:$J$348,Sheet3!$L$31:$L$348,,1)&amp;"}"</f>
        <v>#NAME?</v>
      </c>
      <c r="J29" t="str">
        <f t="shared" si="1"/>
        <v>{5,60002}</v>
      </c>
      <c r="K29" t="e">
        <f ca="1">"{"&amp;K$5&amp;","&amp;_xlfn.XLOOKUP($E29,Sheet3!$J$31:$J$348,Sheet3!$L$31:$L$348,,1)&amp;"}"</f>
        <v>#NAME?</v>
      </c>
      <c r="L29" t="e">
        <f ca="1">"{"&amp;L$5&amp;","&amp;_xlfn.XLOOKUP($E29,Sheet3!$J$31:$J$348,Sheet3!$L$31:$L$348,,1)&amp;"}"</f>
        <v>#NAME?</v>
      </c>
      <c r="M29" t="str">
        <f t="shared" si="2"/>
        <v>{8,60003}</v>
      </c>
      <c r="N29" t="e">
        <f ca="1">"{"&amp;N$5&amp;","&amp;_xlfn.XLOOKUP($E29,Sheet3!$J$31:$J$348,Sheet3!$L$31:$L$348,,1)&amp;"}"</f>
        <v>#NAME?</v>
      </c>
      <c r="O29" t="e">
        <f ca="1">"{"&amp;O$5&amp;","&amp;_xlfn.XLOOKUP($E29,Sheet3!$J$31:$J$348,Sheet3!$L$31:$L$348,,1)&amp;"}"</f>
        <v>#NAME?</v>
      </c>
      <c r="P29" t="str">
        <f t="shared" si="3"/>
        <v>{11,60004}</v>
      </c>
      <c r="Q29" t="e">
        <f t="array" aca="1" ref="Q29" ca="1">[2]!LKnum(F29:P29)</f>
        <v>#NAME?</v>
      </c>
    </row>
    <row r="30" spans="4:17">
      <c r="D30">
        <v>19</v>
      </c>
      <c r="E30">
        <v>25</v>
      </c>
      <c r="F30" t="e">
        <f ca="1">"{"&amp;F$5&amp;","&amp;_xlfn.XLOOKUP($E30,Sheet3!$J$31:$J$348,Sheet3!$L$31:$L$348,,1)&amp;"}"</f>
        <v>#NAME?</v>
      </c>
      <c r="G30" t="str">
        <f t="shared" si="0"/>
        <v>{2,60001}</v>
      </c>
      <c r="H30" t="e">
        <f ca="1">"{"&amp;H$5&amp;","&amp;_xlfn.XLOOKUP($E30,Sheet3!$J$31:$J$348,Sheet3!$L$31:$L$348,,1)&amp;"}"</f>
        <v>#NAME?</v>
      </c>
      <c r="I30" t="e">
        <f ca="1">"{"&amp;I$5&amp;","&amp;_xlfn.XLOOKUP($E30,Sheet3!$J$31:$J$348,Sheet3!$L$31:$L$348,,1)&amp;"}"</f>
        <v>#NAME?</v>
      </c>
      <c r="J30" t="str">
        <f t="shared" si="1"/>
        <v>{5,60002}</v>
      </c>
      <c r="K30" t="e">
        <f ca="1">"{"&amp;K$5&amp;","&amp;_xlfn.XLOOKUP($E30,Sheet3!$J$31:$J$348,Sheet3!$L$31:$L$348,,1)&amp;"}"</f>
        <v>#NAME?</v>
      </c>
      <c r="L30" t="e">
        <f ca="1">"{"&amp;L$5&amp;","&amp;_xlfn.XLOOKUP($E30,Sheet3!$J$31:$J$348,Sheet3!$L$31:$L$348,,1)&amp;"}"</f>
        <v>#NAME?</v>
      </c>
      <c r="M30" t="str">
        <f t="shared" si="2"/>
        <v>{8,60003}</v>
      </c>
      <c r="N30" t="e">
        <f ca="1">"{"&amp;N$5&amp;","&amp;_xlfn.XLOOKUP($E30,Sheet3!$J$31:$J$348,Sheet3!$L$31:$L$348,,1)&amp;"}"</f>
        <v>#NAME?</v>
      </c>
      <c r="O30" t="e">
        <f ca="1">"{"&amp;O$5&amp;","&amp;_xlfn.XLOOKUP($E30,Sheet3!$J$31:$J$348,Sheet3!$L$31:$L$348,,1)&amp;"}"</f>
        <v>#NAME?</v>
      </c>
      <c r="P30" t="str">
        <f t="shared" si="3"/>
        <v>{11,60004}</v>
      </c>
      <c r="Q30" t="e">
        <f t="array" aca="1" ref="Q30" ca="1">[2]!LKnum(F30:P30)</f>
        <v>#NAME?</v>
      </c>
    </row>
    <row r="31" spans="4:17">
      <c r="D31">
        <v>20</v>
      </c>
      <c r="E31">
        <v>26</v>
      </c>
      <c r="F31" t="e">
        <f ca="1">"{"&amp;F$5&amp;","&amp;_xlfn.XLOOKUP($E31,Sheet3!$J$31:$J$348,Sheet3!$L$31:$L$348,,1)&amp;"}"</f>
        <v>#NAME?</v>
      </c>
      <c r="G31" t="str">
        <f t="shared" si="0"/>
        <v>{2,60001}</v>
      </c>
      <c r="H31" t="e">
        <f ca="1">"{"&amp;H$5&amp;","&amp;_xlfn.XLOOKUP($E31,Sheet3!$J$31:$J$348,Sheet3!$L$31:$L$348,,1)&amp;"}"</f>
        <v>#NAME?</v>
      </c>
      <c r="I31" t="e">
        <f ca="1">"{"&amp;I$5&amp;","&amp;_xlfn.XLOOKUP($E31,Sheet3!$J$31:$J$348,Sheet3!$L$31:$L$348,,1)&amp;"}"</f>
        <v>#NAME?</v>
      </c>
      <c r="J31" t="str">
        <f t="shared" si="1"/>
        <v>{5,60002}</v>
      </c>
      <c r="K31" t="e">
        <f ca="1">"{"&amp;K$5&amp;","&amp;_xlfn.XLOOKUP($E31,Sheet3!$J$31:$J$348,Sheet3!$L$31:$L$348,,1)&amp;"}"</f>
        <v>#NAME?</v>
      </c>
      <c r="L31" t="e">
        <f ca="1">"{"&amp;L$5&amp;","&amp;_xlfn.XLOOKUP($E31,Sheet3!$J$31:$J$348,Sheet3!$L$31:$L$348,,1)&amp;"}"</f>
        <v>#NAME?</v>
      </c>
      <c r="M31" t="str">
        <f t="shared" si="2"/>
        <v>{8,60003}</v>
      </c>
      <c r="N31" t="e">
        <f ca="1">"{"&amp;N$5&amp;","&amp;_xlfn.XLOOKUP($E31,Sheet3!$J$31:$J$348,Sheet3!$L$31:$L$348,,1)&amp;"}"</f>
        <v>#NAME?</v>
      </c>
      <c r="O31" t="e">
        <f ca="1">"{"&amp;O$5&amp;","&amp;_xlfn.XLOOKUP($E31,Sheet3!$J$31:$J$348,Sheet3!$L$31:$L$348,,1)&amp;"}"</f>
        <v>#NAME?</v>
      </c>
      <c r="P31" t="str">
        <f t="shared" si="3"/>
        <v>{11,60004}</v>
      </c>
      <c r="Q31" t="e">
        <f t="array" aca="1" ref="Q31" ca="1">[2]!LKnum(F31:P31)</f>
        <v>#NAME?</v>
      </c>
    </row>
    <row r="32" spans="4:17">
      <c r="D32">
        <v>21</v>
      </c>
      <c r="E32">
        <v>27</v>
      </c>
      <c r="F32" t="e">
        <f ca="1">"{"&amp;F$5&amp;","&amp;_xlfn.XLOOKUP($E32,Sheet3!$J$31:$J$348,Sheet3!$L$31:$L$348,,1)&amp;"}"</f>
        <v>#NAME?</v>
      </c>
      <c r="G32" t="str">
        <f t="shared" si="0"/>
        <v>{2,60001}</v>
      </c>
      <c r="H32" t="e">
        <f ca="1">"{"&amp;H$5&amp;","&amp;_xlfn.XLOOKUP($E32,Sheet3!$J$31:$J$348,Sheet3!$L$31:$L$348,,1)&amp;"}"</f>
        <v>#NAME?</v>
      </c>
      <c r="I32" t="e">
        <f ca="1">"{"&amp;I$5&amp;","&amp;_xlfn.XLOOKUP($E32,Sheet3!$J$31:$J$348,Sheet3!$L$31:$L$348,,1)&amp;"}"</f>
        <v>#NAME?</v>
      </c>
      <c r="J32" t="str">
        <f t="shared" si="1"/>
        <v>{5,60002}</v>
      </c>
      <c r="K32" t="e">
        <f ca="1">"{"&amp;K$5&amp;","&amp;_xlfn.XLOOKUP($E32,Sheet3!$J$31:$J$348,Sheet3!$L$31:$L$348,,1)&amp;"}"</f>
        <v>#NAME?</v>
      </c>
      <c r="L32" t="e">
        <f ca="1">"{"&amp;L$5&amp;","&amp;_xlfn.XLOOKUP($E32,Sheet3!$J$31:$J$348,Sheet3!$L$31:$L$348,,1)&amp;"}"</f>
        <v>#NAME?</v>
      </c>
      <c r="M32" t="str">
        <f t="shared" si="2"/>
        <v>{8,60003}</v>
      </c>
      <c r="N32" t="e">
        <f ca="1">"{"&amp;N$5&amp;","&amp;_xlfn.XLOOKUP($E32,Sheet3!$J$31:$J$348,Sheet3!$L$31:$L$348,,1)&amp;"}"</f>
        <v>#NAME?</v>
      </c>
      <c r="O32" t="e">
        <f ca="1">"{"&amp;O$5&amp;","&amp;_xlfn.XLOOKUP($E32,Sheet3!$J$31:$J$348,Sheet3!$L$31:$L$348,,1)&amp;"}"</f>
        <v>#NAME?</v>
      </c>
      <c r="P32" t="str">
        <f t="shared" si="3"/>
        <v>{11,60004}</v>
      </c>
      <c r="Q32" t="e">
        <f t="array" aca="1" ref="Q32" ca="1">[2]!LKnum(F32:P32)</f>
        <v>#NAME?</v>
      </c>
    </row>
    <row r="33" spans="4:17">
      <c r="D33">
        <v>21</v>
      </c>
      <c r="E33">
        <v>28</v>
      </c>
      <c r="F33" t="e">
        <f ca="1">"{"&amp;F$5&amp;","&amp;_xlfn.XLOOKUP($E33,Sheet3!$J$31:$J$348,Sheet3!$L$31:$L$348,,1)&amp;"}"</f>
        <v>#NAME?</v>
      </c>
      <c r="G33" t="str">
        <f t="shared" si="0"/>
        <v>{2,60001}</v>
      </c>
      <c r="H33" t="e">
        <f ca="1">"{"&amp;H$5&amp;","&amp;_xlfn.XLOOKUP($E33,Sheet3!$J$31:$J$348,Sheet3!$L$31:$L$348,,1)&amp;"}"</f>
        <v>#NAME?</v>
      </c>
      <c r="I33" t="e">
        <f ca="1">"{"&amp;I$5&amp;","&amp;_xlfn.XLOOKUP($E33,Sheet3!$J$31:$J$348,Sheet3!$L$31:$L$348,,1)&amp;"}"</f>
        <v>#NAME?</v>
      </c>
      <c r="J33" t="str">
        <f t="shared" si="1"/>
        <v>{5,60002}</v>
      </c>
      <c r="K33" t="e">
        <f ca="1">"{"&amp;K$5&amp;","&amp;_xlfn.XLOOKUP($E33,Sheet3!$J$31:$J$348,Sheet3!$L$31:$L$348,,1)&amp;"}"</f>
        <v>#NAME?</v>
      </c>
      <c r="L33" t="e">
        <f ca="1">"{"&amp;L$5&amp;","&amp;_xlfn.XLOOKUP($E33,Sheet3!$J$31:$J$348,Sheet3!$L$31:$L$348,,1)&amp;"}"</f>
        <v>#NAME?</v>
      </c>
      <c r="M33" t="str">
        <f t="shared" si="2"/>
        <v>{8,60003}</v>
      </c>
      <c r="N33" t="e">
        <f ca="1">"{"&amp;N$5&amp;","&amp;_xlfn.XLOOKUP($E33,Sheet3!$J$31:$J$348,Sheet3!$L$31:$L$348,,1)&amp;"}"</f>
        <v>#NAME?</v>
      </c>
      <c r="O33" t="e">
        <f ca="1">"{"&amp;O$5&amp;","&amp;_xlfn.XLOOKUP($E33,Sheet3!$J$31:$J$348,Sheet3!$L$31:$L$348,,1)&amp;"}"</f>
        <v>#NAME?</v>
      </c>
      <c r="P33" t="str">
        <f t="shared" si="3"/>
        <v>{11,60004}</v>
      </c>
      <c r="Q33" t="e">
        <f t="array" aca="1" ref="Q33" ca="1">[2]!LKnum(F33:P33)</f>
        <v>#NAME?</v>
      </c>
    </row>
    <row r="34" spans="4:17">
      <c r="D34">
        <v>22</v>
      </c>
      <c r="E34">
        <v>29</v>
      </c>
      <c r="F34" t="e">
        <f ca="1">"{"&amp;F$5&amp;","&amp;_xlfn.XLOOKUP($E34,Sheet3!$J$31:$J$348,Sheet3!$L$31:$L$348,,1)&amp;"}"</f>
        <v>#NAME?</v>
      </c>
      <c r="G34" t="str">
        <f t="shared" si="0"/>
        <v>{2,60001}</v>
      </c>
      <c r="H34" t="e">
        <f ca="1">"{"&amp;H$5&amp;","&amp;_xlfn.XLOOKUP($E34,Sheet3!$J$31:$J$348,Sheet3!$L$31:$L$348,,1)&amp;"}"</f>
        <v>#NAME?</v>
      </c>
      <c r="I34" t="e">
        <f ca="1">"{"&amp;I$5&amp;","&amp;_xlfn.XLOOKUP($E34,Sheet3!$J$31:$J$348,Sheet3!$L$31:$L$348,,1)&amp;"}"</f>
        <v>#NAME?</v>
      </c>
      <c r="J34" t="str">
        <f t="shared" si="1"/>
        <v>{5,60002}</v>
      </c>
      <c r="K34" t="e">
        <f ca="1">"{"&amp;K$5&amp;","&amp;_xlfn.XLOOKUP($E34,Sheet3!$J$31:$J$348,Sheet3!$L$31:$L$348,,1)&amp;"}"</f>
        <v>#NAME?</v>
      </c>
      <c r="L34" t="e">
        <f ca="1">"{"&amp;L$5&amp;","&amp;_xlfn.XLOOKUP($E34,Sheet3!$J$31:$J$348,Sheet3!$L$31:$L$348,,1)&amp;"}"</f>
        <v>#NAME?</v>
      </c>
      <c r="M34" t="str">
        <f t="shared" si="2"/>
        <v>{8,60003}</v>
      </c>
      <c r="N34" t="e">
        <f ca="1">"{"&amp;N$5&amp;","&amp;_xlfn.XLOOKUP($E34,Sheet3!$J$31:$J$348,Sheet3!$L$31:$L$348,,1)&amp;"}"</f>
        <v>#NAME?</v>
      </c>
      <c r="O34" t="e">
        <f ca="1">"{"&amp;O$5&amp;","&amp;_xlfn.XLOOKUP($E34,Sheet3!$J$31:$J$348,Sheet3!$L$31:$L$348,,1)&amp;"}"</f>
        <v>#NAME?</v>
      </c>
      <c r="P34" t="str">
        <f t="shared" si="3"/>
        <v>{11,60004}</v>
      </c>
      <c r="Q34" t="e">
        <f t="array" aca="1" ref="Q34" ca="1">[2]!LKnum(F34:P34)</f>
        <v>#NAME?</v>
      </c>
    </row>
    <row r="35" spans="4:17">
      <c r="D35">
        <v>23</v>
      </c>
      <c r="E35">
        <v>30</v>
      </c>
      <c r="F35" t="e">
        <f ca="1">"{"&amp;F$5&amp;","&amp;_xlfn.XLOOKUP($E35,Sheet3!$J$31:$J$348,Sheet3!$L$31:$L$348,,1)&amp;"}"</f>
        <v>#NAME?</v>
      </c>
      <c r="G35" t="str">
        <f t="shared" si="0"/>
        <v>{2,60001}</v>
      </c>
      <c r="H35" t="e">
        <f ca="1">"{"&amp;H$5&amp;","&amp;_xlfn.XLOOKUP($E35,Sheet3!$J$31:$J$348,Sheet3!$L$31:$L$348,,1)&amp;"}"</f>
        <v>#NAME?</v>
      </c>
      <c r="I35" t="e">
        <f ca="1">"{"&amp;I$5&amp;","&amp;_xlfn.XLOOKUP($E35,Sheet3!$J$31:$J$348,Sheet3!$L$31:$L$348,,1)&amp;"}"</f>
        <v>#NAME?</v>
      </c>
      <c r="J35" t="str">
        <f t="shared" si="1"/>
        <v>{5,60002}</v>
      </c>
      <c r="K35" t="e">
        <f ca="1">"{"&amp;K$5&amp;","&amp;_xlfn.XLOOKUP($E35,Sheet3!$J$31:$J$348,Sheet3!$L$31:$L$348,,1)&amp;"}"</f>
        <v>#NAME?</v>
      </c>
      <c r="L35" t="e">
        <f ca="1">"{"&amp;L$5&amp;","&amp;_xlfn.XLOOKUP($E35,Sheet3!$J$31:$J$348,Sheet3!$L$31:$L$348,,1)&amp;"}"</f>
        <v>#NAME?</v>
      </c>
      <c r="M35" t="str">
        <f t="shared" si="2"/>
        <v>{8,60003}</v>
      </c>
      <c r="N35" t="e">
        <f ca="1">"{"&amp;N$5&amp;","&amp;_xlfn.XLOOKUP($E35,Sheet3!$J$31:$J$348,Sheet3!$L$31:$L$348,,1)&amp;"}"</f>
        <v>#NAME?</v>
      </c>
      <c r="O35" t="e">
        <f ca="1">"{"&amp;O$5&amp;","&amp;_xlfn.XLOOKUP($E35,Sheet3!$J$31:$J$348,Sheet3!$L$31:$L$348,,1)&amp;"}"</f>
        <v>#NAME?</v>
      </c>
      <c r="P35" t="str">
        <f t="shared" si="3"/>
        <v>{11,60004}</v>
      </c>
      <c r="Q35" t="e">
        <f t="array" aca="1" ref="Q35" ca="1">[2]!LKnum(F35:P35)</f>
        <v>#NAME?</v>
      </c>
    </row>
    <row r="36" spans="4:17">
      <c r="D36">
        <v>24</v>
      </c>
      <c r="E36">
        <v>31</v>
      </c>
      <c r="F36" t="e">
        <f ca="1">"{"&amp;F$5&amp;","&amp;_xlfn.XLOOKUP($E36,Sheet3!$J$31:$J$348,Sheet3!$L$31:$L$348,,1)&amp;"}"</f>
        <v>#NAME?</v>
      </c>
      <c r="G36" t="str">
        <f t="shared" si="0"/>
        <v>{2,60001}</v>
      </c>
      <c r="H36" t="e">
        <f ca="1">"{"&amp;H$5&amp;","&amp;_xlfn.XLOOKUP($E36,Sheet3!$J$31:$J$348,Sheet3!$L$31:$L$348,,1)&amp;"}"</f>
        <v>#NAME?</v>
      </c>
      <c r="I36" t="e">
        <f ca="1">"{"&amp;I$5&amp;","&amp;_xlfn.XLOOKUP($E36,Sheet3!$J$31:$J$348,Sheet3!$L$31:$L$348,,1)&amp;"}"</f>
        <v>#NAME?</v>
      </c>
      <c r="J36" t="str">
        <f t="shared" si="1"/>
        <v>{5,60002}</v>
      </c>
      <c r="K36" t="e">
        <f ca="1">"{"&amp;K$5&amp;","&amp;_xlfn.XLOOKUP($E36,Sheet3!$J$31:$J$348,Sheet3!$L$31:$L$348,,1)&amp;"}"</f>
        <v>#NAME?</v>
      </c>
      <c r="L36" t="e">
        <f ca="1">"{"&amp;L$5&amp;","&amp;_xlfn.XLOOKUP($E36,Sheet3!$J$31:$J$348,Sheet3!$L$31:$L$348,,1)&amp;"}"</f>
        <v>#NAME?</v>
      </c>
      <c r="M36" t="str">
        <f t="shared" si="2"/>
        <v>{8,60003}</v>
      </c>
      <c r="N36" t="e">
        <f ca="1">"{"&amp;N$5&amp;","&amp;_xlfn.XLOOKUP($E36,Sheet3!$J$31:$J$348,Sheet3!$L$31:$L$348,,1)&amp;"}"</f>
        <v>#NAME?</v>
      </c>
      <c r="O36" t="e">
        <f ca="1">"{"&amp;O$5&amp;","&amp;_xlfn.XLOOKUP($E36,Sheet3!$J$31:$J$348,Sheet3!$L$31:$L$348,,1)&amp;"}"</f>
        <v>#NAME?</v>
      </c>
      <c r="P36" t="str">
        <f t="shared" si="3"/>
        <v>{11,60004}</v>
      </c>
      <c r="Q36" t="e">
        <f t="array" aca="1" ref="Q36" ca="1">[2]!LKnum(F36:P36)</f>
        <v>#NAME?</v>
      </c>
    </row>
    <row r="37" spans="4:17">
      <c r="D37">
        <v>25</v>
      </c>
      <c r="E37">
        <v>32</v>
      </c>
      <c r="F37" t="e">
        <f ca="1">"{"&amp;F$5&amp;","&amp;_xlfn.XLOOKUP($E37,Sheet3!$J$31:$J$348,Sheet3!$L$31:$L$348,,1)&amp;"}"</f>
        <v>#NAME?</v>
      </c>
      <c r="G37" t="str">
        <f t="shared" si="0"/>
        <v>{2,60001}</v>
      </c>
      <c r="H37" t="e">
        <f ca="1">"{"&amp;H$5&amp;","&amp;_xlfn.XLOOKUP($E37,Sheet3!$J$31:$J$348,Sheet3!$L$31:$L$348,,1)&amp;"}"</f>
        <v>#NAME?</v>
      </c>
      <c r="I37" t="e">
        <f ca="1">"{"&amp;I$5&amp;","&amp;_xlfn.XLOOKUP($E37,Sheet3!$J$31:$J$348,Sheet3!$L$31:$L$348,,1)&amp;"}"</f>
        <v>#NAME?</v>
      </c>
      <c r="J37" t="str">
        <f t="shared" si="1"/>
        <v>{5,60002}</v>
      </c>
      <c r="K37" t="e">
        <f ca="1">"{"&amp;K$5&amp;","&amp;_xlfn.XLOOKUP($E37,Sheet3!$J$31:$J$348,Sheet3!$L$31:$L$348,,1)&amp;"}"</f>
        <v>#NAME?</v>
      </c>
      <c r="L37" t="e">
        <f ca="1">"{"&amp;L$5&amp;","&amp;_xlfn.XLOOKUP($E37,Sheet3!$J$31:$J$348,Sheet3!$L$31:$L$348,,1)&amp;"}"</f>
        <v>#NAME?</v>
      </c>
      <c r="M37" t="str">
        <f t="shared" si="2"/>
        <v>{8,60003}</v>
      </c>
      <c r="N37" t="e">
        <f ca="1">"{"&amp;N$5&amp;","&amp;_xlfn.XLOOKUP($E37,Sheet3!$J$31:$J$348,Sheet3!$L$31:$L$348,,1)&amp;"}"</f>
        <v>#NAME?</v>
      </c>
      <c r="O37" t="e">
        <f ca="1">"{"&amp;O$5&amp;","&amp;_xlfn.XLOOKUP($E37,Sheet3!$J$31:$J$348,Sheet3!$L$31:$L$348,,1)&amp;"}"</f>
        <v>#NAME?</v>
      </c>
      <c r="P37" t="str">
        <f t="shared" si="3"/>
        <v>{11,60004}</v>
      </c>
      <c r="Q37" t="e">
        <f t="array" aca="1" ref="Q37" ca="1">[2]!LKnum(F37:P37)</f>
        <v>#NAME?</v>
      </c>
    </row>
    <row r="38" spans="4:17">
      <c r="D38">
        <v>26</v>
      </c>
      <c r="E38">
        <v>33</v>
      </c>
      <c r="F38" t="e">
        <f ca="1">"{"&amp;F$5&amp;","&amp;_xlfn.XLOOKUP($E38,Sheet3!$J$31:$J$348,Sheet3!$L$31:$L$348,,1)&amp;"}"</f>
        <v>#NAME?</v>
      </c>
      <c r="G38" t="str">
        <f t="shared" si="0"/>
        <v>{2,60001}</v>
      </c>
      <c r="H38" t="e">
        <f ca="1">"{"&amp;H$5&amp;","&amp;_xlfn.XLOOKUP($E38,Sheet3!$J$31:$J$348,Sheet3!$L$31:$L$348,,1)&amp;"}"</f>
        <v>#NAME?</v>
      </c>
      <c r="I38" t="e">
        <f ca="1">"{"&amp;I$5&amp;","&amp;_xlfn.XLOOKUP($E38,Sheet3!$J$31:$J$348,Sheet3!$L$31:$L$348,,1)&amp;"}"</f>
        <v>#NAME?</v>
      </c>
      <c r="J38" t="str">
        <f t="shared" si="1"/>
        <v>{5,60002}</v>
      </c>
      <c r="K38" t="e">
        <f ca="1">"{"&amp;K$5&amp;","&amp;_xlfn.XLOOKUP($E38,Sheet3!$J$31:$J$348,Sheet3!$L$31:$L$348,,1)&amp;"}"</f>
        <v>#NAME?</v>
      </c>
      <c r="L38" t="e">
        <f ca="1">"{"&amp;L$5&amp;","&amp;_xlfn.XLOOKUP($E38,Sheet3!$J$31:$J$348,Sheet3!$L$31:$L$348,,1)&amp;"}"</f>
        <v>#NAME?</v>
      </c>
      <c r="M38" t="str">
        <f t="shared" si="2"/>
        <v>{8,60003}</v>
      </c>
      <c r="N38" t="e">
        <f ca="1">"{"&amp;N$5&amp;","&amp;_xlfn.XLOOKUP($E38,Sheet3!$J$31:$J$348,Sheet3!$L$31:$L$348,,1)&amp;"}"</f>
        <v>#NAME?</v>
      </c>
      <c r="O38" t="e">
        <f ca="1">"{"&amp;O$5&amp;","&amp;_xlfn.XLOOKUP($E38,Sheet3!$J$31:$J$348,Sheet3!$L$31:$L$348,,1)&amp;"}"</f>
        <v>#NAME?</v>
      </c>
      <c r="P38" t="str">
        <f t="shared" si="3"/>
        <v>{11,60004}</v>
      </c>
      <c r="Q38" t="e">
        <f t="array" aca="1" ref="Q38" ca="1">[2]!LKnum(F38:P38)</f>
        <v>#NAME?</v>
      </c>
    </row>
    <row r="39" spans="4:17">
      <c r="D39">
        <v>27</v>
      </c>
      <c r="E39">
        <v>34</v>
      </c>
      <c r="F39" t="e">
        <f ca="1">"{"&amp;F$5&amp;","&amp;_xlfn.XLOOKUP($E39,Sheet3!$J$31:$J$348,Sheet3!$L$31:$L$348,,1)&amp;"}"</f>
        <v>#NAME?</v>
      </c>
      <c r="G39" t="str">
        <f t="shared" si="0"/>
        <v>{2,60001}</v>
      </c>
      <c r="H39" t="e">
        <f ca="1">"{"&amp;H$5&amp;","&amp;_xlfn.XLOOKUP($E39,Sheet3!$J$31:$J$348,Sheet3!$L$31:$L$348,,1)&amp;"}"</f>
        <v>#NAME?</v>
      </c>
      <c r="I39" t="e">
        <f ca="1">"{"&amp;I$5&amp;","&amp;_xlfn.XLOOKUP($E39,Sheet3!$J$31:$J$348,Sheet3!$L$31:$L$348,,1)&amp;"}"</f>
        <v>#NAME?</v>
      </c>
      <c r="J39" t="str">
        <f t="shared" si="1"/>
        <v>{5,60002}</v>
      </c>
      <c r="K39" t="e">
        <f ca="1">"{"&amp;K$5&amp;","&amp;_xlfn.XLOOKUP($E39,Sheet3!$J$31:$J$348,Sheet3!$L$31:$L$348,,1)&amp;"}"</f>
        <v>#NAME?</v>
      </c>
      <c r="L39" t="e">
        <f ca="1">"{"&amp;L$5&amp;","&amp;_xlfn.XLOOKUP($E39,Sheet3!$J$31:$J$348,Sheet3!$L$31:$L$348,,1)&amp;"}"</f>
        <v>#NAME?</v>
      </c>
      <c r="M39" t="str">
        <f t="shared" si="2"/>
        <v>{8,60003}</v>
      </c>
      <c r="N39" t="e">
        <f ca="1">"{"&amp;N$5&amp;","&amp;_xlfn.XLOOKUP($E39,Sheet3!$J$31:$J$348,Sheet3!$L$31:$L$348,,1)&amp;"}"</f>
        <v>#NAME?</v>
      </c>
      <c r="O39" t="e">
        <f ca="1">"{"&amp;O$5&amp;","&amp;_xlfn.XLOOKUP($E39,Sheet3!$J$31:$J$348,Sheet3!$L$31:$L$348,,1)&amp;"}"</f>
        <v>#NAME?</v>
      </c>
      <c r="P39" t="str">
        <f t="shared" si="3"/>
        <v>{11,60004}</v>
      </c>
      <c r="Q39" t="e">
        <f t="array" aca="1" ref="Q39" ca="1">[2]!LKnum(F39:P39)</f>
        <v>#NAME?</v>
      </c>
    </row>
    <row r="40" spans="4:17">
      <c r="D40">
        <v>28</v>
      </c>
      <c r="E40">
        <v>35</v>
      </c>
      <c r="F40" t="e">
        <f ca="1">"{"&amp;F$5&amp;","&amp;_xlfn.XLOOKUP($E40,Sheet3!$J$31:$J$348,Sheet3!$L$31:$L$348,,1)&amp;"}"</f>
        <v>#NAME?</v>
      </c>
      <c r="G40" t="str">
        <f t="shared" si="0"/>
        <v>{2,60001}</v>
      </c>
      <c r="H40" t="e">
        <f ca="1">"{"&amp;H$5&amp;","&amp;_xlfn.XLOOKUP($E40,Sheet3!$J$31:$J$348,Sheet3!$L$31:$L$348,,1)&amp;"}"</f>
        <v>#NAME?</v>
      </c>
      <c r="I40" t="e">
        <f ca="1">"{"&amp;I$5&amp;","&amp;_xlfn.XLOOKUP($E40,Sheet3!$J$31:$J$348,Sheet3!$L$31:$L$348,,1)&amp;"}"</f>
        <v>#NAME?</v>
      </c>
      <c r="J40" t="str">
        <f t="shared" si="1"/>
        <v>{5,60002}</v>
      </c>
      <c r="K40" t="e">
        <f ca="1">"{"&amp;K$5&amp;","&amp;_xlfn.XLOOKUP($E40,Sheet3!$J$31:$J$348,Sheet3!$L$31:$L$348,,1)&amp;"}"</f>
        <v>#NAME?</v>
      </c>
      <c r="L40" t="e">
        <f ca="1">"{"&amp;L$5&amp;","&amp;_xlfn.XLOOKUP($E40,Sheet3!$J$31:$J$348,Sheet3!$L$31:$L$348,,1)&amp;"}"</f>
        <v>#NAME?</v>
      </c>
      <c r="M40" t="str">
        <f t="shared" si="2"/>
        <v>{8,60003}</v>
      </c>
      <c r="N40" t="e">
        <f ca="1">"{"&amp;N$5&amp;","&amp;_xlfn.XLOOKUP($E40,Sheet3!$J$31:$J$348,Sheet3!$L$31:$L$348,,1)&amp;"}"</f>
        <v>#NAME?</v>
      </c>
      <c r="O40" t="e">
        <f ca="1">"{"&amp;O$5&amp;","&amp;_xlfn.XLOOKUP($E40,Sheet3!$J$31:$J$348,Sheet3!$L$31:$L$348,,1)&amp;"}"</f>
        <v>#NAME?</v>
      </c>
      <c r="P40" t="str">
        <f t="shared" si="3"/>
        <v>{11,60004}</v>
      </c>
      <c r="Q40" t="e">
        <f t="array" aca="1" ref="Q40" ca="1">[2]!LKnum(F40:P40)</f>
        <v>#NAME?</v>
      </c>
    </row>
    <row r="41" spans="4:17">
      <c r="D41">
        <v>25</v>
      </c>
      <c r="E41">
        <v>36</v>
      </c>
      <c r="F41" t="e">
        <f ca="1">"{"&amp;F$5&amp;","&amp;_xlfn.XLOOKUP($E41,Sheet3!$J$31:$J$348,Sheet3!$L$31:$L$348,,1)&amp;"}"</f>
        <v>#NAME?</v>
      </c>
      <c r="G41" t="str">
        <f t="shared" si="0"/>
        <v>{2,60001}</v>
      </c>
      <c r="H41" t="e">
        <f ca="1">"{"&amp;H$5&amp;","&amp;_xlfn.XLOOKUP($E41,Sheet3!$J$31:$J$348,Sheet3!$L$31:$L$348,,1)&amp;"}"</f>
        <v>#NAME?</v>
      </c>
      <c r="I41" t="e">
        <f ca="1">"{"&amp;I$5&amp;","&amp;_xlfn.XLOOKUP($E41,Sheet3!$J$31:$J$348,Sheet3!$L$31:$L$348,,1)&amp;"}"</f>
        <v>#NAME?</v>
      </c>
      <c r="J41" t="str">
        <f t="shared" si="1"/>
        <v>{5,60002}</v>
      </c>
      <c r="K41" t="e">
        <f ca="1">"{"&amp;K$5&amp;","&amp;_xlfn.XLOOKUP($E41,Sheet3!$J$31:$J$348,Sheet3!$L$31:$L$348,,1)&amp;"}"</f>
        <v>#NAME?</v>
      </c>
      <c r="L41" t="e">
        <f ca="1">"{"&amp;L$5&amp;","&amp;_xlfn.XLOOKUP($E41,Sheet3!$J$31:$J$348,Sheet3!$L$31:$L$348,,1)&amp;"}"</f>
        <v>#NAME?</v>
      </c>
      <c r="M41" t="str">
        <f t="shared" si="2"/>
        <v>{8,60003}</v>
      </c>
      <c r="N41" t="e">
        <f ca="1">"{"&amp;N$5&amp;","&amp;_xlfn.XLOOKUP($E41,Sheet3!$J$31:$J$348,Sheet3!$L$31:$L$348,,1)&amp;"}"</f>
        <v>#NAME?</v>
      </c>
      <c r="O41" t="e">
        <f ca="1">"{"&amp;O$5&amp;","&amp;_xlfn.XLOOKUP($E41,Sheet3!$J$31:$J$348,Sheet3!$L$31:$L$348,,1)&amp;"}"</f>
        <v>#NAME?</v>
      </c>
      <c r="P41" t="str">
        <f t="shared" si="3"/>
        <v>{11,60004}</v>
      </c>
      <c r="Q41" t="e">
        <f t="array" aca="1" ref="Q41" ca="1">[2]!LKnum(F41:P41)</f>
        <v>#NAME?</v>
      </c>
    </row>
    <row r="42" spans="4:17">
      <c r="D42">
        <v>26</v>
      </c>
      <c r="E42">
        <v>37</v>
      </c>
      <c r="F42" t="e">
        <f ca="1">"{"&amp;F$5&amp;","&amp;_xlfn.XLOOKUP($E42,Sheet3!$J$31:$J$348,Sheet3!$L$31:$L$348,,1)&amp;"}"</f>
        <v>#NAME?</v>
      </c>
      <c r="G42" t="str">
        <f t="shared" si="0"/>
        <v>{2,60001}</v>
      </c>
      <c r="H42" t="e">
        <f ca="1">"{"&amp;H$5&amp;","&amp;_xlfn.XLOOKUP($E42,Sheet3!$J$31:$J$348,Sheet3!$L$31:$L$348,,1)&amp;"}"</f>
        <v>#NAME?</v>
      </c>
      <c r="I42" t="e">
        <f ca="1">"{"&amp;I$5&amp;","&amp;_xlfn.XLOOKUP($E42,Sheet3!$J$31:$J$348,Sheet3!$L$31:$L$348,,1)&amp;"}"</f>
        <v>#NAME?</v>
      </c>
      <c r="J42" t="str">
        <f t="shared" si="1"/>
        <v>{5,60002}</v>
      </c>
      <c r="K42" t="e">
        <f ca="1">"{"&amp;K$5&amp;","&amp;_xlfn.XLOOKUP($E42,Sheet3!$J$31:$J$348,Sheet3!$L$31:$L$348,,1)&amp;"}"</f>
        <v>#NAME?</v>
      </c>
      <c r="L42" t="e">
        <f ca="1">"{"&amp;L$5&amp;","&amp;_xlfn.XLOOKUP($E42,Sheet3!$J$31:$J$348,Sheet3!$L$31:$L$348,,1)&amp;"}"</f>
        <v>#NAME?</v>
      </c>
      <c r="M42" t="str">
        <f t="shared" si="2"/>
        <v>{8,60003}</v>
      </c>
      <c r="N42" t="e">
        <f ca="1">"{"&amp;N$5&amp;","&amp;_xlfn.XLOOKUP($E42,Sheet3!$J$31:$J$348,Sheet3!$L$31:$L$348,,1)&amp;"}"</f>
        <v>#NAME?</v>
      </c>
      <c r="O42" t="e">
        <f ca="1">"{"&amp;O$5&amp;","&amp;_xlfn.XLOOKUP($E42,Sheet3!$J$31:$J$348,Sheet3!$L$31:$L$348,,1)&amp;"}"</f>
        <v>#NAME?</v>
      </c>
      <c r="P42" t="str">
        <f t="shared" si="3"/>
        <v>{11,60004}</v>
      </c>
      <c r="Q42" t="e">
        <f t="array" aca="1" ref="Q42" ca="1">[2]!LKnum(F42:P42)</f>
        <v>#NAME?</v>
      </c>
    </row>
    <row r="43" spans="4:17">
      <c r="D43">
        <v>27</v>
      </c>
      <c r="E43">
        <v>38</v>
      </c>
      <c r="F43" t="e">
        <f ca="1">"{"&amp;F$5&amp;","&amp;_xlfn.XLOOKUP($E43,Sheet3!$J$31:$J$348,Sheet3!$L$31:$L$348,,1)&amp;"}"</f>
        <v>#NAME?</v>
      </c>
      <c r="G43" t="str">
        <f t="shared" si="0"/>
        <v>{2,60001}</v>
      </c>
      <c r="H43" t="e">
        <f ca="1">"{"&amp;H$5&amp;","&amp;_xlfn.XLOOKUP($E43,Sheet3!$J$31:$J$348,Sheet3!$L$31:$L$348,,1)&amp;"}"</f>
        <v>#NAME?</v>
      </c>
      <c r="I43" t="e">
        <f ca="1">"{"&amp;I$5&amp;","&amp;_xlfn.XLOOKUP($E43,Sheet3!$J$31:$J$348,Sheet3!$L$31:$L$348,,1)&amp;"}"</f>
        <v>#NAME?</v>
      </c>
      <c r="J43" t="str">
        <f t="shared" si="1"/>
        <v>{5,60002}</v>
      </c>
      <c r="K43" t="e">
        <f ca="1">"{"&amp;K$5&amp;","&amp;_xlfn.XLOOKUP($E43,Sheet3!$J$31:$J$348,Sheet3!$L$31:$L$348,,1)&amp;"}"</f>
        <v>#NAME?</v>
      </c>
      <c r="L43" t="e">
        <f ca="1">"{"&amp;L$5&amp;","&amp;_xlfn.XLOOKUP($E43,Sheet3!$J$31:$J$348,Sheet3!$L$31:$L$348,,1)&amp;"}"</f>
        <v>#NAME?</v>
      </c>
      <c r="M43" t="str">
        <f t="shared" si="2"/>
        <v>{8,60003}</v>
      </c>
      <c r="N43" t="e">
        <f ca="1">"{"&amp;N$5&amp;","&amp;_xlfn.XLOOKUP($E43,Sheet3!$J$31:$J$348,Sheet3!$L$31:$L$348,,1)&amp;"}"</f>
        <v>#NAME?</v>
      </c>
      <c r="O43" t="e">
        <f ca="1">"{"&amp;O$5&amp;","&amp;_xlfn.XLOOKUP($E43,Sheet3!$J$31:$J$348,Sheet3!$L$31:$L$348,,1)&amp;"}"</f>
        <v>#NAME?</v>
      </c>
      <c r="P43" t="str">
        <f t="shared" si="3"/>
        <v>{11,60004}</v>
      </c>
      <c r="Q43" t="e">
        <f t="array" aca="1" ref="Q43" ca="1">[2]!LKnum(F43:P43)</f>
        <v>#NAME?</v>
      </c>
    </row>
    <row r="44" spans="4:17">
      <c r="D44">
        <v>28</v>
      </c>
      <c r="E44">
        <v>39</v>
      </c>
      <c r="F44" t="e">
        <f ca="1">"{"&amp;F$5&amp;","&amp;_xlfn.XLOOKUP($E44,Sheet3!$J$31:$J$348,Sheet3!$L$31:$L$348,,1)&amp;"}"</f>
        <v>#NAME?</v>
      </c>
      <c r="G44" t="str">
        <f t="shared" si="0"/>
        <v>{2,60001}</v>
      </c>
      <c r="H44" t="e">
        <f ca="1">"{"&amp;H$5&amp;","&amp;_xlfn.XLOOKUP($E44,Sheet3!$J$31:$J$348,Sheet3!$L$31:$L$348,,1)&amp;"}"</f>
        <v>#NAME?</v>
      </c>
      <c r="I44" t="e">
        <f ca="1">"{"&amp;I$5&amp;","&amp;_xlfn.XLOOKUP($E44,Sheet3!$J$31:$J$348,Sheet3!$L$31:$L$348,,1)&amp;"}"</f>
        <v>#NAME?</v>
      </c>
      <c r="J44" t="str">
        <f t="shared" si="1"/>
        <v>{5,60002}</v>
      </c>
      <c r="K44" t="e">
        <f ca="1">"{"&amp;K$5&amp;","&amp;_xlfn.XLOOKUP($E44,Sheet3!$J$31:$J$348,Sheet3!$L$31:$L$348,,1)&amp;"}"</f>
        <v>#NAME?</v>
      </c>
      <c r="L44" t="e">
        <f ca="1">"{"&amp;L$5&amp;","&amp;_xlfn.XLOOKUP($E44,Sheet3!$J$31:$J$348,Sheet3!$L$31:$L$348,,1)&amp;"}"</f>
        <v>#NAME?</v>
      </c>
      <c r="M44" t="str">
        <f t="shared" si="2"/>
        <v>{8,60003}</v>
      </c>
      <c r="N44" t="e">
        <f ca="1">"{"&amp;N$5&amp;","&amp;_xlfn.XLOOKUP($E44,Sheet3!$J$31:$J$348,Sheet3!$L$31:$L$348,,1)&amp;"}"</f>
        <v>#NAME?</v>
      </c>
      <c r="O44" t="e">
        <f ca="1">"{"&amp;O$5&amp;","&amp;_xlfn.XLOOKUP($E44,Sheet3!$J$31:$J$348,Sheet3!$L$31:$L$348,,1)&amp;"}"</f>
        <v>#NAME?</v>
      </c>
      <c r="P44" t="str">
        <f t="shared" si="3"/>
        <v>{11,60004}</v>
      </c>
      <c r="Q44" t="e">
        <f t="array" aca="1" ref="Q44" ca="1">[2]!LKnum(F44:P44)</f>
        <v>#NAME?</v>
      </c>
    </row>
    <row r="45" spans="4:17">
      <c r="D45">
        <v>30</v>
      </c>
      <c r="E45">
        <v>40</v>
      </c>
      <c r="F45" t="e">
        <f ca="1">"{"&amp;F$5&amp;","&amp;_xlfn.XLOOKUP($E45,Sheet3!$J$31:$J$348,Sheet3!$L$31:$L$348,,1)&amp;"}"</f>
        <v>#NAME?</v>
      </c>
      <c r="G45" t="str">
        <f t="shared" si="0"/>
        <v>{2,60001}</v>
      </c>
      <c r="H45" t="e">
        <f ca="1">"{"&amp;H$5&amp;","&amp;_xlfn.XLOOKUP($E45,Sheet3!$J$31:$J$348,Sheet3!$L$31:$L$348,,1)&amp;"}"</f>
        <v>#NAME?</v>
      </c>
      <c r="I45" t="e">
        <f ca="1">"{"&amp;I$5&amp;","&amp;_xlfn.XLOOKUP($E45,Sheet3!$J$31:$J$348,Sheet3!$L$31:$L$348,,1)&amp;"}"</f>
        <v>#NAME?</v>
      </c>
      <c r="J45" t="str">
        <f t="shared" si="1"/>
        <v>{5,60002}</v>
      </c>
      <c r="K45" t="e">
        <f ca="1">"{"&amp;K$5&amp;","&amp;_xlfn.XLOOKUP($E45,Sheet3!$J$31:$J$348,Sheet3!$L$31:$L$348,,1)&amp;"}"</f>
        <v>#NAME?</v>
      </c>
      <c r="L45" t="e">
        <f ca="1">"{"&amp;L$5&amp;","&amp;_xlfn.XLOOKUP($E45,Sheet3!$J$31:$J$348,Sheet3!$L$31:$L$348,,1)&amp;"}"</f>
        <v>#NAME?</v>
      </c>
      <c r="M45" t="str">
        <f t="shared" si="2"/>
        <v>{8,60003}</v>
      </c>
      <c r="N45" t="e">
        <f ca="1">"{"&amp;N$5&amp;","&amp;_xlfn.XLOOKUP($E45,Sheet3!$J$31:$J$348,Sheet3!$L$31:$L$348,,1)&amp;"}"</f>
        <v>#NAME?</v>
      </c>
      <c r="O45" t="e">
        <f ca="1">"{"&amp;O$5&amp;","&amp;_xlfn.XLOOKUP($E45,Sheet3!$J$31:$J$348,Sheet3!$L$31:$L$348,,1)&amp;"}"</f>
        <v>#NAME?</v>
      </c>
      <c r="P45" t="str">
        <f t="shared" si="3"/>
        <v>{11,60004}</v>
      </c>
      <c r="Q45" t="e">
        <f t="array" aca="1" ref="Q45" ca="1">[2]!LKnum(F45:P45)</f>
        <v>#NAME?</v>
      </c>
    </row>
    <row r="46" spans="4:17">
      <c r="D46">
        <v>31</v>
      </c>
      <c r="E46">
        <v>41</v>
      </c>
      <c r="F46" t="e">
        <f ca="1">"{"&amp;F$5&amp;","&amp;_xlfn.XLOOKUP($E46,Sheet3!$J$31:$J$348,Sheet3!$L$31:$L$348,,1)&amp;"}"</f>
        <v>#NAME?</v>
      </c>
      <c r="G46" t="str">
        <f t="shared" si="0"/>
        <v>{2,60001}</v>
      </c>
      <c r="H46" t="e">
        <f ca="1">"{"&amp;H$5&amp;","&amp;_xlfn.XLOOKUP($E46,Sheet3!$J$31:$J$348,Sheet3!$L$31:$L$348,,1)&amp;"}"</f>
        <v>#NAME?</v>
      </c>
      <c r="I46" t="e">
        <f ca="1">"{"&amp;I$5&amp;","&amp;_xlfn.XLOOKUP($E46,Sheet3!$J$31:$J$348,Sheet3!$L$31:$L$348,,1)&amp;"}"</f>
        <v>#NAME?</v>
      </c>
      <c r="J46" t="str">
        <f t="shared" si="1"/>
        <v>{5,60002}</v>
      </c>
      <c r="K46" t="e">
        <f ca="1">"{"&amp;K$5&amp;","&amp;_xlfn.XLOOKUP($E46,Sheet3!$J$31:$J$348,Sheet3!$L$31:$L$348,,1)&amp;"}"</f>
        <v>#NAME?</v>
      </c>
      <c r="L46" t="e">
        <f ca="1">"{"&amp;L$5&amp;","&amp;_xlfn.XLOOKUP($E46,Sheet3!$J$31:$J$348,Sheet3!$L$31:$L$348,,1)&amp;"}"</f>
        <v>#NAME?</v>
      </c>
      <c r="M46" t="str">
        <f t="shared" si="2"/>
        <v>{8,60003}</v>
      </c>
      <c r="N46" t="e">
        <f ca="1">"{"&amp;N$5&amp;","&amp;_xlfn.XLOOKUP($E46,Sheet3!$J$31:$J$348,Sheet3!$L$31:$L$348,,1)&amp;"}"</f>
        <v>#NAME?</v>
      </c>
      <c r="O46" t="e">
        <f ca="1">"{"&amp;O$5&amp;","&amp;_xlfn.XLOOKUP($E46,Sheet3!$J$31:$J$348,Sheet3!$L$31:$L$348,,1)&amp;"}"</f>
        <v>#NAME?</v>
      </c>
      <c r="P46" t="str">
        <f t="shared" si="3"/>
        <v>{11,60004}</v>
      </c>
      <c r="Q46" t="e">
        <f t="array" aca="1" ref="Q46" ca="1">[2]!LKnum(F46:P46)</f>
        <v>#NAME?</v>
      </c>
    </row>
    <row r="47" spans="4:17">
      <c r="D47">
        <v>32</v>
      </c>
      <c r="E47">
        <v>42</v>
      </c>
      <c r="F47" t="e">
        <f ca="1">"{"&amp;F$5&amp;","&amp;_xlfn.XLOOKUP($E47,Sheet3!$J$31:$J$348,Sheet3!$L$31:$L$348,,1)&amp;"}"</f>
        <v>#NAME?</v>
      </c>
      <c r="G47" t="str">
        <f t="shared" si="0"/>
        <v>{2,60001}</v>
      </c>
      <c r="H47" t="e">
        <f ca="1">"{"&amp;H$5&amp;","&amp;_xlfn.XLOOKUP($E47,Sheet3!$J$31:$J$348,Sheet3!$L$31:$L$348,,1)&amp;"}"</f>
        <v>#NAME?</v>
      </c>
      <c r="I47" t="e">
        <f ca="1">"{"&amp;I$5&amp;","&amp;_xlfn.XLOOKUP($E47,Sheet3!$J$31:$J$348,Sheet3!$L$31:$L$348,,1)&amp;"}"</f>
        <v>#NAME?</v>
      </c>
      <c r="J47" t="str">
        <f t="shared" si="1"/>
        <v>{5,60002}</v>
      </c>
      <c r="K47" t="e">
        <f ca="1">"{"&amp;K$5&amp;","&amp;_xlfn.XLOOKUP($E47,Sheet3!$J$31:$J$348,Sheet3!$L$31:$L$348,,1)&amp;"}"</f>
        <v>#NAME?</v>
      </c>
      <c r="L47" t="e">
        <f ca="1">"{"&amp;L$5&amp;","&amp;_xlfn.XLOOKUP($E47,Sheet3!$J$31:$J$348,Sheet3!$L$31:$L$348,,1)&amp;"}"</f>
        <v>#NAME?</v>
      </c>
      <c r="M47" t="str">
        <f t="shared" si="2"/>
        <v>{8,60003}</v>
      </c>
      <c r="N47" t="e">
        <f ca="1">"{"&amp;N$5&amp;","&amp;_xlfn.XLOOKUP($E47,Sheet3!$J$31:$J$348,Sheet3!$L$31:$L$348,,1)&amp;"}"</f>
        <v>#NAME?</v>
      </c>
      <c r="O47" t="e">
        <f ca="1">"{"&amp;O$5&amp;","&amp;_xlfn.XLOOKUP($E47,Sheet3!$J$31:$J$348,Sheet3!$L$31:$L$348,,1)&amp;"}"</f>
        <v>#NAME?</v>
      </c>
      <c r="P47" t="str">
        <f t="shared" si="3"/>
        <v>{11,60004}</v>
      </c>
      <c r="Q47" t="e">
        <f t="array" aca="1" ref="Q47" ca="1">[2]!LKnum(F47:P47)</f>
        <v>#NAME?</v>
      </c>
    </row>
    <row r="48" spans="4:17">
      <c r="D48">
        <v>32</v>
      </c>
      <c r="E48">
        <v>43</v>
      </c>
      <c r="F48" t="e">
        <f ca="1">"{"&amp;F$5&amp;","&amp;_xlfn.XLOOKUP($E48,Sheet3!$J$31:$J$348,Sheet3!$L$31:$L$348,,1)&amp;"}"</f>
        <v>#NAME?</v>
      </c>
      <c r="G48" t="str">
        <f t="shared" si="0"/>
        <v>{2,60001}</v>
      </c>
      <c r="H48" t="e">
        <f ca="1">"{"&amp;H$5&amp;","&amp;_xlfn.XLOOKUP($E48,Sheet3!$J$31:$J$348,Sheet3!$L$31:$L$348,,1)&amp;"}"</f>
        <v>#NAME?</v>
      </c>
      <c r="I48" t="e">
        <f ca="1">"{"&amp;I$5&amp;","&amp;_xlfn.XLOOKUP($E48,Sheet3!$J$31:$J$348,Sheet3!$L$31:$L$348,,1)&amp;"}"</f>
        <v>#NAME?</v>
      </c>
      <c r="J48" t="str">
        <f t="shared" si="1"/>
        <v>{5,60002}</v>
      </c>
      <c r="K48" t="e">
        <f ca="1">"{"&amp;K$5&amp;","&amp;_xlfn.XLOOKUP($E48,Sheet3!$J$31:$J$348,Sheet3!$L$31:$L$348,,1)&amp;"}"</f>
        <v>#NAME?</v>
      </c>
      <c r="L48" t="e">
        <f ca="1">"{"&amp;L$5&amp;","&amp;_xlfn.XLOOKUP($E48,Sheet3!$J$31:$J$348,Sheet3!$L$31:$L$348,,1)&amp;"}"</f>
        <v>#NAME?</v>
      </c>
      <c r="M48" t="str">
        <f t="shared" si="2"/>
        <v>{8,60003}</v>
      </c>
      <c r="N48" t="e">
        <f ca="1">"{"&amp;N$5&amp;","&amp;_xlfn.XLOOKUP($E48,Sheet3!$J$31:$J$348,Sheet3!$L$31:$L$348,,1)&amp;"}"</f>
        <v>#NAME?</v>
      </c>
      <c r="O48" t="e">
        <f ca="1">"{"&amp;O$5&amp;","&amp;_xlfn.XLOOKUP($E48,Sheet3!$J$31:$J$348,Sheet3!$L$31:$L$348,,1)&amp;"}"</f>
        <v>#NAME?</v>
      </c>
      <c r="P48" t="str">
        <f t="shared" si="3"/>
        <v>{11,60004}</v>
      </c>
      <c r="Q48" t="e">
        <f t="array" aca="1" ref="Q48" ca="1">[2]!LKnum(F48:P48)</f>
        <v>#NAME?</v>
      </c>
    </row>
    <row r="49" spans="4:17">
      <c r="D49">
        <v>33</v>
      </c>
      <c r="E49">
        <v>44</v>
      </c>
      <c r="F49" t="e">
        <f ca="1">"{"&amp;F$5&amp;","&amp;_xlfn.XLOOKUP($E49,Sheet3!$J$31:$J$348,Sheet3!$L$31:$L$348,,1)&amp;"}"</f>
        <v>#NAME?</v>
      </c>
      <c r="G49" t="str">
        <f t="shared" si="0"/>
        <v>{2,60001}</v>
      </c>
      <c r="H49" t="e">
        <f ca="1">"{"&amp;H$5&amp;","&amp;_xlfn.XLOOKUP($E49,Sheet3!$J$31:$J$348,Sheet3!$L$31:$L$348,,1)&amp;"}"</f>
        <v>#NAME?</v>
      </c>
      <c r="I49" t="e">
        <f ca="1">"{"&amp;I$5&amp;","&amp;_xlfn.XLOOKUP($E49,Sheet3!$J$31:$J$348,Sheet3!$L$31:$L$348,,1)&amp;"}"</f>
        <v>#NAME?</v>
      </c>
      <c r="J49" t="str">
        <f t="shared" si="1"/>
        <v>{5,60002}</v>
      </c>
      <c r="K49" t="e">
        <f ca="1">"{"&amp;K$5&amp;","&amp;_xlfn.XLOOKUP($E49,Sheet3!$J$31:$J$348,Sheet3!$L$31:$L$348,,1)&amp;"}"</f>
        <v>#NAME?</v>
      </c>
      <c r="L49" t="e">
        <f ca="1">"{"&amp;L$5&amp;","&amp;_xlfn.XLOOKUP($E49,Sheet3!$J$31:$J$348,Sheet3!$L$31:$L$348,,1)&amp;"}"</f>
        <v>#NAME?</v>
      </c>
      <c r="M49" t="str">
        <f t="shared" si="2"/>
        <v>{8,60003}</v>
      </c>
      <c r="N49" t="e">
        <f ca="1">"{"&amp;N$5&amp;","&amp;_xlfn.XLOOKUP($E49,Sheet3!$J$31:$J$348,Sheet3!$L$31:$L$348,,1)&amp;"}"</f>
        <v>#NAME?</v>
      </c>
      <c r="O49" t="e">
        <f ca="1">"{"&amp;O$5&amp;","&amp;_xlfn.XLOOKUP($E49,Sheet3!$J$31:$J$348,Sheet3!$L$31:$L$348,,1)&amp;"}"</f>
        <v>#NAME?</v>
      </c>
      <c r="P49" t="str">
        <f t="shared" si="3"/>
        <v>{11,60004}</v>
      </c>
      <c r="Q49" t="e">
        <f t="array" aca="1" ref="Q49" ca="1">[2]!LKnum(F49:P49)</f>
        <v>#NAME?</v>
      </c>
    </row>
    <row r="50" spans="4:17">
      <c r="D50">
        <v>34</v>
      </c>
      <c r="E50">
        <v>45</v>
      </c>
      <c r="F50" t="e">
        <f ca="1">"{"&amp;F$5&amp;","&amp;_xlfn.XLOOKUP($E50,Sheet3!$J$31:$J$348,Sheet3!$L$31:$L$348,,1)&amp;"}"</f>
        <v>#NAME?</v>
      </c>
      <c r="G50" t="str">
        <f t="shared" si="0"/>
        <v>{2,60001}</v>
      </c>
      <c r="H50" t="e">
        <f ca="1">"{"&amp;H$5&amp;","&amp;_xlfn.XLOOKUP($E50,Sheet3!$J$31:$J$348,Sheet3!$L$31:$L$348,,1)&amp;"}"</f>
        <v>#NAME?</v>
      </c>
      <c r="I50" t="e">
        <f ca="1">"{"&amp;I$5&amp;","&amp;_xlfn.XLOOKUP($E50,Sheet3!$J$31:$J$348,Sheet3!$L$31:$L$348,,1)&amp;"}"</f>
        <v>#NAME?</v>
      </c>
      <c r="J50" t="str">
        <f t="shared" si="1"/>
        <v>{5,60002}</v>
      </c>
      <c r="K50" t="e">
        <f ca="1">"{"&amp;K$5&amp;","&amp;_xlfn.XLOOKUP($E50,Sheet3!$J$31:$J$348,Sheet3!$L$31:$L$348,,1)&amp;"}"</f>
        <v>#NAME?</v>
      </c>
      <c r="L50" t="e">
        <f ca="1">"{"&amp;L$5&amp;","&amp;_xlfn.XLOOKUP($E50,Sheet3!$J$31:$J$348,Sheet3!$L$31:$L$348,,1)&amp;"}"</f>
        <v>#NAME?</v>
      </c>
      <c r="M50" t="str">
        <f t="shared" si="2"/>
        <v>{8,60003}</v>
      </c>
      <c r="N50" t="e">
        <f ca="1">"{"&amp;N$5&amp;","&amp;_xlfn.XLOOKUP($E50,Sheet3!$J$31:$J$348,Sheet3!$L$31:$L$348,,1)&amp;"}"</f>
        <v>#NAME?</v>
      </c>
      <c r="O50" t="e">
        <f ca="1">"{"&amp;O$5&amp;","&amp;_xlfn.XLOOKUP($E50,Sheet3!$J$31:$J$348,Sheet3!$L$31:$L$348,,1)&amp;"}"</f>
        <v>#NAME?</v>
      </c>
      <c r="P50" t="str">
        <f t="shared" si="3"/>
        <v>{11,60004}</v>
      </c>
      <c r="Q50" t="e">
        <f t="array" aca="1" ref="Q50" ca="1">[2]!LKnum(F50:P50)</f>
        <v>#NAME?</v>
      </c>
    </row>
    <row r="51" spans="4:17">
      <c r="D51">
        <v>34</v>
      </c>
      <c r="E51">
        <v>46</v>
      </c>
      <c r="F51" t="e">
        <f ca="1">"{"&amp;F$5&amp;","&amp;_xlfn.XLOOKUP($E51,Sheet3!$J$31:$J$348,Sheet3!$L$31:$L$348,,1)&amp;"}"</f>
        <v>#NAME?</v>
      </c>
      <c r="G51" t="str">
        <f t="shared" si="0"/>
        <v>{2,60001}</v>
      </c>
      <c r="H51" t="e">
        <f ca="1">"{"&amp;H$5&amp;","&amp;_xlfn.XLOOKUP($E51,Sheet3!$J$31:$J$348,Sheet3!$L$31:$L$348,,1)&amp;"}"</f>
        <v>#NAME?</v>
      </c>
      <c r="I51" t="e">
        <f ca="1">"{"&amp;I$5&amp;","&amp;_xlfn.XLOOKUP($E51,Sheet3!$J$31:$J$348,Sheet3!$L$31:$L$348,,1)&amp;"}"</f>
        <v>#NAME?</v>
      </c>
      <c r="J51" t="str">
        <f t="shared" si="1"/>
        <v>{5,60002}</v>
      </c>
      <c r="K51" t="e">
        <f ca="1">"{"&amp;K$5&amp;","&amp;_xlfn.XLOOKUP($E51,Sheet3!$J$31:$J$348,Sheet3!$L$31:$L$348,,1)&amp;"}"</f>
        <v>#NAME?</v>
      </c>
      <c r="L51" t="e">
        <f ca="1">"{"&amp;L$5&amp;","&amp;_xlfn.XLOOKUP($E51,Sheet3!$J$31:$J$348,Sheet3!$L$31:$L$348,,1)&amp;"}"</f>
        <v>#NAME?</v>
      </c>
      <c r="M51" t="str">
        <f t="shared" si="2"/>
        <v>{8,60003}</v>
      </c>
      <c r="N51" t="e">
        <f ca="1">"{"&amp;N$5&amp;","&amp;_xlfn.XLOOKUP($E51,Sheet3!$J$31:$J$348,Sheet3!$L$31:$L$348,,1)&amp;"}"</f>
        <v>#NAME?</v>
      </c>
      <c r="O51" t="e">
        <f ca="1">"{"&amp;O$5&amp;","&amp;_xlfn.XLOOKUP($E51,Sheet3!$J$31:$J$348,Sheet3!$L$31:$L$348,,1)&amp;"}"</f>
        <v>#NAME?</v>
      </c>
      <c r="P51" t="str">
        <f t="shared" si="3"/>
        <v>{11,60004}</v>
      </c>
      <c r="Q51" t="e">
        <f t="array" aca="1" ref="Q51" ca="1">[2]!LKnum(F51:P51)</f>
        <v>#NAME?</v>
      </c>
    </row>
    <row r="52" spans="4:17">
      <c r="D52">
        <v>35</v>
      </c>
      <c r="E52">
        <v>47</v>
      </c>
      <c r="F52" t="e">
        <f ca="1">"{"&amp;F$5&amp;","&amp;_xlfn.XLOOKUP($E52,Sheet3!$J$31:$J$348,Sheet3!$L$31:$L$348,,1)&amp;"}"</f>
        <v>#NAME?</v>
      </c>
      <c r="G52" t="str">
        <f t="shared" si="0"/>
        <v>{2,60001}</v>
      </c>
      <c r="H52" t="e">
        <f ca="1">"{"&amp;H$5&amp;","&amp;_xlfn.XLOOKUP($E52,Sheet3!$J$31:$J$348,Sheet3!$L$31:$L$348,,1)&amp;"}"</f>
        <v>#NAME?</v>
      </c>
      <c r="I52" t="e">
        <f ca="1">"{"&amp;I$5&amp;","&amp;_xlfn.XLOOKUP($E52,Sheet3!$J$31:$J$348,Sheet3!$L$31:$L$348,,1)&amp;"}"</f>
        <v>#NAME?</v>
      </c>
      <c r="J52" t="str">
        <f t="shared" si="1"/>
        <v>{5,60002}</v>
      </c>
      <c r="K52" t="e">
        <f ca="1">"{"&amp;K$5&amp;","&amp;_xlfn.XLOOKUP($E52,Sheet3!$J$31:$J$348,Sheet3!$L$31:$L$348,,1)&amp;"}"</f>
        <v>#NAME?</v>
      </c>
      <c r="L52" t="e">
        <f ca="1">"{"&amp;L$5&amp;","&amp;_xlfn.XLOOKUP($E52,Sheet3!$J$31:$J$348,Sheet3!$L$31:$L$348,,1)&amp;"}"</f>
        <v>#NAME?</v>
      </c>
      <c r="M52" t="str">
        <f t="shared" si="2"/>
        <v>{8,60003}</v>
      </c>
      <c r="N52" t="e">
        <f ca="1">"{"&amp;N$5&amp;","&amp;_xlfn.XLOOKUP($E52,Sheet3!$J$31:$J$348,Sheet3!$L$31:$L$348,,1)&amp;"}"</f>
        <v>#NAME?</v>
      </c>
      <c r="O52" t="e">
        <f ca="1">"{"&amp;O$5&amp;","&amp;_xlfn.XLOOKUP($E52,Sheet3!$J$31:$J$348,Sheet3!$L$31:$L$348,,1)&amp;"}"</f>
        <v>#NAME?</v>
      </c>
      <c r="P52" t="str">
        <f t="shared" si="3"/>
        <v>{11,60004}</v>
      </c>
      <c r="Q52" t="e">
        <f t="array" aca="1" ref="Q52" ca="1">[2]!LKnum(F52:P52)</f>
        <v>#NAME?</v>
      </c>
    </row>
    <row r="53" spans="4:17">
      <c r="D53">
        <v>36</v>
      </c>
      <c r="E53">
        <v>48</v>
      </c>
      <c r="F53" t="e">
        <f ca="1">"{"&amp;F$5&amp;","&amp;_xlfn.XLOOKUP($E53,Sheet3!$J$31:$J$348,Sheet3!$L$31:$L$348,,1)&amp;"}"</f>
        <v>#NAME?</v>
      </c>
      <c r="G53" t="str">
        <f t="shared" si="0"/>
        <v>{2,60001}</v>
      </c>
      <c r="H53" t="e">
        <f ca="1">"{"&amp;H$5&amp;","&amp;_xlfn.XLOOKUP($E53,Sheet3!$J$31:$J$348,Sheet3!$L$31:$L$348,,1)&amp;"}"</f>
        <v>#NAME?</v>
      </c>
      <c r="I53" t="e">
        <f ca="1">"{"&amp;I$5&amp;","&amp;_xlfn.XLOOKUP($E53,Sheet3!$J$31:$J$348,Sheet3!$L$31:$L$348,,1)&amp;"}"</f>
        <v>#NAME?</v>
      </c>
      <c r="J53" t="str">
        <f t="shared" si="1"/>
        <v>{5,60002}</v>
      </c>
      <c r="K53" t="e">
        <f ca="1">"{"&amp;K$5&amp;","&amp;_xlfn.XLOOKUP($E53,Sheet3!$J$31:$J$348,Sheet3!$L$31:$L$348,,1)&amp;"}"</f>
        <v>#NAME?</v>
      </c>
      <c r="L53" t="e">
        <f ca="1">"{"&amp;L$5&amp;","&amp;_xlfn.XLOOKUP($E53,Sheet3!$J$31:$J$348,Sheet3!$L$31:$L$348,,1)&amp;"}"</f>
        <v>#NAME?</v>
      </c>
      <c r="M53" t="str">
        <f t="shared" si="2"/>
        <v>{8,60003}</v>
      </c>
      <c r="N53" t="e">
        <f ca="1">"{"&amp;N$5&amp;","&amp;_xlfn.XLOOKUP($E53,Sheet3!$J$31:$J$348,Sheet3!$L$31:$L$348,,1)&amp;"}"</f>
        <v>#NAME?</v>
      </c>
      <c r="O53" t="e">
        <f ca="1">"{"&amp;O$5&amp;","&amp;_xlfn.XLOOKUP($E53,Sheet3!$J$31:$J$348,Sheet3!$L$31:$L$348,,1)&amp;"}"</f>
        <v>#NAME?</v>
      </c>
      <c r="P53" t="str">
        <f t="shared" si="3"/>
        <v>{11,60004}</v>
      </c>
      <c r="Q53" t="e">
        <f t="array" aca="1" ref="Q53" ca="1">[2]!LKnum(F53:P53)</f>
        <v>#NAME?</v>
      </c>
    </row>
    <row r="54" spans="4:17">
      <c r="D54">
        <v>36</v>
      </c>
      <c r="E54">
        <v>49</v>
      </c>
      <c r="F54" t="e">
        <f ca="1">"{"&amp;F$5&amp;","&amp;_xlfn.XLOOKUP($E54,Sheet3!$J$31:$J$348,Sheet3!$L$31:$L$348,,1)&amp;"}"</f>
        <v>#NAME?</v>
      </c>
      <c r="G54" t="str">
        <f t="shared" si="0"/>
        <v>{2,60001}</v>
      </c>
      <c r="H54" t="e">
        <f ca="1">"{"&amp;H$5&amp;","&amp;_xlfn.XLOOKUP($E54,Sheet3!$J$31:$J$348,Sheet3!$L$31:$L$348,,1)&amp;"}"</f>
        <v>#NAME?</v>
      </c>
      <c r="I54" t="e">
        <f ca="1">"{"&amp;I$5&amp;","&amp;_xlfn.XLOOKUP($E54,Sheet3!$J$31:$J$348,Sheet3!$L$31:$L$348,,1)&amp;"}"</f>
        <v>#NAME?</v>
      </c>
      <c r="J54" t="str">
        <f t="shared" si="1"/>
        <v>{5,60002}</v>
      </c>
      <c r="K54" t="e">
        <f ca="1">"{"&amp;K$5&amp;","&amp;_xlfn.XLOOKUP($E54,Sheet3!$J$31:$J$348,Sheet3!$L$31:$L$348,,1)&amp;"}"</f>
        <v>#NAME?</v>
      </c>
      <c r="L54" t="e">
        <f ca="1">"{"&amp;L$5&amp;","&amp;_xlfn.XLOOKUP($E54,Sheet3!$J$31:$J$348,Sheet3!$L$31:$L$348,,1)&amp;"}"</f>
        <v>#NAME?</v>
      </c>
      <c r="M54" t="str">
        <f t="shared" si="2"/>
        <v>{8,60003}</v>
      </c>
      <c r="N54" t="e">
        <f ca="1">"{"&amp;N$5&amp;","&amp;_xlfn.XLOOKUP($E54,Sheet3!$J$31:$J$348,Sheet3!$L$31:$L$348,,1)&amp;"}"</f>
        <v>#NAME?</v>
      </c>
      <c r="O54" t="e">
        <f ca="1">"{"&amp;O$5&amp;","&amp;_xlfn.XLOOKUP($E54,Sheet3!$J$31:$J$348,Sheet3!$L$31:$L$348,,1)&amp;"}"</f>
        <v>#NAME?</v>
      </c>
      <c r="P54" t="str">
        <f t="shared" si="3"/>
        <v>{11,60004}</v>
      </c>
      <c r="Q54" t="e">
        <f t="array" aca="1" ref="Q54" ca="1">[2]!LKnum(F54:P54)</f>
        <v>#NAME?</v>
      </c>
    </row>
    <row r="55" spans="4:17">
      <c r="D55">
        <v>37</v>
      </c>
      <c r="E55">
        <v>50</v>
      </c>
      <c r="F55" t="e">
        <f ca="1">"{"&amp;F$5&amp;","&amp;_xlfn.XLOOKUP($E55,Sheet3!$J$31:$J$348,Sheet3!$L$31:$L$348,,1)&amp;"}"</f>
        <v>#NAME?</v>
      </c>
      <c r="G55" t="str">
        <f t="shared" si="0"/>
        <v>{2,60001}</v>
      </c>
      <c r="H55" t="e">
        <f ca="1">"{"&amp;H$5&amp;","&amp;_xlfn.XLOOKUP($E55,Sheet3!$J$31:$J$348,Sheet3!$L$31:$L$348,,1)&amp;"}"</f>
        <v>#NAME?</v>
      </c>
      <c r="I55" t="e">
        <f ca="1">"{"&amp;I$5&amp;","&amp;_xlfn.XLOOKUP($E55,Sheet3!$J$31:$J$348,Sheet3!$L$31:$L$348,,1)&amp;"}"</f>
        <v>#NAME?</v>
      </c>
      <c r="J55" t="str">
        <f t="shared" si="1"/>
        <v>{5,60002}</v>
      </c>
      <c r="K55" t="e">
        <f ca="1">"{"&amp;K$5&amp;","&amp;_xlfn.XLOOKUP($E55,Sheet3!$J$31:$J$348,Sheet3!$L$31:$L$348,,1)&amp;"}"</f>
        <v>#NAME?</v>
      </c>
      <c r="L55" t="e">
        <f ca="1">"{"&amp;L$5&amp;","&amp;_xlfn.XLOOKUP($E55,Sheet3!$J$31:$J$348,Sheet3!$L$31:$L$348,,1)&amp;"}"</f>
        <v>#NAME?</v>
      </c>
      <c r="M55" t="str">
        <f t="shared" si="2"/>
        <v>{8,60003}</v>
      </c>
      <c r="N55" t="e">
        <f ca="1">"{"&amp;N$5&amp;","&amp;_xlfn.XLOOKUP($E55,Sheet3!$J$31:$J$348,Sheet3!$L$31:$L$348,,1)&amp;"}"</f>
        <v>#NAME?</v>
      </c>
      <c r="O55" t="e">
        <f ca="1">"{"&amp;O$5&amp;","&amp;_xlfn.XLOOKUP($E55,Sheet3!$J$31:$J$348,Sheet3!$L$31:$L$348,,1)&amp;"}"</f>
        <v>#NAME?</v>
      </c>
      <c r="P55" t="str">
        <f t="shared" si="3"/>
        <v>{11,60004}</v>
      </c>
      <c r="Q55" t="e">
        <f t="array" aca="1" ref="Q55" ca="1">[2]!LKnum(F55:P55)</f>
        <v>#NAME?</v>
      </c>
    </row>
    <row r="56" spans="4:17">
      <c r="D56">
        <v>38</v>
      </c>
      <c r="E56">
        <v>51</v>
      </c>
      <c r="F56" t="e">
        <f ca="1">"{"&amp;F$5&amp;","&amp;_xlfn.XLOOKUP($E56,Sheet3!$J$31:$J$348,Sheet3!$L$31:$L$348,,1)&amp;"}"</f>
        <v>#NAME?</v>
      </c>
      <c r="G56" t="str">
        <f t="shared" si="0"/>
        <v>{2,60001}</v>
      </c>
      <c r="H56" t="e">
        <f ca="1">"{"&amp;H$5&amp;","&amp;_xlfn.XLOOKUP($E56,Sheet3!$J$31:$J$348,Sheet3!$L$31:$L$348,,1)&amp;"}"</f>
        <v>#NAME?</v>
      </c>
      <c r="I56" t="e">
        <f ca="1">"{"&amp;I$5&amp;","&amp;_xlfn.XLOOKUP($E56,Sheet3!$J$31:$J$348,Sheet3!$L$31:$L$348,,1)&amp;"}"</f>
        <v>#NAME?</v>
      </c>
      <c r="J56" t="str">
        <f t="shared" si="1"/>
        <v>{5,60002}</v>
      </c>
      <c r="K56" t="e">
        <f ca="1">"{"&amp;K$5&amp;","&amp;_xlfn.XLOOKUP($E56,Sheet3!$J$31:$J$348,Sheet3!$L$31:$L$348,,1)&amp;"}"</f>
        <v>#NAME?</v>
      </c>
      <c r="L56" t="e">
        <f ca="1">"{"&amp;L$5&amp;","&amp;_xlfn.XLOOKUP($E56,Sheet3!$J$31:$J$348,Sheet3!$L$31:$L$348,,1)&amp;"}"</f>
        <v>#NAME?</v>
      </c>
      <c r="M56" t="str">
        <f t="shared" si="2"/>
        <v>{8,60003}</v>
      </c>
      <c r="N56" t="e">
        <f ca="1">"{"&amp;N$5&amp;","&amp;_xlfn.XLOOKUP($E56,Sheet3!$J$31:$J$348,Sheet3!$L$31:$L$348,,1)&amp;"}"</f>
        <v>#NAME?</v>
      </c>
      <c r="O56" t="e">
        <f ca="1">"{"&amp;O$5&amp;","&amp;_xlfn.XLOOKUP($E56,Sheet3!$J$31:$J$348,Sheet3!$L$31:$L$348,,1)&amp;"}"</f>
        <v>#NAME?</v>
      </c>
      <c r="P56" t="str">
        <f t="shared" si="3"/>
        <v>{11,60004}</v>
      </c>
      <c r="Q56" t="e">
        <f t="array" aca="1" ref="Q56" ca="1">[2]!LKnum(F56:P56)</f>
        <v>#NAME?</v>
      </c>
    </row>
    <row r="57" spans="4:17">
      <c r="D57">
        <v>38</v>
      </c>
      <c r="E57">
        <v>52</v>
      </c>
      <c r="F57" t="e">
        <f ca="1">"{"&amp;F$5&amp;","&amp;_xlfn.XLOOKUP($E57,Sheet3!$J$31:$J$348,Sheet3!$L$31:$L$348,,1)&amp;"}"</f>
        <v>#NAME?</v>
      </c>
      <c r="G57" t="str">
        <f t="shared" si="0"/>
        <v>{2,60001}</v>
      </c>
      <c r="H57" t="e">
        <f ca="1">"{"&amp;H$5&amp;","&amp;_xlfn.XLOOKUP($E57,Sheet3!$J$31:$J$348,Sheet3!$L$31:$L$348,,1)&amp;"}"</f>
        <v>#NAME?</v>
      </c>
      <c r="I57" t="e">
        <f ca="1">"{"&amp;I$5&amp;","&amp;_xlfn.XLOOKUP($E57,Sheet3!$J$31:$J$348,Sheet3!$L$31:$L$348,,1)&amp;"}"</f>
        <v>#NAME?</v>
      </c>
      <c r="J57" t="str">
        <f t="shared" si="1"/>
        <v>{5,60002}</v>
      </c>
      <c r="K57" t="e">
        <f ca="1">"{"&amp;K$5&amp;","&amp;_xlfn.XLOOKUP($E57,Sheet3!$J$31:$J$348,Sheet3!$L$31:$L$348,,1)&amp;"}"</f>
        <v>#NAME?</v>
      </c>
      <c r="L57" t="e">
        <f ca="1">"{"&amp;L$5&amp;","&amp;_xlfn.XLOOKUP($E57,Sheet3!$J$31:$J$348,Sheet3!$L$31:$L$348,,1)&amp;"}"</f>
        <v>#NAME?</v>
      </c>
      <c r="M57" t="str">
        <f t="shared" si="2"/>
        <v>{8,60003}</v>
      </c>
      <c r="N57" t="e">
        <f ca="1">"{"&amp;N$5&amp;","&amp;_xlfn.XLOOKUP($E57,Sheet3!$J$31:$J$348,Sheet3!$L$31:$L$348,,1)&amp;"}"</f>
        <v>#NAME?</v>
      </c>
      <c r="O57" t="e">
        <f ca="1">"{"&amp;O$5&amp;","&amp;_xlfn.XLOOKUP($E57,Sheet3!$J$31:$J$348,Sheet3!$L$31:$L$348,,1)&amp;"}"</f>
        <v>#NAME?</v>
      </c>
      <c r="P57" t="str">
        <f t="shared" si="3"/>
        <v>{11,60004}</v>
      </c>
      <c r="Q57" t="e">
        <f t="array" aca="1" ref="Q57" ca="1">[2]!LKnum(F57:P57)</f>
        <v>#NAME?</v>
      </c>
    </row>
    <row r="58" spans="4:17">
      <c r="D58">
        <v>39</v>
      </c>
      <c r="E58">
        <v>53</v>
      </c>
      <c r="F58" t="e">
        <f ca="1">"{"&amp;F$5&amp;","&amp;_xlfn.XLOOKUP($E58,Sheet3!$J$31:$J$348,Sheet3!$L$31:$L$348,,1)&amp;"}"</f>
        <v>#NAME?</v>
      </c>
      <c r="G58" t="str">
        <f t="shared" si="0"/>
        <v>{2,60001}</v>
      </c>
      <c r="H58" t="e">
        <f ca="1">"{"&amp;H$5&amp;","&amp;_xlfn.XLOOKUP($E58,Sheet3!$J$31:$J$348,Sheet3!$L$31:$L$348,,1)&amp;"}"</f>
        <v>#NAME?</v>
      </c>
      <c r="I58" t="e">
        <f ca="1">"{"&amp;I$5&amp;","&amp;_xlfn.XLOOKUP($E58,Sheet3!$J$31:$J$348,Sheet3!$L$31:$L$348,,1)&amp;"}"</f>
        <v>#NAME?</v>
      </c>
      <c r="J58" t="str">
        <f t="shared" si="1"/>
        <v>{5,60002}</v>
      </c>
      <c r="K58" t="e">
        <f ca="1">"{"&amp;K$5&amp;","&amp;_xlfn.XLOOKUP($E58,Sheet3!$J$31:$J$348,Sheet3!$L$31:$L$348,,1)&amp;"}"</f>
        <v>#NAME?</v>
      </c>
      <c r="L58" t="e">
        <f ca="1">"{"&amp;L$5&amp;","&amp;_xlfn.XLOOKUP($E58,Sheet3!$J$31:$J$348,Sheet3!$L$31:$L$348,,1)&amp;"}"</f>
        <v>#NAME?</v>
      </c>
      <c r="M58" t="str">
        <f t="shared" si="2"/>
        <v>{8,60003}</v>
      </c>
      <c r="N58" t="e">
        <f ca="1">"{"&amp;N$5&amp;","&amp;_xlfn.XLOOKUP($E58,Sheet3!$J$31:$J$348,Sheet3!$L$31:$L$348,,1)&amp;"}"</f>
        <v>#NAME?</v>
      </c>
      <c r="O58" t="e">
        <f ca="1">"{"&amp;O$5&amp;","&amp;_xlfn.XLOOKUP($E58,Sheet3!$J$31:$J$348,Sheet3!$L$31:$L$348,,1)&amp;"}"</f>
        <v>#NAME?</v>
      </c>
      <c r="P58" t="str">
        <f t="shared" si="3"/>
        <v>{11,60004}</v>
      </c>
      <c r="Q58" t="e">
        <f t="array" aca="1" ref="Q58" ca="1">[2]!LKnum(F58:P58)</f>
        <v>#NAME?</v>
      </c>
    </row>
    <row r="59" spans="4:17">
      <c r="D59">
        <v>40</v>
      </c>
      <c r="E59">
        <v>54</v>
      </c>
      <c r="F59" t="e">
        <f ca="1">"{"&amp;F$5&amp;","&amp;_xlfn.XLOOKUP($E59,Sheet3!$J$31:$J$348,Sheet3!$L$31:$L$348,,1)&amp;"}"</f>
        <v>#NAME?</v>
      </c>
      <c r="G59" t="str">
        <f t="shared" si="0"/>
        <v>{2,60001}</v>
      </c>
      <c r="H59" t="e">
        <f ca="1">"{"&amp;H$5&amp;","&amp;_xlfn.XLOOKUP($E59,Sheet3!$J$31:$J$348,Sheet3!$L$31:$L$348,,1)&amp;"}"</f>
        <v>#NAME?</v>
      </c>
      <c r="I59" t="e">
        <f ca="1">"{"&amp;I$5&amp;","&amp;_xlfn.XLOOKUP($E59,Sheet3!$J$31:$J$348,Sheet3!$L$31:$L$348,,1)&amp;"}"</f>
        <v>#NAME?</v>
      </c>
      <c r="J59" t="str">
        <f t="shared" si="1"/>
        <v>{5,60002}</v>
      </c>
      <c r="K59" t="e">
        <f ca="1">"{"&amp;K$5&amp;","&amp;_xlfn.XLOOKUP($E59,Sheet3!$J$31:$J$348,Sheet3!$L$31:$L$348,,1)&amp;"}"</f>
        <v>#NAME?</v>
      </c>
      <c r="L59" t="e">
        <f ca="1">"{"&amp;L$5&amp;","&amp;_xlfn.XLOOKUP($E59,Sheet3!$J$31:$J$348,Sheet3!$L$31:$L$348,,1)&amp;"}"</f>
        <v>#NAME?</v>
      </c>
      <c r="M59" t="str">
        <f t="shared" si="2"/>
        <v>{8,60003}</v>
      </c>
      <c r="N59" t="e">
        <f ca="1">"{"&amp;N$5&amp;","&amp;_xlfn.XLOOKUP($E59,Sheet3!$J$31:$J$348,Sheet3!$L$31:$L$348,,1)&amp;"}"</f>
        <v>#NAME?</v>
      </c>
      <c r="O59" t="e">
        <f ca="1">"{"&amp;O$5&amp;","&amp;_xlfn.XLOOKUP($E59,Sheet3!$J$31:$J$348,Sheet3!$L$31:$L$348,,1)&amp;"}"</f>
        <v>#NAME?</v>
      </c>
      <c r="P59" t="str">
        <f t="shared" si="3"/>
        <v>{11,60004}</v>
      </c>
      <c r="Q59" t="e">
        <f t="array" aca="1" ref="Q59" ca="1">[2]!LKnum(F59:P59)</f>
        <v>#NAME?</v>
      </c>
    </row>
    <row r="60" spans="4:17">
      <c r="D60">
        <v>40</v>
      </c>
      <c r="E60">
        <v>55</v>
      </c>
      <c r="F60" t="e">
        <f ca="1">"{"&amp;F$5&amp;","&amp;_xlfn.XLOOKUP($E60,Sheet3!$J$31:$J$348,Sheet3!$L$31:$L$348,,1)&amp;"}"</f>
        <v>#NAME?</v>
      </c>
      <c r="G60" t="str">
        <f t="shared" si="0"/>
        <v>{2,60001}</v>
      </c>
      <c r="H60" t="e">
        <f ca="1">"{"&amp;H$5&amp;","&amp;_xlfn.XLOOKUP($E60,Sheet3!$J$31:$J$348,Sheet3!$L$31:$L$348,,1)&amp;"}"</f>
        <v>#NAME?</v>
      </c>
      <c r="I60" t="e">
        <f ca="1">"{"&amp;I$5&amp;","&amp;_xlfn.XLOOKUP($E60,Sheet3!$J$31:$J$348,Sheet3!$L$31:$L$348,,1)&amp;"}"</f>
        <v>#NAME?</v>
      </c>
      <c r="J60" t="str">
        <f t="shared" si="1"/>
        <v>{5,60002}</v>
      </c>
      <c r="K60" t="e">
        <f ca="1">"{"&amp;K$5&amp;","&amp;_xlfn.XLOOKUP($E60,Sheet3!$J$31:$J$348,Sheet3!$L$31:$L$348,,1)&amp;"}"</f>
        <v>#NAME?</v>
      </c>
      <c r="L60" t="e">
        <f ca="1">"{"&amp;L$5&amp;","&amp;_xlfn.XLOOKUP($E60,Sheet3!$J$31:$J$348,Sheet3!$L$31:$L$348,,1)&amp;"}"</f>
        <v>#NAME?</v>
      </c>
      <c r="M60" t="str">
        <f t="shared" si="2"/>
        <v>{8,60003}</v>
      </c>
      <c r="N60" t="e">
        <f ca="1">"{"&amp;N$5&amp;","&amp;_xlfn.XLOOKUP($E60,Sheet3!$J$31:$J$348,Sheet3!$L$31:$L$348,,1)&amp;"}"</f>
        <v>#NAME?</v>
      </c>
      <c r="O60" t="e">
        <f ca="1">"{"&amp;O$5&amp;","&amp;_xlfn.XLOOKUP($E60,Sheet3!$J$31:$J$348,Sheet3!$L$31:$L$348,,1)&amp;"}"</f>
        <v>#NAME?</v>
      </c>
      <c r="P60" t="str">
        <f t="shared" si="3"/>
        <v>{11,60004}</v>
      </c>
      <c r="Q60" t="e">
        <f t="array" aca="1" ref="Q60" ca="1">[2]!LKnum(F60:P60)</f>
        <v>#NAME?</v>
      </c>
    </row>
    <row r="61" spans="4:17">
      <c r="D61">
        <v>41</v>
      </c>
      <c r="E61">
        <v>56</v>
      </c>
      <c r="F61" t="e">
        <f ca="1">"{"&amp;F$5&amp;","&amp;_xlfn.XLOOKUP($E61,Sheet3!$J$31:$J$348,Sheet3!$L$31:$L$348,,1)&amp;"}"</f>
        <v>#NAME?</v>
      </c>
      <c r="G61" t="str">
        <f t="shared" si="0"/>
        <v>{2,60001}</v>
      </c>
      <c r="H61" t="e">
        <f ca="1">"{"&amp;H$5&amp;","&amp;_xlfn.XLOOKUP($E61,Sheet3!$J$31:$J$348,Sheet3!$L$31:$L$348,,1)&amp;"}"</f>
        <v>#NAME?</v>
      </c>
      <c r="I61" t="e">
        <f ca="1">"{"&amp;I$5&amp;","&amp;_xlfn.XLOOKUP($E61,Sheet3!$J$31:$J$348,Sheet3!$L$31:$L$348,,1)&amp;"}"</f>
        <v>#NAME?</v>
      </c>
      <c r="J61" t="str">
        <f t="shared" si="1"/>
        <v>{5,60002}</v>
      </c>
      <c r="K61" t="e">
        <f ca="1">"{"&amp;K$5&amp;","&amp;_xlfn.XLOOKUP($E61,Sheet3!$J$31:$J$348,Sheet3!$L$31:$L$348,,1)&amp;"}"</f>
        <v>#NAME?</v>
      </c>
      <c r="L61" t="e">
        <f ca="1">"{"&amp;L$5&amp;","&amp;_xlfn.XLOOKUP($E61,Sheet3!$J$31:$J$348,Sheet3!$L$31:$L$348,,1)&amp;"}"</f>
        <v>#NAME?</v>
      </c>
      <c r="M61" t="str">
        <f t="shared" si="2"/>
        <v>{8,60003}</v>
      </c>
      <c r="N61" t="e">
        <f ca="1">"{"&amp;N$5&amp;","&amp;_xlfn.XLOOKUP($E61,Sheet3!$J$31:$J$348,Sheet3!$L$31:$L$348,,1)&amp;"}"</f>
        <v>#NAME?</v>
      </c>
      <c r="O61" t="e">
        <f ca="1">"{"&amp;O$5&amp;","&amp;_xlfn.XLOOKUP($E61,Sheet3!$J$31:$J$348,Sheet3!$L$31:$L$348,,1)&amp;"}"</f>
        <v>#NAME?</v>
      </c>
      <c r="P61" t="str">
        <f t="shared" si="3"/>
        <v>{11,60004}</v>
      </c>
      <c r="Q61" t="e">
        <f t="array" aca="1" ref="Q61" ca="1">[2]!LKnum(F61:P61)</f>
        <v>#NAME?</v>
      </c>
    </row>
    <row r="62" spans="4:17">
      <c r="D62">
        <v>42</v>
      </c>
      <c r="E62">
        <v>57</v>
      </c>
      <c r="F62" t="e">
        <f ca="1">"{"&amp;F$5&amp;","&amp;_xlfn.XLOOKUP($E62,Sheet3!$J$31:$J$348,Sheet3!$L$31:$L$348,,1)&amp;"}"</f>
        <v>#NAME?</v>
      </c>
      <c r="G62" t="str">
        <f t="shared" si="0"/>
        <v>{2,60001}</v>
      </c>
      <c r="H62" t="e">
        <f ca="1">"{"&amp;H$5&amp;","&amp;_xlfn.XLOOKUP($E62,Sheet3!$J$31:$J$348,Sheet3!$L$31:$L$348,,1)&amp;"}"</f>
        <v>#NAME?</v>
      </c>
      <c r="I62" t="e">
        <f ca="1">"{"&amp;I$5&amp;","&amp;_xlfn.XLOOKUP($E62,Sheet3!$J$31:$J$348,Sheet3!$L$31:$L$348,,1)&amp;"}"</f>
        <v>#NAME?</v>
      </c>
      <c r="J62" t="str">
        <f t="shared" si="1"/>
        <v>{5,60002}</v>
      </c>
      <c r="K62" t="e">
        <f ca="1">"{"&amp;K$5&amp;","&amp;_xlfn.XLOOKUP($E62,Sheet3!$J$31:$J$348,Sheet3!$L$31:$L$348,,1)&amp;"}"</f>
        <v>#NAME?</v>
      </c>
      <c r="L62" t="e">
        <f ca="1">"{"&amp;L$5&amp;","&amp;_xlfn.XLOOKUP($E62,Sheet3!$J$31:$J$348,Sheet3!$L$31:$L$348,,1)&amp;"}"</f>
        <v>#NAME?</v>
      </c>
      <c r="M62" t="str">
        <f t="shared" si="2"/>
        <v>{8,60003}</v>
      </c>
      <c r="N62" t="e">
        <f ca="1">"{"&amp;N$5&amp;","&amp;_xlfn.XLOOKUP($E62,Sheet3!$J$31:$J$348,Sheet3!$L$31:$L$348,,1)&amp;"}"</f>
        <v>#NAME?</v>
      </c>
      <c r="O62" t="e">
        <f ca="1">"{"&amp;O$5&amp;","&amp;_xlfn.XLOOKUP($E62,Sheet3!$J$31:$J$348,Sheet3!$L$31:$L$348,,1)&amp;"}"</f>
        <v>#NAME?</v>
      </c>
      <c r="P62" t="str">
        <f t="shared" si="3"/>
        <v>{11,60004}</v>
      </c>
      <c r="Q62" t="e">
        <f t="array" aca="1" ref="Q62" ca="1">[2]!LKnum(F62:P62)</f>
        <v>#NAME?</v>
      </c>
    </row>
    <row r="63" spans="4:17">
      <c r="D63">
        <v>42</v>
      </c>
      <c r="E63">
        <v>58</v>
      </c>
      <c r="F63" t="e">
        <f ca="1">"{"&amp;F$5&amp;","&amp;_xlfn.XLOOKUP($E63,Sheet3!$J$31:$J$348,Sheet3!$L$31:$L$348,,1)&amp;"}"</f>
        <v>#NAME?</v>
      </c>
      <c r="G63" t="str">
        <f t="shared" si="0"/>
        <v>{2,60001}</v>
      </c>
      <c r="H63" t="e">
        <f ca="1">"{"&amp;H$5&amp;","&amp;_xlfn.XLOOKUP($E63,Sheet3!$J$31:$J$348,Sheet3!$L$31:$L$348,,1)&amp;"}"</f>
        <v>#NAME?</v>
      </c>
      <c r="I63" t="e">
        <f ca="1">"{"&amp;I$5&amp;","&amp;_xlfn.XLOOKUP($E63,Sheet3!$J$31:$J$348,Sheet3!$L$31:$L$348,,1)&amp;"}"</f>
        <v>#NAME?</v>
      </c>
      <c r="J63" t="str">
        <f t="shared" si="1"/>
        <v>{5,60002}</v>
      </c>
      <c r="K63" t="e">
        <f ca="1">"{"&amp;K$5&amp;","&amp;_xlfn.XLOOKUP($E63,Sheet3!$J$31:$J$348,Sheet3!$L$31:$L$348,,1)&amp;"}"</f>
        <v>#NAME?</v>
      </c>
      <c r="L63" t="e">
        <f ca="1">"{"&amp;L$5&amp;","&amp;_xlfn.XLOOKUP($E63,Sheet3!$J$31:$J$348,Sheet3!$L$31:$L$348,,1)&amp;"}"</f>
        <v>#NAME?</v>
      </c>
      <c r="M63" t="str">
        <f t="shared" si="2"/>
        <v>{8,60003}</v>
      </c>
      <c r="N63" t="e">
        <f ca="1">"{"&amp;N$5&amp;","&amp;_xlfn.XLOOKUP($E63,Sheet3!$J$31:$J$348,Sheet3!$L$31:$L$348,,1)&amp;"}"</f>
        <v>#NAME?</v>
      </c>
      <c r="O63" t="e">
        <f ca="1">"{"&amp;O$5&amp;","&amp;_xlfn.XLOOKUP($E63,Sheet3!$J$31:$J$348,Sheet3!$L$31:$L$348,,1)&amp;"}"</f>
        <v>#NAME?</v>
      </c>
      <c r="P63" t="str">
        <f t="shared" si="3"/>
        <v>{11,60004}</v>
      </c>
      <c r="Q63" t="e">
        <f t="array" aca="1" ref="Q63" ca="1">[2]!LKnum(F63:P63)</f>
        <v>#NAME?</v>
      </c>
    </row>
    <row r="64" spans="4:17">
      <c r="D64">
        <v>43</v>
      </c>
      <c r="E64">
        <v>59</v>
      </c>
      <c r="F64" t="e">
        <f ca="1">"{"&amp;F$5&amp;","&amp;_xlfn.XLOOKUP($E64,Sheet3!$J$31:$J$348,Sheet3!$L$31:$L$348,,1)&amp;"}"</f>
        <v>#NAME?</v>
      </c>
      <c r="G64" t="str">
        <f t="shared" si="0"/>
        <v>{2,60001}</v>
      </c>
      <c r="H64" t="e">
        <f ca="1">"{"&amp;H$5&amp;","&amp;_xlfn.XLOOKUP($E64,Sheet3!$J$31:$J$348,Sheet3!$L$31:$L$348,,1)&amp;"}"</f>
        <v>#NAME?</v>
      </c>
      <c r="I64" t="e">
        <f ca="1">"{"&amp;I$5&amp;","&amp;_xlfn.XLOOKUP($E64,Sheet3!$J$31:$J$348,Sheet3!$L$31:$L$348,,1)&amp;"}"</f>
        <v>#NAME?</v>
      </c>
      <c r="J64" t="str">
        <f t="shared" si="1"/>
        <v>{5,60002}</v>
      </c>
      <c r="K64" t="e">
        <f ca="1">"{"&amp;K$5&amp;","&amp;_xlfn.XLOOKUP($E64,Sheet3!$J$31:$J$348,Sheet3!$L$31:$L$348,,1)&amp;"}"</f>
        <v>#NAME?</v>
      </c>
      <c r="L64" t="e">
        <f ca="1">"{"&amp;L$5&amp;","&amp;_xlfn.XLOOKUP($E64,Sheet3!$J$31:$J$348,Sheet3!$L$31:$L$348,,1)&amp;"}"</f>
        <v>#NAME?</v>
      </c>
      <c r="M64" t="str">
        <f t="shared" si="2"/>
        <v>{8,60003}</v>
      </c>
      <c r="N64" t="e">
        <f ca="1">"{"&amp;N$5&amp;","&amp;_xlfn.XLOOKUP($E64,Sheet3!$J$31:$J$348,Sheet3!$L$31:$L$348,,1)&amp;"}"</f>
        <v>#NAME?</v>
      </c>
      <c r="O64" t="e">
        <f ca="1">"{"&amp;O$5&amp;","&amp;_xlfn.XLOOKUP($E64,Sheet3!$J$31:$J$348,Sheet3!$L$31:$L$348,,1)&amp;"}"</f>
        <v>#NAME?</v>
      </c>
      <c r="P64" t="str">
        <f t="shared" si="3"/>
        <v>{11,60004}</v>
      </c>
      <c r="Q64" t="e">
        <f t="array" aca="1" ref="Q64" ca="1">[2]!LKnum(F64:P64)</f>
        <v>#NAME?</v>
      </c>
    </row>
    <row r="65" spans="4:17">
      <c r="D65">
        <v>44</v>
      </c>
      <c r="E65">
        <v>60</v>
      </c>
      <c r="F65" t="e">
        <f ca="1">"{"&amp;F$5&amp;","&amp;_xlfn.XLOOKUP($E65,Sheet3!$J$31:$J$348,Sheet3!$L$31:$L$348,,1)&amp;"}"</f>
        <v>#NAME?</v>
      </c>
      <c r="G65" t="str">
        <f t="shared" si="0"/>
        <v>{2,60001}</v>
      </c>
      <c r="H65" t="e">
        <f ca="1">"{"&amp;H$5&amp;","&amp;_xlfn.XLOOKUP($E65,Sheet3!$J$31:$J$348,Sheet3!$L$31:$L$348,,1)&amp;"}"</f>
        <v>#NAME?</v>
      </c>
      <c r="I65" t="e">
        <f ca="1">"{"&amp;I$5&amp;","&amp;_xlfn.XLOOKUP($E65,Sheet3!$J$31:$J$348,Sheet3!$L$31:$L$348,,1)&amp;"}"</f>
        <v>#NAME?</v>
      </c>
      <c r="J65" t="str">
        <f t="shared" si="1"/>
        <v>{5,60002}</v>
      </c>
      <c r="K65" t="e">
        <f ca="1">"{"&amp;K$5&amp;","&amp;_xlfn.XLOOKUP($E65,Sheet3!$J$31:$J$348,Sheet3!$L$31:$L$348,,1)&amp;"}"</f>
        <v>#NAME?</v>
      </c>
      <c r="L65" t="e">
        <f ca="1">"{"&amp;L$5&amp;","&amp;_xlfn.XLOOKUP($E65,Sheet3!$J$31:$J$348,Sheet3!$L$31:$L$348,,1)&amp;"}"</f>
        <v>#NAME?</v>
      </c>
      <c r="M65" t="str">
        <f t="shared" si="2"/>
        <v>{8,60003}</v>
      </c>
      <c r="N65" t="e">
        <f ca="1">"{"&amp;N$5&amp;","&amp;_xlfn.XLOOKUP($E65,Sheet3!$J$31:$J$348,Sheet3!$L$31:$L$348,,1)&amp;"}"</f>
        <v>#NAME?</v>
      </c>
      <c r="O65" t="e">
        <f ca="1">"{"&amp;O$5&amp;","&amp;_xlfn.XLOOKUP($E65,Sheet3!$J$31:$J$348,Sheet3!$L$31:$L$348,,1)&amp;"}"</f>
        <v>#NAME?</v>
      </c>
      <c r="P65" t="str">
        <f t="shared" si="3"/>
        <v>{11,60004}</v>
      </c>
      <c r="Q65" t="e">
        <f t="array" aca="1" ref="Q65" ca="1">[2]!LKnum(F65:P65)</f>
        <v>#NAME?</v>
      </c>
    </row>
    <row r="66" spans="4:17">
      <c r="D66">
        <v>44</v>
      </c>
      <c r="E66">
        <v>61</v>
      </c>
      <c r="F66" t="e">
        <f ca="1">"{"&amp;F$5&amp;","&amp;_xlfn.XLOOKUP($E66,Sheet3!$J$31:$J$348,Sheet3!$L$31:$L$348,,1)&amp;"}"</f>
        <v>#NAME?</v>
      </c>
      <c r="G66" t="str">
        <f t="shared" si="0"/>
        <v>{2,60001}</v>
      </c>
      <c r="H66" t="e">
        <f ca="1">"{"&amp;H$5&amp;","&amp;_xlfn.XLOOKUP($E66,Sheet3!$J$31:$J$348,Sheet3!$L$31:$L$348,,1)&amp;"}"</f>
        <v>#NAME?</v>
      </c>
      <c r="I66" t="e">
        <f ca="1">"{"&amp;I$5&amp;","&amp;_xlfn.XLOOKUP($E66,Sheet3!$J$31:$J$348,Sheet3!$L$31:$L$348,,1)&amp;"}"</f>
        <v>#NAME?</v>
      </c>
      <c r="J66" t="str">
        <f t="shared" si="1"/>
        <v>{5,60002}</v>
      </c>
      <c r="K66" t="e">
        <f ca="1">"{"&amp;K$5&amp;","&amp;_xlfn.XLOOKUP($E66,Sheet3!$J$31:$J$348,Sheet3!$L$31:$L$348,,1)&amp;"}"</f>
        <v>#NAME?</v>
      </c>
      <c r="L66" t="e">
        <f ca="1">"{"&amp;L$5&amp;","&amp;_xlfn.XLOOKUP($E66,Sheet3!$J$31:$J$348,Sheet3!$L$31:$L$348,,1)&amp;"}"</f>
        <v>#NAME?</v>
      </c>
      <c r="M66" t="str">
        <f t="shared" si="2"/>
        <v>{8,60003}</v>
      </c>
      <c r="N66" t="e">
        <f ca="1">"{"&amp;N$5&amp;","&amp;_xlfn.XLOOKUP($E66,Sheet3!$J$31:$J$348,Sheet3!$L$31:$L$348,,1)&amp;"}"</f>
        <v>#NAME?</v>
      </c>
      <c r="O66" t="e">
        <f ca="1">"{"&amp;O$5&amp;","&amp;_xlfn.XLOOKUP($E66,Sheet3!$J$31:$J$348,Sheet3!$L$31:$L$348,,1)&amp;"}"</f>
        <v>#NAME?</v>
      </c>
      <c r="P66" t="str">
        <f t="shared" si="3"/>
        <v>{11,60004}</v>
      </c>
      <c r="Q66" t="e">
        <f t="array" aca="1" ref="Q66" ca="1">[2]!LKnum(F66:P66)</f>
        <v>#NAME?</v>
      </c>
    </row>
    <row r="67" spans="4:17">
      <c r="D67">
        <v>45</v>
      </c>
      <c r="E67">
        <v>62</v>
      </c>
      <c r="F67" t="e">
        <f ca="1">"{"&amp;F$5&amp;","&amp;_xlfn.XLOOKUP($E67,Sheet3!$J$31:$J$348,Sheet3!$L$31:$L$348,,1)&amp;"}"</f>
        <v>#NAME?</v>
      </c>
      <c r="G67" t="str">
        <f t="shared" si="0"/>
        <v>{2,60001}</v>
      </c>
      <c r="H67" t="e">
        <f ca="1">"{"&amp;H$5&amp;","&amp;_xlfn.XLOOKUP($E67,Sheet3!$J$31:$J$348,Sheet3!$L$31:$L$348,,1)&amp;"}"</f>
        <v>#NAME?</v>
      </c>
      <c r="I67" t="e">
        <f ca="1">"{"&amp;I$5&amp;","&amp;_xlfn.XLOOKUP($E67,Sheet3!$J$31:$J$348,Sheet3!$L$31:$L$348,,1)&amp;"}"</f>
        <v>#NAME?</v>
      </c>
      <c r="J67" t="str">
        <f t="shared" si="1"/>
        <v>{5,60002}</v>
      </c>
      <c r="K67" t="e">
        <f ca="1">"{"&amp;K$5&amp;","&amp;_xlfn.XLOOKUP($E67,Sheet3!$J$31:$J$348,Sheet3!$L$31:$L$348,,1)&amp;"}"</f>
        <v>#NAME?</v>
      </c>
      <c r="L67" t="e">
        <f ca="1">"{"&amp;L$5&amp;","&amp;_xlfn.XLOOKUP($E67,Sheet3!$J$31:$J$348,Sheet3!$L$31:$L$348,,1)&amp;"}"</f>
        <v>#NAME?</v>
      </c>
      <c r="M67" t="str">
        <f t="shared" si="2"/>
        <v>{8,60003}</v>
      </c>
      <c r="N67" t="e">
        <f ca="1">"{"&amp;N$5&amp;","&amp;_xlfn.XLOOKUP($E67,Sheet3!$J$31:$J$348,Sheet3!$L$31:$L$348,,1)&amp;"}"</f>
        <v>#NAME?</v>
      </c>
      <c r="O67" t="e">
        <f ca="1">"{"&amp;O$5&amp;","&amp;_xlfn.XLOOKUP($E67,Sheet3!$J$31:$J$348,Sheet3!$L$31:$L$348,,1)&amp;"}"</f>
        <v>#NAME?</v>
      </c>
      <c r="P67" t="str">
        <f t="shared" si="3"/>
        <v>{11,60004}</v>
      </c>
      <c r="Q67" t="e">
        <f t="array" aca="1" ref="Q67" ca="1">[2]!LKnum(F67:P67)</f>
        <v>#NAME?</v>
      </c>
    </row>
    <row r="68" spans="4:17">
      <c r="D68">
        <v>46</v>
      </c>
      <c r="E68">
        <v>63</v>
      </c>
      <c r="F68" t="e">
        <f ca="1">"{"&amp;F$5&amp;","&amp;_xlfn.XLOOKUP($E68,Sheet3!$J$31:$J$348,Sheet3!$L$31:$L$348,,1)&amp;"}"</f>
        <v>#NAME?</v>
      </c>
      <c r="G68" t="str">
        <f t="shared" si="0"/>
        <v>{2,60001}</v>
      </c>
      <c r="H68" t="e">
        <f ca="1">"{"&amp;H$5&amp;","&amp;_xlfn.XLOOKUP($E68,Sheet3!$J$31:$J$348,Sheet3!$L$31:$L$348,,1)&amp;"}"</f>
        <v>#NAME?</v>
      </c>
      <c r="I68" t="e">
        <f ca="1">"{"&amp;I$5&amp;","&amp;_xlfn.XLOOKUP($E68,Sheet3!$J$31:$J$348,Sheet3!$L$31:$L$348,,1)&amp;"}"</f>
        <v>#NAME?</v>
      </c>
      <c r="J68" t="str">
        <f t="shared" si="1"/>
        <v>{5,60002}</v>
      </c>
      <c r="K68" t="e">
        <f ca="1">"{"&amp;K$5&amp;","&amp;_xlfn.XLOOKUP($E68,Sheet3!$J$31:$J$348,Sheet3!$L$31:$L$348,,1)&amp;"}"</f>
        <v>#NAME?</v>
      </c>
      <c r="L68" t="e">
        <f ca="1">"{"&amp;L$5&amp;","&amp;_xlfn.XLOOKUP($E68,Sheet3!$J$31:$J$348,Sheet3!$L$31:$L$348,,1)&amp;"}"</f>
        <v>#NAME?</v>
      </c>
      <c r="M68" t="str">
        <f t="shared" si="2"/>
        <v>{8,60003}</v>
      </c>
      <c r="N68" t="e">
        <f ca="1">"{"&amp;N$5&amp;","&amp;_xlfn.XLOOKUP($E68,Sheet3!$J$31:$J$348,Sheet3!$L$31:$L$348,,1)&amp;"}"</f>
        <v>#NAME?</v>
      </c>
      <c r="O68" t="e">
        <f ca="1">"{"&amp;O$5&amp;","&amp;_xlfn.XLOOKUP($E68,Sheet3!$J$31:$J$348,Sheet3!$L$31:$L$348,,1)&amp;"}"</f>
        <v>#NAME?</v>
      </c>
      <c r="P68" t="str">
        <f t="shared" si="3"/>
        <v>{11,60004}</v>
      </c>
      <c r="Q68" t="e">
        <f t="array" aca="1" ref="Q68" ca="1">[2]!LKnum(F68:P68)</f>
        <v>#NAME?</v>
      </c>
    </row>
    <row r="69" spans="4:17">
      <c r="D69">
        <v>46</v>
      </c>
      <c r="E69">
        <v>64</v>
      </c>
      <c r="F69" t="e">
        <f ca="1">"{"&amp;F$5&amp;","&amp;_xlfn.XLOOKUP($E69,Sheet3!$J$31:$J$348,Sheet3!$L$31:$L$348,,1)&amp;"}"</f>
        <v>#NAME?</v>
      </c>
      <c r="G69" t="str">
        <f t="shared" si="0"/>
        <v>{2,60001}</v>
      </c>
      <c r="H69" t="e">
        <f ca="1">"{"&amp;H$5&amp;","&amp;_xlfn.XLOOKUP($E69,Sheet3!$J$31:$J$348,Sheet3!$L$31:$L$348,,1)&amp;"}"</f>
        <v>#NAME?</v>
      </c>
      <c r="I69" t="e">
        <f ca="1">"{"&amp;I$5&amp;","&amp;_xlfn.XLOOKUP($E69,Sheet3!$J$31:$J$348,Sheet3!$L$31:$L$348,,1)&amp;"}"</f>
        <v>#NAME?</v>
      </c>
      <c r="J69" t="str">
        <f t="shared" si="1"/>
        <v>{5,60002}</v>
      </c>
      <c r="K69" t="e">
        <f ca="1">"{"&amp;K$5&amp;","&amp;_xlfn.XLOOKUP($E69,Sheet3!$J$31:$J$348,Sheet3!$L$31:$L$348,,1)&amp;"}"</f>
        <v>#NAME?</v>
      </c>
      <c r="L69" t="e">
        <f ca="1">"{"&amp;L$5&amp;","&amp;_xlfn.XLOOKUP($E69,Sheet3!$J$31:$J$348,Sheet3!$L$31:$L$348,,1)&amp;"}"</f>
        <v>#NAME?</v>
      </c>
      <c r="M69" t="str">
        <f t="shared" si="2"/>
        <v>{8,60003}</v>
      </c>
      <c r="N69" t="e">
        <f ca="1">"{"&amp;N$5&amp;","&amp;_xlfn.XLOOKUP($E69,Sheet3!$J$31:$J$348,Sheet3!$L$31:$L$348,,1)&amp;"}"</f>
        <v>#NAME?</v>
      </c>
      <c r="O69" t="e">
        <f ca="1">"{"&amp;O$5&amp;","&amp;_xlfn.XLOOKUP($E69,Sheet3!$J$31:$J$348,Sheet3!$L$31:$L$348,,1)&amp;"}"</f>
        <v>#NAME?</v>
      </c>
      <c r="P69" t="str">
        <f t="shared" si="3"/>
        <v>{11,60004}</v>
      </c>
      <c r="Q69" t="e">
        <f t="array" aca="1" ref="Q69" ca="1">[2]!LKnum(F69:P69)</f>
        <v>#NAME?</v>
      </c>
    </row>
    <row r="70" spans="4:17">
      <c r="D70">
        <v>47</v>
      </c>
      <c r="E70">
        <v>65</v>
      </c>
      <c r="F70" t="e">
        <f ca="1">"{"&amp;F$5&amp;","&amp;_xlfn.XLOOKUP($E70,Sheet3!$J$31:$J$348,Sheet3!$L$31:$L$348,,1)&amp;"}"</f>
        <v>#NAME?</v>
      </c>
      <c r="G70" t="str">
        <f t="shared" si="0"/>
        <v>{2,60001}</v>
      </c>
      <c r="H70" t="e">
        <f ca="1">"{"&amp;H$5&amp;","&amp;_xlfn.XLOOKUP($E70,Sheet3!$J$31:$J$348,Sheet3!$L$31:$L$348,,1)&amp;"}"</f>
        <v>#NAME?</v>
      </c>
      <c r="I70" t="e">
        <f ca="1">"{"&amp;I$5&amp;","&amp;_xlfn.XLOOKUP($E70,Sheet3!$J$31:$J$348,Sheet3!$L$31:$L$348,,1)&amp;"}"</f>
        <v>#NAME?</v>
      </c>
      <c r="J70" t="str">
        <f t="shared" si="1"/>
        <v>{5,60002}</v>
      </c>
      <c r="K70" t="e">
        <f ca="1">"{"&amp;K$5&amp;","&amp;_xlfn.XLOOKUP($E70,Sheet3!$J$31:$J$348,Sheet3!$L$31:$L$348,,1)&amp;"}"</f>
        <v>#NAME?</v>
      </c>
      <c r="L70" t="e">
        <f ca="1">"{"&amp;L$5&amp;","&amp;_xlfn.XLOOKUP($E70,Sheet3!$J$31:$J$348,Sheet3!$L$31:$L$348,,1)&amp;"}"</f>
        <v>#NAME?</v>
      </c>
      <c r="M70" t="str">
        <f t="shared" si="2"/>
        <v>{8,60003}</v>
      </c>
      <c r="N70" t="e">
        <f ca="1">"{"&amp;N$5&amp;","&amp;_xlfn.XLOOKUP($E70,Sheet3!$J$31:$J$348,Sheet3!$L$31:$L$348,,1)&amp;"}"</f>
        <v>#NAME?</v>
      </c>
      <c r="O70" t="e">
        <f ca="1">"{"&amp;O$5&amp;","&amp;_xlfn.XLOOKUP($E70,Sheet3!$J$31:$J$348,Sheet3!$L$31:$L$348,,1)&amp;"}"</f>
        <v>#NAME?</v>
      </c>
      <c r="P70" t="str">
        <f t="shared" si="3"/>
        <v>{11,60004}</v>
      </c>
      <c r="Q70" t="e">
        <f t="array" aca="1" ref="Q70" ca="1">[2]!LKnum(F70:P70)</f>
        <v>#NAME?</v>
      </c>
    </row>
    <row r="71" spans="4:17">
      <c r="D71">
        <v>48</v>
      </c>
      <c r="E71">
        <v>66</v>
      </c>
      <c r="F71" t="e">
        <f ca="1">"{"&amp;F$5&amp;","&amp;_xlfn.XLOOKUP($E71,Sheet3!$J$31:$J$348,Sheet3!$L$31:$L$348,,1)&amp;"}"</f>
        <v>#NAME?</v>
      </c>
      <c r="G71" t="str">
        <f t="shared" ref="G71:G134" si="4">"{"&amp;G$5&amp;","&amp;"60001"&amp;"}"</f>
        <v>{2,60001}</v>
      </c>
      <c r="H71" t="e">
        <f ca="1">"{"&amp;H$5&amp;","&amp;_xlfn.XLOOKUP($E71,Sheet3!$J$31:$J$348,Sheet3!$L$31:$L$348,,1)&amp;"}"</f>
        <v>#NAME?</v>
      </c>
      <c r="I71" t="e">
        <f ca="1">"{"&amp;I$5&amp;","&amp;_xlfn.XLOOKUP($E71,Sheet3!$J$31:$J$348,Sheet3!$L$31:$L$348,,1)&amp;"}"</f>
        <v>#NAME?</v>
      </c>
      <c r="J71" t="str">
        <f t="shared" ref="J71:J134" si="5">"{"&amp;J$5&amp;","&amp;"60002"&amp;"}"</f>
        <v>{5,60002}</v>
      </c>
      <c r="K71" t="e">
        <f ca="1">"{"&amp;K$5&amp;","&amp;_xlfn.XLOOKUP($E71,Sheet3!$J$31:$J$348,Sheet3!$L$31:$L$348,,1)&amp;"}"</f>
        <v>#NAME?</v>
      </c>
      <c r="L71" t="e">
        <f ca="1">"{"&amp;L$5&amp;","&amp;_xlfn.XLOOKUP($E71,Sheet3!$J$31:$J$348,Sheet3!$L$31:$L$348,,1)&amp;"}"</f>
        <v>#NAME?</v>
      </c>
      <c r="M71" t="str">
        <f t="shared" ref="M71:M134" si="6">"{"&amp;M$5&amp;","&amp;"60003"&amp;"}"</f>
        <v>{8,60003}</v>
      </c>
      <c r="N71" t="e">
        <f ca="1">"{"&amp;N$5&amp;","&amp;_xlfn.XLOOKUP($E71,Sheet3!$J$31:$J$348,Sheet3!$L$31:$L$348,,1)&amp;"}"</f>
        <v>#NAME?</v>
      </c>
      <c r="O71" t="e">
        <f ca="1">"{"&amp;O$5&amp;","&amp;_xlfn.XLOOKUP($E71,Sheet3!$J$31:$J$348,Sheet3!$L$31:$L$348,,1)&amp;"}"</f>
        <v>#NAME?</v>
      </c>
      <c r="P71" t="str">
        <f t="shared" ref="P71:P134" si="7">"{"&amp;P$5&amp;","&amp;"60004"&amp;"}"</f>
        <v>{11,60004}</v>
      </c>
      <c r="Q71" t="e">
        <f t="array" aca="1" ref="Q71" ca="1">[2]!LKnum(F71:P71)</f>
        <v>#NAME?</v>
      </c>
    </row>
    <row r="72" spans="4:17">
      <c r="D72">
        <v>48</v>
      </c>
      <c r="E72">
        <v>67</v>
      </c>
      <c r="F72" t="e">
        <f ca="1">"{"&amp;F$5&amp;","&amp;_xlfn.XLOOKUP($E72,Sheet3!$J$31:$J$348,Sheet3!$L$31:$L$348,,1)&amp;"}"</f>
        <v>#NAME?</v>
      </c>
      <c r="G72" t="str">
        <f t="shared" si="4"/>
        <v>{2,60001}</v>
      </c>
      <c r="H72" t="e">
        <f ca="1">"{"&amp;H$5&amp;","&amp;_xlfn.XLOOKUP($E72,Sheet3!$J$31:$J$348,Sheet3!$L$31:$L$348,,1)&amp;"}"</f>
        <v>#NAME?</v>
      </c>
      <c r="I72" t="e">
        <f ca="1">"{"&amp;I$5&amp;","&amp;_xlfn.XLOOKUP($E72,Sheet3!$J$31:$J$348,Sheet3!$L$31:$L$348,,1)&amp;"}"</f>
        <v>#NAME?</v>
      </c>
      <c r="J72" t="str">
        <f t="shared" si="5"/>
        <v>{5,60002}</v>
      </c>
      <c r="K72" t="e">
        <f ca="1">"{"&amp;K$5&amp;","&amp;_xlfn.XLOOKUP($E72,Sheet3!$J$31:$J$348,Sheet3!$L$31:$L$348,,1)&amp;"}"</f>
        <v>#NAME?</v>
      </c>
      <c r="L72" t="e">
        <f ca="1">"{"&amp;L$5&amp;","&amp;_xlfn.XLOOKUP($E72,Sheet3!$J$31:$J$348,Sheet3!$L$31:$L$348,,1)&amp;"}"</f>
        <v>#NAME?</v>
      </c>
      <c r="M72" t="str">
        <f t="shared" si="6"/>
        <v>{8,60003}</v>
      </c>
      <c r="N72" t="e">
        <f ca="1">"{"&amp;N$5&amp;","&amp;_xlfn.XLOOKUP($E72,Sheet3!$J$31:$J$348,Sheet3!$L$31:$L$348,,1)&amp;"}"</f>
        <v>#NAME?</v>
      </c>
      <c r="O72" t="e">
        <f ca="1">"{"&amp;O$5&amp;","&amp;_xlfn.XLOOKUP($E72,Sheet3!$J$31:$J$348,Sheet3!$L$31:$L$348,,1)&amp;"}"</f>
        <v>#NAME?</v>
      </c>
      <c r="P72" t="str">
        <f t="shared" si="7"/>
        <v>{11,60004}</v>
      </c>
      <c r="Q72" t="e">
        <f t="array" aca="1" ref="Q72" ca="1">[2]!LKnum(F72:P72)</f>
        <v>#NAME?</v>
      </c>
    </row>
    <row r="73" spans="4:17">
      <c r="D73">
        <v>49</v>
      </c>
      <c r="E73">
        <v>68</v>
      </c>
      <c r="F73" t="e">
        <f ca="1">"{"&amp;F$5&amp;","&amp;_xlfn.XLOOKUP($E73,Sheet3!$J$31:$J$348,Sheet3!$L$31:$L$348,,1)&amp;"}"</f>
        <v>#NAME?</v>
      </c>
      <c r="G73" t="str">
        <f t="shared" si="4"/>
        <v>{2,60001}</v>
      </c>
      <c r="H73" t="e">
        <f ca="1">"{"&amp;H$5&amp;","&amp;_xlfn.XLOOKUP($E73,Sheet3!$J$31:$J$348,Sheet3!$L$31:$L$348,,1)&amp;"}"</f>
        <v>#NAME?</v>
      </c>
      <c r="I73" t="e">
        <f ca="1">"{"&amp;I$5&amp;","&amp;_xlfn.XLOOKUP($E73,Sheet3!$J$31:$J$348,Sheet3!$L$31:$L$348,,1)&amp;"}"</f>
        <v>#NAME?</v>
      </c>
      <c r="J73" t="str">
        <f t="shared" si="5"/>
        <v>{5,60002}</v>
      </c>
      <c r="K73" t="e">
        <f ca="1">"{"&amp;K$5&amp;","&amp;_xlfn.XLOOKUP($E73,Sheet3!$J$31:$J$348,Sheet3!$L$31:$L$348,,1)&amp;"}"</f>
        <v>#NAME?</v>
      </c>
      <c r="L73" t="e">
        <f ca="1">"{"&amp;L$5&amp;","&amp;_xlfn.XLOOKUP($E73,Sheet3!$J$31:$J$348,Sheet3!$L$31:$L$348,,1)&amp;"}"</f>
        <v>#NAME?</v>
      </c>
      <c r="M73" t="str">
        <f t="shared" si="6"/>
        <v>{8,60003}</v>
      </c>
      <c r="N73" t="e">
        <f ca="1">"{"&amp;N$5&amp;","&amp;_xlfn.XLOOKUP($E73,Sheet3!$J$31:$J$348,Sheet3!$L$31:$L$348,,1)&amp;"}"</f>
        <v>#NAME?</v>
      </c>
      <c r="O73" t="e">
        <f ca="1">"{"&amp;O$5&amp;","&amp;_xlfn.XLOOKUP($E73,Sheet3!$J$31:$J$348,Sheet3!$L$31:$L$348,,1)&amp;"}"</f>
        <v>#NAME?</v>
      </c>
      <c r="P73" t="str">
        <f t="shared" si="7"/>
        <v>{11,60004}</v>
      </c>
      <c r="Q73" t="e">
        <f t="array" aca="1" ref="Q73" ca="1">[2]!LKnum(F73:P73)</f>
        <v>#NAME?</v>
      </c>
    </row>
    <row r="74" spans="4:17">
      <c r="D74">
        <v>50</v>
      </c>
      <c r="E74">
        <v>69</v>
      </c>
      <c r="F74" t="e">
        <f ca="1">"{"&amp;F$5&amp;","&amp;_xlfn.XLOOKUP($E74,Sheet3!$J$31:$J$348,Sheet3!$L$31:$L$348,,1)&amp;"}"</f>
        <v>#NAME?</v>
      </c>
      <c r="G74" t="str">
        <f t="shared" si="4"/>
        <v>{2,60001}</v>
      </c>
      <c r="H74" t="e">
        <f ca="1">"{"&amp;H$5&amp;","&amp;_xlfn.XLOOKUP($E74,Sheet3!$J$31:$J$348,Sheet3!$L$31:$L$348,,1)&amp;"}"</f>
        <v>#NAME?</v>
      </c>
      <c r="I74" t="e">
        <f ca="1">"{"&amp;I$5&amp;","&amp;_xlfn.XLOOKUP($E74,Sheet3!$J$31:$J$348,Sheet3!$L$31:$L$348,,1)&amp;"}"</f>
        <v>#NAME?</v>
      </c>
      <c r="J74" t="str">
        <f t="shared" si="5"/>
        <v>{5,60002}</v>
      </c>
      <c r="K74" t="e">
        <f ca="1">"{"&amp;K$5&amp;","&amp;_xlfn.XLOOKUP($E74,Sheet3!$J$31:$J$348,Sheet3!$L$31:$L$348,,1)&amp;"}"</f>
        <v>#NAME?</v>
      </c>
      <c r="L74" t="e">
        <f ca="1">"{"&amp;L$5&amp;","&amp;_xlfn.XLOOKUP($E74,Sheet3!$J$31:$J$348,Sheet3!$L$31:$L$348,,1)&amp;"}"</f>
        <v>#NAME?</v>
      </c>
      <c r="M74" t="str">
        <f t="shared" si="6"/>
        <v>{8,60003}</v>
      </c>
      <c r="N74" t="e">
        <f ca="1">"{"&amp;N$5&amp;","&amp;_xlfn.XLOOKUP($E74,Sheet3!$J$31:$J$348,Sheet3!$L$31:$L$348,,1)&amp;"}"</f>
        <v>#NAME?</v>
      </c>
      <c r="O74" t="e">
        <f ca="1">"{"&amp;O$5&amp;","&amp;_xlfn.XLOOKUP($E74,Sheet3!$J$31:$J$348,Sheet3!$L$31:$L$348,,1)&amp;"}"</f>
        <v>#NAME?</v>
      </c>
      <c r="P74" t="str">
        <f t="shared" si="7"/>
        <v>{11,60004}</v>
      </c>
      <c r="Q74" t="e">
        <f t="array" aca="1" ref="Q74" ca="1">[2]!LKnum(F74:P74)</f>
        <v>#NAME?</v>
      </c>
    </row>
    <row r="75" spans="4:17">
      <c r="D75">
        <v>50</v>
      </c>
      <c r="E75">
        <v>70</v>
      </c>
      <c r="F75" t="e">
        <f ca="1">"{"&amp;F$5&amp;","&amp;_xlfn.XLOOKUP($E75,Sheet3!$J$31:$J$348,Sheet3!$L$31:$L$348,,1)&amp;"}"</f>
        <v>#NAME?</v>
      </c>
      <c r="G75" t="str">
        <f t="shared" si="4"/>
        <v>{2,60001}</v>
      </c>
      <c r="H75" t="e">
        <f ca="1">"{"&amp;H$5&amp;","&amp;_xlfn.XLOOKUP($E75,Sheet3!$J$31:$J$348,Sheet3!$L$31:$L$348,,1)&amp;"}"</f>
        <v>#NAME?</v>
      </c>
      <c r="I75" t="e">
        <f ca="1">"{"&amp;I$5&amp;","&amp;_xlfn.XLOOKUP($E75,Sheet3!$J$31:$J$348,Sheet3!$L$31:$L$348,,1)&amp;"}"</f>
        <v>#NAME?</v>
      </c>
      <c r="J75" t="str">
        <f t="shared" si="5"/>
        <v>{5,60002}</v>
      </c>
      <c r="K75" t="e">
        <f ca="1">"{"&amp;K$5&amp;","&amp;_xlfn.XLOOKUP($E75,Sheet3!$J$31:$J$348,Sheet3!$L$31:$L$348,,1)&amp;"}"</f>
        <v>#NAME?</v>
      </c>
      <c r="L75" t="e">
        <f ca="1">"{"&amp;L$5&amp;","&amp;_xlfn.XLOOKUP($E75,Sheet3!$J$31:$J$348,Sheet3!$L$31:$L$348,,1)&amp;"}"</f>
        <v>#NAME?</v>
      </c>
      <c r="M75" t="str">
        <f t="shared" si="6"/>
        <v>{8,60003}</v>
      </c>
      <c r="N75" t="e">
        <f ca="1">"{"&amp;N$5&amp;","&amp;_xlfn.XLOOKUP($E75,Sheet3!$J$31:$J$348,Sheet3!$L$31:$L$348,,1)&amp;"}"</f>
        <v>#NAME?</v>
      </c>
      <c r="O75" t="e">
        <f ca="1">"{"&amp;O$5&amp;","&amp;_xlfn.XLOOKUP($E75,Sheet3!$J$31:$J$348,Sheet3!$L$31:$L$348,,1)&amp;"}"</f>
        <v>#NAME?</v>
      </c>
      <c r="P75" t="str">
        <f t="shared" si="7"/>
        <v>{11,60004}</v>
      </c>
      <c r="Q75" t="e">
        <f t="array" aca="1" ref="Q75" ca="1">[2]!LKnum(F75:P75)</f>
        <v>#NAME?</v>
      </c>
    </row>
    <row r="76" spans="4:17">
      <c r="D76">
        <v>51</v>
      </c>
      <c r="E76">
        <v>71</v>
      </c>
      <c r="F76" t="e">
        <f ca="1">"{"&amp;F$5&amp;","&amp;_xlfn.XLOOKUP($E76,Sheet3!$J$31:$J$348,Sheet3!$L$31:$L$348,,1)&amp;"}"</f>
        <v>#NAME?</v>
      </c>
      <c r="G76" t="str">
        <f t="shared" si="4"/>
        <v>{2,60001}</v>
      </c>
      <c r="H76" t="e">
        <f ca="1">"{"&amp;H$5&amp;","&amp;_xlfn.XLOOKUP($E76,Sheet3!$J$31:$J$348,Sheet3!$L$31:$L$348,,1)&amp;"}"</f>
        <v>#NAME?</v>
      </c>
      <c r="I76" t="e">
        <f ca="1">"{"&amp;I$5&amp;","&amp;_xlfn.XLOOKUP($E76,Sheet3!$J$31:$J$348,Sheet3!$L$31:$L$348,,1)&amp;"}"</f>
        <v>#NAME?</v>
      </c>
      <c r="J76" t="str">
        <f t="shared" si="5"/>
        <v>{5,60002}</v>
      </c>
      <c r="K76" t="e">
        <f ca="1">"{"&amp;K$5&amp;","&amp;_xlfn.XLOOKUP($E76,Sheet3!$J$31:$J$348,Sheet3!$L$31:$L$348,,1)&amp;"}"</f>
        <v>#NAME?</v>
      </c>
      <c r="L76" t="e">
        <f ca="1">"{"&amp;L$5&amp;","&amp;_xlfn.XLOOKUP($E76,Sheet3!$J$31:$J$348,Sheet3!$L$31:$L$348,,1)&amp;"}"</f>
        <v>#NAME?</v>
      </c>
      <c r="M76" t="str">
        <f t="shared" si="6"/>
        <v>{8,60003}</v>
      </c>
      <c r="N76" t="e">
        <f ca="1">"{"&amp;N$5&amp;","&amp;_xlfn.XLOOKUP($E76,Sheet3!$J$31:$J$348,Sheet3!$L$31:$L$348,,1)&amp;"}"</f>
        <v>#NAME?</v>
      </c>
      <c r="O76" t="e">
        <f ca="1">"{"&amp;O$5&amp;","&amp;_xlfn.XLOOKUP($E76,Sheet3!$J$31:$J$348,Sheet3!$L$31:$L$348,,1)&amp;"}"</f>
        <v>#NAME?</v>
      </c>
      <c r="P76" t="str">
        <f t="shared" si="7"/>
        <v>{11,60004}</v>
      </c>
      <c r="Q76" t="e">
        <f t="array" aca="1" ref="Q76" ca="1">[2]!LKnum(F76:P76)</f>
        <v>#NAME?</v>
      </c>
    </row>
    <row r="77" spans="4:17">
      <c r="D77">
        <v>52</v>
      </c>
      <c r="E77">
        <v>72</v>
      </c>
      <c r="F77" t="e">
        <f ca="1">"{"&amp;F$5&amp;","&amp;_xlfn.XLOOKUP($E77,Sheet3!$J$31:$J$348,Sheet3!$L$31:$L$348,,1)&amp;"}"</f>
        <v>#NAME?</v>
      </c>
      <c r="G77" t="str">
        <f t="shared" si="4"/>
        <v>{2,60001}</v>
      </c>
      <c r="H77" t="e">
        <f ca="1">"{"&amp;H$5&amp;","&amp;_xlfn.XLOOKUP($E77,Sheet3!$J$31:$J$348,Sheet3!$L$31:$L$348,,1)&amp;"}"</f>
        <v>#NAME?</v>
      </c>
      <c r="I77" t="e">
        <f ca="1">"{"&amp;I$5&amp;","&amp;_xlfn.XLOOKUP($E77,Sheet3!$J$31:$J$348,Sheet3!$L$31:$L$348,,1)&amp;"}"</f>
        <v>#NAME?</v>
      </c>
      <c r="J77" t="str">
        <f t="shared" si="5"/>
        <v>{5,60002}</v>
      </c>
      <c r="K77" t="e">
        <f ca="1">"{"&amp;K$5&amp;","&amp;_xlfn.XLOOKUP($E77,Sheet3!$J$31:$J$348,Sheet3!$L$31:$L$348,,1)&amp;"}"</f>
        <v>#NAME?</v>
      </c>
      <c r="L77" t="e">
        <f ca="1">"{"&amp;L$5&amp;","&amp;_xlfn.XLOOKUP($E77,Sheet3!$J$31:$J$348,Sheet3!$L$31:$L$348,,1)&amp;"}"</f>
        <v>#NAME?</v>
      </c>
      <c r="M77" t="str">
        <f t="shared" si="6"/>
        <v>{8,60003}</v>
      </c>
      <c r="N77" t="e">
        <f ca="1">"{"&amp;N$5&amp;","&amp;_xlfn.XLOOKUP($E77,Sheet3!$J$31:$J$348,Sheet3!$L$31:$L$348,,1)&amp;"}"</f>
        <v>#NAME?</v>
      </c>
      <c r="O77" t="e">
        <f ca="1">"{"&amp;O$5&amp;","&amp;_xlfn.XLOOKUP($E77,Sheet3!$J$31:$J$348,Sheet3!$L$31:$L$348,,1)&amp;"}"</f>
        <v>#NAME?</v>
      </c>
      <c r="P77" t="str">
        <f t="shared" si="7"/>
        <v>{11,60004}</v>
      </c>
      <c r="Q77" t="e">
        <f t="array" aca="1" ref="Q77" ca="1">[2]!LKnum(F77:P77)</f>
        <v>#NAME?</v>
      </c>
    </row>
    <row r="78" spans="4:17">
      <c r="D78">
        <v>52</v>
      </c>
      <c r="E78">
        <v>73</v>
      </c>
      <c r="F78" t="e">
        <f ca="1">"{"&amp;F$5&amp;","&amp;_xlfn.XLOOKUP($E78,Sheet3!$J$31:$J$348,Sheet3!$L$31:$L$348,,1)&amp;"}"</f>
        <v>#NAME?</v>
      </c>
      <c r="G78" t="str">
        <f t="shared" si="4"/>
        <v>{2,60001}</v>
      </c>
      <c r="H78" t="e">
        <f ca="1">"{"&amp;H$5&amp;","&amp;_xlfn.XLOOKUP($E78,Sheet3!$J$31:$J$348,Sheet3!$L$31:$L$348,,1)&amp;"}"</f>
        <v>#NAME?</v>
      </c>
      <c r="I78" t="e">
        <f ca="1">"{"&amp;I$5&amp;","&amp;_xlfn.XLOOKUP($E78,Sheet3!$J$31:$J$348,Sheet3!$L$31:$L$348,,1)&amp;"}"</f>
        <v>#NAME?</v>
      </c>
      <c r="J78" t="str">
        <f t="shared" si="5"/>
        <v>{5,60002}</v>
      </c>
      <c r="K78" t="e">
        <f ca="1">"{"&amp;K$5&amp;","&amp;_xlfn.XLOOKUP($E78,Sheet3!$J$31:$J$348,Sheet3!$L$31:$L$348,,1)&amp;"}"</f>
        <v>#NAME?</v>
      </c>
      <c r="L78" t="e">
        <f ca="1">"{"&amp;L$5&amp;","&amp;_xlfn.XLOOKUP($E78,Sheet3!$J$31:$J$348,Sheet3!$L$31:$L$348,,1)&amp;"}"</f>
        <v>#NAME?</v>
      </c>
      <c r="M78" t="str">
        <f t="shared" si="6"/>
        <v>{8,60003}</v>
      </c>
      <c r="N78" t="e">
        <f ca="1">"{"&amp;N$5&amp;","&amp;_xlfn.XLOOKUP($E78,Sheet3!$J$31:$J$348,Sheet3!$L$31:$L$348,,1)&amp;"}"</f>
        <v>#NAME?</v>
      </c>
      <c r="O78" t="e">
        <f ca="1">"{"&amp;O$5&amp;","&amp;_xlfn.XLOOKUP($E78,Sheet3!$J$31:$J$348,Sheet3!$L$31:$L$348,,1)&amp;"}"</f>
        <v>#NAME?</v>
      </c>
      <c r="P78" t="str">
        <f t="shared" si="7"/>
        <v>{11,60004}</v>
      </c>
      <c r="Q78" t="e">
        <f t="array" aca="1" ref="Q78" ca="1">[2]!LKnum(F78:P78)</f>
        <v>#NAME?</v>
      </c>
    </row>
    <row r="79" spans="4:17">
      <c r="D79">
        <v>53</v>
      </c>
      <c r="E79">
        <v>74</v>
      </c>
      <c r="F79" t="e">
        <f ca="1">"{"&amp;F$5&amp;","&amp;_xlfn.XLOOKUP($E79,Sheet3!$J$31:$J$348,Sheet3!$L$31:$L$348,,1)&amp;"}"</f>
        <v>#NAME?</v>
      </c>
      <c r="G79" t="str">
        <f t="shared" si="4"/>
        <v>{2,60001}</v>
      </c>
      <c r="H79" t="e">
        <f ca="1">"{"&amp;H$5&amp;","&amp;_xlfn.XLOOKUP($E79,Sheet3!$J$31:$J$348,Sheet3!$L$31:$L$348,,1)&amp;"}"</f>
        <v>#NAME?</v>
      </c>
      <c r="I79" t="e">
        <f ca="1">"{"&amp;I$5&amp;","&amp;_xlfn.XLOOKUP($E79,Sheet3!$J$31:$J$348,Sheet3!$L$31:$L$348,,1)&amp;"}"</f>
        <v>#NAME?</v>
      </c>
      <c r="J79" t="str">
        <f t="shared" si="5"/>
        <v>{5,60002}</v>
      </c>
      <c r="K79" t="e">
        <f ca="1">"{"&amp;K$5&amp;","&amp;_xlfn.XLOOKUP($E79,Sheet3!$J$31:$J$348,Sheet3!$L$31:$L$348,,1)&amp;"}"</f>
        <v>#NAME?</v>
      </c>
      <c r="L79" t="e">
        <f ca="1">"{"&amp;L$5&amp;","&amp;_xlfn.XLOOKUP($E79,Sheet3!$J$31:$J$348,Sheet3!$L$31:$L$348,,1)&amp;"}"</f>
        <v>#NAME?</v>
      </c>
      <c r="M79" t="str">
        <f t="shared" si="6"/>
        <v>{8,60003}</v>
      </c>
      <c r="N79" t="e">
        <f ca="1">"{"&amp;N$5&amp;","&amp;_xlfn.XLOOKUP($E79,Sheet3!$J$31:$J$348,Sheet3!$L$31:$L$348,,1)&amp;"}"</f>
        <v>#NAME?</v>
      </c>
      <c r="O79" t="e">
        <f ca="1">"{"&amp;O$5&amp;","&amp;_xlfn.XLOOKUP($E79,Sheet3!$J$31:$J$348,Sheet3!$L$31:$L$348,,1)&amp;"}"</f>
        <v>#NAME?</v>
      </c>
      <c r="P79" t="str">
        <f t="shared" si="7"/>
        <v>{11,60004}</v>
      </c>
      <c r="Q79" t="e">
        <f t="array" aca="1" ref="Q79" ca="1">[2]!LKnum(F79:P79)</f>
        <v>#NAME?</v>
      </c>
    </row>
    <row r="80" spans="4:17">
      <c r="D80">
        <v>54</v>
      </c>
      <c r="E80">
        <v>75</v>
      </c>
      <c r="F80" t="e">
        <f ca="1">"{"&amp;F$5&amp;","&amp;_xlfn.XLOOKUP($E80,Sheet3!$J$31:$J$348,Sheet3!$L$31:$L$348,,1)&amp;"}"</f>
        <v>#NAME?</v>
      </c>
      <c r="G80" t="str">
        <f t="shared" si="4"/>
        <v>{2,60001}</v>
      </c>
      <c r="H80" t="e">
        <f ca="1">"{"&amp;H$5&amp;","&amp;_xlfn.XLOOKUP($E80,Sheet3!$J$31:$J$348,Sheet3!$L$31:$L$348,,1)&amp;"}"</f>
        <v>#NAME?</v>
      </c>
      <c r="I80" t="e">
        <f ca="1">"{"&amp;I$5&amp;","&amp;_xlfn.XLOOKUP($E80,Sheet3!$J$31:$J$348,Sheet3!$L$31:$L$348,,1)&amp;"}"</f>
        <v>#NAME?</v>
      </c>
      <c r="J80" t="str">
        <f t="shared" si="5"/>
        <v>{5,60002}</v>
      </c>
      <c r="K80" t="e">
        <f ca="1">"{"&amp;K$5&amp;","&amp;_xlfn.XLOOKUP($E80,Sheet3!$J$31:$J$348,Sheet3!$L$31:$L$348,,1)&amp;"}"</f>
        <v>#NAME?</v>
      </c>
      <c r="L80" t="e">
        <f ca="1">"{"&amp;L$5&amp;","&amp;_xlfn.XLOOKUP($E80,Sheet3!$J$31:$J$348,Sheet3!$L$31:$L$348,,1)&amp;"}"</f>
        <v>#NAME?</v>
      </c>
      <c r="M80" t="str">
        <f t="shared" si="6"/>
        <v>{8,60003}</v>
      </c>
      <c r="N80" t="e">
        <f ca="1">"{"&amp;N$5&amp;","&amp;_xlfn.XLOOKUP($E80,Sheet3!$J$31:$J$348,Sheet3!$L$31:$L$348,,1)&amp;"}"</f>
        <v>#NAME?</v>
      </c>
      <c r="O80" t="e">
        <f ca="1">"{"&amp;O$5&amp;","&amp;_xlfn.XLOOKUP($E80,Sheet3!$J$31:$J$348,Sheet3!$L$31:$L$348,,1)&amp;"}"</f>
        <v>#NAME?</v>
      </c>
      <c r="P80" t="str">
        <f t="shared" si="7"/>
        <v>{11,60004}</v>
      </c>
      <c r="Q80" t="e">
        <f t="array" aca="1" ref="Q80" ca="1">[2]!LKnum(F80:P80)</f>
        <v>#NAME?</v>
      </c>
    </row>
    <row r="81" spans="4:17">
      <c r="D81">
        <v>54</v>
      </c>
      <c r="E81">
        <v>76</v>
      </c>
      <c r="F81" t="e">
        <f ca="1">"{"&amp;F$5&amp;","&amp;_xlfn.XLOOKUP($E81,Sheet3!$J$31:$J$348,Sheet3!$L$31:$L$348,,1)&amp;"}"</f>
        <v>#NAME?</v>
      </c>
      <c r="G81" t="str">
        <f t="shared" si="4"/>
        <v>{2,60001}</v>
      </c>
      <c r="H81" t="e">
        <f ca="1">"{"&amp;H$5&amp;","&amp;_xlfn.XLOOKUP($E81,Sheet3!$J$31:$J$348,Sheet3!$L$31:$L$348,,1)&amp;"}"</f>
        <v>#NAME?</v>
      </c>
      <c r="I81" t="e">
        <f ca="1">"{"&amp;I$5&amp;","&amp;_xlfn.XLOOKUP($E81,Sheet3!$J$31:$J$348,Sheet3!$L$31:$L$348,,1)&amp;"}"</f>
        <v>#NAME?</v>
      </c>
      <c r="J81" t="str">
        <f t="shared" si="5"/>
        <v>{5,60002}</v>
      </c>
      <c r="K81" t="e">
        <f ca="1">"{"&amp;K$5&amp;","&amp;_xlfn.XLOOKUP($E81,Sheet3!$J$31:$J$348,Sheet3!$L$31:$L$348,,1)&amp;"}"</f>
        <v>#NAME?</v>
      </c>
      <c r="L81" t="e">
        <f ca="1">"{"&amp;L$5&amp;","&amp;_xlfn.XLOOKUP($E81,Sheet3!$J$31:$J$348,Sheet3!$L$31:$L$348,,1)&amp;"}"</f>
        <v>#NAME?</v>
      </c>
      <c r="M81" t="str">
        <f t="shared" si="6"/>
        <v>{8,60003}</v>
      </c>
      <c r="N81" t="e">
        <f ca="1">"{"&amp;N$5&amp;","&amp;_xlfn.XLOOKUP($E81,Sheet3!$J$31:$J$348,Sheet3!$L$31:$L$348,,1)&amp;"}"</f>
        <v>#NAME?</v>
      </c>
      <c r="O81" t="e">
        <f ca="1">"{"&amp;O$5&amp;","&amp;_xlfn.XLOOKUP($E81,Sheet3!$J$31:$J$348,Sheet3!$L$31:$L$348,,1)&amp;"}"</f>
        <v>#NAME?</v>
      </c>
      <c r="P81" t="str">
        <f t="shared" si="7"/>
        <v>{11,60004}</v>
      </c>
      <c r="Q81" t="e">
        <f t="array" aca="1" ref="Q81" ca="1">[2]!LKnum(F81:P81)</f>
        <v>#NAME?</v>
      </c>
    </row>
    <row r="82" spans="4:17">
      <c r="D82">
        <v>55</v>
      </c>
      <c r="E82">
        <v>77</v>
      </c>
      <c r="F82" t="e">
        <f ca="1">"{"&amp;F$5&amp;","&amp;_xlfn.XLOOKUP($E82,Sheet3!$J$31:$J$348,Sheet3!$L$31:$L$348,,1)&amp;"}"</f>
        <v>#NAME?</v>
      </c>
      <c r="G82" t="str">
        <f t="shared" si="4"/>
        <v>{2,60001}</v>
      </c>
      <c r="H82" t="e">
        <f ca="1">"{"&amp;H$5&amp;","&amp;_xlfn.XLOOKUP($E82,Sheet3!$J$31:$J$348,Sheet3!$L$31:$L$348,,1)&amp;"}"</f>
        <v>#NAME?</v>
      </c>
      <c r="I82" t="e">
        <f ca="1">"{"&amp;I$5&amp;","&amp;_xlfn.XLOOKUP($E82,Sheet3!$J$31:$J$348,Sheet3!$L$31:$L$348,,1)&amp;"}"</f>
        <v>#NAME?</v>
      </c>
      <c r="J82" t="str">
        <f t="shared" si="5"/>
        <v>{5,60002}</v>
      </c>
      <c r="K82" t="e">
        <f ca="1">"{"&amp;K$5&amp;","&amp;_xlfn.XLOOKUP($E82,Sheet3!$J$31:$J$348,Sheet3!$L$31:$L$348,,1)&amp;"}"</f>
        <v>#NAME?</v>
      </c>
      <c r="L82" t="e">
        <f ca="1">"{"&amp;L$5&amp;","&amp;_xlfn.XLOOKUP($E82,Sheet3!$J$31:$J$348,Sheet3!$L$31:$L$348,,1)&amp;"}"</f>
        <v>#NAME?</v>
      </c>
      <c r="M82" t="str">
        <f t="shared" si="6"/>
        <v>{8,60003}</v>
      </c>
      <c r="N82" t="e">
        <f ca="1">"{"&amp;N$5&amp;","&amp;_xlfn.XLOOKUP($E82,Sheet3!$J$31:$J$348,Sheet3!$L$31:$L$348,,1)&amp;"}"</f>
        <v>#NAME?</v>
      </c>
      <c r="O82" t="e">
        <f ca="1">"{"&amp;O$5&amp;","&amp;_xlfn.XLOOKUP($E82,Sheet3!$J$31:$J$348,Sheet3!$L$31:$L$348,,1)&amp;"}"</f>
        <v>#NAME?</v>
      </c>
      <c r="P82" t="str">
        <f t="shared" si="7"/>
        <v>{11,60004}</v>
      </c>
      <c r="Q82" t="e">
        <f t="array" aca="1" ref="Q82" ca="1">[2]!LKnum(F82:P82)</f>
        <v>#NAME?</v>
      </c>
    </row>
    <row r="83" spans="4:17">
      <c r="D83">
        <v>55</v>
      </c>
      <c r="E83">
        <v>78</v>
      </c>
      <c r="F83" t="e">
        <f ca="1">"{"&amp;F$5&amp;","&amp;_xlfn.XLOOKUP($E83,Sheet3!$J$31:$J$348,Sheet3!$L$31:$L$348,,1)&amp;"}"</f>
        <v>#NAME?</v>
      </c>
      <c r="G83" t="str">
        <f t="shared" si="4"/>
        <v>{2,60001}</v>
      </c>
      <c r="H83" t="e">
        <f ca="1">"{"&amp;H$5&amp;","&amp;_xlfn.XLOOKUP($E83,Sheet3!$J$31:$J$348,Sheet3!$L$31:$L$348,,1)&amp;"}"</f>
        <v>#NAME?</v>
      </c>
      <c r="I83" t="e">
        <f ca="1">"{"&amp;I$5&amp;","&amp;_xlfn.XLOOKUP($E83,Sheet3!$J$31:$J$348,Sheet3!$L$31:$L$348,,1)&amp;"}"</f>
        <v>#NAME?</v>
      </c>
      <c r="J83" t="str">
        <f t="shared" si="5"/>
        <v>{5,60002}</v>
      </c>
      <c r="K83" t="e">
        <f ca="1">"{"&amp;K$5&amp;","&amp;_xlfn.XLOOKUP($E83,Sheet3!$J$31:$J$348,Sheet3!$L$31:$L$348,,1)&amp;"}"</f>
        <v>#NAME?</v>
      </c>
      <c r="L83" t="e">
        <f ca="1">"{"&amp;L$5&amp;","&amp;_xlfn.XLOOKUP($E83,Sheet3!$J$31:$J$348,Sheet3!$L$31:$L$348,,1)&amp;"}"</f>
        <v>#NAME?</v>
      </c>
      <c r="M83" t="str">
        <f t="shared" si="6"/>
        <v>{8,60003}</v>
      </c>
      <c r="N83" t="e">
        <f ca="1">"{"&amp;N$5&amp;","&amp;_xlfn.XLOOKUP($E83,Sheet3!$J$31:$J$348,Sheet3!$L$31:$L$348,,1)&amp;"}"</f>
        <v>#NAME?</v>
      </c>
      <c r="O83" t="e">
        <f ca="1">"{"&amp;O$5&amp;","&amp;_xlfn.XLOOKUP($E83,Sheet3!$J$31:$J$348,Sheet3!$L$31:$L$348,,1)&amp;"}"</f>
        <v>#NAME?</v>
      </c>
      <c r="P83" t="str">
        <f t="shared" si="7"/>
        <v>{11,60004}</v>
      </c>
      <c r="Q83" t="e">
        <f t="array" aca="1" ref="Q83" ca="1">[2]!LKnum(F83:P83)</f>
        <v>#NAME?</v>
      </c>
    </row>
    <row r="84" spans="4:17">
      <c r="D84">
        <v>56</v>
      </c>
      <c r="E84">
        <v>79</v>
      </c>
      <c r="F84" t="e">
        <f ca="1">"{"&amp;F$5&amp;","&amp;_xlfn.XLOOKUP($E84,Sheet3!$J$31:$J$348,Sheet3!$L$31:$L$348,,1)&amp;"}"</f>
        <v>#NAME?</v>
      </c>
      <c r="G84" t="str">
        <f t="shared" si="4"/>
        <v>{2,60001}</v>
      </c>
      <c r="H84" t="e">
        <f ca="1">"{"&amp;H$5&amp;","&amp;_xlfn.XLOOKUP($E84,Sheet3!$J$31:$J$348,Sheet3!$L$31:$L$348,,1)&amp;"}"</f>
        <v>#NAME?</v>
      </c>
      <c r="I84" t="e">
        <f ca="1">"{"&amp;I$5&amp;","&amp;_xlfn.XLOOKUP($E84,Sheet3!$J$31:$J$348,Sheet3!$L$31:$L$348,,1)&amp;"}"</f>
        <v>#NAME?</v>
      </c>
      <c r="J84" t="str">
        <f t="shared" si="5"/>
        <v>{5,60002}</v>
      </c>
      <c r="K84" t="e">
        <f ca="1">"{"&amp;K$5&amp;","&amp;_xlfn.XLOOKUP($E84,Sheet3!$J$31:$J$348,Sheet3!$L$31:$L$348,,1)&amp;"}"</f>
        <v>#NAME?</v>
      </c>
      <c r="L84" t="e">
        <f ca="1">"{"&amp;L$5&amp;","&amp;_xlfn.XLOOKUP($E84,Sheet3!$J$31:$J$348,Sheet3!$L$31:$L$348,,1)&amp;"}"</f>
        <v>#NAME?</v>
      </c>
      <c r="M84" t="str">
        <f t="shared" si="6"/>
        <v>{8,60003}</v>
      </c>
      <c r="N84" t="e">
        <f ca="1">"{"&amp;N$5&amp;","&amp;_xlfn.XLOOKUP($E84,Sheet3!$J$31:$J$348,Sheet3!$L$31:$L$348,,1)&amp;"}"</f>
        <v>#NAME?</v>
      </c>
      <c r="O84" t="e">
        <f ca="1">"{"&amp;O$5&amp;","&amp;_xlfn.XLOOKUP($E84,Sheet3!$J$31:$J$348,Sheet3!$L$31:$L$348,,1)&amp;"}"</f>
        <v>#NAME?</v>
      </c>
      <c r="P84" t="str">
        <f t="shared" si="7"/>
        <v>{11,60004}</v>
      </c>
      <c r="Q84" t="e">
        <f t="array" aca="1" ref="Q84" ca="1">[2]!LKnum(F84:P84)</f>
        <v>#NAME?</v>
      </c>
    </row>
    <row r="85" spans="4:17">
      <c r="D85">
        <v>57</v>
      </c>
      <c r="E85">
        <v>80</v>
      </c>
      <c r="F85" t="e">
        <f ca="1">"{"&amp;F$5&amp;","&amp;_xlfn.XLOOKUP($E85,Sheet3!$J$31:$J$348,Sheet3!$L$31:$L$348,,1)&amp;"}"</f>
        <v>#NAME?</v>
      </c>
      <c r="G85" t="str">
        <f t="shared" si="4"/>
        <v>{2,60001}</v>
      </c>
      <c r="H85" t="e">
        <f ca="1">"{"&amp;H$5&amp;","&amp;_xlfn.XLOOKUP($E85,Sheet3!$J$31:$J$348,Sheet3!$L$31:$L$348,,1)&amp;"}"</f>
        <v>#NAME?</v>
      </c>
      <c r="I85" t="e">
        <f ca="1">"{"&amp;I$5&amp;","&amp;_xlfn.XLOOKUP($E85,Sheet3!$J$31:$J$348,Sheet3!$L$31:$L$348,,1)&amp;"}"</f>
        <v>#NAME?</v>
      </c>
      <c r="J85" t="str">
        <f t="shared" si="5"/>
        <v>{5,60002}</v>
      </c>
      <c r="K85" t="e">
        <f ca="1">"{"&amp;K$5&amp;","&amp;_xlfn.XLOOKUP($E85,Sheet3!$J$31:$J$348,Sheet3!$L$31:$L$348,,1)&amp;"}"</f>
        <v>#NAME?</v>
      </c>
      <c r="L85" t="e">
        <f ca="1">"{"&amp;L$5&amp;","&amp;_xlfn.XLOOKUP($E85,Sheet3!$J$31:$J$348,Sheet3!$L$31:$L$348,,1)&amp;"}"</f>
        <v>#NAME?</v>
      </c>
      <c r="M85" t="str">
        <f t="shared" si="6"/>
        <v>{8,60003}</v>
      </c>
      <c r="N85" t="e">
        <f ca="1">"{"&amp;N$5&amp;","&amp;_xlfn.XLOOKUP($E85,Sheet3!$J$31:$J$348,Sheet3!$L$31:$L$348,,1)&amp;"}"</f>
        <v>#NAME?</v>
      </c>
      <c r="O85" t="e">
        <f ca="1">"{"&amp;O$5&amp;","&amp;_xlfn.XLOOKUP($E85,Sheet3!$J$31:$J$348,Sheet3!$L$31:$L$348,,1)&amp;"}"</f>
        <v>#NAME?</v>
      </c>
      <c r="P85" t="str">
        <f t="shared" si="7"/>
        <v>{11,60004}</v>
      </c>
      <c r="Q85" t="e">
        <f t="array" aca="1" ref="Q85" ca="1">[2]!LKnum(F85:P85)</f>
        <v>#NAME?</v>
      </c>
    </row>
    <row r="86" spans="4:17">
      <c r="D86">
        <v>57</v>
      </c>
      <c r="E86">
        <v>81</v>
      </c>
      <c r="F86" t="e">
        <f ca="1">"{"&amp;F$5&amp;","&amp;_xlfn.XLOOKUP($E86,Sheet3!$J$31:$J$348,Sheet3!$L$31:$L$348,,1)&amp;"}"</f>
        <v>#NAME?</v>
      </c>
      <c r="G86" t="str">
        <f t="shared" si="4"/>
        <v>{2,60001}</v>
      </c>
      <c r="H86" t="e">
        <f ca="1">"{"&amp;H$5&amp;","&amp;_xlfn.XLOOKUP($E86,Sheet3!$J$31:$J$348,Sheet3!$L$31:$L$348,,1)&amp;"}"</f>
        <v>#NAME?</v>
      </c>
      <c r="I86" t="e">
        <f ca="1">"{"&amp;I$5&amp;","&amp;_xlfn.XLOOKUP($E86,Sheet3!$J$31:$J$348,Sheet3!$L$31:$L$348,,1)&amp;"}"</f>
        <v>#NAME?</v>
      </c>
      <c r="J86" t="str">
        <f t="shared" si="5"/>
        <v>{5,60002}</v>
      </c>
      <c r="K86" t="e">
        <f ca="1">"{"&amp;K$5&amp;","&amp;_xlfn.XLOOKUP($E86,Sheet3!$J$31:$J$348,Sheet3!$L$31:$L$348,,1)&amp;"}"</f>
        <v>#NAME?</v>
      </c>
      <c r="L86" t="e">
        <f ca="1">"{"&amp;L$5&amp;","&amp;_xlfn.XLOOKUP($E86,Sheet3!$J$31:$J$348,Sheet3!$L$31:$L$348,,1)&amp;"}"</f>
        <v>#NAME?</v>
      </c>
      <c r="M86" t="str">
        <f t="shared" si="6"/>
        <v>{8,60003}</v>
      </c>
      <c r="N86" t="e">
        <f ca="1">"{"&amp;N$5&amp;","&amp;_xlfn.XLOOKUP($E86,Sheet3!$J$31:$J$348,Sheet3!$L$31:$L$348,,1)&amp;"}"</f>
        <v>#NAME?</v>
      </c>
      <c r="O86" t="e">
        <f ca="1">"{"&amp;O$5&amp;","&amp;_xlfn.XLOOKUP($E86,Sheet3!$J$31:$J$348,Sheet3!$L$31:$L$348,,1)&amp;"}"</f>
        <v>#NAME?</v>
      </c>
      <c r="P86" t="str">
        <f t="shared" si="7"/>
        <v>{11,60004}</v>
      </c>
      <c r="Q86" t="e">
        <f t="array" aca="1" ref="Q86" ca="1">[2]!LKnum(F86:P86)</f>
        <v>#NAME?</v>
      </c>
    </row>
    <row r="87" spans="4:17">
      <c r="D87">
        <v>58</v>
      </c>
      <c r="E87">
        <v>82</v>
      </c>
      <c r="F87" t="e">
        <f ca="1">"{"&amp;F$5&amp;","&amp;_xlfn.XLOOKUP($E87,Sheet3!$J$31:$J$348,Sheet3!$L$31:$L$348,,1)&amp;"}"</f>
        <v>#NAME?</v>
      </c>
      <c r="G87" t="str">
        <f t="shared" si="4"/>
        <v>{2,60001}</v>
      </c>
      <c r="H87" t="e">
        <f ca="1">"{"&amp;H$5&amp;","&amp;_xlfn.XLOOKUP($E87,Sheet3!$J$31:$J$348,Sheet3!$L$31:$L$348,,1)&amp;"}"</f>
        <v>#NAME?</v>
      </c>
      <c r="I87" t="e">
        <f ca="1">"{"&amp;I$5&amp;","&amp;_xlfn.XLOOKUP($E87,Sheet3!$J$31:$J$348,Sheet3!$L$31:$L$348,,1)&amp;"}"</f>
        <v>#NAME?</v>
      </c>
      <c r="J87" t="str">
        <f t="shared" si="5"/>
        <v>{5,60002}</v>
      </c>
      <c r="K87" t="e">
        <f ca="1">"{"&amp;K$5&amp;","&amp;_xlfn.XLOOKUP($E87,Sheet3!$J$31:$J$348,Sheet3!$L$31:$L$348,,1)&amp;"}"</f>
        <v>#NAME?</v>
      </c>
      <c r="L87" t="e">
        <f ca="1">"{"&amp;L$5&amp;","&amp;_xlfn.XLOOKUP($E87,Sheet3!$J$31:$J$348,Sheet3!$L$31:$L$348,,1)&amp;"}"</f>
        <v>#NAME?</v>
      </c>
      <c r="M87" t="str">
        <f t="shared" si="6"/>
        <v>{8,60003}</v>
      </c>
      <c r="N87" t="e">
        <f ca="1">"{"&amp;N$5&amp;","&amp;_xlfn.XLOOKUP($E87,Sheet3!$J$31:$J$348,Sheet3!$L$31:$L$348,,1)&amp;"}"</f>
        <v>#NAME?</v>
      </c>
      <c r="O87" t="e">
        <f ca="1">"{"&amp;O$5&amp;","&amp;_xlfn.XLOOKUP($E87,Sheet3!$J$31:$J$348,Sheet3!$L$31:$L$348,,1)&amp;"}"</f>
        <v>#NAME?</v>
      </c>
      <c r="P87" t="str">
        <f t="shared" si="7"/>
        <v>{11,60004}</v>
      </c>
      <c r="Q87" t="e">
        <f t="array" aca="1" ref="Q87" ca="1">[2]!LKnum(F87:P87)</f>
        <v>#NAME?</v>
      </c>
    </row>
    <row r="88" spans="4:17">
      <c r="D88">
        <v>58</v>
      </c>
      <c r="E88">
        <v>83</v>
      </c>
      <c r="F88" t="e">
        <f ca="1">"{"&amp;F$5&amp;","&amp;_xlfn.XLOOKUP($E88,Sheet3!$J$31:$J$348,Sheet3!$L$31:$L$348,,1)&amp;"}"</f>
        <v>#NAME?</v>
      </c>
      <c r="G88" t="str">
        <f t="shared" si="4"/>
        <v>{2,60001}</v>
      </c>
      <c r="H88" t="e">
        <f ca="1">"{"&amp;H$5&amp;","&amp;_xlfn.XLOOKUP($E88,Sheet3!$J$31:$J$348,Sheet3!$L$31:$L$348,,1)&amp;"}"</f>
        <v>#NAME?</v>
      </c>
      <c r="I88" t="e">
        <f ca="1">"{"&amp;I$5&amp;","&amp;_xlfn.XLOOKUP($E88,Sheet3!$J$31:$J$348,Sheet3!$L$31:$L$348,,1)&amp;"}"</f>
        <v>#NAME?</v>
      </c>
      <c r="J88" t="str">
        <f t="shared" si="5"/>
        <v>{5,60002}</v>
      </c>
      <c r="K88" t="e">
        <f ca="1">"{"&amp;K$5&amp;","&amp;_xlfn.XLOOKUP($E88,Sheet3!$J$31:$J$348,Sheet3!$L$31:$L$348,,1)&amp;"}"</f>
        <v>#NAME?</v>
      </c>
      <c r="L88" t="e">
        <f ca="1">"{"&amp;L$5&amp;","&amp;_xlfn.XLOOKUP($E88,Sheet3!$J$31:$J$348,Sheet3!$L$31:$L$348,,1)&amp;"}"</f>
        <v>#NAME?</v>
      </c>
      <c r="M88" t="str">
        <f t="shared" si="6"/>
        <v>{8,60003}</v>
      </c>
      <c r="N88" t="e">
        <f ca="1">"{"&amp;N$5&amp;","&amp;_xlfn.XLOOKUP($E88,Sheet3!$J$31:$J$348,Sheet3!$L$31:$L$348,,1)&amp;"}"</f>
        <v>#NAME?</v>
      </c>
      <c r="O88" t="e">
        <f ca="1">"{"&amp;O$5&amp;","&amp;_xlfn.XLOOKUP($E88,Sheet3!$J$31:$J$348,Sheet3!$L$31:$L$348,,1)&amp;"}"</f>
        <v>#NAME?</v>
      </c>
      <c r="P88" t="str">
        <f t="shared" si="7"/>
        <v>{11,60004}</v>
      </c>
      <c r="Q88" t="e">
        <f t="array" aca="1" ref="Q88" ca="1">[2]!LKnum(F88:P88)</f>
        <v>#NAME?</v>
      </c>
    </row>
    <row r="89" spans="4:17">
      <c r="D89">
        <v>59</v>
      </c>
      <c r="E89">
        <v>84</v>
      </c>
      <c r="F89" t="e">
        <f ca="1">"{"&amp;F$5&amp;","&amp;_xlfn.XLOOKUP($E89,Sheet3!$J$31:$J$348,Sheet3!$L$31:$L$348,,1)&amp;"}"</f>
        <v>#NAME?</v>
      </c>
      <c r="G89" t="str">
        <f t="shared" si="4"/>
        <v>{2,60001}</v>
      </c>
      <c r="H89" t="e">
        <f ca="1">"{"&amp;H$5&amp;","&amp;_xlfn.XLOOKUP($E89,Sheet3!$J$31:$J$348,Sheet3!$L$31:$L$348,,1)&amp;"}"</f>
        <v>#NAME?</v>
      </c>
      <c r="I89" t="e">
        <f ca="1">"{"&amp;I$5&amp;","&amp;_xlfn.XLOOKUP($E89,Sheet3!$J$31:$J$348,Sheet3!$L$31:$L$348,,1)&amp;"}"</f>
        <v>#NAME?</v>
      </c>
      <c r="J89" t="str">
        <f t="shared" si="5"/>
        <v>{5,60002}</v>
      </c>
      <c r="K89" t="e">
        <f ca="1">"{"&amp;K$5&amp;","&amp;_xlfn.XLOOKUP($E89,Sheet3!$J$31:$J$348,Sheet3!$L$31:$L$348,,1)&amp;"}"</f>
        <v>#NAME?</v>
      </c>
      <c r="L89" t="e">
        <f ca="1">"{"&amp;L$5&amp;","&amp;_xlfn.XLOOKUP($E89,Sheet3!$J$31:$J$348,Sheet3!$L$31:$L$348,,1)&amp;"}"</f>
        <v>#NAME?</v>
      </c>
      <c r="M89" t="str">
        <f t="shared" si="6"/>
        <v>{8,60003}</v>
      </c>
      <c r="N89" t="e">
        <f ca="1">"{"&amp;N$5&amp;","&amp;_xlfn.XLOOKUP($E89,Sheet3!$J$31:$J$348,Sheet3!$L$31:$L$348,,1)&amp;"}"</f>
        <v>#NAME?</v>
      </c>
      <c r="O89" t="e">
        <f ca="1">"{"&amp;O$5&amp;","&amp;_xlfn.XLOOKUP($E89,Sheet3!$J$31:$J$348,Sheet3!$L$31:$L$348,,1)&amp;"}"</f>
        <v>#NAME?</v>
      </c>
      <c r="P89" t="str">
        <f t="shared" si="7"/>
        <v>{11,60004}</v>
      </c>
      <c r="Q89" t="e">
        <f t="array" aca="1" ref="Q89" ca="1">[2]!LKnum(F89:P89)</f>
        <v>#NAME?</v>
      </c>
    </row>
    <row r="90" spans="4:17">
      <c r="D90">
        <v>59</v>
      </c>
      <c r="E90">
        <v>85</v>
      </c>
      <c r="F90" t="e">
        <f ca="1">"{"&amp;F$5&amp;","&amp;_xlfn.XLOOKUP($E90,Sheet3!$J$31:$J$348,Sheet3!$L$31:$L$348,,1)&amp;"}"</f>
        <v>#NAME?</v>
      </c>
      <c r="G90" t="str">
        <f t="shared" si="4"/>
        <v>{2,60001}</v>
      </c>
      <c r="H90" t="e">
        <f ca="1">"{"&amp;H$5&amp;","&amp;_xlfn.XLOOKUP($E90,Sheet3!$J$31:$J$348,Sheet3!$L$31:$L$348,,1)&amp;"}"</f>
        <v>#NAME?</v>
      </c>
      <c r="I90" t="e">
        <f ca="1">"{"&amp;I$5&amp;","&amp;_xlfn.XLOOKUP($E90,Sheet3!$J$31:$J$348,Sheet3!$L$31:$L$348,,1)&amp;"}"</f>
        <v>#NAME?</v>
      </c>
      <c r="J90" t="str">
        <f t="shared" si="5"/>
        <v>{5,60002}</v>
      </c>
      <c r="K90" t="e">
        <f ca="1">"{"&amp;K$5&amp;","&amp;_xlfn.XLOOKUP($E90,Sheet3!$J$31:$J$348,Sheet3!$L$31:$L$348,,1)&amp;"}"</f>
        <v>#NAME?</v>
      </c>
      <c r="L90" t="e">
        <f ca="1">"{"&amp;L$5&amp;","&amp;_xlfn.XLOOKUP($E90,Sheet3!$J$31:$J$348,Sheet3!$L$31:$L$348,,1)&amp;"}"</f>
        <v>#NAME?</v>
      </c>
      <c r="M90" t="str">
        <f t="shared" si="6"/>
        <v>{8,60003}</v>
      </c>
      <c r="N90" t="e">
        <f ca="1">"{"&amp;N$5&amp;","&amp;_xlfn.XLOOKUP($E90,Sheet3!$J$31:$J$348,Sheet3!$L$31:$L$348,,1)&amp;"}"</f>
        <v>#NAME?</v>
      </c>
      <c r="O90" t="e">
        <f ca="1">"{"&amp;O$5&amp;","&amp;_xlfn.XLOOKUP($E90,Sheet3!$J$31:$J$348,Sheet3!$L$31:$L$348,,1)&amp;"}"</f>
        <v>#NAME?</v>
      </c>
      <c r="P90" t="str">
        <f t="shared" si="7"/>
        <v>{11,60004}</v>
      </c>
      <c r="Q90" t="e">
        <f t="array" aca="1" ref="Q90" ca="1">[2]!LKnum(F90:P90)</f>
        <v>#NAME?</v>
      </c>
    </row>
    <row r="91" spans="4:17">
      <c r="D91">
        <v>60</v>
      </c>
      <c r="E91">
        <v>86</v>
      </c>
      <c r="F91" t="e">
        <f ca="1">"{"&amp;F$5&amp;","&amp;_xlfn.XLOOKUP($E91,Sheet3!$J$31:$J$348,Sheet3!$L$31:$L$348,,1)&amp;"}"</f>
        <v>#NAME?</v>
      </c>
      <c r="G91" t="str">
        <f t="shared" si="4"/>
        <v>{2,60001}</v>
      </c>
      <c r="H91" t="e">
        <f ca="1">"{"&amp;H$5&amp;","&amp;_xlfn.XLOOKUP($E91,Sheet3!$J$31:$J$348,Sheet3!$L$31:$L$348,,1)&amp;"}"</f>
        <v>#NAME?</v>
      </c>
      <c r="I91" t="e">
        <f ca="1">"{"&amp;I$5&amp;","&amp;_xlfn.XLOOKUP($E91,Sheet3!$J$31:$J$348,Sheet3!$L$31:$L$348,,1)&amp;"}"</f>
        <v>#NAME?</v>
      </c>
      <c r="J91" t="str">
        <f t="shared" si="5"/>
        <v>{5,60002}</v>
      </c>
      <c r="K91" t="e">
        <f ca="1">"{"&amp;K$5&amp;","&amp;_xlfn.XLOOKUP($E91,Sheet3!$J$31:$J$348,Sheet3!$L$31:$L$348,,1)&amp;"}"</f>
        <v>#NAME?</v>
      </c>
      <c r="L91" t="e">
        <f ca="1">"{"&amp;L$5&amp;","&amp;_xlfn.XLOOKUP($E91,Sheet3!$J$31:$J$348,Sheet3!$L$31:$L$348,,1)&amp;"}"</f>
        <v>#NAME?</v>
      </c>
      <c r="M91" t="str">
        <f t="shared" si="6"/>
        <v>{8,60003}</v>
      </c>
      <c r="N91" t="e">
        <f ca="1">"{"&amp;N$5&amp;","&amp;_xlfn.XLOOKUP($E91,Sheet3!$J$31:$J$348,Sheet3!$L$31:$L$348,,1)&amp;"}"</f>
        <v>#NAME?</v>
      </c>
      <c r="O91" t="e">
        <f ca="1">"{"&amp;O$5&amp;","&amp;_xlfn.XLOOKUP($E91,Sheet3!$J$31:$J$348,Sheet3!$L$31:$L$348,,1)&amp;"}"</f>
        <v>#NAME?</v>
      </c>
      <c r="P91" t="str">
        <f t="shared" si="7"/>
        <v>{11,60004}</v>
      </c>
      <c r="Q91" t="e">
        <f t="array" aca="1" ref="Q91" ca="1">[2]!LKnum(F91:P91)</f>
        <v>#NAME?</v>
      </c>
    </row>
    <row r="92" spans="4:17">
      <c r="D92">
        <v>60</v>
      </c>
      <c r="E92">
        <v>87</v>
      </c>
      <c r="F92" t="e">
        <f ca="1">"{"&amp;F$5&amp;","&amp;_xlfn.XLOOKUP($E92,Sheet3!$J$31:$J$348,Sheet3!$L$31:$L$348,,1)&amp;"}"</f>
        <v>#NAME?</v>
      </c>
      <c r="G92" t="str">
        <f t="shared" si="4"/>
        <v>{2,60001}</v>
      </c>
      <c r="H92" t="e">
        <f ca="1">"{"&amp;H$5&amp;","&amp;_xlfn.XLOOKUP($E92,Sheet3!$J$31:$J$348,Sheet3!$L$31:$L$348,,1)&amp;"}"</f>
        <v>#NAME?</v>
      </c>
      <c r="I92" t="e">
        <f ca="1">"{"&amp;I$5&amp;","&amp;_xlfn.XLOOKUP($E92,Sheet3!$J$31:$J$348,Sheet3!$L$31:$L$348,,1)&amp;"}"</f>
        <v>#NAME?</v>
      </c>
      <c r="J92" t="str">
        <f t="shared" si="5"/>
        <v>{5,60002}</v>
      </c>
      <c r="K92" t="e">
        <f ca="1">"{"&amp;K$5&amp;","&amp;_xlfn.XLOOKUP($E92,Sheet3!$J$31:$J$348,Sheet3!$L$31:$L$348,,1)&amp;"}"</f>
        <v>#NAME?</v>
      </c>
      <c r="L92" t="e">
        <f ca="1">"{"&amp;L$5&amp;","&amp;_xlfn.XLOOKUP($E92,Sheet3!$J$31:$J$348,Sheet3!$L$31:$L$348,,1)&amp;"}"</f>
        <v>#NAME?</v>
      </c>
      <c r="M92" t="str">
        <f t="shared" si="6"/>
        <v>{8,60003}</v>
      </c>
      <c r="N92" t="e">
        <f ca="1">"{"&amp;N$5&amp;","&amp;_xlfn.XLOOKUP($E92,Sheet3!$J$31:$J$348,Sheet3!$L$31:$L$348,,1)&amp;"}"</f>
        <v>#NAME?</v>
      </c>
      <c r="O92" t="e">
        <f ca="1">"{"&amp;O$5&amp;","&amp;_xlfn.XLOOKUP($E92,Sheet3!$J$31:$J$348,Sheet3!$L$31:$L$348,,1)&amp;"}"</f>
        <v>#NAME?</v>
      </c>
      <c r="P92" t="str">
        <f t="shared" si="7"/>
        <v>{11,60004}</v>
      </c>
      <c r="Q92" t="e">
        <f t="array" aca="1" ref="Q92" ca="1">[2]!LKnum(F92:P92)</f>
        <v>#NAME?</v>
      </c>
    </row>
    <row r="93" spans="4:17">
      <c r="D93">
        <v>61</v>
      </c>
      <c r="E93">
        <v>88</v>
      </c>
      <c r="F93" t="e">
        <f ca="1">"{"&amp;F$5&amp;","&amp;_xlfn.XLOOKUP($E93,Sheet3!$J$31:$J$348,Sheet3!$L$31:$L$348,,1)&amp;"}"</f>
        <v>#NAME?</v>
      </c>
      <c r="G93" t="str">
        <f t="shared" si="4"/>
        <v>{2,60001}</v>
      </c>
      <c r="H93" t="e">
        <f ca="1">"{"&amp;H$5&amp;","&amp;_xlfn.XLOOKUP($E93,Sheet3!$J$31:$J$348,Sheet3!$L$31:$L$348,,1)&amp;"}"</f>
        <v>#NAME?</v>
      </c>
      <c r="I93" t="e">
        <f ca="1">"{"&amp;I$5&amp;","&amp;_xlfn.XLOOKUP($E93,Sheet3!$J$31:$J$348,Sheet3!$L$31:$L$348,,1)&amp;"}"</f>
        <v>#NAME?</v>
      </c>
      <c r="J93" t="str">
        <f t="shared" si="5"/>
        <v>{5,60002}</v>
      </c>
      <c r="K93" t="e">
        <f ca="1">"{"&amp;K$5&amp;","&amp;_xlfn.XLOOKUP($E93,Sheet3!$J$31:$J$348,Sheet3!$L$31:$L$348,,1)&amp;"}"</f>
        <v>#NAME?</v>
      </c>
      <c r="L93" t="e">
        <f ca="1">"{"&amp;L$5&amp;","&amp;_xlfn.XLOOKUP($E93,Sheet3!$J$31:$J$348,Sheet3!$L$31:$L$348,,1)&amp;"}"</f>
        <v>#NAME?</v>
      </c>
      <c r="M93" t="str">
        <f t="shared" si="6"/>
        <v>{8,60003}</v>
      </c>
      <c r="N93" t="e">
        <f ca="1">"{"&amp;N$5&amp;","&amp;_xlfn.XLOOKUP($E93,Sheet3!$J$31:$J$348,Sheet3!$L$31:$L$348,,1)&amp;"}"</f>
        <v>#NAME?</v>
      </c>
      <c r="O93" t="e">
        <f ca="1">"{"&amp;O$5&amp;","&amp;_xlfn.XLOOKUP($E93,Sheet3!$J$31:$J$348,Sheet3!$L$31:$L$348,,1)&amp;"}"</f>
        <v>#NAME?</v>
      </c>
      <c r="P93" t="str">
        <f t="shared" si="7"/>
        <v>{11,60004}</v>
      </c>
      <c r="Q93" t="e">
        <f t="array" aca="1" ref="Q93" ca="1">[2]!LKnum(F93:P93)</f>
        <v>#NAME?</v>
      </c>
    </row>
    <row r="94" spans="4:17">
      <c r="D94">
        <v>62</v>
      </c>
      <c r="E94">
        <v>89</v>
      </c>
      <c r="F94" t="e">
        <f ca="1">"{"&amp;F$5&amp;","&amp;_xlfn.XLOOKUP($E94,Sheet3!$J$31:$J$348,Sheet3!$L$31:$L$348,,1)&amp;"}"</f>
        <v>#NAME?</v>
      </c>
      <c r="G94" t="str">
        <f t="shared" si="4"/>
        <v>{2,60001}</v>
      </c>
      <c r="H94" t="e">
        <f ca="1">"{"&amp;H$5&amp;","&amp;_xlfn.XLOOKUP($E94,Sheet3!$J$31:$J$348,Sheet3!$L$31:$L$348,,1)&amp;"}"</f>
        <v>#NAME?</v>
      </c>
      <c r="I94" t="e">
        <f ca="1">"{"&amp;I$5&amp;","&amp;_xlfn.XLOOKUP($E94,Sheet3!$J$31:$J$348,Sheet3!$L$31:$L$348,,1)&amp;"}"</f>
        <v>#NAME?</v>
      </c>
      <c r="J94" t="str">
        <f t="shared" si="5"/>
        <v>{5,60002}</v>
      </c>
      <c r="K94" t="e">
        <f ca="1">"{"&amp;K$5&amp;","&amp;_xlfn.XLOOKUP($E94,Sheet3!$J$31:$J$348,Sheet3!$L$31:$L$348,,1)&amp;"}"</f>
        <v>#NAME?</v>
      </c>
      <c r="L94" t="e">
        <f ca="1">"{"&amp;L$5&amp;","&amp;_xlfn.XLOOKUP($E94,Sheet3!$J$31:$J$348,Sheet3!$L$31:$L$348,,1)&amp;"}"</f>
        <v>#NAME?</v>
      </c>
      <c r="M94" t="str">
        <f t="shared" si="6"/>
        <v>{8,60003}</v>
      </c>
      <c r="N94" t="e">
        <f ca="1">"{"&amp;N$5&amp;","&amp;_xlfn.XLOOKUP($E94,Sheet3!$J$31:$J$348,Sheet3!$L$31:$L$348,,1)&amp;"}"</f>
        <v>#NAME?</v>
      </c>
      <c r="O94" t="e">
        <f ca="1">"{"&amp;O$5&amp;","&amp;_xlfn.XLOOKUP($E94,Sheet3!$J$31:$J$348,Sheet3!$L$31:$L$348,,1)&amp;"}"</f>
        <v>#NAME?</v>
      </c>
      <c r="P94" t="str">
        <f t="shared" si="7"/>
        <v>{11,60004}</v>
      </c>
      <c r="Q94" t="e">
        <f t="array" aca="1" ref="Q94" ca="1">[2]!LKnum(F94:P94)</f>
        <v>#NAME?</v>
      </c>
    </row>
    <row r="95" spans="4:17">
      <c r="D95">
        <v>62</v>
      </c>
      <c r="E95">
        <v>90</v>
      </c>
      <c r="F95" t="e">
        <f ca="1">"{"&amp;F$5&amp;","&amp;_xlfn.XLOOKUP($E95,Sheet3!$J$31:$J$348,Sheet3!$L$31:$L$348,,1)&amp;"}"</f>
        <v>#NAME?</v>
      </c>
      <c r="G95" t="str">
        <f t="shared" si="4"/>
        <v>{2,60001}</v>
      </c>
      <c r="H95" t="e">
        <f ca="1">"{"&amp;H$5&amp;","&amp;_xlfn.XLOOKUP($E95,Sheet3!$J$31:$J$348,Sheet3!$L$31:$L$348,,1)&amp;"}"</f>
        <v>#NAME?</v>
      </c>
      <c r="I95" t="e">
        <f ca="1">"{"&amp;I$5&amp;","&amp;_xlfn.XLOOKUP($E95,Sheet3!$J$31:$J$348,Sheet3!$L$31:$L$348,,1)&amp;"}"</f>
        <v>#NAME?</v>
      </c>
      <c r="J95" t="str">
        <f t="shared" si="5"/>
        <v>{5,60002}</v>
      </c>
      <c r="K95" t="e">
        <f ca="1">"{"&amp;K$5&amp;","&amp;_xlfn.XLOOKUP($E95,Sheet3!$J$31:$J$348,Sheet3!$L$31:$L$348,,1)&amp;"}"</f>
        <v>#NAME?</v>
      </c>
      <c r="L95" t="e">
        <f ca="1">"{"&amp;L$5&amp;","&amp;_xlfn.XLOOKUP($E95,Sheet3!$J$31:$J$348,Sheet3!$L$31:$L$348,,1)&amp;"}"</f>
        <v>#NAME?</v>
      </c>
      <c r="M95" t="str">
        <f t="shared" si="6"/>
        <v>{8,60003}</v>
      </c>
      <c r="N95" t="e">
        <f ca="1">"{"&amp;N$5&amp;","&amp;_xlfn.XLOOKUP($E95,Sheet3!$J$31:$J$348,Sheet3!$L$31:$L$348,,1)&amp;"}"</f>
        <v>#NAME?</v>
      </c>
      <c r="O95" t="e">
        <f ca="1">"{"&amp;O$5&amp;","&amp;_xlfn.XLOOKUP($E95,Sheet3!$J$31:$J$348,Sheet3!$L$31:$L$348,,1)&amp;"}"</f>
        <v>#NAME?</v>
      </c>
      <c r="P95" t="str">
        <f t="shared" si="7"/>
        <v>{11,60004}</v>
      </c>
      <c r="Q95" t="e">
        <f t="array" aca="1" ref="Q95" ca="1">[2]!LKnum(F95:P95)</f>
        <v>#NAME?</v>
      </c>
    </row>
    <row r="96" spans="4:17">
      <c r="D96">
        <v>63</v>
      </c>
      <c r="E96">
        <v>91</v>
      </c>
      <c r="F96" t="e">
        <f ca="1">"{"&amp;F$5&amp;","&amp;_xlfn.XLOOKUP($E96,Sheet3!$J$31:$J$348,Sheet3!$L$31:$L$348,,1)&amp;"}"</f>
        <v>#NAME?</v>
      </c>
      <c r="G96" t="str">
        <f t="shared" si="4"/>
        <v>{2,60001}</v>
      </c>
      <c r="H96" t="e">
        <f ca="1">"{"&amp;H$5&amp;","&amp;_xlfn.XLOOKUP($E96,Sheet3!$J$31:$J$348,Sheet3!$L$31:$L$348,,1)&amp;"}"</f>
        <v>#NAME?</v>
      </c>
      <c r="I96" t="e">
        <f ca="1">"{"&amp;I$5&amp;","&amp;_xlfn.XLOOKUP($E96,Sheet3!$J$31:$J$348,Sheet3!$L$31:$L$348,,1)&amp;"}"</f>
        <v>#NAME?</v>
      </c>
      <c r="J96" t="str">
        <f t="shared" si="5"/>
        <v>{5,60002}</v>
      </c>
      <c r="K96" t="e">
        <f ca="1">"{"&amp;K$5&amp;","&amp;_xlfn.XLOOKUP($E96,Sheet3!$J$31:$J$348,Sheet3!$L$31:$L$348,,1)&amp;"}"</f>
        <v>#NAME?</v>
      </c>
      <c r="L96" t="e">
        <f ca="1">"{"&amp;L$5&amp;","&amp;_xlfn.XLOOKUP($E96,Sheet3!$J$31:$J$348,Sheet3!$L$31:$L$348,,1)&amp;"}"</f>
        <v>#NAME?</v>
      </c>
      <c r="M96" t="str">
        <f t="shared" si="6"/>
        <v>{8,60003}</v>
      </c>
      <c r="N96" t="e">
        <f ca="1">"{"&amp;N$5&amp;","&amp;_xlfn.XLOOKUP($E96,Sheet3!$J$31:$J$348,Sheet3!$L$31:$L$348,,1)&amp;"}"</f>
        <v>#NAME?</v>
      </c>
      <c r="O96" t="e">
        <f ca="1">"{"&amp;O$5&amp;","&amp;_xlfn.XLOOKUP($E96,Sheet3!$J$31:$J$348,Sheet3!$L$31:$L$348,,1)&amp;"}"</f>
        <v>#NAME?</v>
      </c>
      <c r="P96" t="str">
        <f t="shared" si="7"/>
        <v>{11,60004}</v>
      </c>
      <c r="Q96" t="e">
        <f t="array" aca="1" ref="Q96" ca="1">[2]!LKnum(F96:P96)</f>
        <v>#NAME?</v>
      </c>
    </row>
    <row r="97" spans="4:17">
      <c r="D97">
        <v>63</v>
      </c>
      <c r="E97">
        <v>92</v>
      </c>
      <c r="F97" t="e">
        <f ca="1">"{"&amp;F$5&amp;","&amp;_xlfn.XLOOKUP($E97,Sheet3!$J$31:$J$348,Sheet3!$L$31:$L$348,,1)&amp;"}"</f>
        <v>#NAME?</v>
      </c>
      <c r="G97" t="str">
        <f t="shared" si="4"/>
        <v>{2,60001}</v>
      </c>
      <c r="H97" t="e">
        <f ca="1">"{"&amp;H$5&amp;","&amp;_xlfn.XLOOKUP($E97,Sheet3!$J$31:$J$348,Sheet3!$L$31:$L$348,,1)&amp;"}"</f>
        <v>#NAME?</v>
      </c>
      <c r="I97" t="e">
        <f ca="1">"{"&amp;I$5&amp;","&amp;_xlfn.XLOOKUP($E97,Sheet3!$J$31:$J$348,Sheet3!$L$31:$L$348,,1)&amp;"}"</f>
        <v>#NAME?</v>
      </c>
      <c r="J97" t="str">
        <f t="shared" si="5"/>
        <v>{5,60002}</v>
      </c>
      <c r="K97" t="e">
        <f ca="1">"{"&amp;K$5&amp;","&amp;_xlfn.XLOOKUP($E97,Sheet3!$J$31:$J$348,Sheet3!$L$31:$L$348,,1)&amp;"}"</f>
        <v>#NAME?</v>
      </c>
      <c r="L97" t="e">
        <f ca="1">"{"&amp;L$5&amp;","&amp;_xlfn.XLOOKUP($E97,Sheet3!$J$31:$J$348,Sheet3!$L$31:$L$348,,1)&amp;"}"</f>
        <v>#NAME?</v>
      </c>
      <c r="M97" t="str">
        <f t="shared" si="6"/>
        <v>{8,60003}</v>
      </c>
      <c r="N97" t="e">
        <f ca="1">"{"&amp;N$5&amp;","&amp;_xlfn.XLOOKUP($E97,Sheet3!$J$31:$J$348,Sheet3!$L$31:$L$348,,1)&amp;"}"</f>
        <v>#NAME?</v>
      </c>
      <c r="O97" t="e">
        <f ca="1">"{"&amp;O$5&amp;","&amp;_xlfn.XLOOKUP($E97,Sheet3!$J$31:$J$348,Sheet3!$L$31:$L$348,,1)&amp;"}"</f>
        <v>#NAME?</v>
      </c>
      <c r="P97" t="str">
        <f t="shared" si="7"/>
        <v>{11,60004}</v>
      </c>
      <c r="Q97" t="e">
        <f t="array" aca="1" ref="Q97" ca="1">[2]!LKnum(F97:P97)</f>
        <v>#NAME?</v>
      </c>
    </row>
    <row r="98" spans="4:17">
      <c r="D98">
        <v>64</v>
      </c>
      <c r="E98">
        <v>93</v>
      </c>
      <c r="F98" t="e">
        <f ca="1">"{"&amp;F$5&amp;","&amp;_xlfn.XLOOKUP($E98,Sheet3!$J$31:$J$348,Sheet3!$L$31:$L$348,,1)&amp;"}"</f>
        <v>#NAME?</v>
      </c>
      <c r="G98" t="str">
        <f t="shared" si="4"/>
        <v>{2,60001}</v>
      </c>
      <c r="H98" t="e">
        <f ca="1">"{"&amp;H$5&amp;","&amp;_xlfn.XLOOKUP($E98,Sheet3!$J$31:$J$348,Sheet3!$L$31:$L$348,,1)&amp;"}"</f>
        <v>#NAME?</v>
      </c>
      <c r="I98" t="e">
        <f ca="1">"{"&amp;I$5&amp;","&amp;_xlfn.XLOOKUP($E98,Sheet3!$J$31:$J$348,Sheet3!$L$31:$L$348,,1)&amp;"}"</f>
        <v>#NAME?</v>
      </c>
      <c r="J98" t="str">
        <f t="shared" si="5"/>
        <v>{5,60002}</v>
      </c>
      <c r="K98" t="e">
        <f ca="1">"{"&amp;K$5&amp;","&amp;_xlfn.XLOOKUP($E98,Sheet3!$J$31:$J$348,Sheet3!$L$31:$L$348,,1)&amp;"}"</f>
        <v>#NAME?</v>
      </c>
      <c r="L98" t="e">
        <f ca="1">"{"&amp;L$5&amp;","&amp;_xlfn.XLOOKUP($E98,Sheet3!$J$31:$J$348,Sheet3!$L$31:$L$348,,1)&amp;"}"</f>
        <v>#NAME?</v>
      </c>
      <c r="M98" t="str">
        <f t="shared" si="6"/>
        <v>{8,60003}</v>
      </c>
      <c r="N98" t="e">
        <f ca="1">"{"&amp;N$5&amp;","&amp;_xlfn.XLOOKUP($E98,Sheet3!$J$31:$J$348,Sheet3!$L$31:$L$348,,1)&amp;"}"</f>
        <v>#NAME?</v>
      </c>
      <c r="O98" t="e">
        <f ca="1">"{"&amp;O$5&amp;","&amp;_xlfn.XLOOKUP($E98,Sheet3!$J$31:$J$348,Sheet3!$L$31:$L$348,,1)&amp;"}"</f>
        <v>#NAME?</v>
      </c>
      <c r="P98" t="str">
        <f t="shared" si="7"/>
        <v>{11,60004}</v>
      </c>
      <c r="Q98" t="e">
        <f t="array" aca="1" ref="Q98" ca="1">[2]!LKnum(F98:P98)</f>
        <v>#NAME?</v>
      </c>
    </row>
    <row r="99" spans="4:17">
      <c r="D99">
        <v>64</v>
      </c>
      <c r="E99">
        <v>94</v>
      </c>
      <c r="F99" t="e">
        <f ca="1">"{"&amp;F$5&amp;","&amp;_xlfn.XLOOKUP($E99,Sheet3!$J$31:$J$348,Sheet3!$L$31:$L$348,,1)&amp;"}"</f>
        <v>#NAME?</v>
      </c>
      <c r="G99" t="str">
        <f t="shared" si="4"/>
        <v>{2,60001}</v>
      </c>
      <c r="H99" t="e">
        <f ca="1">"{"&amp;H$5&amp;","&amp;_xlfn.XLOOKUP($E99,Sheet3!$J$31:$J$348,Sheet3!$L$31:$L$348,,1)&amp;"}"</f>
        <v>#NAME?</v>
      </c>
      <c r="I99" t="e">
        <f ca="1">"{"&amp;I$5&amp;","&amp;_xlfn.XLOOKUP($E99,Sheet3!$J$31:$J$348,Sheet3!$L$31:$L$348,,1)&amp;"}"</f>
        <v>#NAME?</v>
      </c>
      <c r="J99" t="str">
        <f t="shared" si="5"/>
        <v>{5,60002}</v>
      </c>
      <c r="K99" t="e">
        <f ca="1">"{"&amp;K$5&amp;","&amp;_xlfn.XLOOKUP($E99,Sheet3!$J$31:$J$348,Sheet3!$L$31:$L$348,,1)&amp;"}"</f>
        <v>#NAME?</v>
      </c>
      <c r="L99" t="e">
        <f ca="1">"{"&amp;L$5&amp;","&amp;_xlfn.XLOOKUP($E99,Sheet3!$J$31:$J$348,Sheet3!$L$31:$L$348,,1)&amp;"}"</f>
        <v>#NAME?</v>
      </c>
      <c r="M99" t="str">
        <f t="shared" si="6"/>
        <v>{8,60003}</v>
      </c>
      <c r="N99" t="e">
        <f ca="1">"{"&amp;N$5&amp;","&amp;_xlfn.XLOOKUP($E99,Sheet3!$J$31:$J$348,Sheet3!$L$31:$L$348,,1)&amp;"}"</f>
        <v>#NAME?</v>
      </c>
      <c r="O99" t="e">
        <f ca="1">"{"&amp;O$5&amp;","&amp;_xlfn.XLOOKUP($E99,Sheet3!$J$31:$J$348,Sheet3!$L$31:$L$348,,1)&amp;"}"</f>
        <v>#NAME?</v>
      </c>
      <c r="P99" t="str">
        <f t="shared" si="7"/>
        <v>{11,60004}</v>
      </c>
      <c r="Q99" t="e">
        <f t="array" aca="1" ref="Q99" ca="1">[2]!LKnum(F99:P99)</f>
        <v>#NAME?</v>
      </c>
    </row>
    <row r="100" spans="4:17">
      <c r="D100">
        <v>65</v>
      </c>
      <c r="E100">
        <v>95</v>
      </c>
      <c r="F100" t="e">
        <f ca="1">"{"&amp;F$5&amp;","&amp;_xlfn.XLOOKUP($E100,Sheet3!$J$31:$J$348,Sheet3!$L$31:$L$348,,1)&amp;"}"</f>
        <v>#NAME?</v>
      </c>
      <c r="G100" t="str">
        <f t="shared" si="4"/>
        <v>{2,60001}</v>
      </c>
      <c r="H100" t="e">
        <f ca="1">"{"&amp;H$5&amp;","&amp;_xlfn.XLOOKUP($E100,Sheet3!$J$31:$J$348,Sheet3!$L$31:$L$348,,1)&amp;"}"</f>
        <v>#NAME?</v>
      </c>
      <c r="I100" t="e">
        <f ca="1">"{"&amp;I$5&amp;","&amp;_xlfn.XLOOKUP($E100,Sheet3!$J$31:$J$348,Sheet3!$L$31:$L$348,,1)&amp;"}"</f>
        <v>#NAME?</v>
      </c>
      <c r="J100" t="str">
        <f t="shared" si="5"/>
        <v>{5,60002}</v>
      </c>
      <c r="K100" t="e">
        <f ca="1">"{"&amp;K$5&amp;","&amp;_xlfn.XLOOKUP($E100,Sheet3!$J$31:$J$348,Sheet3!$L$31:$L$348,,1)&amp;"}"</f>
        <v>#NAME?</v>
      </c>
      <c r="L100" t="e">
        <f ca="1">"{"&amp;L$5&amp;","&amp;_xlfn.XLOOKUP($E100,Sheet3!$J$31:$J$348,Sheet3!$L$31:$L$348,,1)&amp;"}"</f>
        <v>#NAME?</v>
      </c>
      <c r="M100" t="str">
        <f t="shared" si="6"/>
        <v>{8,60003}</v>
      </c>
      <c r="N100" t="e">
        <f ca="1">"{"&amp;N$5&amp;","&amp;_xlfn.XLOOKUP($E100,Sheet3!$J$31:$J$348,Sheet3!$L$31:$L$348,,1)&amp;"}"</f>
        <v>#NAME?</v>
      </c>
      <c r="O100" t="e">
        <f ca="1">"{"&amp;O$5&amp;","&amp;_xlfn.XLOOKUP($E100,Sheet3!$J$31:$J$348,Sheet3!$L$31:$L$348,,1)&amp;"}"</f>
        <v>#NAME?</v>
      </c>
      <c r="P100" t="str">
        <f t="shared" si="7"/>
        <v>{11,60004}</v>
      </c>
      <c r="Q100" t="e">
        <f t="array" aca="1" ref="Q100" ca="1">[2]!LKnum(F100:P100)</f>
        <v>#NAME?</v>
      </c>
    </row>
    <row r="101" spans="4:17">
      <c r="D101">
        <v>65</v>
      </c>
      <c r="E101">
        <v>96</v>
      </c>
      <c r="F101" t="e">
        <f ca="1">"{"&amp;F$5&amp;","&amp;_xlfn.XLOOKUP($E101,Sheet3!$J$31:$J$348,Sheet3!$L$31:$L$348,,1)&amp;"}"</f>
        <v>#NAME?</v>
      </c>
      <c r="G101" t="str">
        <f t="shared" si="4"/>
        <v>{2,60001}</v>
      </c>
      <c r="H101" t="e">
        <f ca="1">"{"&amp;H$5&amp;","&amp;_xlfn.XLOOKUP($E101,Sheet3!$J$31:$J$348,Sheet3!$L$31:$L$348,,1)&amp;"}"</f>
        <v>#NAME?</v>
      </c>
      <c r="I101" t="e">
        <f ca="1">"{"&amp;I$5&amp;","&amp;_xlfn.XLOOKUP($E101,Sheet3!$J$31:$J$348,Sheet3!$L$31:$L$348,,1)&amp;"}"</f>
        <v>#NAME?</v>
      </c>
      <c r="J101" t="str">
        <f t="shared" si="5"/>
        <v>{5,60002}</v>
      </c>
      <c r="K101" t="e">
        <f ca="1">"{"&amp;K$5&amp;","&amp;_xlfn.XLOOKUP($E101,Sheet3!$J$31:$J$348,Sheet3!$L$31:$L$348,,1)&amp;"}"</f>
        <v>#NAME?</v>
      </c>
      <c r="L101" t="e">
        <f ca="1">"{"&amp;L$5&amp;","&amp;_xlfn.XLOOKUP($E101,Sheet3!$J$31:$J$348,Sheet3!$L$31:$L$348,,1)&amp;"}"</f>
        <v>#NAME?</v>
      </c>
      <c r="M101" t="str">
        <f t="shared" si="6"/>
        <v>{8,60003}</v>
      </c>
      <c r="N101" t="e">
        <f ca="1">"{"&amp;N$5&amp;","&amp;_xlfn.XLOOKUP($E101,Sheet3!$J$31:$J$348,Sheet3!$L$31:$L$348,,1)&amp;"}"</f>
        <v>#NAME?</v>
      </c>
      <c r="O101" t="e">
        <f ca="1">"{"&amp;O$5&amp;","&amp;_xlfn.XLOOKUP($E101,Sheet3!$J$31:$J$348,Sheet3!$L$31:$L$348,,1)&amp;"}"</f>
        <v>#NAME?</v>
      </c>
      <c r="P101" t="str">
        <f t="shared" si="7"/>
        <v>{11,60004}</v>
      </c>
      <c r="Q101" t="e">
        <f t="array" aca="1" ref="Q101" ca="1">[2]!LKnum(F101:P101)</f>
        <v>#NAME?</v>
      </c>
    </row>
    <row r="102" spans="4:17">
      <c r="D102">
        <v>66</v>
      </c>
      <c r="E102">
        <v>97</v>
      </c>
      <c r="F102" t="e">
        <f ca="1">"{"&amp;F$5&amp;","&amp;_xlfn.XLOOKUP($E102,Sheet3!$J$31:$J$348,Sheet3!$L$31:$L$348,,1)&amp;"}"</f>
        <v>#NAME?</v>
      </c>
      <c r="G102" t="str">
        <f t="shared" si="4"/>
        <v>{2,60001}</v>
      </c>
      <c r="H102" t="e">
        <f ca="1">"{"&amp;H$5&amp;","&amp;_xlfn.XLOOKUP($E102,Sheet3!$J$31:$J$348,Sheet3!$L$31:$L$348,,1)&amp;"}"</f>
        <v>#NAME?</v>
      </c>
      <c r="I102" t="e">
        <f ca="1">"{"&amp;I$5&amp;","&amp;_xlfn.XLOOKUP($E102,Sheet3!$J$31:$J$348,Sheet3!$L$31:$L$348,,1)&amp;"}"</f>
        <v>#NAME?</v>
      </c>
      <c r="J102" t="str">
        <f t="shared" si="5"/>
        <v>{5,60002}</v>
      </c>
      <c r="K102" t="e">
        <f ca="1">"{"&amp;K$5&amp;","&amp;_xlfn.XLOOKUP($E102,Sheet3!$J$31:$J$348,Sheet3!$L$31:$L$348,,1)&amp;"}"</f>
        <v>#NAME?</v>
      </c>
      <c r="L102" t="e">
        <f ca="1">"{"&amp;L$5&amp;","&amp;_xlfn.XLOOKUP($E102,Sheet3!$J$31:$J$348,Sheet3!$L$31:$L$348,,1)&amp;"}"</f>
        <v>#NAME?</v>
      </c>
      <c r="M102" t="str">
        <f t="shared" si="6"/>
        <v>{8,60003}</v>
      </c>
      <c r="N102" t="e">
        <f ca="1">"{"&amp;N$5&amp;","&amp;_xlfn.XLOOKUP($E102,Sheet3!$J$31:$J$348,Sheet3!$L$31:$L$348,,1)&amp;"}"</f>
        <v>#NAME?</v>
      </c>
      <c r="O102" t="e">
        <f ca="1">"{"&amp;O$5&amp;","&amp;_xlfn.XLOOKUP($E102,Sheet3!$J$31:$J$348,Sheet3!$L$31:$L$348,,1)&amp;"}"</f>
        <v>#NAME?</v>
      </c>
      <c r="P102" t="str">
        <f t="shared" si="7"/>
        <v>{11,60004}</v>
      </c>
      <c r="Q102" t="e">
        <f t="array" aca="1" ref="Q102" ca="1">[2]!LKnum(F102:P102)</f>
        <v>#NAME?</v>
      </c>
    </row>
    <row r="103" spans="4:17">
      <c r="D103">
        <v>67</v>
      </c>
      <c r="E103">
        <v>98</v>
      </c>
      <c r="F103" t="e">
        <f ca="1">"{"&amp;F$5&amp;","&amp;_xlfn.XLOOKUP($E103,Sheet3!$J$31:$J$348,Sheet3!$L$31:$L$348,,1)&amp;"}"</f>
        <v>#NAME?</v>
      </c>
      <c r="G103" t="str">
        <f t="shared" si="4"/>
        <v>{2,60001}</v>
      </c>
      <c r="H103" t="e">
        <f ca="1">"{"&amp;H$5&amp;","&amp;_xlfn.XLOOKUP($E103,Sheet3!$J$31:$J$348,Sheet3!$L$31:$L$348,,1)&amp;"}"</f>
        <v>#NAME?</v>
      </c>
      <c r="I103" t="e">
        <f ca="1">"{"&amp;I$5&amp;","&amp;_xlfn.XLOOKUP($E103,Sheet3!$J$31:$J$348,Sheet3!$L$31:$L$348,,1)&amp;"}"</f>
        <v>#NAME?</v>
      </c>
      <c r="J103" t="str">
        <f t="shared" si="5"/>
        <v>{5,60002}</v>
      </c>
      <c r="K103" t="e">
        <f ca="1">"{"&amp;K$5&amp;","&amp;_xlfn.XLOOKUP($E103,Sheet3!$J$31:$J$348,Sheet3!$L$31:$L$348,,1)&amp;"}"</f>
        <v>#NAME?</v>
      </c>
      <c r="L103" t="e">
        <f ca="1">"{"&amp;L$5&amp;","&amp;_xlfn.XLOOKUP($E103,Sheet3!$J$31:$J$348,Sheet3!$L$31:$L$348,,1)&amp;"}"</f>
        <v>#NAME?</v>
      </c>
      <c r="M103" t="str">
        <f t="shared" si="6"/>
        <v>{8,60003}</v>
      </c>
      <c r="N103" t="e">
        <f ca="1">"{"&amp;N$5&amp;","&amp;_xlfn.XLOOKUP($E103,Sheet3!$J$31:$J$348,Sheet3!$L$31:$L$348,,1)&amp;"}"</f>
        <v>#NAME?</v>
      </c>
      <c r="O103" t="e">
        <f ca="1">"{"&amp;O$5&amp;","&amp;_xlfn.XLOOKUP($E103,Sheet3!$J$31:$J$348,Sheet3!$L$31:$L$348,,1)&amp;"}"</f>
        <v>#NAME?</v>
      </c>
      <c r="P103" t="str">
        <f t="shared" si="7"/>
        <v>{11,60004}</v>
      </c>
      <c r="Q103" t="e">
        <f t="array" aca="1" ref="Q103" ca="1">[2]!LKnum(F103:P103)</f>
        <v>#NAME?</v>
      </c>
    </row>
    <row r="104" spans="4:17">
      <c r="D104">
        <v>67</v>
      </c>
      <c r="E104">
        <v>99</v>
      </c>
      <c r="F104" t="e">
        <f ca="1">"{"&amp;F$5&amp;","&amp;_xlfn.XLOOKUP($E104,Sheet3!$J$31:$J$348,Sheet3!$L$31:$L$348,,1)&amp;"}"</f>
        <v>#NAME?</v>
      </c>
      <c r="G104" t="str">
        <f t="shared" si="4"/>
        <v>{2,60001}</v>
      </c>
      <c r="H104" t="e">
        <f ca="1">"{"&amp;H$5&amp;","&amp;_xlfn.XLOOKUP($E104,Sheet3!$J$31:$J$348,Sheet3!$L$31:$L$348,,1)&amp;"}"</f>
        <v>#NAME?</v>
      </c>
      <c r="I104" t="e">
        <f ca="1">"{"&amp;I$5&amp;","&amp;_xlfn.XLOOKUP($E104,Sheet3!$J$31:$J$348,Sheet3!$L$31:$L$348,,1)&amp;"}"</f>
        <v>#NAME?</v>
      </c>
      <c r="J104" t="str">
        <f t="shared" si="5"/>
        <v>{5,60002}</v>
      </c>
      <c r="K104" t="e">
        <f ca="1">"{"&amp;K$5&amp;","&amp;_xlfn.XLOOKUP($E104,Sheet3!$J$31:$J$348,Sheet3!$L$31:$L$348,,1)&amp;"}"</f>
        <v>#NAME?</v>
      </c>
      <c r="L104" t="e">
        <f ca="1">"{"&amp;L$5&amp;","&amp;_xlfn.XLOOKUP($E104,Sheet3!$J$31:$J$348,Sheet3!$L$31:$L$348,,1)&amp;"}"</f>
        <v>#NAME?</v>
      </c>
      <c r="M104" t="str">
        <f t="shared" si="6"/>
        <v>{8,60003}</v>
      </c>
      <c r="N104" t="e">
        <f ca="1">"{"&amp;N$5&amp;","&amp;_xlfn.XLOOKUP($E104,Sheet3!$J$31:$J$348,Sheet3!$L$31:$L$348,,1)&amp;"}"</f>
        <v>#NAME?</v>
      </c>
      <c r="O104" t="e">
        <f ca="1">"{"&amp;O$5&amp;","&amp;_xlfn.XLOOKUP($E104,Sheet3!$J$31:$J$348,Sheet3!$L$31:$L$348,,1)&amp;"}"</f>
        <v>#NAME?</v>
      </c>
      <c r="P104" t="str">
        <f t="shared" si="7"/>
        <v>{11,60004}</v>
      </c>
      <c r="Q104" t="e">
        <f t="array" aca="1" ref="Q104" ca="1">[2]!LKnum(F104:P104)</f>
        <v>#NAME?</v>
      </c>
    </row>
    <row r="105" spans="4:17">
      <c r="D105">
        <v>68</v>
      </c>
      <c r="E105">
        <v>100</v>
      </c>
      <c r="F105" t="e">
        <f ca="1">"{"&amp;F$5&amp;","&amp;_xlfn.XLOOKUP($E105,Sheet3!$J$31:$J$348,Sheet3!$L$31:$L$348,,1)&amp;"}"</f>
        <v>#NAME?</v>
      </c>
      <c r="G105" t="str">
        <f t="shared" si="4"/>
        <v>{2,60001}</v>
      </c>
      <c r="H105" t="e">
        <f ca="1">"{"&amp;H$5&amp;","&amp;_xlfn.XLOOKUP($E105,Sheet3!$J$31:$J$348,Sheet3!$L$31:$L$348,,1)&amp;"}"</f>
        <v>#NAME?</v>
      </c>
      <c r="I105" t="e">
        <f ca="1">"{"&amp;I$5&amp;","&amp;_xlfn.XLOOKUP($E105,Sheet3!$J$31:$J$348,Sheet3!$L$31:$L$348,,1)&amp;"}"</f>
        <v>#NAME?</v>
      </c>
      <c r="J105" t="str">
        <f t="shared" si="5"/>
        <v>{5,60002}</v>
      </c>
      <c r="K105" t="e">
        <f ca="1">"{"&amp;K$5&amp;","&amp;_xlfn.XLOOKUP($E105,Sheet3!$J$31:$J$348,Sheet3!$L$31:$L$348,,1)&amp;"}"</f>
        <v>#NAME?</v>
      </c>
      <c r="L105" t="e">
        <f ca="1">"{"&amp;L$5&amp;","&amp;_xlfn.XLOOKUP($E105,Sheet3!$J$31:$J$348,Sheet3!$L$31:$L$348,,1)&amp;"}"</f>
        <v>#NAME?</v>
      </c>
      <c r="M105" t="str">
        <f t="shared" si="6"/>
        <v>{8,60003}</v>
      </c>
      <c r="N105" t="e">
        <f ca="1">"{"&amp;N$5&amp;","&amp;_xlfn.XLOOKUP($E105,Sheet3!$J$31:$J$348,Sheet3!$L$31:$L$348,,1)&amp;"}"</f>
        <v>#NAME?</v>
      </c>
      <c r="O105" t="e">
        <f ca="1">"{"&amp;O$5&amp;","&amp;_xlfn.XLOOKUP($E105,Sheet3!$J$31:$J$348,Sheet3!$L$31:$L$348,,1)&amp;"}"</f>
        <v>#NAME?</v>
      </c>
      <c r="P105" t="str">
        <f t="shared" si="7"/>
        <v>{11,60004}</v>
      </c>
      <c r="Q105" t="e">
        <f t="array" aca="1" ref="Q105" ca="1">[2]!LKnum(F105:P105)</f>
        <v>#NAME?</v>
      </c>
    </row>
    <row r="106" spans="4:17">
      <c r="D106">
        <v>68</v>
      </c>
      <c r="E106">
        <v>101</v>
      </c>
      <c r="F106" t="e">
        <f ca="1">"{"&amp;F$5&amp;","&amp;_xlfn.XLOOKUP($E106,Sheet3!$J$31:$J$348,Sheet3!$L$31:$L$348,,1)&amp;"}"</f>
        <v>#NAME?</v>
      </c>
      <c r="G106" t="str">
        <f t="shared" si="4"/>
        <v>{2,60001}</v>
      </c>
      <c r="H106" t="e">
        <f ca="1">"{"&amp;H$5&amp;","&amp;_xlfn.XLOOKUP($E106,Sheet3!$J$31:$J$348,Sheet3!$L$31:$L$348,,1)&amp;"}"</f>
        <v>#NAME?</v>
      </c>
      <c r="I106" t="e">
        <f ca="1">"{"&amp;I$5&amp;","&amp;_xlfn.XLOOKUP($E106,Sheet3!$J$31:$J$348,Sheet3!$L$31:$L$348,,1)&amp;"}"</f>
        <v>#NAME?</v>
      </c>
      <c r="J106" t="str">
        <f t="shared" si="5"/>
        <v>{5,60002}</v>
      </c>
      <c r="K106" t="e">
        <f ca="1">"{"&amp;K$5&amp;","&amp;_xlfn.XLOOKUP($E106,Sheet3!$J$31:$J$348,Sheet3!$L$31:$L$348,,1)&amp;"}"</f>
        <v>#NAME?</v>
      </c>
      <c r="L106" t="e">
        <f ca="1">"{"&amp;L$5&amp;","&amp;_xlfn.XLOOKUP($E106,Sheet3!$J$31:$J$348,Sheet3!$L$31:$L$348,,1)&amp;"}"</f>
        <v>#NAME?</v>
      </c>
      <c r="M106" t="str">
        <f t="shared" si="6"/>
        <v>{8,60003}</v>
      </c>
      <c r="N106" t="e">
        <f ca="1">"{"&amp;N$5&amp;","&amp;_xlfn.XLOOKUP($E106,Sheet3!$J$31:$J$348,Sheet3!$L$31:$L$348,,1)&amp;"}"</f>
        <v>#NAME?</v>
      </c>
      <c r="O106" t="e">
        <f ca="1">"{"&amp;O$5&amp;","&amp;_xlfn.XLOOKUP($E106,Sheet3!$J$31:$J$348,Sheet3!$L$31:$L$348,,1)&amp;"}"</f>
        <v>#NAME?</v>
      </c>
      <c r="P106" t="str">
        <f t="shared" si="7"/>
        <v>{11,60004}</v>
      </c>
      <c r="Q106" t="e">
        <f t="array" aca="1" ref="Q106" ca="1">[2]!LKnum(F106:P106)</f>
        <v>#NAME?</v>
      </c>
    </row>
    <row r="107" spans="4:17">
      <c r="D107">
        <v>69</v>
      </c>
      <c r="E107">
        <v>102</v>
      </c>
      <c r="F107" t="e">
        <f ca="1">"{"&amp;F$5&amp;","&amp;_xlfn.XLOOKUP($E107,Sheet3!$J$31:$J$348,Sheet3!$L$31:$L$348,,1)&amp;"}"</f>
        <v>#NAME?</v>
      </c>
      <c r="G107" t="str">
        <f t="shared" si="4"/>
        <v>{2,60001}</v>
      </c>
      <c r="H107" t="e">
        <f ca="1">"{"&amp;H$5&amp;","&amp;_xlfn.XLOOKUP($E107,Sheet3!$J$31:$J$348,Sheet3!$L$31:$L$348,,1)&amp;"}"</f>
        <v>#NAME?</v>
      </c>
      <c r="I107" t="e">
        <f ca="1">"{"&amp;I$5&amp;","&amp;_xlfn.XLOOKUP($E107,Sheet3!$J$31:$J$348,Sheet3!$L$31:$L$348,,1)&amp;"}"</f>
        <v>#NAME?</v>
      </c>
      <c r="J107" t="str">
        <f t="shared" si="5"/>
        <v>{5,60002}</v>
      </c>
      <c r="K107" t="e">
        <f ca="1">"{"&amp;K$5&amp;","&amp;_xlfn.XLOOKUP($E107,Sheet3!$J$31:$J$348,Sheet3!$L$31:$L$348,,1)&amp;"}"</f>
        <v>#NAME?</v>
      </c>
      <c r="L107" t="e">
        <f ca="1">"{"&amp;L$5&amp;","&amp;_xlfn.XLOOKUP($E107,Sheet3!$J$31:$J$348,Sheet3!$L$31:$L$348,,1)&amp;"}"</f>
        <v>#NAME?</v>
      </c>
      <c r="M107" t="str">
        <f t="shared" si="6"/>
        <v>{8,60003}</v>
      </c>
      <c r="N107" t="e">
        <f ca="1">"{"&amp;N$5&amp;","&amp;_xlfn.XLOOKUP($E107,Sheet3!$J$31:$J$348,Sheet3!$L$31:$L$348,,1)&amp;"}"</f>
        <v>#NAME?</v>
      </c>
      <c r="O107" t="e">
        <f ca="1">"{"&amp;O$5&amp;","&amp;_xlfn.XLOOKUP($E107,Sheet3!$J$31:$J$348,Sheet3!$L$31:$L$348,,1)&amp;"}"</f>
        <v>#NAME?</v>
      </c>
      <c r="P107" t="str">
        <f t="shared" si="7"/>
        <v>{11,60004}</v>
      </c>
      <c r="Q107" t="e">
        <f t="array" aca="1" ref="Q107" ca="1">[2]!LKnum(F107:P107)</f>
        <v>#NAME?</v>
      </c>
    </row>
    <row r="108" spans="4:17">
      <c r="D108">
        <v>69</v>
      </c>
      <c r="E108">
        <v>103</v>
      </c>
      <c r="F108" t="e">
        <f ca="1">"{"&amp;F$5&amp;","&amp;_xlfn.XLOOKUP($E108,Sheet3!$J$31:$J$348,Sheet3!$L$31:$L$348,,1)&amp;"}"</f>
        <v>#NAME?</v>
      </c>
      <c r="G108" t="str">
        <f t="shared" si="4"/>
        <v>{2,60001}</v>
      </c>
      <c r="H108" t="e">
        <f ca="1">"{"&amp;H$5&amp;","&amp;_xlfn.XLOOKUP($E108,Sheet3!$J$31:$J$348,Sheet3!$L$31:$L$348,,1)&amp;"}"</f>
        <v>#NAME?</v>
      </c>
      <c r="I108" t="e">
        <f ca="1">"{"&amp;I$5&amp;","&amp;_xlfn.XLOOKUP($E108,Sheet3!$J$31:$J$348,Sheet3!$L$31:$L$348,,1)&amp;"}"</f>
        <v>#NAME?</v>
      </c>
      <c r="J108" t="str">
        <f t="shared" si="5"/>
        <v>{5,60002}</v>
      </c>
      <c r="K108" t="e">
        <f ca="1">"{"&amp;K$5&amp;","&amp;_xlfn.XLOOKUP($E108,Sheet3!$J$31:$J$348,Sheet3!$L$31:$L$348,,1)&amp;"}"</f>
        <v>#NAME?</v>
      </c>
      <c r="L108" t="e">
        <f ca="1">"{"&amp;L$5&amp;","&amp;_xlfn.XLOOKUP($E108,Sheet3!$J$31:$J$348,Sheet3!$L$31:$L$348,,1)&amp;"}"</f>
        <v>#NAME?</v>
      </c>
      <c r="M108" t="str">
        <f t="shared" si="6"/>
        <v>{8,60003}</v>
      </c>
      <c r="N108" t="e">
        <f ca="1">"{"&amp;N$5&amp;","&amp;_xlfn.XLOOKUP($E108,Sheet3!$J$31:$J$348,Sheet3!$L$31:$L$348,,1)&amp;"}"</f>
        <v>#NAME?</v>
      </c>
      <c r="O108" t="e">
        <f ca="1">"{"&amp;O$5&amp;","&amp;_xlfn.XLOOKUP($E108,Sheet3!$J$31:$J$348,Sheet3!$L$31:$L$348,,1)&amp;"}"</f>
        <v>#NAME?</v>
      </c>
      <c r="P108" t="str">
        <f t="shared" si="7"/>
        <v>{11,60004}</v>
      </c>
      <c r="Q108" t="e">
        <f t="array" aca="1" ref="Q108" ca="1">[2]!LKnum(F108:P108)</f>
        <v>#NAME?</v>
      </c>
    </row>
    <row r="109" spans="4:17">
      <c r="D109">
        <v>70</v>
      </c>
      <c r="E109">
        <v>104</v>
      </c>
      <c r="F109" t="e">
        <f ca="1">"{"&amp;F$5&amp;","&amp;_xlfn.XLOOKUP($E109,Sheet3!$J$31:$J$348,Sheet3!$L$31:$L$348,,1)&amp;"}"</f>
        <v>#NAME?</v>
      </c>
      <c r="G109" t="str">
        <f t="shared" si="4"/>
        <v>{2,60001}</v>
      </c>
      <c r="H109" t="e">
        <f ca="1">"{"&amp;H$5&amp;","&amp;_xlfn.XLOOKUP($E109,Sheet3!$J$31:$J$348,Sheet3!$L$31:$L$348,,1)&amp;"}"</f>
        <v>#NAME?</v>
      </c>
      <c r="I109" t="e">
        <f ca="1">"{"&amp;I$5&amp;","&amp;_xlfn.XLOOKUP($E109,Sheet3!$J$31:$J$348,Sheet3!$L$31:$L$348,,1)&amp;"}"</f>
        <v>#NAME?</v>
      </c>
      <c r="J109" t="str">
        <f t="shared" si="5"/>
        <v>{5,60002}</v>
      </c>
      <c r="K109" t="e">
        <f ca="1">"{"&amp;K$5&amp;","&amp;_xlfn.XLOOKUP($E109,Sheet3!$J$31:$J$348,Sheet3!$L$31:$L$348,,1)&amp;"}"</f>
        <v>#NAME?</v>
      </c>
      <c r="L109" t="e">
        <f ca="1">"{"&amp;L$5&amp;","&amp;_xlfn.XLOOKUP($E109,Sheet3!$J$31:$J$348,Sheet3!$L$31:$L$348,,1)&amp;"}"</f>
        <v>#NAME?</v>
      </c>
      <c r="M109" t="str">
        <f t="shared" si="6"/>
        <v>{8,60003}</v>
      </c>
      <c r="N109" t="e">
        <f ca="1">"{"&amp;N$5&amp;","&amp;_xlfn.XLOOKUP($E109,Sheet3!$J$31:$J$348,Sheet3!$L$31:$L$348,,1)&amp;"}"</f>
        <v>#NAME?</v>
      </c>
      <c r="O109" t="e">
        <f ca="1">"{"&amp;O$5&amp;","&amp;_xlfn.XLOOKUP($E109,Sheet3!$J$31:$J$348,Sheet3!$L$31:$L$348,,1)&amp;"}"</f>
        <v>#NAME?</v>
      </c>
      <c r="P109" t="str">
        <f t="shared" si="7"/>
        <v>{11,60004}</v>
      </c>
      <c r="Q109" t="e">
        <f t="array" aca="1" ref="Q109" ca="1">[2]!LKnum(F109:P109)</f>
        <v>#NAME?</v>
      </c>
    </row>
    <row r="110" spans="4:17">
      <c r="D110">
        <v>70</v>
      </c>
      <c r="E110">
        <v>105</v>
      </c>
      <c r="F110" t="e">
        <f ca="1">"{"&amp;F$5&amp;","&amp;_xlfn.XLOOKUP($E110,Sheet3!$J$31:$J$348,Sheet3!$L$31:$L$348,,1)&amp;"}"</f>
        <v>#NAME?</v>
      </c>
      <c r="G110" t="str">
        <f t="shared" si="4"/>
        <v>{2,60001}</v>
      </c>
      <c r="H110" t="e">
        <f ca="1">"{"&amp;H$5&amp;","&amp;_xlfn.XLOOKUP($E110,Sheet3!$J$31:$J$348,Sheet3!$L$31:$L$348,,1)&amp;"}"</f>
        <v>#NAME?</v>
      </c>
      <c r="I110" t="e">
        <f ca="1">"{"&amp;I$5&amp;","&amp;_xlfn.XLOOKUP($E110,Sheet3!$J$31:$J$348,Sheet3!$L$31:$L$348,,1)&amp;"}"</f>
        <v>#NAME?</v>
      </c>
      <c r="J110" t="str">
        <f t="shared" si="5"/>
        <v>{5,60002}</v>
      </c>
      <c r="K110" t="e">
        <f ca="1">"{"&amp;K$5&amp;","&amp;_xlfn.XLOOKUP($E110,Sheet3!$J$31:$J$348,Sheet3!$L$31:$L$348,,1)&amp;"}"</f>
        <v>#NAME?</v>
      </c>
      <c r="L110" t="e">
        <f ca="1">"{"&amp;L$5&amp;","&amp;_xlfn.XLOOKUP($E110,Sheet3!$J$31:$J$348,Sheet3!$L$31:$L$348,,1)&amp;"}"</f>
        <v>#NAME?</v>
      </c>
      <c r="M110" t="str">
        <f t="shared" si="6"/>
        <v>{8,60003}</v>
      </c>
      <c r="N110" t="e">
        <f ca="1">"{"&amp;N$5&amp;","&amp;_xlfn.XLOOKUP($E110,Sheet3!$J$31:$J$348,Sheet3!$L$31:$L$348,,1)&amp;"}"</f>
        <v>#NAME?</v>
      </c>
      <c r="O110" t="e">
        <f ca="1">"{"&amp;O$5&amp;","&amp;_xlfn.XLOOKUP($E110,Sheet3!$J$31:$J$348,Sheet3!$L$31:$L$348,,1)&amp;"}"</f>
        <v>#NAME?</v>
      </c>
      <c r="P110" t="str">
        <f t="shared" si="7"/>
        <v>{11,60004}</v>
      </c>
      <c r="Q110" t="e">
        <f t="array" aca="1" ref="Q110" ca="1">[2]!LKnum(F110:P110)</f>
        <v>#NAME?</v>
      </c>
    </row>
    <row r="111" spans="4:17">
      <c r="D111">
        <v>71</v>
      </c>
      <c r="E111">
        <v>106</v>
      </c>
      <c r="F111" t="e">
        <f ca="1">"{"&amp;F$5&amp;","&amp;_xlfn.XLOOKUP($E111,Sheet3!$J$31:$J$348,Sheet3!$L$31:$L$348,,1)&amp;"}"</f>
        <v>#NAME?</v>
      </c>
      <c r="G111" t="str">
        <f t="shared" si="4"/>
        <v>{2,60001}</v>
      </c>
      <c r="H111" t="e">
        <f ca="1">"{"&amp;H$5&amp;","&amp;_xlfn.XLOOKUP($E111,Sheet3!$J$31:$J$348,Sheet3!$L$31:$L$348,,1)&amp;"}"</f>
        <v>#NAME?</v>
      </c>
      <c r="I111" t="e">
        <f ca="1">"{"&amp;I$5&amp;","&amp;_xlfn.XLOOKUP($E111,Sheet3!$J$31:$J$348,Sheet3!$L$31:$L$348,,1)&amp;"}"</f>
        <v>#NAME?</v>
      </c>
      <c r="J111" t="str">
        <f t="shared" si="5"/>
        <v>{5,60002}</v>
      </c>
      <c r="K111" t="e">
        <f ca="1">"{"&amp;K$5&amp;","&amp;_xlfn.XLOOKUP($E111,Sheet3!$J$31:$J$348,Sheet3!$L$31:$L$348,,1)&amp;"}"</f>
        <v>#NAME?</v>
      </c>
      <c r="L111" t="e">
        <f ca="1">"{"&amp;L$5&amp;","&amp;_xlfn.XLOOKUP($E111,Sheet3!$J$31:$J$348,Sheet3!$L$31:$L$348,,1)&amp;"}"</f>
        <v>#NAME?</v>
      </c>
      <c r="M111" t="str">
        <f t="shared" si="6"/>
        <v>{8,60003}</v>
      </c>
      <c r="N111" t="e">
        <f ca="1">"{"&amp;N$5&amp;","&amp;_xlfn.XLOOKUP($E111,Sheet3!$J$31:$J$348,Sheet3!$L$31:$L$348,,1)&amp;"}"</f>
        <v>#NAME?</v>
      </c>
      <c r="O111" t="e">
        <f ca="1">"{"&amp;O$5&amp;","&amp;_xlfn.XLOOKUP($E111,Sheet3!$J$31:$J$348,Sheet3!$L$31:$L$348,,1)&amp;"}"</f>
        <v>#NAME?</v>
      </c>
      <c r="P111" t="str">
        <f t="shared" si="7"/>
        <v>{11,60004}</v>
      </c>
      <c r="Q111" t="e">
        <f t="array" aca="1" ref="Q111" ca="1">[2]!LKnum(F111:P111)</f>
        <v>#NAME?</v>
      </c>
    </row>
    <row r="112" spans="4:17">
      <c r="D112">
        <v>72</v>
      </c>
      <c r="E112">
        <v>107</v>
      </c>
      <c r="F112" t="e">
        <f ca="1">"{"&amp;F$5&amp;","&amp;_xlfn.XLOOKUP($E112,Sheet3!$J$31:$J$348,Sheet3!$L$31:$L$348,,1)&amp;"}"</f>
        <v>#NAME?</v>
      </c>
      <c r="G112" t="str">
        <f t="shared" si="4"/>
        <v>{2,60001}</v>
      </c>
      <c r="H112" t="e">
        <f ca="1">"{"&amp;H$5&amp;","&amp;_xlfn.XLOOKUP($E112,Sheet3!$J$31:$J$348,Sheet3!$L$31:$L$348,,1)&amp;"}"</f>
        <v>#NAME?</v>
      </c>
      <c r="I112" t="e">
        <f ca="1">"{"&amp;I$5&amp;","&amp;_xlfn.XLOOKUP($E112,Sheet3!$J$31:$J$348,Sheet3!$L$31:$L$348,,1)&amp;"}"</f>
        <v>#NAME?</v>
      </c>
      <c r="J112" t="str">
        <f t="shared" si="5"/>
        <v>{5,60002}</v>
      </c>
      <c r="K112" t="e">
        <f ca="1">"{"&amp;K$5&amp;","&amp;_xlfn.XLOOKUP($E112,Sheet3!$J$31:$J$348,Sheet3!$L$31:$L$348,,1)&amp;"}"</f>
        <v>#NAME?</v>
      </c>
      <c r="L112" t="e">
        <f ca="1">"{"&amp;L$5&amp;","&amp;_xlfn.XLOOKUP($E112,Sheet3!$J$31:$J$348,Sheet3!$L$31:$L$348,,1)&amp;"}"</f>
        <v>#NAME?</v>
      </c>
      <c r="M112" t="str">
        <f t="shared" si="6"/>
        <v>{8,60003}</v>
      </c>
      <c r="N112" t="e">
        <f ca="1">"{"&amp;N$5&amp;","&amp;_xlfn.XLOOKUP($E112,Sheet3!$J$31:$J$348,Sheet3!$L$31:$L$348,,1)&amp;"}"</f>
        <v>#NAME?</v>
      </c>
      <c r="O112" t="e">
        <f ca="1">"{"&amp;O$5&amp;","&amp;_xlfn.XLOOKUP($E112,Sheet3!$J$31:$J$348,Sheet3!$L$31:$L$348,,1)&amp;"}"</f>
        <v>#NAME?</v>
      </c>
      <c r="P112" t="str">
        <f t="shared" si="7"/>
        <v>{11,60004}</v>
      </c>
      <c r="Q112" t="e">
        <f t="array" aca="1" ref="Q112" ca="1">[2]!LKnum(F112:P112)</f>
        <v>#NAME?</v>
      </c>
    </row>
    <row r="113" spans="4:17">
      <c r="D113">
        <v>72</v>
      </c>
      <c r="E113">
        <v>108</v>
      </c>
      <c r="F113" t="e">
        <f ca="1">"{"&amp;F$5&amp;","&amp;_xlfn.XLOOKUP($E113,Sheet3!$J$31:$J$348,Sheet3!$L$31:$L$348,,1)&amp;"}"</f>
        <v>#NAME?</v>
      </c>
      <c r="G113" t="str">
        <f t="shared" si="4"/>
        <v>{2,60001}</v>
      </c>
      <c r="H113" t="e">
        <f ca="1">"{"&amp;H$5&amp;","&amp;_xlfn.XLOOKUP($E113,Sheet3!$J$31:$J$348,Sheet3!$L$31:$L$348,,1)&amp;"}"</f>
        <v>#NAME?</v>
      </c>
      <c r="I113" t="e">
        <f ca="1">"{"&amp;I$5&amp;","&amp;_xlfn.XLOOKUP($E113,Sheet3!$J$31:$J$348,Sheet3!$L$31:$L$348,,1)&amp;"}"</f>
        <v>#NAME?</v>
      </c>
      <c r="J113" t="str">
        <f t="shared" si="5"/>
        <v>{5,60002}</v>
      </c>
      <c r="K113" t="e">
        <f ca="1">"{"&amp;K$5&amp;","&amp;_xlfn.XLOOKUP($E113,Sheet3!$J$31:$J$348,Sheet3!$L$31:$L$348,,1)&amp;"}"</f>
        <v>#NAME?</v>
      </c>
      <c r="L113" t="e">
        <f ca="1">"{"&amp;L$5&amp;","&amp;_xlfn.XLOOKUP($E113,Sheet3!$J$31:$J$348,Sheet3!$L$31:$L$348,,1)&amp;"}"</f>
        <v>#NAME?</v>
      </c>
      <c r="M113" t="str">
        <f t="shared" si="6"/>
        <v>{8,60003}</v>
      </c>
      <c r="N113" t="e">
        <f ca="1">"{"&amp;N$5&amp;","&amp;_xlfn.XLOOKUP($E113,Sheet3!$J$31:$J$348,Sheet3!$L$31:$L$348,,1)&amp;"}"</f>
        <v>#NAME?</v>
      </c>
      <c r="O113" t="e">
        <f ca="1">"{"&amp;O$5&amp;","&amp;_xlfn.XLOOKUP($E113,Sheet3!$J$31:$J$348,Sheet3!$L$31:$L$348,,1)&amp;"}"</f>
        <v>#NAME?</v>
      </c>
      <c r="P113" t="str">
        <f t="shared" si="7"/>
        <v>{11,60004}</v>
      </c>
      <c r="Q113" t="e">
        <f t="array" aca="1" ref="Q113" ca="1">[2]!LKnum(F113:P113)</f>
        <v>#NAME?</v>
      </c>
    </row>
    <row r="114" spans="4:17">
      <c r="D114">
        <v>73</v>
      </c>
      <c r="E114">
        <v>109</v>
      </c>
      <c r="F114" t="e">
        <f ca="1">"{"&amp;F$5&amp;","&amp;_xlfn.XLOOKUP($E114,Sheet3!$J$31:$J$348,Sheet3!$L$31:$L$348,,1)&amp;"}"</f>
        <v>#NAME?</v>
      </c>
      <c r="G114" t="str">
        <f t="shared" si="4"/>
        <v>{2,60001}</v>
      </c>
      <c r="H114" t="e">
        <f ca="1">"{"&amp;H$5&amp;","&amp;_xlfn.XLOOKUP($E114,Sheet3!$J$31:$J$348,Sheet3!$L$31:$L$348,,1)&amp;"}"</f>
        <v>#NAME?</v>
      </c>
      <c r="I114" t="e">
        <f ca="1">"{"&amp;I$5&amp;","&amp;_xlfn.XLOOKUP($E114,Sheet3!$J$31:$J$348,Sheet3!$L$31:$L$348,,1)&amp;"}"</f>
        <v>#NAME?</v>
      </c>
      <c r="J114" t="str">
        <f t="shared" si="5"/>
        <v>{5,60002}</v>
      </c>
      <c r="K114" t="e">
        <f ca="1">"{"&amp;K$5&amp;","&amp;_xlfn.XLOOKUP($E114,Sheet3!$J$31:$J$348,Sheet3!$L$31:$L$348,,1)&amp;"}"</f>
        <v>#NAME?</v>
      </c>
      <c r="L114" t="e">
        <f ca="1">"{"&amp;L$5&amp;","&amp;_xlfn.XLOOKUP($E114,Sheet3!$J$31:$J$348,Sheet3!$L$31:$L$348,,1)&amp;"}"</f>
        <v>#NAME?</v>
      </c>
      <c r="M114" t="str">
        <f t="shared" si="6"/>
        <v>{8,60003}</v>
      </c>
      <c r="N114" t="e">
        <f ca="1">"{"&amp;N$5&amp;","&amp;_xlfn.XLOOKUP($E114,Sheet3!$J$31:$J$348,Sheet3!$L$31:$L$348,,1)&amp;"}"</f>
        <v>#NAME?</v>
      </c>
      <c r="O114" t="e">
        <f ca="1">"{"&amp;O$5&amp;","&amp;_xlfn.XLOOKUP($E114,Sheet3!$J$31:$J$348,Sheet3!$L$31:$L$348,,1)&amp;"}"</f>
        <v>#NAME?</v>
      </c>
      <c r="P114" t="str">
        <f t="shared" si="7"/>
        <v>{11,60004}</v>
      </c>
      <c r="Q114" t="e">
        <f t="array" aca="1" ref="Q114" ca="1">[2]!LKnum(F114:P114)</f>
        <v>#NAME?</v>
      </c>
    </row>
    <row r="115" spans="4:17">
      <c r="D115">
        <v>73</v>
      </c>
      <c r="E115">
        <v>110</v>
      </c>
      <c r="F115" t="e">
        <f ca="1">"{"&amp;F$5&amp;","&amp;_xlfn.XLOOKUP($E115,Sheet3!$J$31:$J$348,Sheet3!$L$31:$L$348,,1)&amp;"}"</f>
        <v>#NAME?</v>
      </c>
      <c r="G115" t="str">
        <f t="shared" si="4"/>
        <v>{2,60001}</v>
      </c>
      <c r="H115" t="e">
        <f ca="1">"{"&amp;H$5&amp;","&amp;_xlfn.XLOOKUP($E115,Sheet3!$J$31:$J$348,Sheet3!$L$31:$L$348,,1)&amp;"}"</f>
        <v>#NAME?</v>
      </c>
      <c r="I115" t="e">
        <f ca="1">"{"&amp;I$5&amp;","&amp;_xlfn.XLOOKUP($E115,Sheet3!$J$31:$J$348,Sheet3!$L$31:$L$348,,1)&amp;"}"</f>
        <v>#NAME?</v>
      </c>
      <c r="J115" t="str">
        <f t="shared" si="5"/>
        <v>{5,60002}</v>
      </c>
      <c r="K115" t="e">
        <f ca="1">"{"&amp;K$5&amp;","&amp;_xlfn.XLOOKUP($E115,Sheet3!$J$31:$J$348,Sheet3!$L$31:$L$348,,1)&amp;"}"</f>
        <v>#NAME?</v>
      </c>
      <c r="L115" t="e">
        <f ca="1">"{"&amp;L$5&amp;","&amp;_xlfn.XLOOKUP($E115,Sheet3!$J$31:$J$348,Sheet3!$L$31:$L$348,,1)&amp;"}"</f>
        <v>#NAME?</v>
      </c>
      <c r="M115" t="str">
        <f t="shared" si="6"/>
        <v>{8,60003}</v>
      </c>
      <c r="N115" t="e">
        <f ca="1">"{"&amp;N$5&amp;","&amp;_xlfn.XLOOKUP($E115,Sheet3!$J$31:$J$348,Sheet3!$L$31:$L$348,,1)&amp;"}"</f>
        <v>#NAME?</v>
      </c>
      <c r="O115" t="e">
        <f ca="1">"{"&amp;O$5&amp;","&amp;_xlfn.XLOOKUP($E115,Sheet3!$J$31:$J$348,Sheet3!$L$31:$L$348,,1)&amp;"}"</f>
        <v>#NAME?</v>
      </c>
      <c r="P115" t="str">
        <f t="shared" si="7"/>
        <v>{11,60004}</v>
      </c>
      <c r="Q115" t="e">
        <f t="array" aca="1" ref="Q115" ca="1">[2]!LKnum(F115:P115)</f>
        <v>#NAME?</v>
      </c>
    </row>
    <row r="116" spans="4:17">
      <c r="D116">
        <v>74</v>
      </c>
      <c r="E116">
        <v>111</v>
      </c>
      <c r="F116" t="e">
        <f ca="1">"{"&amp;F$5&amp;","&amp;_xlfn.XLOOKUP($E116,Sheet3!$J$31:$J$348,Sheet3!$L$31:$L$348,,1)&amp;"}"</f>
        <v>#NAME?</v>
      </c>
      <c r="G116" t="str">
        <f t="shared" si="4"/>
        <v>{2,60001}</v>
      </c>
      <c r="H116" t="e">
        <f ca="1">"{"&amp;H$5&amp;","&amp;_xlfn.XLOOKUP($E116,Sheet3!$J$31:$J$348,Sheet3!$L$31:$L$348,,1)&amp;"}"</f>
        <v>#NAME?</v>
      </c>
      <c r="I116" t="e">
        <f ca="1">"{"&amp;I$5&amp;","&amp;_xlfn.XLOOKUP($E116,Sheet3!$J$31:$J$348,Sheet3!$L$31:$L$348,,1)&amp;"}"</f>
        <v>#NAME?</v>
      </c>
      <c r="J116" t="str">
        <f t="shared" si="5"/>
        <v>{5,60002}</v>
      </c>
      <c r="K116" t="e">
        <f ca="1">"{"&amp;K$5&amp;","&amp;_xlfn.XLOOKUP($E116,Sheet3!$J$31:$J$348,Sheet3!$L$31:$L$348,,1)&amp;"}"</f>
        <v>#NAME?</v>
      </c>
      <c r="L116" t="e">
        <f ca="1">"{"&amp;L$5&amp;","&amp;_xlfn.XLOOKUP($E116,Sheet3!$J$31:$J$348,Sheet3!$L$31:$L$348,,1)&amp;"}"</f>
        <v>#NAME?</v>
      </c>
      <c r="M116" t="str">
        <f t="shared" si="6"/>
        <v>{8,60003}</v>
      </c>
      <c r="N116" t="e">
        <f ca="1">"{"&amp;N$5&amp;","&amp;_xlfn.XLOOKUP($E116,Sheet3!$J$31:$J$348,Sheet3!$L$31:$L$348,,1)&amp;"}"</f>
        <v>#NAME?</v>
      </c>
      <c r="O116" t="e">
        <f ca="1">"{"&amp;O$5&amp;","&amp;_xlfn.XLOOKUP($E116,Sheet3!$J$31:$J$348,Sheet3!$L$31:$L$348,,1)&amp;"}"</f>
        <v>#NAME?</v>
      </c>
      <c r="P116" t="str">
        <f t="shared" si="7"/>
        <v>{11,60004}</v>
      </c>
      <c r="Q116" t="e">
        <f t="array" aca="1" ref="Q116" ca="1">[2]!LKnum(F116:P116)</f>
        <v>#NAME?</v>
      </c>
    </row>
    <row r="117" spans="4:17">
      <c r="D117">
        <v>74</v>
      </c>
      <c r="E117">
        <v>112</v>
      </c>
      <c r="F117" t="e">
        <f ca="1">"{"&amp;F$5&amp;","&amp;_xlfn.XLOOKUP($E117,Sheet3!$J$31:$J$348,Sheet3!$L$31:$L$348,,1)&amp;"}"</f>
        <v>#NAME?</v>
      </c>
      <c r="G117" t="str">
        <f t="shared" si="4"/>
        <v>{2,60001}</v>
      </c>
      <c r="H117" t="e">
        <f ca="1">"{"&amp;H$5&amp;","&amp;_xlfn.XLOOKUP($E117,Sheet3!$J$31:$J$348,Sheet3!$L$31:$L$348,,1)&amp;"}"</f>
        <v>#NAME?</v>
      </c>
      <c r="I117" t="e">
        <f ca="1">"{"&amp;I$5&amp;","&amp;_xlfn.XLOOKUP($E117,Sheet3!$J$31:$J$348,Sheet3!$L$31:$L$348,,1)&amp;"}"</f>
        <v>#NAME?</v>
      </c>
      <c r="J117" t="str">
        <f t="shared" si="5"/>
        <v>{5,60002}</v>
      </c>
      <c r="K117" t="e">
        <f ca="1">"{"&amp;K$5&amp;","&amp;_xlfn.XLOOKUP($E117,Sheet3!$J$31:$J$348,Sheet3!$L$31:$L$348,,1)&amp;"}"</f>
        <v>#NAME?</v>
      </c>
      <c r="L117" t="e">
        <f ca="1">"{"&amp;L$5&amp;","&amp;_xlfn.XLOOKUP($E117,Sheet3!$J$31:$J$348,Sheet3!$L$31:$L$348,,1)&amp;"}"</f>
        <v>#NAME?</v>
      </c>
      <c r="M117" t="str">
        <f t="shared" si="6"/>
        <v>{8,60003}</v>
      </c>
      <c r="N117" t="e">
        <f ca="1">"{"&amp;N$5&amp;","&amp;_xlfn.XLOOKUP($E117,Sheet3!$J$31:$J$348,Sheet3!$L$31:$L$348,,1)&amp;"}"</f>
        <v>#NAME?</v>
      </c>
      <c r="O117" t="e">
        <f ca="1">"{"&amp;O$5&amp;","&amp;_xlfn.XLOOKUP($E117,Sheet3!$J$31:$J$348,Sheet3!$L$31:$L$348,,1)&amp;"}"</f>
        <v>#NAME?</v>
      </c>
      <c r="P117" t="str">
        <f t="shared" si="7"/>
        <v>{11,60004}</v>
      </c>
      <c r="Q117" t="e">
        <f t="array" aca="1" ref="Q117" ca="1">[2]!LKnum(F117:P117)</f>
        <v>#NAME?</v>
      </c>
    </row>
    <row r="118" spans="4:17">
      <c r="D118">
        <v>75</v>
      </c>
      <c r="E118">
        <v>113</v>
      </c>
      <c r="F118" t="e">
        <f ca="1">"{"&amp;F$5&amp;","&amp;_xlfn.XLOOKUP($E118,Sheet3!$J$31:$J$348,Sheet3!$L$31:$L$348,,1)&amp;"}"</f>
        <v>#NAME?</v>
      </c>
      <c r="G118" t="str">
        <f t="shared" si="4"/>
        <v>{2,60001}</v>
      </c>
      <c r="H118" t="e">
        <f ca="1">"{"&amp;H$5&amp;","&amp;_xlfn.XLOOKUP($E118,Sheet3!$J$31:$J$348,Sheet3!$L$31:$L$348,,1)&amp;"}"</f>
        <v>#NAME?</v>
      </c>
      <c r="I118" t="e">
        <f ca="1">"{"&amp;I$5&amp;","&amp;_xlfn.XLOOKUP($E118,Sheet3!$J$31:$J$348,Sheet3!$L$31:$L$348,,1)&amp;"}"</f>
        <v>#NAME?</v>
      </c>
      <c r="J118" t="str">
        <f t="shared" si="5"/>
        <v>{5,60002}</v>
      </c>
      <c r="K118" t="e">
        <f ca="1">"{"&amp;K$5&amp;","&amp;_xlfn.XLOOKUP($E118,Sheet3!$J$31:$J$348,Sheet3!$L$31:$L$348,,1)&amp;"}"</f>
        <v>#NAME?</v>
      </c>
      <c r="L118" t="e">
        <f ca="1">"{"&amp;L$5&amp;","&amp;_xlfn.XLOOKUP($E118,Sheet3!$J$31:$J$348,Sheet3!$L$31:$L$348,,1)&amp;"}"</f>
        <v>#NAME?</v>
      </c>
      <c r="M118" t="str">
        <f t="shared" si="6"/>
        <v>{8,60003}</v>
      </c>
      <c r="N118" t="e">
        <f ca="1">"{"&amp;N$5&amp;","&amp;_xlfn.XLOOKUP($E118,Sheet3!$J$31:$J$348,Sheet3!$L$31:$L$348,,1)&amp;"}"</f>
        <v>#NAME?</v>
      </c>
      <c r="O118" t="e">
        <f ca="1">"{"&amp;O$5&amp;","&amp;_xlfn.XLOOKUP($E118,Sheet3!$J$31:$J$348,Sheet3!$L$31:$L$348,,1)&amp;"}"</f>
        <v>#NAME?</v>
      </c>
      <c r="P118" t="str">
        <f t="shared" si="7"/>
        <v>{11,60004}</v>
      </c>
      <c r="Q118" t="e">
        <f t="array" aca="1" ref="Q118" ca="1">[2]!LKnum(F118:P118)</f>
        <v>#NAME?</v>
      </c>
    </row>
    <row r="119" spans="4:17">
      <c r="D119">
        <v>75</v>
      </c>
      <c r="E119">
        <v>114</v>
      </c>
      <c r="F119" t="e">
        <f ca="1">"{"&amp;F$5&amp;","&amp;_xlfn.XLOOKUP($E119,Sheet3!$J$31:$J$348,Sheet3!$L$31:$L$348,,1)&amp;"}"</f>
        <v>#NAME?</v>
      </c>
      <c r="G119" t="str">
        <f t="shared" si="4"/>
        <v>{2,60001}</v>
      </c>
      <c r="H119" t="e">
        <f ca="1">"{"&amp;H$5&amp;","&amp;_xlfn.XLOOKUP($E119,Sheet3!$J$31:$J$348,Sheet3!$L$31:$L$348,,1)&amp;"}"</f>
        <v>#NAME?</v>
      </c>
      <c r="I119" t="e">
        <f ca="1">"{"&amp;I$5&amp;","&amp;_xlfn.XLOOKUP($E119,Sheet3!$J$31:$J$348,Sheet3!$L$31:$L$348,,1)&amp;"}"</f>
        <v>#NAME?</v>
      </c>
      <c r="J119" t="str">
        <f t="shared" si="5"/>
        <v>{5,60002}</v>
      </c>
      <c r="K119" t="e">
        <f ca="1">"{"&amp;K$5&amp;","&amp;_xlfn.XLOOKUP($E119,Sheet3!$J$31:$J$348,Sheet3!$L$31:$L$348,,1)&amp;"}"</f>
        <v>#NAME?</v>
      </c>
      <c r="L119" t="e">
        <f ca="1">"{"&amp;L$5&amp;","&amp;_xlfn.XLOOKUP($E119,Sheet3!$J$31:$J$348,Sheet3!$L$31:$L$348,,1)&amp;"}"</f>
        <v>#NAME?</v>
      </c>
      <c r="M119" t="str">
        <f t="shared" si="6"/>
        <v>{8,60003}</v>
      </c>
      <c r="N119" t="e">
        <f ca="1">"{"&amp;N$5&amp;","&amp;_xlfn.XLOOKUP($E119,Sheet3!$J$31:$J$348,Sheet3!$L$31:$L$348,,1)&amp;"}"</f>
        <v>#NAME?</v>
      </c>
      <c r="O119" t="e">
        <f ca="1">"{"&amp;O$5&amp;","&amp;_xlfn.XLOOKUP($E119,Sheet3!$J$31:$J$348,Sheet3!$L$31:$L$348,,1)&amp;"}"</f>
        <v>#NAME?</v>
      </c>
      <c r="P119" t="str">
        <f t="shared" si="7"/>
        <v>{11,60004}</v>
      </c>
      <c r="Q119" t="e">
        <f t="array" aca="1" ref="Q119" ca="1">[2]!LKnum(F119:P119)</f>
        <v>#NAME?</v>
      </c>
    </row>
    <row r="120" spans="4:17">
      <c r="D120">
        <v>76</v>
      </c>
      <c r="E120">
        <v>115</v>
      </c>
      <c r="F120" t="e">
        <f ca="1">"{"&amp;F$5&amp;","&amp;_xlfn.XLOOKUP($E120,Sheet3!$J$31:$J$348,Sheet3!$L$31:$L$348,,1)&amp;"}"</f>
        <v>#NAME?</v>
      </c>
      <c r="G120" t="str">
        <f t="shared" si="4"/>
        <v>{2,60001}</v>
      </c>
      <c r="H120" t="e">
        <f ca="1">"{"&amp;H$5&amp;","&amp;_xlfn.XLOOKUP($E120,Sheet3!$J$31:$J$348,Sheet3!$L$31:$L$348,,1)&amp;"}"</f>
        <v>#NAME?</v>
      </c>
      <c r="I120" t="e">
        <f ca="1">"{"&amp;I$5&amp;","&amp;_xlfn.XLOOKUP($E120,Sheet3!$J$31:$J$348,Sheet3!$L$31:$L$348,,1)&amp;"}"</f>
        <v>#NAME?</v>
      </c>
      <c r="J120" t="str">
        <f t="shared" si="5"/>
        <v>{5,60002}</v>
      </c>
      <c r="K120" t="e">
        <f ca="1">"{"&amp;K$5&amp;","&amp;_xlfn.XLOOKUP($E120,Sheet3!$J$31:$J$348,Sheet3!$L$31:$L$348,,1)&amp;"}"</f>
        <v>#NAME?</v>
      </c>
      <c r="L120" t="e">
        <f ca="1">"{"&amp;L$5&amp;","&amp;_xlfn.XLOOKUP($E120,Sheet3!$J$31:$J$348,Sheet3!$L$31:$L$348,,1)&amp;"}"</f>
        <v>#NAME?</v>
      </c>
      <c r="M120" t="str">
        <f t="shared" si="6"/>
        <v>{8,60003}</v>
      </c>
      <c r="N120" t="e">
        <f ca="1">"{"&amp;N$5&amp;","&amp;_xlfn.XLOOKUP($E120,Sheet3!$J$31:$J$348,Sheet3!$L$31:$L$348,,1)&amp;"}"</f>
        <v>#NAME?</v>
      </c>
      <c r="O120" t="e">
        <f ca="1">"{"&amp;O$5&amp;","&amp;_xlfn.XLOOKUP($E120,Sheet3!$J$31:$J$348,Sheet3!$L$31:$L$348,,1)&amp;"}"</f>
        <v>#NAME?</v>
      </c>
      <c r="P120" t="str">
        <f t="shared" si="7"/>
        <v>{11,60004}</v>
      </c>
      <c r="Q120" t="e">
        <f t="array" aca="1" ref="Q120" ca="1">[2]!LKnum(F120:P120)</f>
        <v>#NAME?</v>
      </c>
    </row>
    <row r="121" spans="4:17">
      <c r="D121">
        <v>76</v>
      </c>
      <c r="E121">
        <v>116</v>
      </c>
      <c r="F121" t="e">
        <f ca="1">"{"&amp;F$5&amp;","&amp;_xlfn.XLOOKUP($E121,Sheet3!$J$31:$J$348,Sheet3!$L$31:$L$348,,1)&amp;"}"</f>
        <v>#NAME?</v>
      </c>
      <c r="G121" t="str">
        <f t="shared" si="4"/>
        <v>{2,60001}</v>
      </c>
      <c r="H121" t="e">
        <f ca="1">"{"&amp;H$5&amp;","&amp;_xlfn.XLOOKUP($E121,Sheet3!$J$31:$J$348,Sheet3!$L$31:$L$348,,1)&amp;"}"</f>
        <v>#NAME?</v>
      </c>
      <c r="I121" t="e">
        <f ca="1">"{"&amp;I$5&amp;","&amp;_xlfn.XLOOKUP($E121,Sheet3!$J$31:$J$348,Sheet3!$L$31:$L$348,,1)&amp;"}"</f>
        <v>#NAME?</v>
      </c>
      <c r="J121" t="str">
        <f t="shared" si="5"/>
        <v>{5,60002}</v>
      </c>
      <c r="K121" t="e">
        <f ca="1">"{"&amp;K$5&amp;","&amp;_xlfn.XLOOKUP($E121,Sheet3!$J$31:$J$348,Sheet3!$L$31:$L$348,,1)&amp;"}"</f>
        <v>#NAME?</v>
      </c>
      <c r="L121" t="e">
        <f ca="1">"{"&amp;L$5&amp;","&amp;_xlfn.XLOOKUP($E121,Sheet3!$J$31:$J$348,Sheet3!$L$31:$L$348,,1)&amp;"}"</f>
        <v>#NAME?</v>
      </c>
      <c r="M121" t="str">
        <f t="shared" si="6"/>
        <v>{8,60003}</v>
      </c>
      <c r="N121" t="e">
        <f ca="1">"{"&amp;N$5&amp;","&amp;_xlfn.XLOOKUP($E121,Sheet3!$J$31:$J$348,Sheet3!$L$31:$L$348,,1)&amp;"}"</f>
        <v>#NAME?</v>
      </c>
      <c r="O121" t="e">
        <f ca="1">"{"&amp;O$5&amp;","&amp;_xlfn.XLOOKUP($E121,Sheet3!$J$31:$J$348,Sheet3!$L$31:$L$348,,1)&amp;"}"</f>
        <v>#NAME?</v>
      </c>
      <c r="P121" t="str">
        <f t="shared" si="7"/>
        <v>{11,60004}</v>
      </c>
      <c r="Q121" t="e">
        <f t="array" aca="1" ref="Q121" ca="1">[2]!LKnum(F121:P121)</f>
        <v>#NAME?</v>
      </c>
    </row>
    <row r="122" spans="4:17">
      <c r="D122">
        <v>77</v>
      </c>
      <c r="E122">
        <v>117</v>
      </c>
      <c r="F122" t="e">
        <f ca="1">"{"&amp;F$5&amp;","&amp;_xlfn.XLOOKUP($E122,Sheet3!$J$31:$J$348,Sheet3!$L$31:$L$348,,1)&amp;"}"</f>
        <v>#NAME?</v>
      </c>
      <c r="G122" t="str">
        <f t="shared" si="4"/>
        <v>{2,60001}</v>
      </c>
      <c r="H122" t="e">
        <f ca="1">"{"&amp;H$5&amp;","&amp;_xlfn.XLOOKUP($E122,Sheet3!$J$31:$J$348,Sheet3!$L$31:$L$348,,1)&amp;"}"</f>
        <v>#NAME?</v>
      </c>
      <c r="I122" t="e">
        <f ca="1">"{"&amp;I$5&amp;","&amp;_xlfn.XLOOKUP($E122,Sheet3!$J$31:$J$348,Sheet3!$L$31:$L$348,,1)&amp;"}"</f>
        <v>#NAME?</v>
      </c>
      <c r="J122" t="str">
        <f t="shared" si="5"/>
        <v>{5,60002}</v>
      </c>
      <c r="K122" t="e">
        <f ca="1">"{"&amp;K$5&amp;","&amp;_xlfn.XLOOKUP($E122,Sheet3!$J$31:$J$348,Sheet3!$L$31:$L$348,,1)&amp;"}"</f>
        <v>#NAME?</v>
      </c>
      <c r="L122" t="e">
        <f ca="1">"{"&amp;L$5&amp;","&amp;_xlfn.XLOOKUP($E122,Sheet3!$J$31:$J$348,Sheet3!$L$31:$L$348,,1)&amp;"}"</f>
        <v>#NAME?</v>
      </c>
      <c r="M122" t="str">
        <f t="shared" si="6"/>
        <v>{8,60003}</v>
      </c>
      <c r="N122" t="e">
        <f ca="1">"{"&amp;N$5&amp;","&amp;_xlfn.XLOOKUP($E122,Sheet3!$J$31:$J$348,Sheet3!$L$31:$L$348,,1)&amp;"}"</f>
        <v>#NAME?</v>
      </c>
      <c r="O122" t="e">
        <f ca="1">"{"&amp;O$5&amp;","&amp;_xlfn.XLOOKUP($E122,Sheet3!$J$31:$J$348,Sheet3!$L$31:$L$348,,1)&amp;"}"</f>
        <v>#NAME?</v>
      </c>
      <c r="P122" t="str">
        <f t="shared" si="7"/>
        <v>{11,60004}</v>
      </c>
      <c r="Q122" t="e">
        <f t="array" aca="1" ref="Q122" ca="1">[2]!LKnum(F122:P122)</f>
        <v>#NAME?</v>
      </c>
    </row>
    <row r="123" spans="4:17">
      <c r="D123">
        <v>77</v>
      </c>
      <c r="E123">
        <v>118</v>
      </c>
      <c r="F123" t="e">
        <f ca="1">"{"&amp;F$5&amp;","&amp;_xlfn.XLOOKUP($E123,Sheet3!$J$31:$J$348,Sheet3!$L$31:$L$348,,1)&amp;"}"</f>
        <v>#NAME?</v>
      </c>
      <c r="G123" t="str">
        <f t="shared" si="4"/>
        <v>{2,60001}</v>
      </c>
      <c r="H123" t="e">
        <f ca="1">"{"&amp;H$5&amp;","&amp;_xlfn.XLOOKUP($E123,Sheet3!$J$31:$J$348,Sheet3!$L$31:$L$348,,1)&amp;"}"</f>
        <v>#NAME?</v>
      </c>
      <c r="I123" t="e">
        <f ca="1">"{"&amp;I$5&amp;","&amp;_xlfn.XLOOKUP($E123,Sheet3!$J$31:$J$348,Sheet3!$L$31:$L$348,,1)&amp;"}"</f>
        <v>#NAME?</v>
      </c>
      <c r="J123" t="str">
        <f t="shared" si="5"/>
        <v>{5,60002}</v>
      </c>
      <c r="K123" t="e">
        <f ca="1">"{"&amp;K$5&amp;","&amp;_xlfn.XLOOKUP($E123,Sheet3!$J$31:$J$348,Sheet3!$L$31:$L$348,,1)&amp;"}"</f>
        <v>#NAME?</v>
      </c>
      <c r="L123" t="e">
        <f ca="1">"{"&amp;L$5&amp;","&amp;_xlfn.XLOOKUP($E123,Sheet3!$J$31:$J$348,Sheet3!$L$31:$L$348,,1)&amp;"}"</f>
        <v>#NAME?</v>
      </c>
      <c r="M123" t="str">
        <f t="shared" si="6"/>
        <v>{8,60003}</v>
      </c>
      <c r="N123" t="e">
        <f ca="1">"{"&amp;N$5&amp;","&amp;_xlfn.XLOOKUP($E123,Sheet3!$J$31:$J$348,Sheet3!$L$31:$L$348,,1)&amp;"}"</f>
        <v>#NAME?</v>
      </c>
      <c r="O123" t="e">
        <f ca="1">"{"&amp;O$5&amp;","&amp;_xlfn.XLOOKUP($E123,Sheet3!$J$31:$J$348,Sheet3!$L$31:$L$348,,1)&amp;"}"</f>
        <v>#NAME?</v>
      </c>
      <c r="P123" t="str">
        <f t="shared" si="7"/>
        <v>{11,60004}</v>
      </c>
      <c r="Q123" t="e">
        <f t="array" aca="1" ref="Q123" ca="1">[2]!LKnum(F123:P123)</f>
        <v>#NAME?</v>
      </c>
    </row>
    <row r="124" spans="4:17">
      <c r="D124">
        <v>78</v>
      </c>
      <c r="E124">
        <v>119</v>
      </c>
      <c r="F124" t="e">
        <f ca="1">"{"&amp;F$5&amp;","&amp;_xlfn.XLOOKUP($E124,Sheet3!$J$31:$J$348,Sheet3!$L$31:$L$348,,1)&amp;"}"</f>
        <v>#NAME?</v>
      </c>
      <c r="G124" t="str">
        <f t="shared" si="4"/>
        <v>{2,60001}</v>
      </c>
      <c r="H124" t="e">
        <f ca="1">"{"&amp;H$5&amp;","&amp;_xlfn.XLOOKUP($E124,Sheet3!$J$31:$J$348,Sheet3!$L$31:$L$348,,1)&amp;"}"</f>
        <v>#NAME?</v>
      </c>
      <c r="I124" t="e">
        <f ca="1">"{"&amp;I$5&amp;","&amp;_xlfn.XLOOKUP($E124,Sheet3!$J$31:$J$348,Sheet3!$L$31:$L$348,,1)&amp;"}"</f>
        <v>#NAME?</v>
      </c>
      <c r="J124" t="str">
        <f t="shared" si="5"/>
        <v>{5,60002}</v>
      </c>
      <c r="K124" t="e">
        <f ca="1">"{"&amp;K$5&amp;","&amp;_xlfn.XLOOKUP($E124,Sheet3!$J$31:$J$348,Sheet3!$L$31:$L$348,,1)&amp;"}"</f>
        <v>#NAME?</v>
      </c>
      <c r="L124" t="e">
        <f ca="1">"{"&amp;L$5&amp;","&amp;_xlfn.XLOOKUP($E124,Sheet3!$J$31:$J$348,Sheet3!$L$31:$L$348,,1)&amp;"}"</f>
        <v>#NAME?</v>
      </c>
      <c r="M124" t="str">
        <f t="shared" si="6"/>
        <v>{8,60003}</v>
      </c>
      <c r="N124" t="e">
        <f ca="1">"{"&amp;N$5&amp;","&amp;_xlfn.XLOOKUP($E124,Sheet3!$J$31:$J$348,Sheet3!$L$31:$L$348,,1)&amp;"}"</f>
        <v>#NAME?</v>
      </c>
      <c r="O124" t="e">
        <f ca="1">"{"&amp;O$5&amp;","&amp;_xlfn.XLOOKUP($E124,Sheet3!$J$31:$J$348,Sheet3!$L$31:$L$348,,1)&amp;"}"</f>
        <v>#NAME?</v>
      </c>
      <c r="P124" t="str">
        <f t="shared" si="7"/>
        <v>{11,60004}</v>
      </c>
      <c r="Q124" t="e">
        <f t="array" aca="1" ref="Q124" ca="1">[2]!LKnum(F124:P124)</f>
        <v>#NAME?</v>
      </c>
    </row>
    <row r="125" spans="4:17">
      <c r="D125">
        <v>78</v>
      </c>
      <c r="E125">
        <v>120</v>
      </c>
      <c r="F125" t="e">
        <f ca="1">"{"&amp;F$5&amp;","&amp;_xlfn.XLOOKUP($E125,Sheet3!$J$31:$J$348,Sheet3!$L$31:$L$348,,1)&amp;"}"</f>
        <v>#NAME?</v>
      </c>
      <c r="G125" t="str">
        <f t="shared" si="4"/>
        <v>{2,60001}</v>
      </c>
      <c r="H125" t="e">
        <f ca="1">"{"&amp;H$5&amp;","&amp;_xlfn.XLOOKUP($E125,Sheet3!$J$31:$J$348,Sheet3!$L$31:$L$348,,1)&amp;"}"</f>
        <v>#NAME?</v>
      </c>
      <c r="I125" t="e">
        <f ca="1">"{"&amp;I$5&amp;","&amp;_xlfn.XLOOKUP($E125,Sheet3!$J$31:$J$348,Sheet3!$L$31:$L$348,,1)&amp;"}"</f>
        <v>#NAME?</v>
      </c>
      <c r="J125" t="str">
        <f t="shared" si="5"/>
        <v>{5,60002}</v>
      </c>
      <c r="K125" t="e">
        <f ca="1">"{"&amp;K$5&amp;","&amp;_xlfn.XLOOKUP($E125,Sheet3!$J$31:$J$348,Sheet3!$L$31:$L$348,,1)&amp;"}"</f>
        <v>#NAME?</v>
      </c>
      <c r="L125" t="e">
        <f ca="1">"{"&amp;L$5&amp;","&amp;_xlfn.XLOOKUP($E125,Sheet3!$J$31:$J$348,Sheet3!$L$31:$L$348,,1)&amp;"}"</f>
        <v>#NAME?</v>
      </c>
      <c r="M125" t="str">
        <f t="shared" si="6"/>
        <v>{8,60003}</v>
      </c>
      <c r="N125" t="e">
        <f ca="1">"{"&amp;N$5&amp;","&amp;_xlfn.XLOOKUP($E125,Sheet3!$J$31:$J$348,Sheet3!$L$31:$L$348,,1)&amp;"}"</f>
        <v>#NAME?</v>
      </c>
      <c r="O125" t="e">
        <f ca="1">"{"&amp;O$5&amp;","&amp;_xlfn.XLOOKUP($E125,Sheet3!$J$31:$J$348,Sheet3!$L$31:$L$348,,1)&amp;"}"</f>
        <v>#NAME?</v>
      </c>
      <c r="P125" t="str">
        <f t="shared" si="7"/>
        <v>{11,60004}</v>
      </c>
      <c r="Q125" t="e">
        <f t="array" aca="1" ref="Q125" ca="1">[2]!LKnum(F125:P125)</f>
        <v>#NAME?</v>
      </c>
    </row>
    <row r="126" spans="4:17">
      <c r="D126">
        <v>79</v>
      </c>
      <c r="E126">
        <v>121</v>
      </c>
      <c r="F126" t="e">
        <f ca="1">"{"&amp;F$5&amp;","&amp;_xlfn.XLOOKUP($E126,Sheet3!$J$31:$J$348,Sheet3!$L$31:$L$348,,1)&amp;"}"</f>
        <v>#NAME?</v>
      </c>
      <c r="G126" t="str">
        <f t="shared" si="4"/>
        <v>{2,60001}</v>
      </c>
      <c r="H126" t="e">
        <f ca="1">"{"&amp;H$5&amp;","&amp;_xlfn.XLOOKUP($E126,Sheet3!$J$31:$J$348,Sheet3!$L$31:$L$348,,1)&amp;"}"</f>
        <v>#NAME?</v>
      </c>
      <c r="I126" t="e">
        <f ca="1">"{"&amp;I$5&amp;","&amp;_xlfn.XLOOKUP($E126,Sheet3!$J$31:$J$348,Sheet3!$L$31:$L$348,,1)&amp;"}"</f>
        <v>#NAME?</v>
      </c>
      <c r="J126" t="str">
        <f t="shared" si="5"/>
        <v>{5,60002}</v>
      </c>
      <c r="K126" t="e">
        <f ca="1">"{"&amp;K$5&amp;","&amp;_xlfn.XLOOKUP($E126,Sheet3!$J$31:$J$348,Sheet3!$L$31:$L$348,,1)&amp;"}"</f>
        <v>#NAME?</v>
      </c>
      <c r="L126" t="e">
        <f ca="1">"{"&amp;L$5&amp;","&amp;_xlfn.XLOOKUP($E126,Sheet3!$J$31:$J$348,Sheet3!$L$31:$L$348,,1)&amp;"}"</f>
        <v>#NAME?</v>
      </c>
      <c r="M126" t="str">
        <f t="shared" si="6"/>
        <v>{8,60003}</v>
      </c>
      <c r="N126" t="e">
        <f ca="1">"{"&amp;N$5&amp;","&amp;_xlfn.XLOOKUP($E126,Sheet3!$J$31:$J$348,Sheet3!$L$31:$L$348,,1)&amp;"}"</f>
        <v>#NAME?</v>
      </c>
      <c r="O126" t="e">
        <f ca="1">"{"&amp;O$5&amp;","&amp;_xlfn.XLOOKUP($E126,Sheet3!$J$31:$J$348,Sheet3!$L$31:$L$348,,1)&amp;"}"</f>
        <v>#NAME?</v>
      </c>
      <c r="P126" t="str">
        <f t="shared" si="7"/>
        <v>{11,60004}</v>
      </c>
      <c r="Q126" t="e">
        <f t="array" aca="1" ref="Q126" ca="1">[2]!LKnum(F126:P126)</f>
        <v>#NAME?</v>
      </c>
    </row>
    <row r="127" spans="4:17">
      <c r="D127">
        <v>79</v>
      </c>
      <c r="E127">
        <v>122</v>
      </c>
      <c r="F127" t="e">
        <f ca="1">"{"&amp;F$5&amp;","&amp;_xlfn.XLOOKUP($E127,Sheet3!$J$31:$J$348,Sheet3!$L$31:$L$348,,1)&amp;"}"</f>
        <v>#NAME?</v>
      </c>
      <c r="G127" t="str">
        <f t="shared" si="4"/>
        <v>{2,60001}</v>
      </c>
      <c r="H127" t="e">
        <f ca="1">"{"&amp;H$5&amp;","&amp;_xlfn.XLOOKUP($E127,Sheet3!$J$31:$J$348,Sheet3!$L$31:$L$348,,1)&amp;"}"</f>
        <v>#NAME?</v>
      </c>
      <c r="I127" t="e">
        <f ca="1">"{"&amp;I$5&amp;","&amp;_xlfn.XLOOKUP($E127,Sheet3!$J$31:$J$348,Sheet3!$L$31:$L$348,,1)&amp;"}"</f>
        <v>#NAME?</v>
      </c>
      <c r="J127" t="str">
        <f t="shared" si="5"/>
        <v>{5,60002}</v>
      </c>
      <c r="K127" t="e">
        <f ca="1">"{"&amp;K$5&amp;","&amp;_xlfn.XLOOKUP($E127,Sheet3!$J$31:$J$348,Sheet3!$L$31:$L$348,,1)&amp;"}"</f>
        <v>#NAME?</v>
      </c>
      <c r="L127" t="e">
        <f ca="1">"{"&amp;L$5&amp;","&amp;_xlfn.XLOOKUP($E127,Sheet3!$J$31:$J$348,Sheet3!$L$31:$L$348,,1)&amp;"}"</f>
        <v>#NAME?</v>
      </c>
      <c r="M127" t="str">
        <f t="shared" si="6"/>
        <v>{8,60003}</v>
      </c>
      <c r="N127" t="e">
        <f ca="1">"{"&amp;N$5&amp;","&amp;_xlfn.XLOOKUP($E127,Sheet3!$J$31:$J$348,Sheet3!$L$31:$L$348,,1)&amp;"}"</f>
        <v>#NAME?</v>
      </c>
      <c r="O127" t="e">
        <f ca="1">"{"&amp;O$5&amp;","&amp;_xlfn.XLOOKUP($E127,Sheet3!$J$31:$J$348,Sheet3!$L$31:$L$348,,1)&amp;"}"</f>
        <v>#NAME?</v>
      </c>
      <c r="P127" t="str">
        <f t="shared" si="7"/>
        <v>{11,60004}</v>
      </c>
      <c r="Q127" t="e">
        <f t="array" aca="1" ref="Q127" ca="1">[2]!LKnum(F127:P127)</f>
        <v>#NAME?</v>
      </c>
    </row>
    <row r="128" spans="4:17">
      <c r="D128">
        <v>79</v>
      </c>
      <c r="E128">
        <v>123</v>
      </c>
      <c r="F128" t="e">
        <f ca="1">"{"&amp;F$5&amp;","&amp;_xlfn.XLOOKUP($E128,Sheet3!$J$31:$J$348,Sheet3!$L$31:$L$348,,1)&amp;"}"</f>
        <v>#NAME?</v>
      </c>
      <c r="G128" t="str">
        <f t="shared" si="4"/>
        <v>{2,60001}</v>
      </c>
      <c r="H128" t="e">
        <f ca="1">"{"&amp;H$5&amp;","&amp;_xlfn.XLOOKUP($E128,Sheet3!$J$31:$J$348,Sheet3!$L$31:$L$348,,1)&amp;"}"</f>
        <v>#NAME?</v>
      </c>
      <c r="I128" t="e">
        <f ca="1">"{"&amp;I$5&amp;","&amp;_xlfn.XLOOKUP($E128,Sheet3!$J$31:$J$348,Sheet3!$L$31:$L$348,,1)&amp;"}"</f>
        <v>#NAME?</v>
      </c>
      <c r="J128" t="str">
        <f t="shared" si="5"/>
        <v>{5,60002}</v>
      </c>
      <c r="K128" t="e">
        <f ca="1">"{"&amp;K$5&amp;","&amp;_xlfn.XLOOKUP($E128,Sheet3!$J$31:$J$348,Sheet3!$L$31:$L$348,,1)&amp;"}"</f>
        <v>#NAME?</v>
      </c>
      <c r="L128" t="e">
        <f ca="1">"{"&amp;L$5&amp;","&amp;_xlfn.XLOOKUP($E128,Sheet3!$J$31:$J$348,Sheet3!$L$31:$L$348,,1)&amp;"}"</f>
        <v>#NAME?</v>
      </c>
      <c r="M128" t="str">
        <f t="shared" si="6"/>
        <v>{8,60003}</v>
      </c>
      <c r="N128" t="e">
        <f ca="1">"{"&amp;N$5&amp;","&amp;_xlfn.XLOOKUP($E128,Sheet3!$J$31:$J$348,Sheet3!$L$31:$L$348,,1)&amp;"}"</f>
        <v>#NAME?</v>
      </c>
      <c r="O128" t="e">
        <f ca="1">"{"&amp;O$5&amp;","&amp;_xlfn.XLOOKUP($E128,Sheet3!$J$31:$J$348,Sheet3!$L$31:$L$348,,1)&amp;"}"</f>
        <v>#NAME?</v>
      </c>
      <c r="P128" t="str">
        <f t="shared" si="7"/>
        <v>{11,60004}</v>
      </c>
      <c r="Q128" t="e">
        <f t="array" aca="1" ref="Q128" ca="1">[2]!LKnum(F128:P128)</f>
        <v>#NAME?</v>
      </c>
    </row>
    <row r="129" spans="4:17">
      <c r="D129">
        <v>80</v>
      </c>
      <c r="E129">
        <v>124</v>
      </c>
      <c r="F129" t="e">
        <f ca="1">"{"&amp;F$5&amp;","&amp;_xlfn.XLOOKUP($E129,Sheet3!$J$31:$J$348,Sheet3!$L$31:$L$348,,1)&amp;"}"</f>
        <v>#NAME?</v>
      </c>
      <c r="G129" t="str">
        <f t="shared" si="4"/>
        <v>{2,60001}</v>
      </c>
      <c r="H129" t="e">
        <f ca="1">"{"&amp;H$5&amp;","&amp;_xlfn.XLOOKUP($E129,Sheet3!$J$31:$J$348,Sheet3!$L$31:$L$348,,1)&amp;"}"</f>
        <v>#NAME?</v>
      </c>
      <c r="I129" t="e">
        <f ca="1">"{"&amp;I$5&amp;","&amp;_xlfn.XLOOKUP($E129,Sheet3!$J$31:$J$348,Sheet3!$L$31:$L$348,,1)&amp;"}"</f>
        <v>#NAME?</v>
      </c>
      <c r="J129" t="str">
        <f t="shared" si="5"/>
        <v>{5,60002}</v>
      </c>
      <c r="K129" t="e">
        <f ca="1">"{"&amp;K$5&amp;","&amp;_xlfn.XLOOKUP($E129,Sheet3!$J$31:$J$348,Sheet3!$L$31:$L$348,,1)&amp;"}"</f>
        <v>#NAME?</v>
      </c>
      <c r="L129" t="e">
        <f ca="1">"{"&amp;L$5&amp;","&amp;_xlfn.XLOOKUP($E129,Sheet3!$J$31:$J$348,Sheet3!$L$31:$L$348,,1)&amp;"}"</f>
        <v>#NAME?</v>
      </c>
      <c r="M129" t="str">
        <f t="shared" si="6"/>
        <v>{8,60003}</v>
      </c>
      <c r="N129" t="e">
        <f ca="1">"{"&amp;N$5&amp;","&amp;_xlfn.XLOOKUP($E129,Sheet3!$J$31:$J$348,Sheet3!$L$31:$L$348,,1)&amp;"}"</f>
        <v>#NAME?</v>
      </c>
      <c r="O129" t="e">
        <f ca="1">"{"&amp;O$5&amp;","&amp;_xlfn.XLOOKUP($E129,Sheet3!$J$31:$J$348,Sheet3!$L$31:$L$348,,1)&amp;"}"</f>
        <v>#NAME?</v>
      </c>
      <c r="P129" t="str">
        <f t="shared" si="7"/>
        <v>{11,60004}</v>
      </c>
      <c r="Q129" t="e">
        <f t="array" aca="1" ref="Q129" ca="1">[2]!LKnum(F129:P129)</f>
        <v>#NAME?</v>
      </c>
    </row>
    <row r="130" spans="4:17">
      <c r="D130">
        <v>80</v>
      </c>
      <c r="E130">
        <v>125</v>
      </c>
      <c r="F130" t="e">
        <f ca="1">"{"&amp;F$5&amp;","&amp;_xlfn.XLOOKUP($E130,Sheet3!$J$31:$J$348,Sheet3!$L$31:$L$348,,1)&amp;"}"</f>
        <v>#NAME?</v>
      </c>
      <c r="G130" t="str">
        <f t="shared" si="4"/>
        <v>{2,60001}</v>
      </c>
      <c r="H130" t="e">
        <f ca="1">"{"&amp;H$5&amp;","&amp;_xlfn.XLOOKUP($E130,Sheet3!$J$31:$J$348,Sheet3!$L$31:$L$348,,1)&amp;"}"</f>
        <v>#NAME?</v>
      </c>
      <c r="I130" t="e">
        <f ca="1">"{"&amp;I$5&amp;","&amp;_xlfn.XLOOKUP($E130,Sheet3!$J$31:$J$348,Sheet3!$L$31:$L$348,,1)&amp;"}"</f>
        <v>#NAME?</v>
      </c>
      <c r="J130" t="str">
        <f t="shared" si="5"/>
        <v>{5,60002}</v>
      </c>
      <c r="K130" t="e">
        <f ca="1">"{"&amp;K$5&amp;","&amp;_xlfn.XLOOKUP($E130,Sheet3!$J$31:$J$348,Sheet3!$L$31:$L$348,,1)&amp;"}"</f>
        <v>#NAME?</v>
      </c>
      <c r="L130" t="e">
        <f ca="1">"{"&amp;L$5&amp;","&amp;_xlfn.XLOOKUP($E130,Sheet3!$J$31:$J$348,Sheet3!$L$31:$L$348,,1)&amp;"}"</f>
        <v>#NAME?</v>
      </c>
      <c r="M130" t="str">
        <f t="shared" si="6"/>
        <v>{8,60003}</v>
      </c>
      <c r="N130" t="e">
        <f ca="1">"{"&amp;N$5&amp;","&amp;_xlfn.XLOOKUP($E130,Sheet3!$J$31:$J$348,Sheet3!$L$31:$L$348,,1)&amp;"}"</f>
        <v>#NAME?</v>
      </c>
      <c r="O130" t="e">
        <f ca="1">"{"&amp;O$5&amp;","&amp;_xlfn.XLOOKUP($E130,Sheet3!$J$31:$J$348,Sheet3!$L$31:$L$348,,1)&amp;"}"</f>
        <v>#NAME?</v>
      </c>
      <c r="P130" t="str">
        <f t="shared" si="7"/>
        <v>{11,60004}</v>
      </c>
      <c r="Q130" t="e">
        <f t="array" aca="1" ref="Q130" ca="1">[2]!LKnum(F130:P130)</f>
        <v>#NAME?</v>
      </c>
    </row>
    <row r="131" spans="4:17">
      <c r="D131">
        <v>81</v>
      </c>
      <c r="E131">
        <v>126</v>
      </c>
      <c r="F131" t="e">
        <f ca="1">"{"&amp;F$5&amp;","&amp;_xlfn.XLOOKUP($E131,Sheet3!$J$31:$J$348,Sheet3!$L$31:$L$348,,1)&amp;"}"</f>
        <v>#NAME?</v>
      </c>
      <c r="G131" t="str">
        <f t="shared" si="4"/>
        <v>{2,60001}</v>
      </c>
      <c r="H131" t="e">
        <f ca="1">"{"&amp;H$5&amp;","&amp;_xlfn.XLOOKUP($E131,Sheet3!$J$31:$J$348,Sheet3!$L$31:$L$348,,1)&amp;"}"</f>
        <v>#NAME?</v>
      </c>
      <c r="I131" t="e">
        <f ca="1">"{"&amp;I$5&amp;","&amp;_xlfn.XLOOKUP($E131,Sheet3!$J$31:$J$348,Sheet3!$L$31:$L$348,,1)&amp;"}"</f>
        <v>#NAME?</v>
      </c>
      <c r="J131" t="str">
        <f t="shared" si="5"/>
        <v>{5,60002}</v>
      </c>
      <c r="K131" t="e">
        <f ca="1">"{"&amp;K$5&amp;","&amp;_xlfn.XLOOKUP($E131,Sheet3!$J$31:$J$348,Sheet3!$L$31:$L$348,,1)&amp;"}"</f>
        <v>#NAME?</v>
      </c>
      <c r="L131" t="e">
        <f ca="1">"{"&amp;L$5&amp;","&amp;_xlfn.XLOOKUP($E131,Sheet3!$J$31:$J$348,Sheet3!$L$31:$L$348,,1)&amp;"}"</f>
        <v>#NAME?</v>
      </c>
      <c r="M131" t="str">
        <f t="shared" si="6"/>
        <v>{8,60003}</v>
      </c>
      <c r="N131" t="e">
        <f ca="1">"{"&amp;N$5&amp;","&amp;_xlfn.XLOOKUP($E131,Sheet3!$J$31:$J$348,Sheet3!$L$31:$L$348,,1)&amp;"}"</f>
        <v>#NAME?</v>
      </c>
      <c r="O131" t="e">
        <f ca="1">"{"&amp;O$5&amp;","&amp;_xlfn.XLOOKUP($E131,Sheet3!$J$31:$J$348,Sheet3!$L$31:$L$348,,1)&amp;"}"</f>
        <v>#NAME?</v>
      </c>
      <c r="P131" t="str">
        <f t="shared" si="7"/>
        <v>{11,60004}</v>
      </c>
      <c r="Q131" t="e">
        <f t="array" aca="1" ref="Q131" ca="1">[2]!LKnum(F131:P131)</f>
        <v>#NAME?</v>
      </c>
    </row>
    <row r="132" spans="4:17">
      <c r="D132">
        <v>81</v>
      </c>
      <c r="E132">
        <v>127</v>
      </c>
      <c r="F132" t="e">
        <f ca="1">"{"&amp;F$5&amp;","&amp;_xlfn.XLOOKUP($E132,Sheet3!$J$31:$J$348,Sheet3!$L$31:$L$348,,1)&amp;"}"</f>
        <v>#NAME?</v>
      </c>
      <c r="G132" t="str">
        <f t="shared" si="4"/>
        <v>{2,60001}</v>
      </c>
      <c r="H132" t="e">
        <f ca="1">"{"&amp;H$5&amp;","&amp;_xlfn.XLOOKUP($E132,Sheet3!$J$31:$J$348,Sheet3!$L$31:$L$348,,1)&amp;"}"</f>
        <v>#NAME?</v>
      </c>
      <c r="I132" t="e">
        <f ca="1">"{"&amp;I$5&amp;","&amp;_xlfn.XLOOKUP($E132,Sheet3!$J$31:$J$348,Sheet3!$L$31:$L$348,,1)&amp;"}"</f>
        <v>#NAME?</v>
      </c>
      <c r="J132" t="str">
        <f t="shared" si="5"/>
        <v>{5,60002}</v>
      </c>
      <c r="K132" t="e">
        <f ca="1">"{"&amp;K$5&amp;","&amp;_xlfn.XLOOKUP($E132,Sheet3!$J$31:$J$348,Sheet3!$L$31:$L$348,,1)&amp;"}"</f>
        <v>#NAME?</v>
      </c>
      <c r="L132" t="e">
        <f ca="1">"{"&amp;L$5&amp;","&amp;_xlfn.XLOOKUP($E132,Sheet3!$J$31:$J$348,Sheet3!$L$31:$L$348,,1)&amp;"}"</f>
        <v>#NAME?</v>
      </c>
      <c r="M132" t="str">
        <f t="shared" si="6"/>
        <v>{8,60003}</v>
      </c>
      <c r="N132" t="e">
        <f ca="1">"{"&amp;N$5&amp;","&amp;_xlfn.XLOOKUP($E132,Sheet3!$J$31:$J$348,Sheet3!$L$31:$L$348,,1)&amp;"}"</f>
        <v>#NAME?</v>
      </c>
      <c r="O132" t="e">
        <f ca="1">"{"&amp;O$5&amp;","&amp;_xlfn.XLOOKUP($E132,Sheet3!$J$31:$J$348,Sheet3!$L$31:$L$348,,1)&amp;"}"</f>
        <v>#NAME?</v>
      </c>
      <c r="P132" t="str">
        <f t="shared" si="7"/>
        <v>{11,60004}</v>
      </c>
      <c r="Q132" t="e">
        <f t="array" aca="1" ref="Q132" ca="1">[2]!LKnum(F132:P132)</f>
        <v>#NAME?</v>
      </c>
    </row>
    <row r="133" spans="4:17">
      <c r="D133">
        <v>82</v>
      </c>
      <c r="E133">
        <v>128</v>
      </c>
      <c r="F133" t="e">
        <f ca="1">"{"&amp;F$5&amp;","&amp;_xlfn.XLOOKUP($E133,Sheet3!$J$31:$J$348,Sheet3!$L$31:$L$348,,1)&amp;"}"</f>
        <v>#NAME?</v>
      </c>
      <c r="G133" t="str">
        <f t="shared" si="4"/>
        <v>{2,60001}</v>
      </c>
      <c r="H133" t="e">
        <f ca="1">"{"&amp;H$5&amp;","&amp;_xlfn.XLOOKUP($E133,Sheet3!$J$31:$J$348,Sheet3!$L$31:$L$348,,1)&amp;"}"</f>
        <v>#NAME?</v>
      </c>
      <c r="I133" t="e">
        <f ca="1">"{"&amp;I$5&amp;","&amp;_xlfn.XLOOKUP($E133,Sheet3!$J$31:$J$348,Sheet3!$L$31:$L$348,,1)&amp;"}"</f>
        <v>#NAME?</v>
      </c>
      <c r="J133" t="str">
        <f t="shared" si="5"/>
        <v>{5,60002}</v>
      </c>
      <c r="K133" t="e">
        <f ca="1">"{"&amp;K$5&amp;","&amp;_xlfn.XLOOKUP($E133,Sheet3!$J$31:$J$348,Sheet3!$L$31:$L$348,,1)&amp;"}"</f>
        <v>#NAME?</v>
      </c>
      <c r="L133" t="e">
        <f ca="1">"{"&amp;L$5&amp;","&amp;_xlfn.XLOOKUP($E133,Sheet3!$J$31:$J$348,Sheet3!$L$31:$L$348,,1)&amp;"}"</f>
        <v>#NAME?</v>
      </c>
      <c r="M133" t="str">
        <f t="shared" si="6"/>
        <v>{8,60003}</v>
      </c>
      <c r="N133" t="e">
        <f ca="1">"{"&amp;N$5&amp;","&amp;_xlfn.XLOOKUP($E133,Sheet3!$J$31:$J$348,Sheet3!$L$31:$L$348,,1)&amp;"}"</f>
        <v>#NAME?</v>
      </c>
      <c r="O133" t="e">
        <f ca="1">"{"&amp;O$5&amp;","&amp;_xlfn.XLOOKUP($E133,Sheet3!$J$31:$J$348,Sheet3!$L$31:$L$348,,1)&amp;"}"</f>
        <v>#NAME?</v>
      </c>
      <c r="P133" t="str">
        <f t="shared" si="7"/>
        <v>{11,60004}</v>
      </c>
      <c r="Q133" t="e">
        <f t="array" aca="1" ref="Q133" ca="1">[2]!LKnum(F133:P133)</f>
        <v>#NAME?</v>
      </c>
    </row>
    <row r="134" spans="4:17">
      <c r="D134">
        <v>82</v>
      </c>
      <c r="E134">
        <v>129</v>
      </c>
      <c r="F134" t="e">
        <f ca="1">"{"&amp;F$5&amp;","&amp;_xlfn.XLOOKUP($E134,Sheet3!$J$31:$J$348,Sheet3!$L$31:$L$348,,1)&amp;"}"</f>
        <v>#NAME?</v>
      </c>
      <c r="G134" t="str">
        <f t="shared" si="4"/>
        <v>{2,60001}</v>
      </c>
      <c r="H134" t="e">
        <f ca="1">"{"&amp;H$5&amp;","&amp;_xlfn.XLOOKUP($E134,Sheet3!$J$31:$J$348,Sheet3!$L$31:$L$348,,1)&amp;"}"</f>
        <v>#NAME?</v>
      </c>
      <c r="I134" t="e">
        <f ca="1">"{"&amp;I$5&amp;","&amp;_xlfn.XLOOKUP($E134,Sheet3!$J$31:$J$348,Sheet3!$L$31:$L$348,,1)&amp;"}"</f>
        <v>#NAME?</v>
      </c>
      <c r="J134" t="str">
        <f t="shared" si="5"/>
        <v>{5,60002}</v>
      </c>
      <c r="K134" t="e">
        <f ca="1">"{"&amp;K$5&amp;","&amp;_xlfn.XLOOKUP($E134,Sheet3!$J$31:$J$348,Sheet3!$L$31:$L$348,,1)&amp;"}"</f>
        <v>#NAME?</v>
      </c>
      <c r="L134" t="e">
        <f ca="1">"{"&amp;L$5&amp;","&amp;_xlfn.XLOOKUP($E134,Sheet3!$J$31:$J$348,Sheet3!$L$31:$L$348,,1)&amp;"}"</f>
        <v>#NAME?</v>
      </c>
      <c r="M134" t="str">
        <f t="shared" si="6"/>
        <v>{8,60003}</v>
      </c>
      <c r="N134" t="e">
        <f ca="1">"{"&amp;N$5&amp;","&amp;_xlfn.XLOOKUP($E134,Sheet3!$J$31:$J$348,Sheet3!$L$31:$L$348,,1)&amp;"}"</f>
        <v>#NAME?</v>
      </c>
      <c r="O134" t="e">
        <f ca="1">"{"&amp;O$5&amp;","&amp;_xlfn.XLOOKUP($E134,Sheet3!$J$31:$J$348,Sheet3!$L$31:$L$348,,1)&amp;"}"</f>
        <v>#NAME?</v>
      </c>
      <c r="P134" t="str">
        <f t="shared" si="7"/>
        <v>{11,60004}</v>
      </c>
      <c r="Q134" t="e">
        <f t="array" aca="1" ref="Q134" ca="1">[2]!LKnum(F134:P134)</f>
        <v>#NAME?</v>
      </c>
    </row>
    <row r="135" spans="4:17">
      <c r="D135">
        <v>83</v>
      </c>
      <c r="E135">
        <v>130</v>
      </c>
      <c r="F135" t="e">
        <f ca="1">"{"&amp;F$5&amp;","&amp;_xlfn.XLOOKUP($E135,Sheet3!$J$31:$J$348,Sheet3!$L$31:$L$348,,1)&amp;"}"</f>
        <v>#NAME?</v>
      </c>
      <c r="G135" t="str">
        <f t="shared" ref="G135:G198" si="8">"{"&amp;G$5&amp;","&amp;"60001"&amp;"}"</f>
        <v>{2,60001}</v>
      </c>
      <c r="H135" t="e">
        <f ca="1">"{"&amp;H$5&amp;","&amp;_xlfn.XLOOKUP($E135,Sheet3!$J$31:$J$348,Sheet3!$L$31:$L$348,,1)&amp;"}"</f>
        <v>#NAME?</v>
      </c>
      <c r="I135" t="e">
        <f ca="1">"{"&amp;I$5&amp;","&amp;_xlfn.XLOOKUP($E135,Sheet3!$J$31:$J$348,Sheet3!$L$31:$L$348,,1)&amp;"}"</f>
        <v>#NAME?</v>
      </c>
      <c r="J135" t="str">
        <f t="shared" ref="J135:J198" si="9">"{"&amp;J$5&amp;","&amp;"60002"&amp;"}"</f>
        <v>{5,60002}</v>
      </c>
      <c r="K135" t="e">
        <f ca="1">"{"&amp;K$5&amp;","&amp;_xlfn.XLOOKUP($E135,Sheet3!$J$31:$J$348,Sheet3!$L$31:$L$348,,1)&amp;"}"</f>
        <v>#NAME?</v>
      </c>
      <c r="L135" t="e">
        <f ca="1">"{"&amp;L$5&amp;","&amp;_xlfn.XLOOKUP($E135,Sheet3!$J$31:$J$348,Sheet3!$L$31:$L$348,,1)&amp;"}"</f>
        <v>#NAME?</v>
      </c>
      <c r="M135" t="str">
        <f t="shared" ref="M135:M198" si="10">"{"&amp;M$5&amp;","&amp;"60003"&amp;"}"</f>
        <v>{8,60003}</v>
      </c>
      <c r="N135" t="e">
        <f ca="1">"{"&amp;N$5&amp;","&amp;_xlfn.XLOOKUP($E135,Sheet3!$J$31:$J$348,Sheet3!$L$31:$L$348,,1)&amp;"}"</f>
        <v>#NAME?</v>
      </c>
      <c r="O135" t="e">
        <f ca="1">"{"&amp;O$5&amp;","&amp;_xlfn.XLOOKUP($E135,Sheet3!$J$31:$J$348,Sheet3!$L$31:$L$348,,1)&amp;"}"</f>
        <v>#NAME?</v>
      </c>
      <c r="P135" t="str">
        <f t="shared" ref="P135:P198" si="11">"{"&amp;P$5&amp;","&amp;"60004"&amp;"}"</f>
        <v>{11,60004}</v>
      </c>
      <c r="Q135" t="e">
        <f t="array" aca="1" ref="Q135" ca="1">[2]!LKnum(F135:P135)</f>
        <v>#NAME?</v>
      </c>
    </row>
    <row r="136" spans="4:17">
      <c r="D136">
        <v>83</v>
      </c>
      <c r="E136">
        <v>131</v>
      </c>
      <c r="F136" t="e">
        <f ca="1">"{"&amp;F$5&amp;","&amp;_xlfn.XLOOKUP($E136,Sheet3!$J$31:$J$348,Sheet3!$L$31:$L$348,,1)&amp;"}"</f>
        <v>#NAME?</v>
      </c>
      <c r="G136" t="str">
        <f t="shared" si="8"/>
        <v>{2,60001}</v>
      </c>
      <c r="H136" t="e">
        <f ca="1">"{"&amp;H$5&amp;","&amp;_xlfn.XLOOKUP($E136,Sheet3!$J$31:$J$348,Sheet3!$L$31:$L$348,,1)&amp;"}"</f>
        <v>#NAME?</v>
      </c>
      <c r="I136" t="e">
        <f ca="1">"{"&amp;I$5&amp;","&amp;_xlfn.XLOOKUP($E136,Sheet3!$J$31:$J$348,Sheet3!$L$31:$L$348,,1)&amp;"}"</f>
        <v>#NAME?</v>
      </c>
      <c r="J136" t="str">
        <f t="shared" si="9"/>
        <v>{5,60002}</v>
      </c>
      <c r="K136" t="e">
        <f ca="1">"{"&amp;K$5&amp;","&amp;_xlfn.XLOOKUP($E136,Sheet3!$J$31:$J$348,Sheet3!$L$31:$L$348,,1)&amp;"}"</f>
        <v>#NAME?</v>
      </c>
      <c r="L136" t="e">
        <f ca="1">"{"&amp;L$5&amp;","&amp;_xlfn.XLOOKUP($E136,Sheet3!$J$31:$J$348,Sheet3!$L$31:$L$348,,1)&amp;"}"</f>
        <v>#NAME?</v>
      </c>
      <c r="M136" t="str">
        <f t="shared" si="10"/>
        <v>{8,60003}</v>
      </c>
      <c r="N136" t="e">
        <f ca="1">"{"&amp;N$5&amp;","&amp;_xlfn.XLOOKUP($E136,Sheet3!$J$31:$J$348,Sheet3!$L$31:$L$348,,1)&amp;"}"</f>
        <v>#NAME?</v>
      </c>
      <c r="O136" t="e">
        <f ca="1">"{"&amp;O$5&amp;","&amp;_xlfn.XLOOKUP($E136,Sheet3!$J$31:$J$348,Sheet3!$L$31:$L$348,,1)&amp;"}"</f>
        <v>#NAME?</v>
      </c>
      <c r="P136" t="str">
        <f t="shared" si="11"/>
        <v>{11,60004}</v>
      </c>
      <c r="Q136" t="e">
        <f t="array" aca="1" ref="Q136" ca="1">[2]!LKnum(F136:P136)</f>
        <v>#NAME?</v>
      </c>
    </row>
    <row r="137" spans="4:17">
      <c r="D137">
        <v>83</v>
      </c>
      <c r="E137">
        <v>132</v>
      </c>
      <c r="F137" t="e">
        <f ca="1">"{"&amp;F$5&amp;","&amp;_xlfn.XLOOKUP($E137,Sheet3!$J$31:$J$348,Sheet3!$L$31:$L$348,,1)&amp;"}"</f>
        <v>#NAME?</v>
      </c>
      <c r="G137" t="str">
        <f t="shared" si="8"/>
        <v>{2,60001}</v>
      </c>
      <c r="H137" t="e">
        <f ca="1">"{"&amp;H$5&amp;","&amp;_xlfn.XLOOKUP($E137,Sheet3!$J$31:$J$348,Sheet3!$L$31:$L$348,,1)&amp;"}"</f>
        <v>#NAME?</v>
      </c>
      <c r="I137" t="e">
        <f ca="1">"{"&amp;I$5&amp;","&amp;_xlfn.XLOOKUP($E137,Sheet3!$J$31:$J$348,Sheet3!$L$31:$L$348,,1)&amp;"}"</f>
        <v>#NAME?</v>
      </c>
      <c r="J137" t="str">
        <f t="shared" si="9"/>
        <v>{5,60002}</v>
      </c>
      <c r="K137" t="e">
        <f ca="1">"{"&amp;K$5&amp;","&amp;_xlfn.XLOOKUP($E137,Sheet3!$J$31:$J$348,Sheet3!$L$31:$L$348,,1)&amp;"}"</f>
        <v>#NAME?</v>
      </c>
      <c r="L137" t="e">
        <f ca="1">"{"&amp;L$5&amp;","&amp;_xlfn.XLOOKUP($E137,Sheet3!$J$31:$J$348,Sheet3!$L$31:$L$348,,1)&amp;"}"</f>
        <v>#NAME?</v>
      </c>
      <c r="M137" t="str">
        <f t="shared" si="10"/>
        <v>{8,60003}</v>
      </c>
      <c r="N137" t="e">
        <f ca="1">"{"&amp;N$5&amp;","&amp;_xlfn.XLOOKUP($E137,Sheet3!$J$31:$J$348,Sheet3!$L$31:$L$348,,1)&amp;"}"</f>
        <v>#NAME?</v>
      </c>
      <c r="O137" t="e">
        <f ca="1">"{"&amp;O$5&amp;","&amp;_xlfn.XLOOKUP($E137,Sheet3!$J$31:$J$348,Sheet3!$L$31:$L$348,,1)&amp;"}"</f>
        <v>#NAME?</v>
      </c>
      <c r="P137" t="str">
        <f t="shared" si="11"/>
        <v>{11,60004}</v>
      </c>
      <c r="Q137" t="e">
        <f t="array" aca="1" ref="Q137" ca="1">[2]!LKnum(F137:P137)</f>
        <v>#NAME?</v>
      </c>
    </row>
    <row r="138" spans="4:17">
      <c r="D138">
        <v>84</v>
      </c>
      <c r="E138">
        <v>133</v>
      </c>
      <c r="F138" t="e">
        <f ca="1">"{"&amp;F$5&amp;","&amp;_xlfn.XLOOKUP($E138,Sheet3!$J$31:$J$348,Sheet3!$L$31:$L$348,,1)&amp;"}"</f>
        <v>#NAME?</v>
      </c>
      <c r="G138" t="str">
        <f t="shared" si="8"/>
        <v>{2,60001}</v>
      </c>
      <c r="H138" t="e">
        <f ca="1">"{"&amp;H$5&amp;","&amp;_xlfn.XLOOKUP($E138,Sheet3!$J$31:$J$348,Sheet3!$L$31:$L$348,,1)&amp;"}"</f>
        <v>#NAME?</v>
      </c>
      <c r="I138" t="e">
        <f ca="1">"{"&amp;I$5&amp;","&amp;_xlfn.XLOOKUP($E138,Sheet3!$J$31:$J$348,Sheet3!$L$31:$L$348,,1)&amp;"}"</f>
        <v>#NAME?</v>
      </c>
      <c r="J138" t="str">
        <f t="shared" si="9"/>
        <v>{5,60002}</v>
      </c>
      <c r="K138" t="e">
        <f ca="1">"{"&amp;K$5&amp;","&amp;_xlfn.XLOOKUP($E138,Sheet3!$J$31:$J$348,Sheet3!$L$31:$L$348,,1)&amp;"}"</f>
        <v>#NAME?</v>
      </c>
      <c r="L138" t="e">
        <f ca="1">"{"&amp;L$5&amp;","&amp;_xlfn.XLOOKUP($E138,Sheet3!$J$31:$J$348,Sheet3!$L$31:$L$348,,1)&amp;"}"</f>
        <v>#NAME?</v>
      </c>
      <c r="M138" t="str">
        <f t="shared" si="10"/>
        <v>{8,60003}</v>
      </c>
      <c r="N138" t="e">
        <f ca="1">"{"&amp;N$5&amp;","&amp;_xlfn.XLOOKUP($E138,Sheet3!$J$31:$J$348,Sheet3!$L$31:$L$348,,1)&amp;"}"</f>
        <v>#NAME?</v>
      </c>
      <c r="O138" t="e">
        <f ca="1">"{"&amp;O$5&amp;","&amp;_xlfn.XLOOKUP($E138,Sheet3!$J$31:$J$348,Sheet3!$L$31:$L$348,,1)&amp;"}"</f>
        <v>#NAME?</v>
      </c>
      <c r="P138" t="str">
        <f t="shared" si="11"/>
        <v>{11,60004}</v>
      </c>
      <c r="Q138" t="e">
        <f t="array" aca="1" ref="Q138" ca="1">[2]!LKnum(F138:P138)</f>
        <v>#NAME?</v>
      </c>
    </row>
    <row r="139" spans="4:17">
      <c r="D139">
        <v>84</v>
      </c>
      <c r="E139">
        <v>134</v>
      </c>
      <c r="F139" t="e">
        <f ca="1">"{"&amp;F$5&amp;","&amp;_xlfn.XLOOKUP($E139,Sheet3!$J$31:$J$348,Sheet3!$L$31:$L$348,,1)&amp;"}"</f>
        <v>#NAME?</v>
      </c>
      <c r="G139" t="str">
        <f t="shared" si="8"/>
        <v>{2,60001}</v>
      </c>
      <c r="H139" t="e">
        <f ca="1">"{"&amp;H$5&amp;","&amp;_xlfn.XLOOKUP($E139,Sheet3!$J$31:$J$348,Sheet3!$L$31:$L$348,,1)&amp;"}"</f>
        <v>#NAME?</v>
      </c>
      <c r="I139" t="e">
        <f ca="1">"{"&amp;I$5&amp;","&amp;_xlfn.XLOOKUP($E139,Sheet3!$J$31:$J$348,Sheet3!$L$31:$L$348,,1)&amp;"}"</f>
        <v>#NAME?</v>
      </c>
      <c r="J139" t="str">
        <f t="shared" si="9"/>
        <v>{5,60002}</v>
      </c>
      <c r="K139" t="e">
        <f ca="1">"{"&amp;K$5&amp;","&amp;_xlfn.XLOOKUP($E139,Sheet3!$J$31:$J$348,Sheet3!$L$31:$L$348,,1)&amp;"}"</f>
        <v>#NAME?</v>
      </c>
      <c r="L139" t="e">
        <f ca="1">"{"&amp;L$5&amp;","&amp;_xlfn.XLOOKUP($E139,Sheet3!$J$31:$J$348,Sheet3!$L$31:$L$348,,1)&amp;"}"</f>
        <v>#NAME?</v>
      </c>
      <c r="M139" t="str">
        <f t="shared" si="10"/>
        <v>{8,60003}</v>
      </c>
      <c r="N139" t="e">
        <f ca="1">"{"&amp;N$5&amp;","&amp;_xlfn.XLOOKUP($E139,Sheet3!$J$31:$J$348,Sheet3!$L$31:$L$348,,1)&amp;"}"</f>
        <v>#NAME?</v>
      </c>
      <c r="O139" t="e">
        <f ca="1">"{"&amp;O$5&amp;","&amp;_xlfn.XLOOKUP($E139,Sheet3!$J$31:$J$348,Sheet3!$L$31:$L$348,,1)&amp;"}"</f>
        <v>#NAME?</v>
      </c>
      <c r="P139" t="str">
        <f t="shared" si="11"/>
        <v>{11,60004}</v>
      </c>
      <c r="Q139" t="e">
        <f t="array" aca="1" ref="Q139" ca="1">[2]!LKnum(F139:P139)</f>
        <v>#NAME?</v>
      </c>
    </row>
    <row r="140" spans="4:17">
      <c r="D140">
        <v>85</v>
      </c>
      <c r="E140">
        <v>135</v>
      </c>
      <c r="F140" t="e">
        <f ca="1">"{"&amp;F$5&amp;","&amp;_xlfn.XLOOKUP($E140,Sheet3!$J$31:$J$348,Sheet3!$L$31:$L$348,,1)&amp;"}"</f>
        <v>#NAME?</v>
      </c>
      <c r="G140" t="str">
        <f t="shared" si="8"/>
        <v>{2,60001}</v>
      </c>
      <c r="H140" t="e">
        <f ca="1">"{"&amp;H$5&amp;","&amp;_xlfn.XLOOKUP($E140,Sheet3!$J$31:$J$348,Sheet3!$L$31:$L$348,,1)&amp;"}"</f>
        <v>#NAME?</v>
      </c>
      <c r="I140" t="e">
        <f ca="1">"{"&amp;I$5&amp;","&amp;_xlfn.XLOOKUP($E140,Sheet3!$J$31:$J$348,Sheet3!$L$31:$L$348,,1)&amp;"}"</f>
        <v>#NAME?</v>
      </c>
      <c r="J140" t="str">
        <f t="shared" si="9"/>
        <v>{5,60002}</v>
      </c>
      <c r="K140" t="e">
        <f ca="1">"{"&amp;K$5&amp;","&amp;_xlfn.XLOOKUP($E140,Sheet3!$J$31:$J$348,Sheet3!$L$31:$L$348,,1)&amp;"}"</f>
        <v>#NAME?</v>
      </c>
      <c r="L140" t="e">
        <f ca="1">"{"&amp;L$5&amp;","&amp;_xlfn.XLOOKUP($E140,Sheet3!$J$31:$J$348,Sheet3!$L$31:$L$348,,1)&amp;"}"</f>
        <v>#NAME?</v>
      </c>
      <c r="M140" t="str">
        <f t="shared" si="10"/>
        <v>{8,60003}</v>
      </c>
      <c r="N140" t="e">
        <f ca="1">"{"&amp;N$5&amp;","&amp;_xlfn.XLOOKUP($E140,Sheet3!$J$31:$J$348,Sheet3!$L$31:$L$348,,1)&amp;"}"</f>
        <v>#NAME?</v>
      </c>
      <c r="O140" t="e">
        <f ca="1">"{"&amp;O$5&amp;","&amp;_xlfn.XLOOKUP($E140,Sheet3!$J$31:$J$348,Sheet3!$L$31:$L$348,,1)&amp;"}"</f>
        <v>#NAME?</v>
      </c>
      <c r="P140" t="str">
        <f t="shared" si="11"/>
        <v>{11,60004}</v>
      </c>
      <c r="Q140" t="e">
        <f t="array" aca="1" ref="Q140" ca="1">[2]!LKnum(F140:P140)</f>
        <v>#NAME?</v>
      </c>
    </row>
    <row r="141" spans="4:17">
      <c r="D141">
        <v>85</v>
      </c>
      <c r="E141">
        <v>136</v>
      </c>
      <c r="F141" t="e">
        <f ca="1">"{"&amp;F$5&amp;","&amp;_xlfn.XLOOKUP($E141,Sheet3!$J$31:$J$348,Sheet3!$L$31:$L$348,,1)&amp;"}"</f>
        <v>#NAME?</v>
      </c>
      <c r="G141" t="str">
        <f t="shared" si="8"/>
        <v>{2,60001}</v>
      </c>
      <c r="H141" t="e">
        <f ca="1">"{"&amp;H$5&amp;","&amp;_xlfn.XLOOKUP($E141,Sheet3!$J$31:$J$348,Sheet3!$L$31:$L$348,,1)&amp;"}"</f>
        <v>#NAME?</v>
      </c>
      <c r="I141" t="e">
        <f ca="1">"{"&amp;I$5&amp;","&amp;_xlfn.XLOOKUP($E141,Sheet3!$J$31:$J$348,Sheet3!$L$31:$L$348,,1)&amp;"}"</f>
        <v>#NAME?</v>
      </c>
      <c r="J141" t="str">
        <f t="shared" si="9"/>
        <v>{5,60002}</v>
      </c>
      <c r="K141" t="e">
        <f ca="1">"{"&amp;K$5&amp;","&amp;_xlfn.XLOOKUP($E141,Sheet3!$J$31:$J$348,Sheet3!$L$31:$L$348,,1)&amp;"}"</f>
        <v>#NAME?</v>
      </c>
      <c r="L141" t="e">
        <f ca="1">"{"&amp;L$5&amp;","&amp;_xlfn.XLOOKUP($E141,Sheet3!$J$31:$J$348,Sheet3!$L$31:$L$348,,1)&amp;"}"</f>
        <v>#NAME?</v>
      </c>
      <c r="M141" t="str">
        <f t="shared" si="10"/>
        <v>{8,60003}</v>
      </c>
      <c r="N141" t="e">
        <f ca="1">"{"&amp;N$5&amp;","&amp;_xlfn.XLOOKUP($E141,Sheet3!$J$31:$J$348,Sheet3!$L$31:$L$348,,1)&amp;"}"</f>
        <v>#NAME?</v>
      </c>
      <c r="O141" t="e">
        <f ca="1">"{"&amp;O$5&amp;","&amp;_xlfn.XLOOKUP($E141,Sheet3!$J$31:$J$348,Sheet3!$L$31:$L$348,,1)&amp;"}"</f>
        <v>#NAME?</v>
      </c>
      <c r="P141" t="str">
        <f t="shared" si="11"/>
        <v>{11,60004}</v>
      </c>
      <c r="Q141" t="e">
        <f t="array" aca="1" ref="Q141" ca="1">[2]!LKnum(F141:P141)</f>
        <v>#NAME?</v>
      </c>
    </row>
    <row r="142" spans="4:17">
      <c r="D142">
        <v>86</v>
      </c>
      <c r="E142">
        <v>137</v>
      </c>
      <c r="F142" t="e">
        <f ca="1">"{"&amp;F$5&amp;","&amp;_xlfn.XLOOKUP($E142,Sheet3!$J$31:$J$348,Sheet3!$L$31:$L$348,,1)&amp;"}"</f>
        <v>#NAME?</v>
      </c>
      <c r="G142" t="str">
        <f t="shared" si="8"/>
        <v>{2,60001}</v>
      </c>
      <c r="H142" t="e">
        <f ca="1">"{"&amp;H$5&amp;","&amp;_xlfn.XLOOKUP($E142,Sheet3!$J$31:$J$348,Sheet3!$L$31:$L$348,,1)&amp;"}"</f>
        <v>#NAME?</v>
      </c>
      <c r="I142" t="e">
        <f ca="1">"{"&amp;I$5&amp;","&amp;_xlfn.XLOOKUP($E142,Sheet3!$J$31:$J$348,Sheet3!$L$31:$L$348,,1)&amp;"}"</f>
        <v>#NAME?</v>
      </c>
      <c r="J142" t="str">
        <f t="shared" si="9"/>
        <v>{5,60002}</v>
      </c>
      <c r="K142" t="e">
        <f ca="1">"{"&amp;K$5&amp;","&amp;_xlfn.XLOOKUP($E142,Sheet3!$J$31:$J$348,Sheet3!$L$31:$L$348,,1)&amp;"}"</f>
        <v>#NAME?</v>
      </c>
      <c r="L142" t="e">
        <f ca="1">"{"&amp;L$5&amp;","&amp;_xlfn.XLOOKUP($E142,Sheet3!$J$31:$J$348,Sheet3!$L$31:$L$348,,1)&amp;"}"</f>
        <v>#NAME?</v>
      </c>
      <c r="M142" t="str">
        <f t="shared" si="10"/>
        <v>{8,60003}</v>
      </c>
      <c r="N142" t="e">
        <f ca="1">"{"&amp;N$5&amp;","&amp;_xlfn.XLOOKUP($E142,Sheet3!$J$31:$J$348,Sheet3!$L$31:$L$348,,1)&amp;"}"</f>
        <v>#NAME?</v>
      </c>
      <c r="O142" t="e">
        <f ca="1">"{"&amp;O$5&amp;","&amp;_xlfn.XLOOKUP($E142,Sheet3!$J$31:$J$348,Sheet3!$L$31:$L$348,,1)&amp;"}"</f>
        <v>#NAME?</v>
      </c>
      <c r="P142" t="str">
        <f t="shared" si="11"/>
        <v>{11,60004}</v>
      </c>
      <c r="Q142" t="e">
        <f t="array" aca="1" ref="Q142" ca="1">[2]!LKnum(F142:P142)</f>
        <v>#NAME?</v>
      </c>
    </row>
    <row r="143" spans="4:17">
      <c r="D143">
        <v>86</v>
      </c>
      <c r="E143">
        <v>138</v>
      </c>
      <c r="F143" t="e">
        <f ca="1">"{"&amp;F$5&amp;","&amp;_xlfn.XLOOKUP($E143,Sheet3!$J$31:$J$348,Sheet3!$L$31:$L$348,,1)&amp;"}"</f>
        <v>#NAME?</v>
      </c>
      <c r="G143" t="str">
        <f t="shared" si="8"/>
        <v>{2,60001}</v>
      </c>
      <c r="H143" t="e">
        <f ca="1">"{"&amp;H$5&amp;","&amp;_xlfn.XLOOKUP($E143,Sheet3!$J$31:$J$348,Sheet3!$L$31:$L$348,,1)&amp;"}"</f>
        <v>#NAME?</v>
      </c>
      <c r="I143" t="e">
        <f ca="1">"{"&amp;I$5&amp;","&amp;_xlfn.XLOOKUP($E143,Sheet3!$J$31:$J$348,Sheet3!$L$31:$L$348,,1)&amp;"}"</f>
        <v>#NAME?</v>
      </c>
      <c r="J143" t="str">
        <f t="shared" si="9"/>
        <v>{5,60002}</v>
      </c>
      <c r="K143" t="e">
        <f ca="1">"{"&amp;K$5&amp;","&amp;_xlfn.XLOOKUP($E143,Sheet3!$J$31:$J$348,Sheet3!$L$31:$L$348,,1)&amp;"}"</f>
        <v>#NAME?</v>
      </c>
      <c r="L143" t="e">
        <f ca="1">"{"&amp;L$5&amp;","&amp;_xlfn.XLOOKUP($E143,Sheet3!$J$31:$J$348,Sheet3!$L$31:$L$348,,1)&amp;"}"</f>
        <v>#NAME?</v>
      </c>
      <c r="M143" t="str">
        <f t="shared" si="10"/>
        <v>{8,60003}</v>
      </c>
      <c r="N143" t="e">
        <f ca="1">"{"&amp;N$5&amp;","&amp;_xlfn.XLOOKUP($E143,Sheet3!$J$31:$J$348,Sheet3!$L$31:$L$348,,1)&amp;"}"</f>
        <v>#NAME?</v>
      </c>
      <c r="O143" t="e">
        <f ca="1">"{"&amp;O$5&amp;","&amp;_xlfn.XLOOKUP($E143,Sheet3!$J$31:$J$348,Sheet3!$L$31:$L$348,,1)&amp;"}"</f>
        <v>#NAME?</v>
      </c>
      <c r="P143" t="str">
        <f t="shared" si="11"/>
        <v>{11,60004}</v>
      </c>
      <c r="Q143" t="e">
        <f t="array" aca="1" ref="Q143" ca="1">[2]!LKnum(F143:P143)</f>
        <v>#NAME?</v>
      </c>
    </row>
    <row r="144" spans="4:17">
      <c r="D144">
        <v>87</v>
      </c>
      <c r="E144">
        <v>139</v>
      </c>
      <c r="F144" t="e">
        <f ca="1">"{"&amp;F$5&amp;","&amp;_xlfn.XLOOKUP($E144,Sheet3!$J$31:$J$348,Sheet3!$L$31:$L$348,,1)&amp;"}"</f>
        <v>#NAME?</v>
      </c>
      <c r="G144" t="str">
        <f t="shared" si="8"/>
        <v>{2,60001}</v>
      </c>
      <c r="H144" t="e">
        <f ca="1">"{"&amp;H$5&amp;","&amp;_xlfn.XLOOKUP($E144,Sheet3!$J$31:$J$348,Sheet3!$L$31:$L$348,,1)&amp;"}"</f>
        <v>#NAME?</v>
      </c>
      <c r="I144" t="e">
        <f ca="1">"{"&amp;I$5&amp;","&amp;_xlfn.XLOOKUP($E144,Sheet3!$J$31:$J$348,Sheet3!$L$31:$L$348,,1)&amp;"}"</f>
        <v>#NAME?</v>
      </c>
      <c r="J144" t="str">
        <f t="shared" si="9"/>
        <v>{5,60002}</v>
      </c>
      <c r="K144" t="e">
        <f ca="1">"{"&amp;K$5&amp;","&amp;_xlfn.XLOOKUP($E144,Sheet3!$J$31:$J$348,Sheet3!$L$31:$L$348,,1)&amp;"}"</f>
        <v>#NAME?</v>
      </c>
      <c r="L144" t="e">
        <f ca="1">"{"&amp;L$5&amp;","&amp;_xlfn.XLOOKUP($E144,Sheet3!$J$31:$J$348,Sheet3!$L$31:$L$348,,1)&amp;"}"</f>
        <v>#NAME?</v>
      </c>
      <c r="M144" t="str">
        <f t="shared" si="10"/>
        <v>{8,60003}</v>
      </c>
      <c r="N144" t="e">
        <f ca="1">"{"&amp;N$5&amp;","&amp;_xlfn.XLOOKUP($E144,Sheet3!$J$31:$J$348,Sheet3!$L$31:$L$348,,1)&amp;"}"</f>
        <v>#NAME?</v>
      </c>
      <c r="O144" t="e">
        <f ca="1">"{"&amp;O$5&amp;","&amp;_xlfn.XLOOKUP($E144,Sheet3!$J$31:$J$348,Sheet3!$L$31:$L$348,,1)&amp;"}"</f>
        <v>#NAME?</v>
      </c>
      <c r="P144" t="str">
        <f t="shared" si="11"/>
        <v>{11,60004}</v>
      </c>
      <c r="Q144" t="e">
        <f t="array" aca="1" ref="Q144" ca="1">[2]!LKnum(F144:P144)</f>
        <v>#NAME?</v>
      </c>
    </row>
    <row r="145" spans="4:17">
      <c r="D145">
        <v>87</v>
      </c>
      <c r="E145">
        <v>140</v>
      </c>
      <c r="F145" t="e">
        <f ca="1">"{"&amp;F$5&amp;","&amp;_xlfn.XLOOKUP($E145,Sheet3!$J$31:$J$348,Sheet3!$L$31:$L$348,,1)&amp;"}"</f>
        <v>#NAME?</v>
      </c>
      <c r="G145" t="str">
        <f t="shared" si="8"/>
        <v>{2,60001}</v>
      </c>
      <c r="H145" t="e">
        <f ca="1">"{"&amp;H$5&amp;","&amp;_xlfn.XLOOKUP($E145,Sheet3!$J$31:$J$348,Sheet3!$L$31:$L$348,,1)&amp;"}"</f>
        <v>#NAME?</v>
      </c>
      <c r="I145" t="e">
        <f ca="1">"{"&amp;I$5&amp;","&amp;_xlfn.XLOOKUP($E145,Sheet3!$J$31:$J$348,Sheet3!$L$31:$L$348,,1)&amp;"}"</f>
        <v>#NAME?</v>
      </c>
      <c r="J145" t="str">
        <f t="shared" si="9"/>
        <v>{5,60002}</v>
      </c>
      <c r="K145" t="e">
        <f ca="1">"{"&amp;K$5&amp;","&amp;_xlfn.XLOOKUP($E145,Sheet3!$J$31:$J$348,Sheet3!$L$31:$L$348,,1)&amp;"}"</f>
        <v>#NAME?</v>
      </c>
      <c r="L145" t="e">
        <f ca="1">"{"&amp;L$5&amp;","&amp;_xlfn.XLOOKUP($E145,Sheet3!$J$31:$J$348,Sheet3!$L$31:$L$348,,1)&amp;"}"</f>
        <v>#NAME?</v>
      </c>
      <c r="M145" t="str">
        <f t="shared" si="10"/>
        <v>{8,60003}</v>
      </c>
      <c r="N145" t="e">
        <f ca="1">"{"&amp;N$5&amp;","&amp;_xlfn.XLOOKUP($E145,Sheet3!$J$31:$J$348,Sheet3!$L$31:$L$348,,1)&amp;"}"</f>
        <v>#NAME?</v>
      </c>
      <c r="O145" t="e">
        <f ca="1">"{"&amp;O$5&amp;","&amp;_xlfn.XLOOKUP($E145,Sheet3!$J$31:$J$348,Sheet3!$L$31:$L$348,,1)&amp;"}"</f>
        <v>#NAME?</v>
      </c>
      <c r="P145" t="str">
        <f t="shared" si="11"/>
        <v>{11,60004}</v>
      </c>
      <c r="Q145" t="e">
        <f t="array" aca="1" ref="Q145" ca="1">[2]!LKnum(F145:P145)</f>
        <v>#NAME?</v>
      </c>
    </row>
    <row r="146" spans="4:17">
      <c r="D146">
        <v>87</v>
      </c>
      <c r="E146">
        <v>141</v>
      </c>
      <c r="F146" t="e">
        <f ca="1">"{"&amp;F$5&amp;","&amp;_xlfn.XLOOKUP($E146,Sheet3!$J$31:$J$348,Sheet3!$L$31:$L$348,,1)&amp;"}"</f>
        <v>#NAME?</v>
      </c>
      <c r="G146" t="str">
        <f t="shared" si="8"/>
        <v>{2,60001}</v>
      </c>
      <c r="H146" t="e">
        <f ca="1">"{"&amp;H$5&amp;","&amp;_xlfn.XLOOKUP($E146,Sheet3!$J$31:$J$348,Sheet3!$L$31:$L$348,,1)&amp;"}"</f>
        <v>#NAME?</v>
      </c>
      <c r="I146" t="e">
        <f ca="1">"{"&amp;I$5&amp;","&amp;_xlfn.XLOOKUP($E146,Sheet3!$J$31:$J$348,Sheet3!$L$31:$L$348,,1)&amp;"}"</f>
        <v>#NAME?</v>
      </c>
      <c r="J146" t="str">
        <f t="shared" si="9"/>
        <v>{5,60002}</v>
      </c>
      <c r="K146" t="e">
        <f ca="1">"{"&amp;K$5&amp;","&amp;_xlfn.XLOOKUP($E146,Sheet3!$J$31:$J$348,Sheet3!$L$31:$L$348,,1)&amp;"}"</f>
        <v>#NAME?</v>
      </c>
      <c r="L146" t="e">
        <f ca="1">"{"&amp;L$5&amp;","&amp;_xlfn.XLOOKUP($E146,Sheet3!$J$31:$J$348,Sheet3!$L$31:$L$348,,1)&amp;"}"</f>
        <v>#NAME?</v>
      </c>
      <c r="M146" t="str">
        <f t="shared" si="10"/>
        <v>{8,60003}</v>
      </c>
      <c r="N146" t="e">
        <f ca="1">"{"&amp;N$5&amp;","&amp;_xlfn.XLOOKUP($E146,Sheet3!$J$31:$J$348,Sheet3!$L$31:$L$348,,1)&amp;"}"</f>
        <v>#NAME?</v>
      </c>
      <c r="O146" t="e">
        <f ca="1">"{"&amp;O$5&amp;","&amp;_xlfn.XLOOKUP($E146,Sheet3!$J$31:$J$348,Sheet3!$L$31:$L$348,,1)&amp;"}"</f>
        <v>#NAME?</v>
      </c>
      <c r="P146" t="str">
        <f t="shared" si="11"/>
        <v>{11,60004}</v>
      </c>
      <c r="Q146" t="e">
        <f t="array" aca="1" ref="Q146" ca="1">[2]!LKnum(F146:P146)</f>
        <v>#NAME?</v>
      </c>
    </row>
    <row r="147" spans="4:17">
      <c r="D147">
        <v>88</v>
      </c>
      <c r="E147">
        <v>142</v>
      </c>
      <c r="F147" t="e">
        <f ca="1">"{"&amp;F$5&amp;","&amp;_xlfn.XLOOKUP($E147,Sheet3!$J$31:$J$348,Sheet3!$L$31:$L$348,,1)&amp;"}"</f>
        <v>#NAME?</v>
      </c>
      <c r="G147" t="str">
        <f t="shared" si="8"/>
        <v>{2,60001}</v>
      </c>
      <c r="H147" t="e">
        <f ca="1">"{"&amp;H$5&amp;","&amp;_xlfn.XLOOKUP($E147,Sheet3!$J$31:$J$348,Sheet3!$L$31:$L$348,,1)&amp;"}"</f>
        <v>#NAME?</v>
      </c>
      <c r="I147" t="e">
        <f ca="1">"{"&amp;I$5&amp;","&amp;_xlfn.XLOOKUP($E147,Sheet3!$J$31:$J$348,Sheet3!$L$31:$L$348,,1)&amp;"}"</f>
        <v>#NAME?</v>
      </c>
      <c r="J147" t="str">
        <f t="shared" si="9"/>
        <v>{5,60002}</v>
      </c>
      <c r="K147" t="e">
        <f ca="1">"{"&amp;K$5&amp;","&amp;_xlfn.XLOOKUP($E147,Sheet3!$J$31:$J$348,Sheet3!$L$31:$L$348,,1)&amp;"}"</f>
        <v>#NAME?</v>
      </c>
      <c r="L147" t="e">
        <f ca="1">"{"&amp;L$5&amp;","&amp;_xlfn.XLOOKUP($E147,Sheet3!$J$31:$J$348,Sheet3!$L$31:$L$348,,1)&amp;"}"</f>
        <v>#NAME?</v>
      </c>
      <c r="M147" t="str">
        <f t="shared" si="10"/>
        <v>{8,60003}</v>
      </c>
      <c r="N147" t="e">
        <f ca="1">"{"&amp;N$5&amp;","&amp;_xlfn.XLOOKUP($E147,Sheet3!$J$31:$J$348,Sheet3!$L$31:$L$348,,1)&amp;"}"</f>
        <v>#NAME?</v>
      </c>
      <c r="O147" t="e">
        <f ca="1">"{"&amp;O$5&amp;","&amp;_xlfn.XLOOKUP($E147,Sheet3!$J$31:$J$348,Sheet3!$L$31:$L$348,,1)&amp;"}"</f>
        <v>#NAME?</v>
      </c>
      <c r="P147" t="str">
        <f t="shared" si="11"/>
        <v>{11,60004}</v>
      </c>
      <c r="Q147" t="e">
        <f t="array" aca="1" ref="Q147" ca="1">[2]!LKnum(F147:P147)</f>
        <v>#NAME?</v>
      </c>
    </row>
    <row r="148" spans="4:17">
      <c r="D148">
        <v>88</v>
      </c>
      <c r="E148">
        <v>143</v>
      </c>
      <c r="F148" t="e">
        <f ca="1">"{"&amp;F$5&amp;","&amp;_xlfn.XLOOKUP($E148,Sheet3!$J$31:$J$348,Sheet3!$L$31:$L$348,,1)&amp;"}"</f>
        <v>#NAME?</v>
      </c>
      <c r="G148" t="str">
        <f t="shared" si="8"/>
        <v>{2,60001}</v>
      </c>
      <c r="H148" t="e">
        <f ca="1">"{"&amp;H$5&amp;","&amp;_xlfn.XLOOKUP($E148,Sheet3!$J$31:$J$348,Sheet3!$L$31:$L$348,,1)&amp;"}"</f>
        <v>#NAME?</v>
      </c>
      <c r="I148" t="e">
        <f ca="1">"{"&amp;I$5&amp;","&amp;_xlfn.XLOOKUP($E148,Sheet3!$J$31:$J$348,Sheet3!$L$31:$L$348,,1)&amp;"}"</f>
        <v>#NAME?</v>
      </c>
      <c r="J148" t="str">
        <f t="shared" si="9"/>
        <v>{5,60002}</v>
      </c>
      <c r="K148" t="e">
        <f ca="1">"{"&amp;K$5&amp;","&amp;_xlfn.XLOOKUP($E148,Sheet3!$J$31:$J$348,Sheet3!$L$31:$L$348,,1)&amp;"}"</f>
        <v>#NAME?</v>
      </c>
      <c r="L148" t="e">
        <f ca="1">"{"&amp;L$5&amp;","&amp;_xlfn.XLOOKUP($E148,Sheet3!$J$31:$J$348,Sheet3!$L$31:$L$348,,1)&amp;"}"</f>
        <v>#NAME?</v>
      </c>
      <c r="M148" t="str">
        <f t="shared" si="10"/>
        <v>{8,60003}</v>
      </c>
      <c r="N148" t="e">
        <f ca="1">"{"&amp;N$5&amp;","&amp;_xlfn.XLOOKUP($E148,Sheet3!$J$31:$J$348,Sheet3!$L$31:$L$348,,1)&amp;"}"</f>
        <v>#NAME?</v>
      </c>
      <c r="O148" t="e">
        <f ca="1">"{"&amp;O$5&amp;","&amp;_xlfn.XLOOKUP($E148,Sheet3!$J$31:$J$348,Sheet3!$L$31:$L$348,,1)&amp;"}"</f>
        <v>#NAME?</v>
      </c>
      <c r="P148" t="str">
        <f t="shared" si="11"/>
        <v>{11,60004}</v>
      </c>
      <c r="Q148" t="e">
        <f t="array" aca="1" ref="Q148" ca="1">[2]!LKnum(F148:P148)</f>
        <v>#NAME?</v>
      </c>
    </row>
    <row r="149" spans="4:17">
      <c r="D149">
        <v>89</v>
      </c>
      <c r="E149">
        <v>144</v>
      </c>
      <c r="F149" t="e">
        <f ca="1">"{"&amp;F$5&amp;","&amp;_xlfn.XLOOKUP($E149,Sheet3!$J$31:$J$348,Sheet3!$L$31:$L$348,,1)&amp;"}"</f>
        <v>#NAME?</v>
      </c>
      <c r="G149" t="str">
        <f t="shared" si="8"/>
        <v>{2,60001}</v>
      </c>
      <c r="H149" t="e">
        <f ca="1">"{"&amp;H$5&amp;","&amp;_xlfn.XLOOKUP($E149,Sheet3!$J$31:$J$348,Sheet3!$L$31:$L$348,,1)&amp;"}"</f>
        <v>#NAME?</v>
      </c>
      <c r="I149" t="e">
        <f ca="1">"{"&amp;I$5&amp;","&amp;_xlfn.XLOOKUP($E149,Sheet3!$J$31:$J$348,Sheet3!$L$31:$L$348,,1)&amp;"}"</f>
        <v>#NAME?</v>
      </c>
      <c r="J149" t="str">
        <f t="shared" si="9"/>
        <v>{5,60002}</v>
      </c>
      <c r="K149" t="e">
        <f ca="1">"{"&amp;K$5&amp;","&amp;_xlfn.XLOOKUP($E149,Sheet3!$J$31:$J$348,Sheet3!$L$31:$L$348,,1)&amp;"}"</f>
        <v>#NAME?</v>
      </c>
      <c r="L149" t="e">
        <f ca="1">"{"&amp;L$5&amp;","&amp;_xlfn.XLOOKUP($E149,Sheet3!$J$31:$J$348,Sheet3!$L$31:$L$348,,1)&amp;"}"</f>
        <v>#NAME?</v>
      </c>
      <c r="M149" t="str">
        <f t="shared" si="10"/>
        <v>{8,60003}</v>
      </c>
      <c r="N149" t="e">
        <f ca="1">"{"&amp;N$5&amp;","&amp;_xlfn.XLOOKUP($E149,Sheet3!$J$31:$J$348,Sheet3!$L$31:$L$348,,1)&amp;"}"</f>
        <v>#NAME?</v>
      </c>
      <c r="O149" t="e">
        <f ca="1">"{"&amp;O$5&amp;","&amp;_xlfn.XLOOKUP($E149,Sheet3!$J$31:$J$348,Sheet3!$L$31:$L$348,,1)&amp;"}"</f>
        <v>#NAME?</v>
      </c>
      <c r="P149" t="str">
        <f t="shared" si="11"/>
        <v>{11,60004}</v>
      </c>
      <c r="Q149" t="e">
        <f t="array" aca="1" ref="Q149" ca="1">[2]!LKnum(F149:P149)</f>
        <v>#NAME?</v>
      </c>
    </row>
    <row r="150" spans="4:17">
      <c r="D150">
        <v>89</v>
      </c>
      <c r="E150">
        <v>145</v>
      </c>
      <c r="F150" t="e">
        <f ca="1">"{"&amp;F$5&amp;","&amp;_xlfn.XLOOKUP($E150,Sheet3!$J$31:$J$348,Sheet3!$L$31:$L$348,,1)&amp;"}"</f>
        <v>#NAME?</v>
      </c>
      <c r="G150" t="str">
        <f t="shared" si="8"/>
        <v>{2,60001}</v>
      </c>
      <c r="H150" t="e">
        <f ca="1">"{"&amp;H$5&amp;","&amp;_xlfn.XLOOKUP($E150,Sheet3!$J$31:$J$348,Sheet3!$L$31:$L$348,,1)&amp;"}"</f>
        <v>#NAME?</v>
      </c>
      <c r="I150" t="e">
        <f ca="1">"{"&amp;I$5&amp;","&amp;_xlfn.XLOOKUP($E150,Sheet3!$J$31:$J$348,Sheet3!$L$31:$L$348,,1)&amp;"}"</f>
        <v>#NAME?</v>
      </c>
      <c r="J150" t="str">
        <f t="shared" si="9"/>
        <v>{5,60002}</v>
      </c>
      <c r="K150" t="e">
        <f ca="1">"{"&amp;K$5&amp;","&amp;_xlfn.XLOOKUP($E150,Sheet3!$J$31:$J$348,Sheet3!$L$31:$L$348,,1)&amp;"}"</f>
        <v>#NAME?</v>
      </c>
      <c r="L150" t="e">
        <f ca="1">"{"&amp;L$5&amp;","&amp;_xlfn.XLOOKUP($E150,Sheet3!$J$31:$J$348,Sheet3!$L$31:$L$348,,1)&amp;"}"</f>
        <v>#NAME?</v>
      </c>
      <c r="M150" t="str">
        <f t="shared" si="10"/>
        <v>{8,60003}</v>
      </c>
      <c r="N150" t="e">
        <f ca="1">"{"&amp;N$5&amp;","&amp;_xlfn.XLOOKUP($E150,Sheet3!$J$31:$J$348,Sheet3!$L$31:$L$348,,1)&amp;"}"</f>
        <v>#NAME?</v>
      </c>
      <c r="O150" t="e">
        <f ca="1">"{"&amp;O$5&amp;","&amp;_xlfn.XLOOKUP($E150,Sheet3!$J$31:$J$348,Sheet3!$L$31:$L$348,,1)&amp;"}"</f>
        <v>#NAME?</v>
      </c>
      <c r="P150" t="str">
        <f t="shared" si="11"/>
        <v>{11,60004}</v>
      </c>
      <c r="Q150" t="e">
        <f t="array" aca="1" ref="Q150" ca="1">[2]!LKnum(F150:P150)</f>
        <v>#NAME?</v>
      </c>
    </row>
    <row r="151" spans="4:17">
      <c r="D151">
        <v>90</v>
      </c>
      <c r="E151">
        <v>146</v>
      </c>
      <c r="F151" t="e">
        <f ca="1">"{"&amp;F$5&amp;","&amp;_xlfn.XLOOKUP($E151,Sheet3!$J$31:$J$348,Sheet3!$L$31:$L$348,,1)&amp;"}"</f>
        <v>#NAME?</v>
      </c>
      <c r="G151" t="str">
        <f t="shared" si="8"/>
        <v>{2,60001}</v>
      </c>
      <c r="H151" t="e">
        <f ca="1">"{"&amp;H$5&amp;","&amp;_xlfn.XLOOKUP($E151,Sheet3!$J$31:$J$348,Sheet3!$L$31:$L$348,,1)&amp;"}"</f>
        <v>#NAME?</v>
      </c>
      <c r="I151" t="e">
        <f ca="1">"{"&amp;I$5&amp;","&amp;_xlfn.XLOOKUP($E151,Sheet3!$J$31:$J$348,Sheet3!$L$31:$L$348,,1)&amp;"}"</f>
        <v>#NAME?</v>
      </c>
      <c r="J151" t="str">
        <f t="shared" si="9"/>
        <v>{5,60002}</v>
      </c>
      <c r="K151" t="e">
        <f ca="1">"{"&amp;K$5&amp;","&amp;_xlfn.XLOOKUP($E151,Sheet3!$J$31:$J$348,Sheet3!$L$31:$L$348,,1)&amp;"}"</f>
        <v>#NAME?</v>
      </c>
      <c r="L151" t="e">
        <f ca="1">"{"&amp;L$5&amp;","&amp;_xlfn.XLOOKUP($E151,Sheet3!$J$31:$J$348,Sheet3!$L$31:$L$348,,1)&amp;"}"</f>
        <v>#NAME?</v>
      </c>
      <c r="M151" t="str">
        <f t="shared" si="10"/>
        <v>{8,60003}</v>
      </c>
      <c r="N151" t="e">
        <f ca="1">"{"&amp;N$5&amp;","&amp;_xlfn.XLOOKUP($E151,Sheet3!$J$31:$J$348,Sheet3!$L$31:$L$348,,1)&amp;"}"</f>
        <v>#NAME?</v>
      </c>
      <c r="O151" t="e">
        <f ca="1">"{"&amp;O$5&amp;","&amp;_xlfn.XLOOKUP($E151,Sheet3!$J$31:$J$348,Sheet3!$L$31:$L$348,,1)&amp;"}"</f>
        <v>#NAME?</v>
      </c>
      <c r="P151" t="str">
        <f t="shared" si="11"/>
        <v>{11,60004}</v>
      </c>
      <c r="Q151" t="e">
        <f t="array" aca="1" ref="Q151" ca="1">[2]!LKnum(F151:P151)</f>
        <v>#NAME?</v>
      </c>
    </row>
    <row r="152" spans="4:17">
      <c r="D152">
        <v>90</v>
      </c>
      <c r="E152">
        <v>147</v>
      </c>
      <c r="F152" t="e">
        <f ca="1">"{"&amp;F$5&amp;","&amp;_xlfn.XLOOKUP($E152,Sheet3!$J$31:$J$348,Sheet3!$L$31:$L$348,,1)&amp;"}"</f>
        <v>#NAME?</v>
      </c>
      <c r="G152" t="str">
        <f t="shared" si="8"/>
        <v>{2,60001}</v>
      </c>
      <c r="H152" t="e">
        <f ca="1">"{"&amp;H$5&amp;","&amp;_xlfn.XLOOKUP($E152,Sheet3!$J$31:$J$348,Sheet3!$L$31:$L$348,,1)&amp;"}"</f>
        <v>#NAME?</v>
      </c>
      <c r="I152" t="e">
        <f ca="1">"{"&amp;I$5&amp;","&amp;_xlfn.XLOOKUP($E152,Sheet3!$J$31:$J$348,Sheet3!$L$31:$L$348,,1)&amp;"}"</f>
        <v>#NAME?</v>
      </c>
      <c r="J152" t="str">
        <f t="shared" si="9"/>
        <v>{5,60002}</v>
      </c>
      <c r="K152" t="e">
        <f ca="1">"{"&amp;K$5&amp;","&amp;_xlfn.XLOOKUP($E152,Sheet3!$J$31:$J$348,Sheet3!$L$31:$L$348,,1)&amp;"}"</f>
        <v>#NAME?</v>
      </c>
      <c r="L152" t="e">
        <f ca="1">"{"&amp;L$5&amp;","&amp;_xlfn.XLOOKUP($E152,Sheet3!$J$31:$J$348,Sheet3!$L$31:$L$348,,1)&amp;"}"</f>
        <v>#NAME?</v>
      </c>
      <c r="M152" t="str">
        <f t="shared" si="10"/>
        <v>{8,60003}</v>
      </c>
      <c r="N152" t="e">
        <f ca="1">"{"&amp;N$5&amp;","&amp;_xlfn.XLOOKUP($E152,Sheet3!$J$31:$J$348,Sheet3!$L$31:$L$348,,1)&amp;"}"</f>
        <v>#NAME?</v>
      </c>
      <c r="O152" t="e">
        <f ca="1">"{"&amp;O$5&amp;","&amp;_xlfn.XLOOKUP($E152,Sheet3!$J$31:$J$348,Sheet3!$L$31:$L$348,,1)&amp;"}"</f>
        <v>#NAME?</v>
      </c>
      <c r="P152" t="str">
        <f t="shared" si="11"/>
        <v>{11,60004}</v>
      </c>
      <c r="Q152" t="e">
        <f t="array" aca="1" ref="Q152" ca="1">[2]!LKnum(F152:P152)</f>
        <v>#NAME?</v>
      </c>
    </row>
    <row r="153" spans="4:17">
      <c r="D153">
        <v>90</v>
      </c>
      <c r="E153">
        <v>148</v>
      </c>
      <c r="F153" t="e">
        <f ca="1">"{"&amp;F$5&amp;","&amp;_xlfn.XLOOKUP($E153,Sheet3!$J$31:$J$348,Sheet3!$L$31:$L$348,,1)&amp;"}"</f>
        <v>#NAME?</v>
      </c>
      <c r="G153" t="str">
        <f t="shared" si="8"/>
        <v>{2,60001}</v>
      </c>
      <c r="H153" t="e">
        <f ca="1">"{"&amp;H$5&amp;","&amp;_xlfn.XLOOKUP($E153,Sheet3!$J$31:$J$348,Sheet3!$L$31:$L$348,,1)&amp;"}"</f>
        <v>#NAME?</v>
      </c>
      <c r="I153" t="e">
        <f ca="1">"{"&amp;I$5&amp;","&amp;_xlfn.XLOOKUP($E153,Sheet3!$J$31:$J$348,Sheet3!$L$31:$L$348,,1)&amp;"}"</f>
        <v>#NAME?</v>
      </c>
      <c r="J153" t="str">
        <f t="shared" si="9"/>
        <v>{5,60002}</v>
      </c>
      <c r="K153" t="e">
        <f ca="1">"{"&amp;K$5&amp;","&amp;_xlfn.XLOOKUP($E153,Sheet3!$J$31:$J$348,Sheet3!$L$31:$L$348,,1)&amp;"}"</f>
        <v>#NAME?</v>
      </c>
      <c r="L153" t="e">
        <f ca="1">"{"&amp;L$5&amp;","&amp;_xlfn.XLOOKUP($E153,Sheet3!$J$31:$J$348,Sheet3!$L$31:$L$348,,1)&amp;"}"</f>
        <v>#NAME?</v>
      </c>
      <c r="M153" t="str">
        <f t="shared" si="10"/>
        <v>{8,60003}</v>
      </c>
      <c r="N153" t="e">
        <f ca="1">"{"&amp;N$5&amp;","&amp;_xlfn.XLOOKUP($E153,Sheet3!$J$31:$J$348,Sheet3!$L$31:$L$348,,1)&amp;"}"</f>
        <v>#NAME?</v>
      </c>
      <c r="O153" t="e">
        <f ca="1">"{"&amp;O$5&amp;","&amp;_xlfn.XLOOKUP($E153,Sheet3!$J$31:$J$348,Sheet3!$L$31:$L$348,,1)&amp;"}"</f>
        <v>#NAME?</v>
      </c>
      <c r="P153" t="str">
        <f t="shared" si="11"/>
        <v>{11,60004}</v>
      </c>
      <c r="Q153" t="e">
        <f t="array" aca="1" ref="Q153" ca="1">[2]!LKnum(F153:P153)</f>
        <v>#NAME?</v>
      </c>
    </row>
    <row r="154" spans="4:17">
      <c r="D154">
        <v>91</v>
      </c>
      <c r="E154">
        <v>149</v>
      </c>
      <c r="F154" t="e">
        <f ca="1">"{"&amp;F$5&amp;","&amp;_xlfn.XLOOKUP($E154,Sheet3!$J$31:$J$348,Sheet3!$L$31:$L$348,,1)&amp;"}"</f>
        <v>#NAME?</v>
      </c>
      <c r="G154" t="str">
        <f t="shared" si="8"/>
        <v>{2,60001}</v>
      </c>
      <c r="H154" t="e">
        <f ca="1">"{"&amp;H$5&amp;","&amp;_xlfn.XLOOKUP($E154,Sheet3!$J$31:$J$348,Sheet3!$L$31:$L$348,,1)&amp;"}"</f>
        <v>#NAME?</v>
      </c>
      <c r="I154" t="e">
        <f ca="1">"{"&amp;I$5&amp;","&amp;_xlfn.XLOOKUP($E154,Sheet3!$J$31:$J$348,Sheet3!$L$31:$L$348,,1)&amp;"}"</f>
        <v>#NAME?</v>
      </c>
      <c r="J154" t="str">
        <f t="shared" si="9"/>
        <v>{5,60002}</v>
      </c>
      <c r="K154" t="e">
        <f ca="1">"{"&amp;K$5&amp;","&amp;_xlfn.XLOOKUP($E154,Sheet3!$J$31:$J$348,Sheet3!$L$31:$L$348,,1)&amp;"}"</f>
        <v>#NAME?</v>
      </c>
      <c r="L154" t="e">
        <f ca="1">"{"&amp;L$5&amp;","&amp;_xlfn.XLOOKUP($E154,Sheet3!$J$31:$J$348,Sheet3!$L$31:$L$348,,1)&amp;"}"</f>
        <v>#NAME?</v>
      </c>
      <c r="M154" t="str">
        <f t="shared" si="10"/>
        <v>{8,60003}</v>
      </c>
      <c r="N154" t="e">
        <f ca="1">"{"&amp;N$5&amp;","&amp;_xlfn.XLOOKUP($E154,Sheet3!$J$31:$J$348,Sheet3!$L$31:$L$348,,1)&amp;"}"</f>
        <v>#NAME?</v>
      </c>
      <c r="O154" t="e">
        <f ca="1">"{"&amp;O$5&amp;","&amp;_xlfn.XLOOKUP($E154,Sheet3!$J$31:$J$348,Sheet3!$L$31:$L$348,,1)&amp;"}"</f>
        <v>#NAME?</v>
      </c>
      <c r="P154" t="str">
        <f t="shared" si="11"/>
        <v>{11,60004}</v>
      </c>
      <c r="Q154" t="e">
        <f t="array" aca="1" ref="Q154" ca="1">[2]!LKnum(F154:P154)</f>
        <v>#NAME?</v>
      </c>
    </row>
    <row r="155" spans="4:17">
      <c r="D155">
        <v>91</v>
      </c>
      <c r="E155">
        <v>150</v>
      </c>
      <c r="F155" t="e">
        <f ca="1">"{"&amp;F$5&amp;","&amp;_xlfn.XLOOKUP($E155,Sheet3!$J$31:$J$348,Sheet3!$L$31:$L$348,,1)&amp;"}"</f>
        <v>#NAME?</v>
      </c>
      <c r="G155" t="str">
        <f t="shared" si="8"/>
        <v>{2,60001}</v>
      </c>
      <c r="H155" t="e">
        <f ca="1">"{"&amp;H$5&amp;","&amp;_xlfn.XLOOKUP($E155,Sheet3!$J$31:$J$348,Sheet3!$L$31:$L$348,,1)&amp;"}"</f>
        <v>#NAME?</v>
      </c>
      <c r="I155" t="e">
        <f ca="1">"{"&amp;I$5&amp;","&amp;_xlfn.XLOOKUP($E155,Sheet3!$J$31:$J$348,Sheet3!$L$31:$L$348,,1)&amp;"}"</f>
        <v>#NAME?</v>
      </c>
      <c r="J155" t="str">
        <f t="shared" si="9"/>
        <v>{5,60002}</v>
      </c>
      <c r="K155" t="e">
        <f ca="1">"{"&amp;K$5&amp;","&amp;_xlfn.XLOOKUP($E155,Sheet3!$J$31:$J$348,Sheet3!$L$31:$L$348,,1)&amp;"}"</f>
        <v>#NAME?</v>
      </c>
      <c r="L155" t="e">
        <f ca="1">"{"&amp;L$5&amp;","&amp;_xlfn.XLOOKUP($E155,Sheet3!$J$31:$J$348,Sheet3!$L$31:$L$348,,1)&amp;"}"</f>
        <v>#NAME?</v>
      </c>
      <c r="M155" t="str">
        <f t="shared" si="10"/>
        <v>{8,60003}</v>
      </c>
      <c r="N155" t="e">
        <f ca="1">"{"&amp;N$5&amp;","&amp;_xlfn.XLOOKUP($E155,Sheet3!$J$31:$J$348,Sheet3!$L$31:$L$348,,1)&amp;"}"</f>
        <v>#NAME?</v>
      </c>
      <c r="O155" t="e">
        <f ca="1">"{"&amp;O$5&amp;","&amp;_xlfn.XLOOKUP($E155,Sheet3!$J$31:$J$348,Sheet3!$L$31:$L$348,,1)&amp;"}"</f>
        <v>#NAME?</v>
      </c>
      <c r="P155" t="str">
        <f t="shared" si="11"/>
        <v>{11,60004}</v>
      </c>
      <c r="Q155" t="e">
        <f t="array" aca="1" ref="Q155" ca="1">[2]!LKnum(F155:P155)</f>
        <v>#NAME?</v>
      </c>
    </row>
    <row r="156" spans="4:17">
      <c r="D156">
        <v>92</v>
      </c>
      <c r="E156">
        <v>151</v>
      </c>
      <c r="F156" t="e">
        <f ca="1">"{"&amp;F$5&amp;","&amp;_xlfn.XLOOKUP($E156,Sheet3!$J$31:$J$348,Sheet3!$L$31:$L$348,,1)&amp;"}"</f>
        <v>#NAME?</v>
      </c>
      <c r="G156" t="str">
        <f t="shared" si="8"/>
        <v>{2,60001}</v>
      </c>
      <c r="H156" t="e">
        <f ca="1">"{"&amp;H$5&amp;","&amp;_xlfn.XLOOKUP($E156,Sheet3!$J$31:$J$348,Sheet3!$L$31:$L$348,,1)&amp;"}"</f>
        <v>#NAME?</v>
      </c>
      <c r="I156" t="e">
        <f ca="1">"{"&amp;I$5&amp;","&amp;_xlfn.XLOOKUP($E156,Sheet3!$J$31:$J$348,Sheet3!$L$31:$L$348,,1)&amp;"}"</f>
        <v>#NAME?</v>
      </c>
      <c r="J156" t="str">
        <f t="shared" si="9"/>
        <v>{5,60002}</v>
      </c>
      <c r="K156" t="e">
        <f ca="1">"{"&amp;K$5&amp;","&amp;_xlfn.XLOOKUP($E156,Sheet3!$J$31:$J$348,Sheet3!$L$31:$L$348,,1)&amp;"}"</f>
        <v>#NAME?</v>
      </c>
      <c r="L156" t="e">
        <f ca="1">"{"&amp;L$5&amp;","&amp;_xlfn.XLOOKUP($E156,Sheet3!$J$31:$J$348,Sheet3!$L$31:$L$348,,1)&amp;"}"</f>
        <v>#NAME?</v>
      </c>
      <c r="M156" t="str">
        <f t="shared" si="10"/>
        <v>{8,60003}</v>
      </c>
      <c r="N156" t="e">
        <f ca="1">"{"&amp;N$5&amp;","&amp;_xlfn.XLOOKUP($E156,Sheet3!$J$31:$J$348,Sheet3!$L$31:$L$348,,1)&amp;"}"</f>
        <v>#NAME?</v>
      </c>
      <c r="O156" t="e">
        <f ca="1">"{"&amp;O$5&amp;","&amp;_xlfn.XLOOKUP($E156,Sheet3!$J$31:$J$348,Sheet3!$L$31:$L$348,,1)&amp;"}"</f>
        <v>#NAME?</v>
      </c>
      <c r="P156" t="str">
        <f t="shared" si="11"/>
        <v>{11,60004}</v>
      </c>
      <c r="Q156" t="e">
        <f t="array" aca="1" ref="Q156" ca="1">[2]!LKnum(F156:P156)</f>
        <v>#NAME?</v>
      </c>
    </row>
    <row r="157" spans="4:17">
      <c r="D157">
        <v>92</v>
      </c>
      <c r="E157">
        <v>152</v>
      </c>
      <c r="F157" t="e">
        <f ca="1">"{"&amp;F$5&amp;","&amp;_xlfn.XLOOKUP($E157,Sheet3!$J$31:$J$348,Sheet3!$L$31:$L$348,,1)&amp;"}"</f>
        <v>#NAME?</v>
      </c>
      <c r="G157" t="str">
        <f t="shared" si="8"/>
        <v>{2,60001}</v>
      </c>
      <c r="H157" t="e">
        <f ca="1">"{"&amp;H$5&amp;","&amp;_xlfn.XLOOKUP($E157,Sheet3!$J$31:$J$348,Sheet3!$L$31:$L$348,,1)&amp;"}"</f>
        <v>#NAME?</v>
      </c>
      <c r="I157" t="e">
        <f ca="1">"{"&amp;I$5&amp;","&amp;_xlfn.XLOOKUP($E157,Sheet3!$J$31:$J$348,Sheet3!$L$31:$L$348,,1)&amp;"}"</f>
        <v>#NAME?</v>
      </c>
      <c r="J157" t="str">
        <f t="shared" si="9"/>
        <v>{5,60002}</v>
      </c>
      <c r="K157" t="e">
        <f ca="1">"{"&amp;K$5&amp;","&amp;_xlfn.XLOOKUP($E157,Sheet3!$J$31:$J$348,Sheet3!$L$31:$L$348,,1)&amp;"}"</f>
        <v>#NAME?</v>
      </c>
      <c r="L157" t="e">
        <f ca="1">"{"&amp;L$5&amp;","&amp;_xlfn.XLOOKUP($E157,Sheet3!$J$31:$J$348,Sheet3!$L$31:$L$348,,1)&amp;"}"</f>
        <v>#NAME?</v>
      </c>
      <c r="M157" t="str">
        <f t="shared" si="10"/>
        <v>{8,60003}</v>
      </c>
      <c r="N157" t="e">
        <f ca="1">"{"&amp;N$5&amp;","&amp;_xlfn.XLOOKUP($E157,Sheet3!$J$31:$J$348,Sheet3!$L$31:$L$348,,1)&amp;"}"</f>
        <v>#NAME?</v>
      </c>
      <c r="O157" t="e">
        <f ca="1">"{"&amp;O$5&amp;","&amp;_xlfn.XLOOKUP($E157,Sheet3!$J$31:$J$348,Sheet3!$L$31:$L$348,,1)&amp;"}"</f>
        <v>#NAME?</v>
      </c>
      <c r="P157" t="str">
        <f t="shared" si="11"/>
        <v>{11,60004}</v>
      </c>
      <c r="Q157" t="e">
        <f t="array" aca="1" ref="Q157" ca="1">[2]!LKnum(F157:P157)</f>
        <v>#NAME?</v>
      </c>
    </row>
    <row r="158" spans="4:17">
      <c r="D158">
        <v>93</v>
      </c>
      <c r="E158">
        <v>153</v>
      </c>
      <c r="F158" t="e">
        <f ca="1">"{"&amp;F$5&amp;","&amp;_xlfn.XLOOKUP($E158,Sheet3!$J$31:$J$348,Sheet3!$L$31:$L$348,,1)&amp;"}"</f>
        <v>#NAME?</v>
      </c>
      <c r="G158" t="str">
        <f t="shared" si="8"/>
        <v>{2,60001}</v>
      </c>
      <c r="H158" t="e">
        <f ca="1">"{"&amp;H$5&amp;","&amp;_xlfn.XLOOKUP($E158,Sheet3!$J$31:$J$348,Sheet3!$L$31:$L$348,,1)&amp;"}"</f>
        <v>#NAME?</v>
      </c>
      <c r="I158" t="e">
        <f ca="1">"{"&amp;I$5&amp;","&amp;_xlfn.XLOOKUP($E158,Sheet3!$J$31:$J$348,Sheet3!$L$31:$L$348,,1)&amp;"}"</f>
        <v>#NAME?</v>
      </c>
      <c r="J158" t="str">
        <f t="shared" si="9"/>
        <v>{5,60002}</v>
      </c>
      <c r="K158" t="e">
        <f ca="1">"{"&amp;K$5&amp;","&amp;_xlfn.XLOOKUP($E158,Sheet3!$J$31:$J$348,Sheet3!$L$31:$L$348,,1)&amp;"}"</f>
        <v>#NAME?</v>
      </c>
      <c r="L158" t="e">
        <f ca="1">"{"&amp;L$5&amp;","&amp;_xlfn.XLOOKUP($E158,Sheet3!$J$31:$J$348,Sheet3!$L$31:$L$348,,1)&amp;"}"</f>
        <v>#NAME?</v>
      </c>
      <c r="M158" t="str">
        <f t="shared" si="10"/>
        <v>{8,60003}</v>
      </c>
      <c r="N158" t="e">
        <f ca="1">"{"&amp;N$5&amp;","&amp;_xlfn.XLOOKUP($E158,Sheet3!$J$31:$J$348,Sheet3!$L$31:$L$348,,1)&amp;"}"</f>
        <v>#NAME?</v>
      </c>
      <c r="O158" t="e">
        <f ca="1">"{"&amp;O$5&amp;","&amp;_xlfn.XLOOKUP($E158,Sheet3!$J$31:$J$348,Sheet3!$L$31:$L$348,,1)&amp;"}"</f>
        <v>#NAME?</v>
      </c>
      <c r="P158" t="str">
        <f t="shared" si="11"/>
        <v>{11,60004}</v>
      </c>
      <c r="Q158" t="e">
        <f t="array" aca="1" ref="Q158" ca="1">[2]!LKnum(F158:P158)</f>
        <v>#NAME?</v>
      </c>
    </row>
    <row r="159" spans="4:17">
      <c r="D159">
        <v>93</v>
      </c>
      <c r="E159">
        <v>154</v>
      </c>
      <c r="F159" t="e">
        <f ca="1">"{"&amp;F$5&amp;","&amp;_xlfn.XLOOKUP($E159,Sheet3!$J$31:$J$348,Sheet3!$L$31:$L$348,,1)&amp;"}"</f>
        <v>#NAME?</v>
      </c>
      <c r="G159" t="str">
        <f t="shared" si="8"/>
        <v>{2,60001}</v>
      </c>
      <c r="H159" t="e">
        <f ca="1">"{"&amp;H$5&amp;","&amp;_xlfn.XLOOKUP($E159,Sheet3!$J$31:$J$348,Sheet3!$L$31:$L$348,,1)&amp;"}"</f>
        <v>#NAME?</v>
      </c>
      <c r="I159" t="e">
        <f ca="1">"{"&amp;I$5&amp;","&amp;_xlfn.XLOOKUP($E159,Sheet3!$J$31:$J$348,Sheet3!$L$31:$L$348,,1)&amp;"}"</f>
        <v>#NAME?</v>
      </c>
      <c r="J159" t="str">
        <f t="shared" si="9"/>
        <v>{5,60002}</v>
      </c>
      <c r="K159" t="e">
        <f ca="1">"{"&amp;K$5&amp;","&amp;_xlfn.XLOOKUP($E159,Sheet3!$J$31:$J$348,Sheet3!$L$31:$L$348,,1)&amp;"}"</f>
        <v>#NAME?</v>
      </c>
      <c r="L159" t="e">
        <f ca="1">"{"&amp;L$5&amp;","&amp;_xlfn.XLOOKUP($E159,Sheet3!$J$31:$J$348,Sheet3!$L$31:$L$348,,1)&amp;"}"</f>
        <v>#NAME?</v>
      </c>
      <c r="M159" t="str">
        <f t="shared" si="10"/>
        <v>{8,60003}</v>
      </c>
      <c r="N159" t="e">
        <f ca="1">"{"&amp;N$5&amp;","&amp;_xlfn.XLOOKUP($E159,Sheet3!$J$31:$J$348,Sheet3!$L$31:$L$348,,1)&amp;"}"</f>
        <v>#NAME?</v>
      </c>
      <c r="O159" t="e">
        <f ca="1">"{"&amp;O$5&amp;","&amp;_xlfn.XLOOKUP($E159,Sheet3!$J$31:$J$348,Sheet3!$L$31:$L$348,,1)&amp;"}"</f>
        <v>#NAME?</v>
      </c>
      <c r="P159" t="str">
        <f t="shared" si="11"/>
        <v>{11,60004}</v>
      </c>
      <c r="Q159" t="e">
        <f t="array" aca="1" ref="Q159" ca="1">[2]!LKnum(F159:P159)</f>
        <v>#NAME?</v>
      </c>
    </row>
    <row r="160" spans="4:17">
      <c r="D160">
        <v>94</v>
      </c>
      <c r="E160">
        <v>155</v>
      </c>
      <c r="F160" t="e">
        <f ca="1">"{"&amp;F$5&amp;","&amp;_xlfn.XLOOKUP($E160,Sheet3!$J$31:$J$348,Sheet3!$L$31:$L$348,,1)&amp;"}"</f>
        <v>#NAME?</v>
      </c>
      <c r="G160" t="str">
        <f t="shared" si="8"/>
        <v>{2,60001}</v>
      </c>
      <c r="H160" t="e">
        <f ca="1">"{"&amp;H$5&amp;","&amp;_xlfn.XLOOKUP($E160,Sheet3!$J$31:$J$348,Sheet3!$L$31:$L$348,,1)&amp;"}"</f>
        <v>#NAME?</v>
      </c>
      <c r="I160" t="e">
        <f ca="1">"{"&amp;I$5&amp;","&amp;_xlfn.XLOOKUP($E160,Sheet3!$J$31:$J$348,Sheet3!$L$31:$L$348,,1)&amp;"}"</f>
        <v>#NAME?</v>
      </c>
      <c r="J160" t="str">
        <f t="shared" si="9"/>
        <v>{5,60002}</v>
      </c>
      <c r="K160" t="e">
        <f ca="1">"{"&amp;K$5&amp;","&amp;_xlfn.XLOOKUP($E160,Sheet3!$J$31:$J$348,Sheet3!$L$31:$L$348,,1)&amp;"}"</f>
        <v>#NAME?</v>
      </c>
      <c r="L160" t="e">
        <f ca="1">"{"&amp;L$5&amp;","&amp;_xlfn.XLOOKUP($E160,Sheet3!$J$31:$J$348,Sheet3!$L$31:$L$348,,1)&amp;"}"</f>
        <v>#NAME?</v>
      </c>
      <c r="M160" t="str">
        <f t="shared" si="10"/>
        <v>{8,60003}</v>
      </c>
      <c r="N160" t="e">
        <f ca="1">"{"&amp;N$5&amp;","&amp;_xlfn.XLOOKUP($E160,Sheet3!$J$31:$J$348,Sheet3!$L$31:$L$348,,1)&amp;"}"</f>
        <v>#NAME?</v>
      </c>
      <c r="O160" t="e">
        <f ca="1">"{"&amp;O$5&amp;","&amp;_xlfn.XLOOKUP($E160,Sheet3!$J$31:$J$348,Sheet3!$L$31:$L$348,,1)&amp;"}"</f>
        <v>#NAME?</v>
      </c>
      <c r="P160" t="str">
        <f t="shared" si="11"/>
        <v>{11,60004}</v>
      </c>
      <c r="Q160" t="e">
        <f t="array" aca="1" ref="Q160" ca="1">[2]!LKnum(F160:P160)</f>
        <v>#NAME?</v>
      </c>
    </row>
    <row r="161" spans="4:17">
      <c r="D161">
        <v>94</v>
      </c>
      <c r="E161">
        <v>156</v>
      </c>
      <c r="F161" t="e">
        <f ca="1">"{"&amp;F$5&amp;","&amp;_xlfn.XLOOKUP($E161,Sheet3!$J$31:$J$348,Sheet3!$L$31:$L$348,,1)&amp;"}"</f>
        <v>#NAME?</v>
      </c>
      <c r="G161" t="str">
        <f t="shared" si="8"/>
        <v>{2,60001}</v>
      </c>
      <c r="H161" t="e">
        <f ca="1">"{"&amp;H$5&amp;","&amp;_xlfn.XLOOKUP($E161,Sheet3!$J$31:$J$348,Sheet3!$L$31:$L$348,,1)&amp;"}"</f>
        <v>#NAME?</v>
      </c>
      <c r="I161" t="e">
        <f ca="1">"{"&amp;I$5&amp;","&amp;_xlfn.XLOOKUP($E161,Sheet3!$J$31:$J$348,Sheet3!$L$31:$L$348,,1)&amp;"}"</f>
        <v>#NAME?</v>
      </c>
      <c r="J161" t="str">
        <f t="shared" si="9"/>
        <v>{5,60002}</v>
      </c>
      <c r="K161" t="e">
        <f ca="1">"{"&amp;K$5&amp;","&amp;_xlfn.XLOOKUP($E161,Sheet3!$J$31:$J$348,Sheet3!$L$31:$L$348,,1)&amp;"}"</f>
        <v>#NAME?</v>
      </c>
      <c r="L161" t="e">
        <f ca="1">"{"&amp;L$5&amp;","&amp;_xlfn.XLOOKUP($E161,Sheet3!$J$31:$J$348,Sheet3!$L$31:$L$348,,1)&amp;"}"</f>
        <v>#NAME?</v>
      </c>
      <c r="M161" t="str">
        <f t="shared" si="10"/>
        <v>{8,60003}</v>
      </c>
      <c r="N161" t="e">
        <f ca="1">"{"&amp;N$5&amp;","&amp;_xlfn.XLOOKUP($E161,Sheet3!$J$31:$J$348,Sheet3!$L$31:$L$348,,1)&amp;"}"</f>
        <v>#NAME?</v>
      </c>
      <c r="O161" t="e">
        <f ca="1">"{"&amp;O$5&amp;","&amp;_xlfn.XLOOKUP($E161,Sheet3!$J$31:$J$348,Sheet3!$L$31:$L$348,,1)&amp;"}"</f>
        <v>#NAME?</v>
      </c>
      <c r="P161" t="str">
        <f t="shared" si="11"/>
        <v>{11,60004}</v>
      </c>
      <c r="Q161" t="e">
        <f t="array" aca="1" ref="Q161" ca="1">[2]!LKnum(F161:P161)</f>
        <v>#NAME?</v>
      </c>
    </row>
    <row r="162" spans="4:17">
      <c r="D162">
        <v>95</v>
      </c>
      <c r="E162">
        <v>157</v>
      </c>
      <c r="F162" t="e">
        <f ca="1">"{"&amp;F$5&amp;","&amp;_xlfn.XLOOKUP($E162,Sheet3!$J$31:$J$348,Sheet3!$L$31:$L$348,,1)&amp;"}"</f>
        <v>#NAME?</v>
      </c>
      <c r="G162" t="str">
        <f t="shared" si="8"/>
        <v>{2,60001}</v>
      </c>
      <c r="H162" t="e">
        <f ca="1">"{"&amp;H$5&amp;","&amp;_xlfn.XLOOKUP($E162,Sheet3!$J$31:$J$348,Sheet3!$L$31:$L$348,,1)&amp;"}"</f>
        <v>#NAME?</v>
      </c>
      <c r="I162" t="e">
        <f ca="1">"{"&amp;I$5&amp;","&amp;_xlfn.XLOOKUP($E162,Sheet3!$J$31:$J$348,Sheet3!$L$31:$L$348,,1)&amp;"}"</f>
        <v>#NAME?</v>
      </c>
      <c r="J162" t="str">
        <f t="shared" si="9"/>
        <v>{5,60002}</v>
      </c>
      <c r="K162" t="e">
        <f ca="1">"{"&amp;K$5&amp;","&amp;_xlfn.XLOOKUP($E162,Sheet3!$J$31:$J$348,Sheet3!$L$31:$L$348,,1)&amp;"}"</f>
        <v>#NAME?</v>
      </c>
      <c r="L162" t="e">
        <f ca="1">"{"&amp;L$5&amp;","&amp;_xlfn.XLOOKUP($E162,Sheet3!$J$31:$J$348,Sheet3!$L$31:$L$348,,1)&amp;"}"</f>
        <v>#NAME?</v>
      </c>
      <c r="M162" t="str">
        <f t="shared" si="10"/>
        <v>{8,60003}</v>
      </c>
      <c r="N162" t="e">
        <f ca="1">"{"&amp;N$5&amp;","&amp;_xlfn.XLOOKUP($E162,Sheet3!$J$31:$J$348,Sheet3!$L$31:$L$348,,1)&amp;"}"</f>
        <v>#NAME?</v>
      </c>
      <c r="O162" t="e">
        <f ca="1">"{"&amp;O$5&amp;","&amp;_xlfn.XLOOKUP($E162,Sheet3!$J$31:$J$348,Sheet3!$L$31:$L$348,,1)&amp;"}"</f>
        <v>#NAME?</v>
      </c>
      <c r="P162" t="str">
        <f t="shared" si="11"/>
        <v>{11,60004}</v>
      </c>
      <c r="Q162" t="e">
        <f t="array" aca="1" ref="Q162" ca="1">[2]!LKnum(F162:P162)</f>
        <v>#NAME?</v>
      </c>
    </row>
    <row r="163" spans="4:17">
      <c r="D163">
        <v>95</v>
      </c>
      <c r="E163">
        <v>158</v>
      </c>
      <c r="F163" t="e">
        <f ca="1">"{"&amp;F$5&amp;","&amp;_xlfn.XLOOKUP($E163,Sheet3!$J$31:$J$348,Sheet3!$L$31:$L$348,,1)&amp;"}"</f>
        <v>#NAME?</v>
      </c>
      <c r="G163" t="str">
        <f t="shared" si="8"/>
        <v>{2,60001}</v>
      </c>
      <c r="H163" t="e">
        <f ca="1">"{"&amp;H$5&amp;","&amp;_xlfn.XLOOKUP($E163,Sheet3!$J$31:$J$348,Sheet3!$L$31:$L$348,,1)&amp;"}"</f>
        <v>#NAME?</v>
      </c>
      <c r="I163" t="e">
        <f ca="1">"{"&amp;I$5&amp;","&amp;_xlfn.XLOOKUP($E163,Sheet3!$J$31:$J$348,Sheet3!$L$31:$L$348,,1)&amp;"}"</f>
        <v>#NAME?</v>
      </c>
      <c r="J163" t="str">
        <f t="shared" si="9"/>
        <v>{5,60002}</v>
      </c>
      <c r="K163" t="e">
        <f ca="1">"{"&amp;K$5&amp;","&amp;_xlfn.XLOOKUP($E163,Sheet3!$J$31:$J$348,Sheet3!$L$31:$L$348,,1)&amp;"}"</f>
        <v>#NAME?</v>
      </c>
      <c r="L163" t="e">
        <f ca="1">"{"&amp;L$5&amp;","&amp;_xlfn.XLOOKUP($E163,Sheet3!$J$31:$J$348,Sheet3!$L$31:$L$348,,1)&amp;"}"</f>
        <v>#NAME?</v>
      </c>
      <c r="M163" t="str">
        <f t="shared" si="10"/>
        <v>{8,60003}</v>
      </c>
      <c r="N163" t="e">
        <f ca="1">"{"&amp;N$5&amp;","&amp;_xlfn.XLOOKUP($E163,Sheet3!$J$31:$J$348,Sheet3!$L$31:$L$348,,1)&amp;"}"</f>
        <v>#NAME?</v>
      </c>
      <c r="O163" t="e">
        <f ca="1">"{"&amp;O$5&amp;","&amp;_xlfn.XLOOKUP($E163,Sheet3!$J$31:$J$348,Sheet3!$L$31:$L$348,,1)&amp;"}"</f>
        <v>#NAME?</v>
      </c>
      <c r="P163" t="str">
        <f t="shared" si="11"/>
        <v>{11,60004}</v>
      </c>
      <c r="Q163" t="e">
        <f t="array" aca="1" ref="Q163" ca="1">[2]!LKnum(F163:P163)</f>
        <v>#NAME?</v>
      </c>
    </row>
    <row r="164" spans="4:17">
      <c r="D164">
        <v>96</v>
      </c>
      <c r="E164">
        <v>159</v>
      </c>
      <c r="F164" t="e">
        <f ca="1">"{"&amp;F$5&amp;","&amp;_xlfn.XLOOKUP($E164,Sheet3!$J$31:$J$348,Sheet3!$L$31:$L$348,,1)&amp;"}"</f>
        <v>#NAME?</v>
      </c>
      <c r="G164" t="str">
        <f t="shared" si="8"/>
        <v>{2,60001}</v>
      </c>
      <c r="H164" t="e">
        <f ca="1">"{"&amp;H$5&amp;","&amp;_xlfn.XLOOKUP($E164,Sheet3!$J$31:$J$348,Sheet3!$L$31:$L$348,,1)&amp;"}"</f>
        <v>#NAME?</v>
      </c>
      <c r="I164" t="e">
        <f ca="1">"{"&amp;I$5&amp;","&amp;_xlfn.XLOOKUP($E164,Sheet3!$J$31:$J$348,Sheet3!$L$31:$L$348,,1)&amp;"}"</f>
        <v>#NAME?</v>
      </c>
      <c r="J164" t="str">
        <f t="shared" si="9"/>
        <v>{5,60002}</v>
      </c>
      <c r="K164" t="e">
        <f ca="1">"{"&amp;K$5&amp;","&amp;_xlfn.XLOOKUP($E164,Sheet3!$J$31:$J$348,Sheet3!$L$31:$L$348,,1)&amp;"}"</f>
        <v>#NAME?</v>
      </c>
      <c r="L164" t="e">
        <f ca="1">"{"&amp;L$5&amp;","&amp;_xlfn.XLOOKUP($E164,Sheet3!$J$31:$J$348,Sheet3!$L$31:$L$348,,1)&amp;"}"</f>
        <v>#NAME?</v>
      </c>
      <c r="M164" t="str">
        <f t="shared" si="10"/>
        <v>{8,60003}</v>
      </c>
      <c r="N164" t="e">
        <f ca="1">"{"&amp;N$5&amp;","&amp;_xlfn.XLOOKUP($E164,Sheet3!$J$31:$J$348,Sheet3!$L$31:$L$348,,1)&amp;"}"</f>
        <v>#NAME?</v>
      </c>
      <c r="O164" t="e">
        <f ca="1">"{"&amp;O$5&amp;","&amp;_xlfn.XLOOKUP($E164,Sheet3!$J$31:$J$348,Sheet3!$L$31:$L$348,,1)&amp;"}"</f>
        <v>#NAME?</v>
      </c>
      <c r="P164" t="str">
        <f t="shared" si="11"/>
        <v>{11,60004}</v>
      </c>
      <c r="Q164" t="e">
        <f t="array" aca="1" ref="Q164" ca="1">[2]!LKnum(F164:P164)</f>
        <v>#NAME?</v>
      </c>
    </row>
    <row r="165" spans="4:17">
      <c r="D165">
        <v>96</v>
      </c>
      <c r="E165">
        <v>160</v>
      </c>
      <c r="F165" t="e">
        <f ca="1">"{"&amp;F$5&amp;","&amp;_xlfn.XLOOKUP($E165,Sheet3!$J$31:$J$348,Sheet3!$L$31:$L$348,,1)&amp;"}"</f>
        <v>#NAME?</v>
      </c>
      <c r="G165" t="str">
        <f t="shared" si="8"/>
        <v>{2,60001}</v>
      </c>
      <c r="H165" t="e">
        <f ca="1">"{"&amp;H$5&amp;","&amp;_xlfn.XLOOKUP($E165,Sheet3!$J$31:$J$348,Sheet3!$L$31:$L$348,,1)&amp;"}"</f>
        <v>#NAME?</v>
      </c>
      <c r="I165" t="e">
        <f ca="1">"{"&amp;I$5&amp;","&amp;_xlfn.XLOOKUP($E165,Sheet3!$J$31:$J$348,Sheet3!$L$31:$L$348,,1)&amp;"}"</f>
        <v>#NAME?</v>
      </c>
      <c r="J165" t="str">
        <f t="shared" si="9"/>
        <v>{5,60002}</v>
      </c>
      <c r="K165" t="e">
        <f ca="1">"{"&amp;K$5&amp;","&amp;_xlfn.XLOOKUP($E165,Sheet3!$J$31:$J$348,Sheet3!$L$31:$L$348,,1)&amp;"}"</f>
        <v>#NAME?</v>
      </c>
      <c r="L165" t="e">
        <f ca="1">"{"&amp;L$5&amp;","&amp;_xlfn.XLOOKUP($E165,Sheet3!$J$31:$J$348,Sheet3!$L$31:$L$348,,1)&amp;"}"</f>
        <v>#NAME?</v>
      </c>
      <c r="M165" t="str">
        <f t="shared" si="10"/>
        <v>{8,60003}</v>
      </c>
      <c r="N165" t="e">
        <f ca="1">"{"&amp;N$5&amp;","&amp;_xlfn.XLOOKUP($E165,Sheet3!$J$31:$J$348,Sheet3!$L$31:$L$348,,1)&amp;"}"</f>
        <v>#NAME?</v>
      </c>
      <c r="O165" t="e">
        <f ca="1">"{"&amp;O$5&amp;","&amp;_xlfn.XLOOKUP($E165,Sheet3!$J$31:$J$348,Sheet3!$L$31:$L$348,,1)&amp;"}"</f>
        <v>#NAME?</v>
      </c>
      <c r="P165" t="str">
        <f t="shared" si="11"/>
        <v>{11,60004}</v>
      </c>
      <c r="Q165" t="e">
        <f t="array" aca="1" ref="Q165" ca="1">[2]!LKnum(F165:P165)</f>
        <v>#NAME?</v>
      </c>
    </row>
    <row r="166" spans="4:17">
      <c r="D166">
        <v>97</v>
      </c>
      <c r="E166">
        <v>161</v>
      </c>
      <c r="F166" t="e">
        <f ca="1">"{"&amp;F$5&amp;","&amp;_xlfn.XLOOKUP($E166,Sheet3!$J$31:$J$348,Sheet3!$L$31:$L$348,,1)&amp;"}"</f>
        <v>#NAME?</v>
      </c>
      <c r="G166" t="str">
        <f t="shared" si="8"/>
        <v>{2,60001}</v>
      </c>
      <c r="H166" t="e">
        <f ca="1">"{"&amp;H$5&amp;","&amp;_xlfn.XLOOKUP($E166,Sheet3!$J$31:$J$348,Sheet3!$L$31:$L$348,,1)&amp;"}"</f>
        <v>#NAME?</v>
      </c>
      <c r="I166" t="e">
        <f ca="1">"{"&amp;I$5&amp;","&amp;_xlfn.XLOOKUP($E166,Sheet3!$J$31:$J$348,Sheet3!$L$31:$L$348,,1)&amp;"}"</f>
        <v>#NAME?</v>
      </c>
      <c r="J166" t="str">
        <f t="shared" si="9"/>
        <v>{5,60002}</v>
      </c>
      <c r="K166" t="e">
        <f ca="1">"{"&amp;K$5&amp;","&amp;_xlfn.XLOOKUP($E166,Sheet3!$J$31:$J$348,Sheet3!$L$31:$L$348,,1)&amp;"}"</f>
        <v>#NAME?</v>
      </c>
      <c r="L166" t="e">
        <f ca="1">"{"&amp;L$5&amp;","&amp;_xlfn.XLOOKUP($E166,Sheet3!$J$31:$J$348,Sheet3!$L$31:$L$348,,1)&amp;"}"</f>
        <v>#NAME?</v>
      </c>
      <c r="M166" t="str">
        <f t="shared" si="10"/>
        <v>{8,60003}</v>
      </c>
      <c r="N166" t="e">
        <f ca="1">"{"&amp;N$5&amp;","&amp;_xlfn.XLOOKUP($E166,Sheet3!$J$31:$J$348,Sheet3!$L$31:$L$348,,1)&amp;"}"</f>
        <v>#NAME?</v>
      </c>
      <c r="O166" t="e">
        <f ca="1">"{"&amp;O$5&amp;","&amp;_xlfn.XLOOKUP($E166,Sheet3!$J$31:$J$348,Sheet3!$L$31:$L$348,,1)&amp;"}"</f>
        <v>#NAME?</v>
      </c>
      <c r="P166" t="str">
        <f t="shared" si="11"/>
        <v>{11,60004}</v>
      </c>
      <c r="Q166" t="e">
        <f t="array" aca="1" ref="Q166" ca="1">[2]!LKnum(F166:P166)</f>
        <v>#NAME?</v>
      </c>
    </row>
    <row r="167" spans="4:17">
      <c r="D167">
        <v>97</v>
      </c>
      <c r="E167">
        <v>162</v>
      </c>
      <c r="F167" t="e">
        <f ca="1">"{"&amp;F$5&amp;","&amp;_xlfn.XLOOKUP($E167,Sheet3!$J$31:$J$348,Sheet3!$L$31:$L$348,,1)&amp;"}"</f>
        <v>#NAME?</v>
      </c>
      <c r="G167" t="str">
        <f t="shared" si="8"/>
        <v>{2,60001}</v>
      </c>
      <c r="H167" t="e">
        <f ca="1">"{"&amp;H$5&amp;","&amp;_xlfn.XLOOKUP($E167,Sheet3!$J$31:$J$348,Sheet3!$L$31:$L$348,,1)&amp;"}"</f>
        <v>#NAME?</v>
      </c>
      <c r="I167" t="e">
        <f ca="1">"{"&amp;I$5&amp;","&amp;_xlfn.XLOOKUP($E167,Sheet3!$J$31:$J$348,Sheet3!$L$31:$L$348,,1)&amp;"}"</f>
        <v>#NAME?</v>
      </c>
      <c r="J167" t="str">
        <f t="shared" si="9"/>
        <v>{5,60002}</v>
      </c>
      <c r="K167" t="e">
        <f ca="1">"{"&amp;K$5&amp;","&amp;_xlfn.XLOOKUP($E167,Sheet3!$J$31:$J$348,Sheet3!$L$31:$L$348,,1)&amp;"}"</f>
        <v>#NAME?</v>
      </c>
      <c r="L167" t="e">
        <f ca="1">"{"&amp;L$5&amp;","&amp;_xlfn.XLOOKUP($E167,Sheet3!$J$31:$J$348,Sheet3!$L$31:$L$348,,1)&amp;"}"</f>
        <v>#NAME?</v>
      </c>
      <c r="M167" t="str">
        <f t="shared" si="10"/>
        <v>{8,60003}</v>
      </c>
      <c r="N167" t="e">
        <f ca="1">"{"&amp;N$5&amp;","&amp;_xlfn.XLOOKUP($E167,Sheet3!$J$31:$J$348,Sheet3!$L$31:$L$348,,1)&amp;"}"</f>
        <v>#NAME?</v>
      </c>
      <c r="O167" t="e">
        <f ca="1">"{"&amp;O$5&amp;","&amp;_xlfn.XLOOKUP($E167,Sheet3!$J$31:$J$348,Sheet3!$L$31:$L$348,,1)&amp;"}"</f>
        <v>#NAME?</v>
      </c>
      <c r="P167" t="str">
        <f t="shared" si="11"/>
        <v>{11,60004}</v>
      </c>
      <c r="Q167" t="e">
        <f t="array" aca="1" ref="Q167" ca="1">[2]!LKnum(F167:P167)</f>
        <v>#NAME?</v>
      </c>
    </row>
    <row r="168" spans="4:17">
      <c r="D168">
        <v>98</v>
      </c>
      <c r="E168">
        <v>163</v>
      </c>
      <c r="F168" t="e">
        <f ca="1">"{"&amp;F$5&amp;","&amp;_xlfn.XLOOKUP($E168,Sheet3!$J$31:$J$348,Sheet3!$L$31:$L$348,,1)&amp;"}"</f>
        <v>#NAME?</v>
      </c>
      <c r="G168" t="str">
        <f t="shared" si="8"/>
        <v>{2,60001}</v>
      </c>
      <c r="H168" t="e">
        <f ca="1">"{"&amp;H$5&amp;","&amp;_xlfn.XLOOKUP($E168,Sheet3!$J$31:$J$348,Sheet3!$L$31:$L$348,,1)&amp;"}"</f>
        <v>#NAME?</v>
      </c>
      <c r="I168" t="e">
        <f ca="1">"{"&amp;I$5&amp;","&amp;_xlfn.XLOOKUP($E168,Sheet3!$J$31:$J$348,Sheet3!$L$31:$L$348,,1)&amp;"}"</f>
        <v>#NAME?</v>
      </c>
      <c r="J168" t="str">
        <f t="shared" si="9"/>
        <v>{5,60002}</v>
      </c>
      <c r="K168" t="e">
        <f ca="1">"{"&amp;K$5&amp;","&amp;_xlfn.XLOOKUP($E168,Sheet3!$J$31:$J$348,Sheet3!$L$31:$L$348,,1)&amp;"}"</f>
        <v>#NAME?</v>
      </c>
      <c r="L168" t="e">
        <f ca="1">"{"&amp;L$5&amp;","&amp;_xlfn.XLOOKUP($E168,Sheet3!$J$31:$J$348,Sheet3!$L$31:$L$348,,1)&amp;"}"</f>
        <v>#NAME?</v>
      </c>
      <c r="M168" t="str">
        <f t="shared" si="10"/>
        <v>{8,60003}</v>
      </c>
      <c r="N168" t="e">
        <f ca="1">"{"&amp;N$5&amp;","&amp;_xlfn.XLOOKUP($E168,Sheet3!$J$31:$J$348,Sheet3!$L$31:$L$348,,1)&amp;"}"</f>
        <v>#NAME?</v>
      </c>
      <c r="O168" t="e">
        <f ca="1">"{"&amp;O$5&amp;","&amp;_xlfn.XLOOKUP($E168,Sheet3!$J$31:$J$348,Sheet3!$L$31:$L$348,,1)&amp;"}"</f>
        <v>#NAME?</v>
      </c>
      <c r="P168" t="str">
        <f t="shared" si="11"/>
        <v>{11,60004}</v>
      </c>
      <c r="Q168" t="e">
        <f t="array" aca="1" ref="Q168" ca="1">[2]!LKnum(F168:P168)</f>
        <v>#NAME?</v>
      </c>
    </row>
    <row r="169" spans="4:17">
      <c r="D169">
        <v>98</v>
      </c>
      <c r="E169">
        <v>164</v>
      </c>
      <c r="F169" t="e">
        <f ca="1">"{"&amp;F$5&amp;","&amp;_xlfn.XLOOKUP($E169,Sheet3!$J$31:$J$348,Sheet3!$L$31:$L$348,,1)&amp;"}"</f>
        <v>#NAME?</v>
      </c>
      <c r="G169" t="str">
        <f t="shared" si="8"/>
        <v>{2,60001}</v>
      </c>
      <c r="H169" t="e">
        <f ca="1">"{"&amp;H$5&amp;","&amp;_xlfn.XLOOKUP($E169,Sheet3!$J$31:$J$348,Sheet3!$L$31:$L$348,,1)&amp;"}"</f>
        <v>#NAME?</v>
      </c>
      <c r="I169" t="e">
        <f ca="1">"{"&amp;I$5&amp;","&amp;_xlfn.XLOOKUP($E169,Sheet3!$J$31:$J$348,Sheet3!$L$31:$L$348,,1)&amp;"}"</f>
        <v>#NAME?</v>
      </c>
      <c r="J169" t="str">
        <f t="shared" si="9"/>
        <v>{5,60002}</v>
      </c>
      <c r="K169" t="e">
        <f ca="1">"{"&amp;K$5&amp;","&amp;_xlfn.XLOOKUP($E169,Sheet3!$J$31:$J$348,Sheet3!$L$31:$L$348,,1)&amp;"}"</f>
        <v>#NAME?</v>
      </c>
      <c r="L169" t="e">
        <f ca="1">"{"&amp;L$5&amp;","&amp;_xlfn.XLOOKUP($E169,Sheet3!$J$31:$J$348,Sheet3!$L$31:$L$348,,1)&amp;"}"</f>
        <v>#NAME?</v>
      </c>
      <c r="M169" t="str">
        <f t="shared" si="10"/>
        <v>{8,60003}</v>
      </c>
      <c r="N169" t="e">
        <f ca="1">"{"&amp;N$5&amp;","&amp;_xlfn.XLOOKUP($E169,Sheet3!$J$31:$J$348,Sheet3!$L$31:$L$348,,1)&amp;"}"</f>
        <v>#NAME?</v>
      </c>
      <c r="O169" t="e">
        <f ca="1">"{"&amp;O$5&amp;","&amp;_xlfn.XLOOKUP($E169,Sheet3!$J$31:$J$348,Sheet3!$L$31:$L$348,,1)&amp;"}"</f>
        <v>#NAME?</v>
      </c>
      <c r="P169" t="str">
        <f t="shared" si="11"/>
        <v>{11,60004}</v>
      </c>
      <c r="Q169" t="e">
        <f t="array" aca="1" ref="Q169" ca="1">[2]!LKnum(F169:P169)</f>
        <v>#NAME?</v>
      </c>
    </row>
    <row r="170" spans="4:17">
      <c r="D170">
        <v>98</v>
      </c>
      <c r="E170">
        <v>165</v>
      </c>
      <c r="F170" t="e">
        <f ca="1">"{"&amp;F$5&amp;","&amp;_xlfn.XLOOKUP($E170,Sheet3!$J$31:$J$348,Sheet3!$L$31:$L$348,,1)&amp;"}"</f>
        <v>#NAME?</v>
      </c>
      <c r="G170" t="str">
        <f t="shared" si="8"/>
        <v>{2,60001}</v>
      </c>
      <c r="H170" t="e">
        <f ca="1">"{"&amp;H$5&amp;","&amp;_xlfn.XLOOKUP($E170,Sheet3!$J$31:$J$348,Sheet3!$L$31:$L$348,,1)&amp;"}"</f>
        <v>#NAME?</v>
      </c>
      <c r="I170" t="e">
        <f ca="1">"{"&amp;I$5&amp;","&amp;_xlfn.XLOOKUP($E170,Sheet3!$J$31:$J$348,Sheet3!$L$31:$L$348,,1)&amp;"}"</f>
        <v>#NAME?</v>
      </c>
      <c r="J170" t="str">
        <f t="shared" si="9"/>
        <v>{5,60002}</v>
      </c>
      <c r="K170" t="e">
        <f ca="1">"{"&amp;K$5&amp;","&amp;_xlfn.XLOOKUP($E170,Sheet3!$J$31:$J$348,Sheet3!$L$31:$L$348,,1)&amp;"}"</f>
        <v>#NAME?</v>
      </c>
      <c r="L170" t="e">
        <f ca="1">"{"&amp;L$5&amp;","&amp;_xlfn.XLOOKUP($E170,Sheet3!$J$31:$J$348,Sheet3!$L$31:$L$348,,1)&amp;"}"</f>
        <v>#NAME?</v>
      </c>
      <c r="M170" t="str">
        <f t="shared" si="10"/>
        <v>{8,60003}</v>
      </c>
      <c r="N170" t="e">
        <f ca="1">"{"&amp;N$5&amp;","&amp;_xlfn.XLOOKUP($E170,Sheet3!$J$31:$J$348,Sheet3!$L$31:$L$348,,1)&amp;"}"</f>
        <v>#NAME?</v>
      </c>
      <c r="O170" t="e">
        <f ca="1">"{"&amp;O$5&amp;","&amp;_xlfn.XLOOKUP($E170,Sheet3!$J$31:$J$348,Sheet3!$L$31:$L$348,,1)&amp;"}"</f>
        <v>#NAME?</v>
      </c>
      <c r="P170" t="str">
        <f t="shared" si="11"/>
        <v>{11,60004}</v>
      </c>
      <c r="Q170" t="e">
        <f t="array" aca="1" ref="Q170" ca="1">[2]!LKnum(F170:P170)</f>
        <v>#NAME?</v>
      </c>
    </row>
    <row r="171" spans="4:17">
      <c r="D171">
        <v>99</v>
      </c>
      <c r="E171">
        <v>166</v>
      </c>
      <c r="F171" t="e">
        <f ca="1">"{"&amp;F$5&amp;","&amp;_xlfn.XLOOKUP($E171,Sheet3!$J$31:$J$348,Sheet3!$L$31:$L$348,,1)&amp;"}"</f>
        <v>#NAME?</v>
      </c>
      <c r="G171" t="str">
        <f t="shared" si="8"/>
        <v>{2,60001}</v>
      </c>
      <c r="H171" t="e">
        <f ca="1">"{"&amp;H$5&amp;","&amp;_xlfn.XLOOKUP($E171,Sheet3!$J$31:$J$348,Sheet3!$L$31:$L$348,,1)&amp;"}"</f>
        <v>#NAME?</v>
      </c>
      <c r="I171" t="e">
        <f ca="1">"{"&amp;I$5&amp;","&amp;_xlfn.XLOOKUP($E171,Sheet3!$J$31:$J$348,Sheet3!$L$31:$L$348,,1)&amp;"}"</f>
        <v>#NAME?</v>
      </c>
      <c r="J171" t="str">
        <f t="shared" si="9"/>
        <v>{5,60002}</v>
      </c>
      <c r="K171" t="e">
        <f ca="1">"{"&amp;K$5&amp;","&amp;_xlfn.XLOOKUP($E171,Sheet3!$J$31:$J$348,Sheet3!$L$31:$L$348,,1)&amp;"}"</f>
        <v>#NAME?</v>
      </c>
      <c r="L171" t="e">
        <f ca="1">"{"&amp;L$5&amp;","&amp;_xlfn.XLOOKUP($E171,Sheet3!$J$31:$J$348,Sheet3!$L$31:$L$348,,1)&amp;"}"</f>
        <v>#NAME?</v>
      </c>
      <c r="M171" t="str">
        <f t="shared" si="10"/>
        <v>{8,60003}</v>
      </c>
      <c r="N171" t="e">
        <f ca="1">"{"&amp;N$5&amp;","&amp;_xlfn.XLOOKUP($E171,Sheet3!$J$31:$J$348,Sheet3!$L$31:$L$348,,1)&amp;"}"</f>
        <v>#NAME?</v>
      </c>
      <c r="O171" t="e">
        <f ca="1">"{"&amp;O$5&amp;","&amp;_xlfn.XLOOKUP($E171,Sheet3!$J$31:$J$348,Sheet3!$L$31:$L$348,,1)&amp;"}"</f>
        <v>#NAME?</v>
      </c>
      <c r="P171" t="str">
        <f t="shared" si="11"/>
        <v>{11,60004}</v>
      </c>
      <c r="Q171" t="e">
        <f t="array" aca="1" ref="Q171" ca="1">[2]!LKnum(F171:P171)</f>
        <v>#NAME?</v>
      </c>
    </row>
    <row r="172" spans="4:17">
      <c r="D172">
        <v>99</v>
      </c>
      <c r="E172">
        <v>167</v>
      </c>
      <c r="F172" t="e">
        <f ca="1">"{"&amp;F$5&amp;","&amp;_xlfn.XLOOKUP($E172,Sheet3!$J$31:$J$348,Sheet3!$L$31:$L$348,,1)&amp;"}"</f>
        <v>#NAME?</v>
      </c>
      <c r="G172" t="str">
        <f t="shared" si="8"/>
        <v>{2,60001}</v>
      </c>
      <c r="H172" t="e">
        <f ca="1">"{"&amp;H$5&amp;","&amp;_xlfn.XLOOKUP($E172,Sheet3!$J$31:$J$348,Sheet3!$L$31:$L$348,,1)&amp;"}"</f>
        <v>#NAME?</v>
      </c>
      <c r="I172" t="e">
        <f ca="1">"{"&amp;I$5&amp;","&amp;_xlfn.XLOOKUP($E172,Sheet3!$J$31:$J$348,Sheet3!$L$31:$L$348,,1)&amp;"}"</f>
        <v>#NAME?</v>
      </c>
      <c r="J172" t="str">
        <f t="shared" si="9"/>
        <v>{5,60002}</v>
      </c>
      <c r="K172" t="e">
        <f ca="1">"{"&amp;K$5&amp;","&amp;_xlfn.XLOOKUP($E172,Sheet3!$J$31:$J$348,Sheet3!$L$31:$L$348,,1)&amp;"}"</f>
        <v>#NAME?</v>
      </c>
      <c r="L172" t="e">
        <f ca="1">"{"&amp;L$5&amp;","&amp;_xlfn.XLOOKUP($E172,Sheet3!$J$31:$J$348,Sheet3!$L$31:$L$348,,1)&amp;"}"</f>
        <v>#NAME?</v>
      </c>
      <c r="M172" t="str">
        <f t="shared" si="10"/>
        <v>{8,60003}</v>
      </c>
      <c r="N172" t="e">
        <f ca="1">"{"&amp;N$5&amp;","&amp;_xlfn.XLOOKUP($E172,Sheet3!$J$31:$J$348,Sheet3!$L$31:$L$348,,1)&amp;"}"</f>
        <v>#NAME?</v>
      </c>
      <c r="O172" t="e">
        <f ca="1">"{"&amp;O$5&amp;","&amp;_xlfn.XLOOKUP($E172,Sheet3!$J$31:$J$348,Sheet3!$L$31:$L$348,,1)&amp;"}"</f>
        <v>#NAME?</v>
      </c>
      <c r="P172" t="str">
        <f t="shared" si="11"/>
        <v>{11,60004}</v>
      </c>
      <c r="Q172" t="e">
        <f t="array" aca="1" ref="Q172" ca="1">[2]!LKnum(F172:P172)</f>
        <v>#NAME?</v>
      </c>
    </row>
    <row r="173" spans="4:17">
      <c r="D173">
        <v>100</v>
      </c>
      <c r="E173">
        <v>168</v>
      </c>
      <c r="F173" t="e">
        <f ca="1">"{"&amp;F$5&amp;","&amp;_xlfn.XLOOKUP($E173,Sheet3!$J$31:$J$348,Sheet3!$L$31:$L$348,,1)&amp;"}"</f>
        <v>#NAME?</v>
      </c>
      <c r="G173" t="str">
        <f t="shared" si="8"/>
        <v>{2,60001}</v>
      </c>
      <c r="H173" t="e">
        <f ca="1">"{"&amp;H$5&amp;","&amp;_xlfn.XLOOKUP($E173,Sheet3!$J$31:$J$348,Sheet3!$L$31:$L$348,,1)&amp;"}"</f>
        <v>#NAME?</v>
      </c>
      <c r="I173" t="e">
        <f ca="1">"{"&amp;I$5&amp;","&amp;_xlfn.XLOOKUP($E173,Sheet3!$J$31:$J$348,Sheet3!$L$31:$L$348,,1)&amp;"}"</f>
        <v>#NAME?</v>
      </c>
      <c r="J173" t="str">
        <f t="shared" si="9"/>
        <v>{5,60002}</v>
      </c>
      <c r="K173" t="e">
        <f ca="1">"{"&amp;K$5&amp;","&amp;_xlfn.XLOOKUP($E173,Sheet3!$J$31:$J$348,Sheet3!$L$31:$L$348,,1)&amp;"}"</f>
        <v>#NAME?</v>
      </c>
      <c r="L173" t="e">
        <f ca="1">"{"&amp;L$5&amp;","&amp;_xlfn.XLOOKUP($E173,Sheet3!$J$31:$J$348,Sheet3!$L$31:$L$348,,1)&amp;"}"</f>
        <v>#NAME?</v>
      </c>
      <c r="M173" t="str">
        <f t="shared" si="10"/>
        <v>{8,60003}</v>
      </c>
      <c r="N173" t="e">
        <f ca="1">"{"&amp;N$5&amp;","&amp;_xlfn.XLOOKUP($E173,Sheet3!$J$31:$J$348,Sheet3!$L$31:$L$348,,1)&amp;"}"</f>
        <v>#NAME?</v>
      </c>
      <c r="O173" t="e">
        <f ca="1">"{"&amp;O$5&amp;","&amp;_xlfn.XLOOKUP($E173,Sheet3!$J$31:$J$348,Sheet3!$L$31:$L$348,,1)&amp;"}"</f>
        <v>#NAME?</v>
      </c>
      <c r="P173" t="str">
        <f t="shared" si="11"/>
        <v>{11,60004}</v>
      </c>
      <c r="Q173" t="e">
        <f t="array" aca="1" ref="Q173" ca="1">[2]!LKnum(F173:P173)</f>
        <v>#NAME?</v>
      </c>
    </row>
    <row r="174" spans="4:17">
      <c r="D174">
        <v>100</v>
      </c>
      <c r="E174">
        <v>169</v>
      </c>
      <c r="F174" t="e">
        <f ca="1">"{"&amp;F$5&amp;","&amp;_xlfn.XLOOKUP($E174,Sheet3!$J$31:$J$348,Sheet3!$L$31:$L$348,,1)&amp;"}"</f>
        <v>#NAME?</v>
      </c>
      <c r="G174" t="str">
        <f t="shared" si="8"/>
        <v>{2,60001}</v>
      </c>
      <c r="H174" t="e">
        <f ca="1">"{"&amp;H$5&amp;","&amp;_xlfn.XLOOKUP($E174,Sheet3!$J$31:$J$348,Sheet3!$L$31:$L$348,,1)&amp;"}"</f>
        <v>#NAME?</v>
      </c>
      <c r="I174" t="e">
        <f ca="1">"{"&amp;I$5&amp;","&amp;_xlfn.XLOOKUP($E174,Sheet3!$J$31:$J$348,Sheet3!$L$31:$L$348,,1)&amp;"}"</f>
        <v>#NAME?</v>
      </c>
      <c r="J174" t="str">
        <f t="shared" si="9"/>
        <v>{5,60002}</v>
      </c>
      <c r="K174" t="e">
        <f ca="1">"{"&amp;K$5&amp;","&amp;_xlfn.XLOOKUP($E174,Sheet3!$J$31:$J$348,Sheet3!$L$31:$L$348,,1)&amp;"}"</f>
        <v>#NAME?</v>
      </c>
      <c r="L174" t="e">
        <f ca="1">"{"&amp;L$5&amp;","&amp;_xlfn.XLOOKUP($E174,Sheet3!$J$31:$J$348,Sheet3!$L$31:$L$348,,1)&amp;"}"</f>
        <v>#NAME?</v>
      </c>
      <c r="M174" t="str">
        <f t="shared" si="10"/>
        <v>{8,60003}</v>
      </c>
      <c r="N174" t="e">
        <f ca="1">"{"&amp;N$5&amp;","&amp;_xlfn.XLOOKUP($E174,Sheet3!$J$31:$J$348,Sheet3!$L$31:$L$348,,1)&amp;"}"</f>
        <v>#NAME?</v>
      </c>
      <c r="O174" t="e">
        <f ca="1">"{"&amp;O$5&amp;","&amp;_xlfn.XLOOKUP($E174,Sheet3!$J$31:$J$348,Sheet3!$L$31:$L$348,,1)&amp;"}"</f>
        <v>#NAME?</v>
      </c>
      <c r="P174" t="str">
        <f t="shared" si="11"/>
        <v>{11,60004}</v>
      </c>
      <c r="Q174" t="e">
        <f t="array" aca="1" ref="Q174" ca="1">[2]!LKnum(F174:P174)</f>
        <v>#NAME?</v>
      </c>
    </row>
    <row r="175" spans="4:17">
      <c r="D175">
        <v>101</v>
      </c>
      <c r="E175">
        <v>170</v>
      </c>
      <c r="F175" t="e">
        <f ca="1">"{"&amp;F$5&amp;","&amp;_xlfn.XLOOKUP($E175,Sheet3!$J$31:$J$348,Sheet3!$L$31:$L$348,,1)&amp;"}"</f>
        <v>#NAME?</v>
      </c>
      <c r="G175" t="str">
        <f t="shared" si="8"/>
        <v>{2,60001}</v>
      </c>
      <c r="H175" t="e">
        <f ca="1">"{"&amp;H$5&amp;","&amp;_xlfn.XLOOKUP($E175,Sheet3!$J$31:$J$348,Sheet3!$L$31:$L$348,,1)&amp;"}"</f>
        <v>#NAME?</v>
      </c>
      <c r="I175" t="e">
        <f ca="1">"{"&amp;I$5&amp;","&amp;_xlfn.XLOOKUP($E175,Sheet3!$J$31:$J$348,Sheet3!$L$31:$L$348,,1)&amp;"}"</f>
        <v>#NAME?</v>
      </c>
      <c r="J175" t="str">
        <f t="shared" si="9"/>
        <v>{5,60002}</v>
      </c>
      <c r="K175" t="e">
        <f ca="1">"{"&amp;K$5&amp;","&amp;_xlfn.XLOOKUP($E175,Sheet3!$J$31:$J$348,Sheet3!$L$31:$L$348,,1)&amp;"}"</f>
        <v>#NAME?</v>
      </c>
      <c r="L175" t="e">
        <f ca="1">"{"&amp;L$5&amp;","&amp;_xlfn.XLOOKUP($E175,Sheet3!$J$31:$J$348,Sheet3!$L$31:$L$348,,1)&amp;"}"</f>
        <v>#NAME?</v>
      </c>
      <c r="M175" t="str">
        <f t="shared" si="10"/>
        <v>{8,60003}</v>
      </c>
      <c r="N175" t="e">
        <f ca="1">"{"&amp;N$5&amp;","&amp;_xlfn.XLOOKUP($E175,Sheet3!$J$31:$J$348,Sheet3!$L$31:$L$348,,1)&amp;"}"</f>
        <v>#NAME?</v>
      </c>
      <c r="O175" t="e">
        <f ca="1">"{"&amp;O$5&amp;","&amp;_xlfn.XLOOKUP($E175,Sheet3!$J$31:$J$348,Sheet3!$L$31:$L$348,,1)&amp;"}"</f>
        <v>#NAME?</v>
      </c>
      <c r="P175" t="str">
        <f t="shared" si="11"/>
        <v>{11,60004}</v>
      </c>
      <c r="Q175" t="e">
        <f t="array" aca="1" ref="Q175" ca="1">[2]!LKnum(F175:P175)</f>
        <v>#NAME?</v>
      </c>
    </row>
    <row r="176" spans="4:17">
      <c r="D176">
        <v>101</v>
      </c>
      <c r="E176">
        <v>171</v>
      </c>
      <c r="F176" t="e">
        <f ca="1">"{"&amp;F$5&amp;","&amp;_xlfn.XLOOKUP($E176,Sheet3!$J$31:$J$348,Sheet3!$L$31:$L$348,,1)&amp;"}"</f>
        <v>#NAME?</v>
      </c>
      <c r="G176" t="str">
        <f t="shared" si="8"/>
        <v>{2,60001}</v>
      </c>
      <c r="H176" t="e">
        <f ca="1">"{"&amp;H$5&amp;","&amp;_xlfn.XLOOKUP($E176,Sheet3!$J$31:$J$348,Sheet3!$L$31:$L$348,,1)&amp;"}"</f>
        <v>#NAME?</v>
      </c>
      <c r="I176" t="e">
        <f ca="1">"{"&amp;I$5&amp;","&amp;_xlfn.XLOOKUP($E176,Sheet3!$J$31:$J$348,Sheet3!$L$31:$L$348,,1)&amp;"}"</f>
        <v>#NAME?</v>
      </c>
      <c r="J176" t="str">
        <f t="shared" si="9"/>
        <v>{5,60002}</v>
      </c>
      <c r="K176" t="e">
        <f ca="1">"{"&amp;K$5&amp;","&amp;_xlfn.XLOOKUP($E176,Sheet3!$J$31:$J$348,Sheet3!$L$31:$L$348,,1)&amp;"}"</f>
        <v>#NAME?</v>
      </c>
      <c r="L176" t="e">
        <f ca="1">"{"&amp;L$5&amp;","&amp;_xlfn.XLOOKUP($E176,Sheet3!$J$31:$J$348,Sheet3!$L$31:$L$348,,1)&amp;"}"</f>
        <v>#NAME?</v>
      </c>
      <c r="M176" t="str">
        <f t="shared" si="10"/>
        <v>{8,60003}</v>
      </c>
      <c r="N176" t="e">
        <f ca="1">"{"&amp;N$5&amp;","&amp;_xlfn.XLOOKUP($E176,Sheet3!$J$31:$J$348,Sheet3!$L$31:$L$348,,1)&amp;"}"</f>
        <v>#NAME?</v>
      </c>
      <c r="O176" t="e">
        <f ca="1">"{"&amp;O$5&amp;","&amp;_xlfn.XLOOKUP($E176,Sheet3!$J$31:$J$348,Sheet3!$L$31:$L$348,,1)&amp;"}"</f>
        <v>#NAME?</v>
      </c>
      <c r="P176" t="str">
        <f t="shared" si="11"/>
        <v>{11,60004}</v>
      </c>
      <c r="Q176" t="e">
        <f t="array" aca="1" ref="Q176" ca="1">[2]!LKnum(F176:P176)</f>
        <v>#NAME?</v>
      </c>
    </row>
    <row r="177" spans="4:17">
      <c r="D177">
        <v>102</v>
      </c>
      <c r="E177">
        <v>172</v>
      </c>
      <c r="F177" t="e">
        <f ca="1">"{"&amp;F$5&amp;","&amp;_xlfn.XLOOKUP($E177,Sheet3!$J$31:$J$348,Sheet3!$L$31:$L$348,,1)&amp;"}"</f>
        <v>#NAME?</v>
      </c>
      <c r="G177" t="str">
        <f t="shared" si="8"/>
        <v>{2,60001}</v>
      </c>
      <c r="H177" t="e">
        <f ca="1">"{"&amp;H$5&amp;","&amp;_xlfn.XLOOKUP($E177,Sheet3!$J$31:$J$348,Sheet3!$L$31:$L$348,,1)&amp;"}"</f>
        <v>#NAME?</v>
      </c>
      <c r="I177" t="e">
        <f ca="1">"{"&amp;I$5&amp;","&amp;_xlfn.XLOOKUP($E177,Sheet3!$J$31:$J$348,Sheet3!$L$31:$L$348,,1)&amp;"}"</f>
        <v>#NAME?</v>
      </c>
      <c r="J177" t="str">
        <f t="shared" si="9"/>
        <v>{5,60002}</v>
      </c>
      <c r="K177" t="e">
        <f ca="1">"{"&amp;K$5&amp;","&amp;_xlfn.XLOOKUP($E177,Sheet3!$J$31:$J$348,Sheet3!$L$31:$L$348,,1)&amp;"}"</f>
        <v>#NAME?</v>
      </c>
      <c r="L177" t="e">
        <f ca="1">"{"&amp;L$5&amp;","&amp;_xlfn.XLOOKUP($E177,Sheet3!$J$31:$J$348,Sheet3!$L$31:$L$348,,1)&amp;"}"</f>
        <v>#NAME?</v>
      </c>
      <c r="M177" t="str">
        <f t="shared" si="10"/>
        <v>{8,60003}</v>
      </c>
      <c r="N177" t="e">
        <f ca="1">"{"&amp;N$5&amp;","&amp;_xlfn.XLOOKUP($E177,Sheet3!$J$31:$J$348,Sheet3!$L$31:$L$348,,1)&amp;"}"</f>
        <v>#NAME?</v>
      </c>
      <c r="O177" t="e">
        <f ca="1">"{"&amp;O$5&amp;","&amp;_xlfn.XLOOKUP($E177,Sheet3!$J$31:$J$348,Sheet3!$L$31:$L$348,,1)&amp;"}"</f>
        <v>#NAME?</v>
      </c>
      <c r="P177" t="str">
        <f t="shared" si="11"/>
        <v>{11,60004}</v>
      </c>
      <c r="Q177" t="e">
        <f t="array" aca="1" ref="Q177" ca="1">[2]!LKnum(F177:P177)</f>
        <v>#NAME?</v>
      </c>
    </row>
    <row r="178" spans="4:17">
      <c r="D178">
        <v>102</v>
      </c>
      <c r="E178">
        <v>173</v>
      </c>
      <c r="F178" t="e">
        <f ca="1">"{"&amp;F$5&amp;","&amp;_xlfn.XLOOKUP($E178,Sheet3!$J$31:$J$348,Sheet3!$L$31:$L$348,,1)&amp;"}"</f>
        <v>#NAME?</v>
      </c>
      <c r="G178" t="str">
        <f t="shared" si="8"/>
        <v>{2,60001}</v>
      </c>
      <c r="H178" t="e">
        <f ca="1">"{"&amp;H$5&amp;","&amp;_xlfn.XLOOKUP($E178,Sheet3!$J$31:$J$348,Sheet3!$L$31:$L$348,,1)&amp;"}"</f>
        <v>#NAME?</v>
      </c>
      <c r="I178" t="e">
        <f ca="1">"{"&amp;I$5&amp;","&amp;_xlfn.XLOOKUP($E178,Sheet3!$J$31:$J$348,Sheet3!$L$31:$L$348,,1)&amp;"}"</f>
        <v>#NAME?</v>
      </c>
      <c r="J178" t="str">
        <f t="shared" si="9"/>
        <v>{5,60002}</v>
      </c>
      <c r="K178" t="e">
        <f ca="1">"{"&amp;K$5&amp;","&amp;_xlfn.XLOOKUP($E178,Sheet3!$J$31:$J$348,Sheet3!$L$31:$L$348,,1)&amp;"}"</f>
        <v>#NAME?</v>
      </c>
      <c r="L178" t="e">
        <f ca="1">"{"&amp;L$5&amp;","&amp;_xlfn.XLOOKUP($E178,Sheet3!$J$31:$J$348,Sheet3!$L$31:$L$348,,1)&amp;"}"</f>
        <v>#NAME?</v>
      </c>
      <c r="M178" t="str">
        <f t="shared" si="10"/>
        <v>{8,60003}</v>
      </c>
      <c r="N178" t="e">
        <f ca="1">"{"&amp;N$5&amp;","&amp;_xlfn.XLOOKUP($E178,Sheet3!$J$31:$J$348,Sheet3!$L$31:$L$348,,1)&amp;"}"</f>
        <v>#NAME?</v>
      </c>
      <c r="O178" t="e">
        <f ca="1">"{"&amp;O$5&amp;","&amp;_xlfn.XLOOKUP($E178,Sheet3!$J$31:$J$348,Sheet3!$L$31:$L$348,,1)&amp;"}"</f>
        <v>#NAME?</v>
      </c>
      <c r="P178" t="str">
        <f t="shared" si="11"/>
        <v>{11,60004}</v>
      </c>
      <c r="Q178" t="e">
        <f t="array" aca="1" ref="Q178" ca="1">[2]!LKnum(F178:P178)</f>
        <v>#NAME?</v>
      </c>
    </row>
    <row r="179" spans="4:17">
      <c r="D179">
        <v>103</v>
      </c>
      <c r="E179">
        <v>174</v>
      </c>
      <c r="F179" t="e">
        <f ca="1">"{"&amp;F$5&amp;","&amp;_xlfn.XLOOKUP($E179,Sheet3!$J$31:$J$348,Sheet3!$L$31:$L$348,,1)&amp;"}"</f>
        <v>#NAME?</v>
      </c>
      <c r="G179" t="str">
        <f t="shared" si="8"/>
        <v>{2,60001}</v>
      </c>
      <c r="H179" t="e">
        <f ca="1">"{"&amp;H$5&amp;","&amp;_xlfn.XLOOKUP($E179,Sheet3!$J$31:$J$348,Sheet3!$L$31:$L$348,,1)&amp;"}"</f>
        <v>#NAME?</v>
      </c>
      <c r="I179" t="e">
        <f ca="1">"{"&amp;I$5&amp;","&amp;_xlfn.XLOOKUP($E179,Sheet3!$J$31:$J$348,Sheet3!$L$31:$L$348,,1)&amp;"}"</f>
        <v>#NAME?</v>
      </c>
      <c r="J179" t="str">
        <f t="shared" si="9"/>
        <v>{5,60002}</v>
      </c>
      <c r="K179" t="e">
        <f ca="1">"{"&amp;K$5&amp;","&amp;_xlfn.XLOOKUP($E179,Sheet3!$J$31:$J$348,Sheet3!$L$31:$L$348,,1)&amp;"}"</f>
        <v>#NAME?</v>
      </c>
      <c r="L179" t="e">
        <f ca="1">"{"&amp;L$5&amp;","&amp;_xlfn.XLOOKUP($E179,Sheet3!$J$31:$J$348,Sheet3!$L$31:$L$348,,1)&amp;"}"</f>
        <v>#NAME?</v>
      </c>
      <c r="M179" t="str">
        <f t="shared" si="10"/>
        <v>{8,60003}</v>
      </c>
      <c r="N179" t="e">
        <f ca="1">"{"&amp;N$5&amp;","&amp;_xlfn.XLOOKUP($E179,Sheet3!$J$31:$J$348,Sheet3!$L$31:$L$348,,1)&amp;"}"</f>
        <v>#NAME?</v>
      </c>
      <c r="O179" t="e">
        <f ca="1">"{"&amp;O$5&amp;","&amp;_xlfn.XLOOKUP($E179,Sheet3!$J$31:$J$348,Sheet3!$L$31:$L$348,,1)&amp;"}"</f>
        <v>#NAME?</v>
      </c>
      <c r="P179" t="str">
        <f t="shared" si="11"/>
        <v>{11,60004}</v>
      </c>
      <c r="Q179" t="e">
        <f t="array" aca="1" ref="Q179" ca="1">[2]!LKnum(F179:P179)</f>
        <v>#NAME?</v>
      </c>
    </row>
    <row r="180" spans="4:17">
      <c r="D180">
        <v>103</v>
      </c>
      <c r="E180">
        <v>175</v>
      </c>
      <c r="F180" t="e">
        <f ca="1">"{"&amp;F$5&amp;","&amp;_xlfn.XLOOKUP($E180,Sheet3!$J$31:$J$348,Sheet3!$L$31:$L$348,,1)&amp;"}"</f>
        <v>#NAME?</v>
      </c>
      <c r="G180" t="str">
        <f t="shared" si="8"/>
        <v>{2,60001}</v>
      </c>
      <c r="H180" t="e">
        <f ca="1">"{"&amp;H$5&amp;","&amp;_xlfn.XLOOKUP($E180,Sheet3!$J$31:$J$348,Sheet3!$L$31:$L$348,,1)&amp;"}"</f>
        <v>#NAME?</v>
      </c>
      <c r="I180" t="e">
        <f ca="1">"{"&amp;I$5&amp;","&amp;_xlfn.XLOOKUP($E180,Sheet3!$J$31:$J$348,Sheet3!$L$31:$L$348,,1)&amp;"}"</f>
        <v>#NAME?</v>
      </c>
      <c r="J180" t="str">
        <f t="shared" si="9"/>
        <v>{5,60002}</v>
      </c>
      <c r="K180" t="e">
        <f ca="1">"{"&amp;K$5&amp;","&amp;_xlfn.XLOOKUP($E180,Sheet3!$J$31:$J$348,Sheet3!$L$31:$L$348,,1)&amp;"}"</f>
        <v>#NAME?</v>
      </c>
      <c r="L180" t="e">
        <f ca="1">"{"&amp;L$5&amp;","&amp;_xlfn.XLOOKUP($E180,Sheet3!$J$31:$J$348,Sheet3!$L$31:$L$348,,1)&amp;"}"</f>
        <v>#NAME?</v>
      </c>
      <c r="M180" t="str">
        <f t="shared" si="10"/>
        <v>{8,60003}</v>
      </c>
      <c r="N180" t="e">
        <f ca="1">"{"&amp;N$5&amp;","&amp;_xlfn.XLOOKUP($E180,Sheet3!$J$31:$J$348,Sheet3!$L$31:$L$348,,1)&amp;"}"</f>
        <v>#NAME?</v>
      </c>
      <c r="O180" t="e">
        <f ca="1">"{"&amp;O$5&amp;","&amp;_xlfn.XLOOKUP($E180,Sheet3!$J$31:$J$348,Sheet3!$L$31:$L$348,,1)&amp;"}"</f>
        <v>#NAME?</v>
      </c>
      <c r="P180" t="str">
        <f t="shared" si="11"/>
        <v>{11,60004}</v>
      </c>
      <c r="Q180" t="e">
        <f t="array" aca="1" ref="Q180" ca="1">[2]!LKnum(F180:P180)</f>
        <v>#NAME?</v>
      </c>
    </row>
    <row r="181" spans="4:17">
      <c r="D181">
        <v>104</v>
      </c>
      <c r="E181">
        <v>176</v>
      </c>
      <c r="F181" t="e">
        <f ca="1">"{"&amp;F$5&amp;","&amp;_xlfn.XLOOKUP($E181,Sheet3!$J$31:$J$348,Sheet3!$L$31:$L$348,,1)&amp;"}"</f>
        <v>#NAME?</v>
      </c>
      <c r="G181" t="str">
        <f t="shared" si="8"/>
        <v>{2,60001}</v>
      </c>
      <c r="H181" t="e">
        <f ca="1">"{"&amp;H$5&amp;","&amp;_xlfn.XLOOKUP($E181,Sheet3!$J$31:$J$348,Sheet3!$L$31:$L$348,,1)&amp;"}"</f>
        <v>#NAME?</v>
      </c>
      <c r="I181" t="e">
        <f ca="1">"{"&amp;I$5&amp;","&amp;_xlfn.XLOOKUP($E181,Sheet3!$J$31:$J$348,Sheet3!$L$31:$L$348,,1)&amp;"}"</f>
        <v>#NAME?</v>
      </c>
      <c r="J181" t="str">
        <f t="shared" si="9"/>
        <v>{5,60002}</v>
      </c>
      <c r="K181" t="e">
        <f ca="1">"{"&amp;K$5&amp;","&amp;_xlfn.XLOOKUP($E181,Sheet3!$J$31:$J$348,Sheet3!$L$31:$L$348,,1)&amp;"}"</f>
        <v>#NAME?</v>
      </c>
      <c r="L181" t="e">
        <f ca="1">"{"&amp;L$5&amp;","&amp;_xlfn.XLOOKUP($E181,Sheet3!$J$31:$J$348,Sheet3!$L$31:$L$348,,1)&amp;"}"</f>
        <v>#NAME?</v>
      </c>
      <c r="M181" t="str">
        <f t="shared" si="10"/>
        <v>{8,60003}</v>
      </c>
      <c r="N181" t="e">
        <f ca="1">"{"&amp;N$5&amp;","&amp;_xlfn.XLOOKUP($E181,Sheet3!$J$31:$J$348,Sheet3!$L$31:$L$348,,1)&amp;"}"</f>
        <v>#NAME?</v>
      </c>
      <c r="O181" t="e">
        <f ca="1">"{"&amp;O$5&amp;","&amp;_xlfn.XLOOKUP($E181,Sheet3!$J$31:$J$348,Sheet3!$L$31:$L$348,,1)&amp;"}"</f>
        <v>#NAME?</v>
      </c>
      <c r="P181" t="str">
        <f t="shared" si="11"/>
        <v>{11,60004}</v>
      </c>
      <c r="Q181" t="e">
        <f t="array" aca="1" ref="Q181" ca="1">[2]!LKnum(F181:P181)</f>
        <v>#NAME?</v>
      </c>
    </row>
    <row r="182" spans="4:17">
      <c r="D182">
        <v>104</v>
      </c>
      <c r="E182">
        <v>177</v>
      </c>
      <c r="F182" t="e">
        <f ca="1">"{"&amp;F$5&amp;","&amp;_xlfn.XLOOKUP($E182,Sheet3!$J$31:$J$348,Sheet3!$L$31:$L$348,,1)&amp;"}"</f>
        <v>#NAME?</v>
      </c>
      <c r="G182" t="str">
        <f t="shared" si="8"/>
        <v>{2,60001}</v>
      </c>
      <c r="H182" t="e">
        <f ca="1">"{"&amp;H$5&amp;","&amp;_xlfn.XLOOKUP($E182,Sheet3!$J$31:$J$348,Sheet3!$L$31:$L$348,,1)&amp;"}"</f>
        <v>#NAME?</v>
      </c>
      <c r="I182" t="e">
        <f ca="1">"{"&amp;I$5&amp;","&amp;_xlfn.XLOOKUP($E182,Sheet3!$J$31:$J$348,Sheet3!$L$31:$L$348,,1)&amp;"}"</f>
        <v>#NAME?</v>
      </c>
      <c r="J182" t="str">
        <f t="shared" si="9"/>
        <v>{5,60002}</v>
      </c>
      <c r="K182" t="e">
        <f ca="1">"{"&amp;K$5&amp;","&amp;_xlfn.XLOOKUP($E182,Sheet3!$J$31:$J$348,Sheet3!$L$31:$L$348,,1)&amp;"}"</f>
        <v>#NAME?</v>
      </c>
      <c r="L182" t="e">
        <f ca="1">"{"&amp;L$5&amp;","&amp;_xlfn.XLOOKUP($E182,Sheet3!$J$31:$J$348,Sheet3!$L$31:$L$348,,1)&amp;"}"</f>
        <v>#NAME?</v>
      </c>
      <c r="M182" t="str">
        <f t="shared" si="10"/>
        <v>{8,60003}</v>
      </c>
      <c r="N182" t="e">
        <f ca="1">"{"&amp;N$5&amp;","&amp;_xlfn.XLOOKUP($E182,Sheet3!$J$31:$J$348,Sheet3!$L$31:$L$348,,1)&amp;"}"</f>
        <v>#NAME?</v>
      </c>
      <c r="O182" t="e">
        <f ca="1">"{"&amp;O$5&amp;","&amp;_xlfn.XLOOKUP($E182,Sheet3!$J$31:$J$348,Sheet3!$L$31:$L$348,,1)&amp;"}"</f>
        <v>#NAME?</v>
      </c>
      <c r="P182" t="str">
        <f t="shared" si="11"/>
        <v>{11,60004}</v>
      </c>
      <c r="Q182" t="e">
        <f t="array" aca="1" ref="Q182" ca="1">[2]!LKnum(F182:P182)</f>
        <v>#NAME?</v>
      </c>
    </row>
    <row r="183" spans="4:17">
      <c r="D183">
        <v>105</v>
      </c>
      <c r="E183">
        <v>178</v>
      </c>
      <c r="F183" t="e">
        <f ca="1">"{"&amp;F$5&amp;","&amp;_xlfn.XLOOKUP($E183,Sheet3!$J$31:$J$348,Sheet3!$L$31:$L$348,,1)&amp;"}"</f>
        <v>#NAME?</v>
      </c>
      <c r="G183" t="str">
        <f t="shared" si="8"/>
        <v>{2,60001}</v>
      </c>
      <c r="H183" t="e">
        <f ca="1">"{"&amp;H$5&amp;","&amp;_xlfn.XLOOKUP($E183,Sheet3!$J$31:$J$348,Sheet3!$L$31:$L$348,,1)&amp;"}"</f>
        <v>#NAME?</v>
      </c>
      <c r="I183" t="e">
        <f ca="1">"{"&amp;I$5&amp;","&amp;_xlfn.XLOOKUP($E183,Sheet3!$J$31:$J$348,Sheet3!$L$31:$L$348,,1)&amp;"}"</f>
        <v>#NAME?</v>
      </c>
      <c r="J183" t="str">
        <f t="shared" si="9"/>
        <v>{5,60002}</v>
      </c>
      <c r="K183" t="e">
        <f ca="1">"{"&amp;K$5&amp;","&amp;_xlfn.XLOOKUP($E183,Sheet3!$J$31:$J$348,Sheet3!$L$31:$L$348,,1)&amp;"}"</f>
        <v>#NAME?</v>
      </c>
      <c r="L183" t="e">
        <f ca="1">"{"&amp;L$5&amp;","&amp;_xlfn.XLOOKUP($E183,Sheet3!$J$31:$J$348,Sheet3!$L$31:$L$348,,1)&amp;"}"</f>
        <v>#NAME?</v>
      </c>
      <c r="M183" t="str">
        <f t="shared" si="10"/>
        <v>{8,60003}</v>
      </c>
      <c r="N183" t="e">
        <f ca="1">"{"&amp;N$5&amp;","&amp;_xlfn.XLOOKUP($E183,Sheet3!$J$31:$J$348,Sheet3!$L$31:$L$348,,1)&amp;"}"</f>
        <v>#NAME?</v>
      </c>
      <c r="O183" t="e">
        <f ca="1">"{"&amp;O$5&amp;","&amp;_xlfn.XLOOKUP($E183,Sheet3!$J$31:$J$348,Sheet3!$L$31:$L$348,,1)&amp;"}"</f>
        <v>#NAME?</v>
      </c>
      <c r="P183" t="str">
        <f t="shared" si="11"/>
        <v>{11,60004}</v>
      </c>
      <c r="Q183" t="e">
        <f t="array" aca="1" ref="Q183" ca="1">[2]!LKnum(F183:P183)</f>
        <v>#NAME?</v>
      </c>
    </row>
    <row r="184" spans="4:17">
      <c r="D184">
        <v>105</v>
      </c>
      <c r="E184">
        <v>179</v>
      </c>
      <c r="F184" t="e">
        <f ca="1">"{"&amp;F$5&amp;","&amp;_xlfn.XLOOKUP($E184,Sheet3!$J$31:$J$348,Sheet3!$L$31:$L$348,,1)&amp;"}"</f>
        <v>#NAME?</v>
      </c>
      <c r="G184" t="str">
        <f t="shared" si="8"/>
        <v>{2,60001}</v>
      </c>
      <c r="H184" t="e">
        <f ca="1">"{"&amp;H$5&amp;","&amp;_xlfn.XLOOKUP($E184,Sheet3!$J$31:$J$348,Sheet3!$L$31:$L$348,,1)&amp;"}"</f>
        <v>#NAME?</v>
      </c>
      <c r="I184" t="e">
        <f ca="1">"{"&amp;I$5&amp;","&amp;_xlfn.XLOOKUP($E184,Sheet3!$J$31:$J$348,Sheet3!$L$31:$L$348,,1)&amp;"}"</f>
        <v>#NAME?</v>
      </c>
      <c r="J184" t="str">
        <f t="shared" si="9"/>
        <v>{5,60002}</v>
      </c>
      <c r="K184" t="e">
        <f ca="1">"{"&amp;K$5&amp;","&amp;_xlfn.XLOOKUP($E184,Sheet3!$J$31:$J$348,Sheet3!$L$31:$L$348,,1)&amp;"}"</f>
        <v>#NAME?</v>
      </c>
      <c r="L184" t="e">
        <f ca="1">"{"&amp;L$5&amp;","&amp;_xlfn.XLOOKUP($E184,Sheet3!$J$31:$J$348,Sheet3!$L$31:$L$348,,1)&amp;"}"</f>
        <v>#NAME?</v>
      </c>
      <c r="M184" t="str">
        <f t="shared" si="10"/>
        <v>{8,60003}</v>
      </c>
      <c r="N184" t="e">
        <f ca="1">"{"&amp;N$5&amp;","&amp;_xlfn.XLOOKUP($E184,Sheet3!$J$31:$J$348,Sheet3!$L$31:$L$348,,1)&amp;"}"</f>
        <v>#NAME?</v>
      </c>
      <c r="O184" t="e">
        <f ca="1">"{"&amp;O$5&amp;","&amp;_xlfn.XLOOKUP($E184,Sheet3!$J$31:$J$348,Sheet3!$L$31:$L$348,,1)&amp;"}"</f>
        <v>#NAME?</v>
      </c>
      <c r="P184" t="str">
        <f t="shared" si="11"/>
        <v>{11,60004}</v>
      </c>
      <c r="Q184" t="e">
        <f t="array" aca="1" ref="Q184" ca="1">[2]!LKnum(F184:P184)</f>
        <v>#NAME?</v>
      </c>
    </row>
    <row r="185" spans="4:17">
      <c r="D185">
        <v>105</v>
      </c>
      <c r="E185">
        <v>180</v>
      </c>
      <c r="F185" t="e">
        <f ca="1">"{"&amp;F$5&amp;","&amp;_xlfn.XLOOKUP($E185,Sheet3!$J$31:$J$348,Sheet3!$L$31:$L$348,,1)&amp;"}"</f>
        <v>#NAME?</v>
      </c>
      <c r="G185" t="str">
        <f t="shared" si="8"/>
        <v>{2,60001}</v>
      </c>
      <c r="H185" t="e">
        <f ca="1">"{"&amp;H$5&amp;","&amp;_xlfn.XLOOKUP($E185,Sheet3!$J$31:$J$348,Sheet3!$L$31:$L$348,,1)&amp;"}"</f>
        <v>#NAME?</v>
      </c>
      <c r="I185" t="e">
        <f ca="1">"{"&amp;I$5&amp;","&amp;_xlfn.XLOOKUP($E185,Sheet3!$J$31:$J$348,Sheet3!$L$31:$L$348,,1)&amp;"}"</f>
        <v>#NAME?</v>
      </c>
      <c r="J185" t="str">
        <f t="shared" si="9"/>
        <v>{5,60002}</v>
      </c>
      <c r="K185" t="e">
        <f ca="1">"{"&amp;K$5&amp;","&amp;_xlfn.XLOOKUP($E185,Sheet3!$J$31:$J$348,Sheet3!$L$31:$L$348,,1)&amp;"}"</f>
        <v>#NAME?</v>
      </c>
      <c r="L185" t="e">
        <f ca="1">"{"&amp;L$5&amp;","&amp;_xlfn.XLOOKUP($E185,Sheet3!$J$31:$J$348,Sheet3!$L$31:$L$348,,1)&amp;"}"</f>
        <v>#NAME?</v>
      </c>
      <c r="M185" t="str">
        <f t="shared" si="10"/>
        <v>{8,60003}</v>
      </c>
      <c r="N185" t="e">
        <f ca="1">"{"&amp;N$5&amp;","&amp;_xlfn.XLOOKUP($E185,Sheet3!$J$31:$J$348,Sheet3!$L$31:$L$348,,1)&amp;"}"</f>
        <v>#NAME?</v>
      </c>
      <c r="O185" t="e">
        <f ca="1">"{"&amp;O$5&amp;","&amp;_xlfn.XLOOKUP($E185,Sheet3!$J$31:$J$348,Sheet3!$L$31:$L$348,,1)&amp;"}"</f>
        <v>#NAME?</v>
      </c>
      <c r="P185" t="str">
        <f t="shared" si="11"/>
        <v>{11,60004}</v>
      </c>
      <c r="Q185" t="e">
        <f t="array" aca="1" ref="Q185" ca="1">[2]!LKnum(F185:P185)</f>
        <v>#NAME?</v>
      </c>
    </row>
    <row r="186" spans="4:17">
      <c r="D186">
        <v>106</v>
      </c>
      <c r="E186">
        <v>181</v>
      </c>
      <c r="F186" t="e">
        <f ca="1">"{"&amp;F$5&amp;","&amp;_xlfn.XLOOKUP($E186,Sheet3!$J$31:$J$348,Sheet3!$L$31:$L$348,,1)&amp;"}"</f>
        <v>#NAME?</v>
      </c>
      <c r="G186" t="str">
        <f t="shared" si="8"/>
        <v>{2,60001}</v>
      </c>
      <c r="H186" t="e">
        <f ca="1">"{"&amp;H$5&amp;","&amp;_xlfn.XLOOKUP($E186,Sheet3!$J$31:$J$348,Sheet3!$L$31:$L$348,,1)&amp;"}"</f>
        <v>#NAME?</v>
      </c>
      <c r="I186" t="e">
        <f ca="1">"{"&amp;I$5&amp;","&amp;_xlfn.XLOOKUP($E186,Sheet3!$J$31:$J$348,Sheet3!$L$31:$L$348,,1)&amp;"}"</f>
        <v>#NAME?</v>
      </c>
      <c r="J186" t="str">
        <f t="shared" si="9"/>
        <v>{5,60002}</v>
      </c>
      <c r="K186" t="e">
        <f ca="1">"{"&amp;K$5&amp;","&amp;_xlfn.XLOOKUP($E186,Sheet3!$J$31:$J$348,Sheet3!$L$31:$L$348,,1)&amp;"}"</f>
        <v>#NAME?</v>
      </c>
      <c r="L186" t="e">
        <f ca="1">"{"&amp;L$5&amp;","&amp;_xlfn.XLOOKUP($E186,Sheet3!$J$31:$J$348,Sheet3!$L$31:$L$348,,1)&amp;"}"</f>
        <v>#NAME?</v>
      </c>
      <c r="M186" t="str">
        <f t="shared" si="10"/>
        <v>{8,60003}</v>
      </c>
      <c r="N186" t="e">
        <f ca="1">"{"&amp;N$5&amp;","&amp;_xlfn.XLOOKUP($E186,Sheet3!$J$31:$J$348,Sheet3!$L$31:$L$348,,1)&amp;"}"</f>
        <v>#NAME?</v>
      </c>
      <c r="O186" t="e">
        <f ca="1">"{"&amp;O$5&amp;","&amp;_xlfn.XLOOKUP($E186,Sheet3!$J$31:$J$348,Sheet3!$L$31:$L$348,,1)&amp;"}"</f>
        <v>#NAME?</v>
      </c>
      <c r="P186" t="str">
        <f t="shared" si="11"/>
        <v>{11,60004}</v>
      </c>
      <c r="Q186" t="e">
        <f t="array" aca="1" ref="Q186" ca="1">[2]!LKnum(F186:P186)</f>
        <v>#NAME?</v>
      </c>
    </row>
    <row r="187" spans="4:17">
      <c r="D187">
        <v>106</v>
      </c>
      <c r="E187">
        <v>182</v>
      </c>
      <c r="F187" t="e">
        <f ca="1">"{"&amp;F$5&amp;","&amp;_xlfn.XLOOKUP($E187,Sheet3!$J$31:$J$348,Sheet3!$L$31:$L$348,,1)&amp;"}"</f>
        <v>#NAME?</v>
      </c>
      <c r="G187" t="str">
        <f t="shared" si="8"/>
        <v>{2,60001}</v>
      </c>
      <c r="H187" t="e">
        <f ca="1">"{"&amp;H$5&amp;","&amp;_xlfn.XLOOKUP($E187,Sheet3!$J$31:$J$348,Sheet3!$L$31:$L$348,,1)&amp;"}"</f>
        <v>#NAME?</v>
      </c>
      <c r="I187" t="e">
        <f ca="1">"{"&amp;I$5&amp;","&amp;_xlfn.XLOOKUP($E187,Sheet3!$J$31:$J$348,Sheet3!$L$31:$L$348,,1)&amp;"}"</f>
        <v>#NAME?</v>
      </c>
      <c r="J187" t="str">
        <f t="shared" si="9"/>
        <v>{5,60002}</v>
      </c>
      <c r="K187" t="e">
        <f ca="1">"{"&amp;K$5&amp;","&amp;_xlfn.XLOOKUP($E187,Sheet3!$J$31:$J$348,Sheet3!$L$31:$L$348,,1)&amp;"}"</f>
        <v>#NAME?</v>
      </c>
      <c r="L187" t="e">
        <f ca="1">"{"&amp;L$5&amp;","&amp;_xlfn.XLOOKUP($E187,Sheet3!$J$31:$J$348,Sheet3!$L$31:$L$348,,1)&amp;"}"</f>
        <v>#NAME?</v>
      </c>
      <c r="M187" t="str">
        <f t="shared" si="10"/>
        <v>{8,60003}</v>
      </c>
      <c r="N187" t="e">
        <f ca="1">"{"&amp;N$5&amp;","&amp;_xlfn.XLOOKUP($E187,Sheet3!$J$31:$J$348,Sheet3!$L$31:$L$348,,1)&amp;"}"</f>
        <v>#NAME?</v>
      </c>
      <c r="O187" t="e">
        <f ca="1">"{"&amp;O$5&amp;","&amp;_xlfn.XLOOKUP($E187,Sheet3!$J$31:$J$348,Sheet3!$L$31:$L$348,,1)&amp;"}"</f>
        <v>#NAME?</v>
      </c>
      <c r="P187" t="str">
        <f t="shared" si="11"/>
        <v>{11,60004}</v>
      </c>
      <c r="Q187" t="e">
        <f t="array" aca="1" ref="Q187" ca="1">[2]!LKnum(F187:P187)</f>
        <v>#NAME?</v>
      </c>
    </row>
    <row r="188" spans="4:17">
      <c r="D188">
        <v>107</v>
      </c>
      <c r="E188">
        <v>183</v>
      </c>
      <c r="F188" t="e">
        <f ca="1">"{"&amp;F$5&amp;","&amp;_xlfn.XLOOKUP($E188,Sheet3!$J$31:$J$348,Sheet3!$L$31:$L$348,,1)&amp;"}"</f>
        <v>#NAME?</v>
      </c>
      <c r="G188" t="str">
        <f t="shared" si="8"/>
        <v>{2,60001}</v>
      </c>
      <c r="H188" t="e">
        <f ca="1">"{"&amp;H$5&amp;","&amp;_xlfn.XLOOKUP($E188,Sheet3!$J$31:$J$348,Sheet3!$L$31:$L$348,,1)&amp;"}"</f>
        <v>#NAME?</v>
      </c>
      <c r="I188" t="e">
        <f ca="1">"{"&amp;I$5&amp;","&amp;_xlfn.XLOOKUP($E188,Sheet3!$J$31:$J$348,Sheet3!$L$31:$L$348,,1)&amp;"}"</f>
        <v>#NAME?</v>
      </c>
      <c r="J188" t="str">
        <f t="shared" si="9"/>
        <v>{5,60002}</v>
      </c>
      <c r="K188" t="e">
        <f ca="1">"{"&amp;K$5&amp;","&amp;_xlfn.XLOOKUP($E188,Sheet3!$J$31:$J$348,Sheet3!$L$31:$L$348,,1)&amp;"}"</f>
        <v>#NAME?</v>
      </c>
      <c r="L188" t="e">
        <f ca="1">"{"&amp;L$5&amp;","&amp;_xlfn.XLOOKUP($E188,Sheet3!$J$31:$J$348,Sheet3!$L$31:$L$348,,1)&amp;"}"</f>
        <v>#NAME?</v>
      </c>
      <c r="M188" t="str">
        <f t="shared" si="10"/>
        <v>{8,60003}</v>
      </c>
      <c r="N188" t="e">
        <f ca="1">"{"&amp;N$5&amp;","&amp;_xlfn.XLOOKUP($E188,Sheet3!$J$31:$J$348,Sheet3!$L$31:$L$348,,1)&amp;"}"</f>
        <v>#NAME?</v>
      </c>
      <c r="O188" t="e">
        <f ca="1">"{"&amp;O$5&amp;","&amp;_xlfn.XLOOKUP($E188,Sheet3!$J$31:$J$348,Sheet3!$L$31:$L$348,,1)&amp;"}"</f>
        <v>#NAME?</v>
      </c>
      <c r="P188" t="str">
        <f t="shared" si="11"/>
        <v>{11,60004}</v>
      </c>
      <c r="Q188" t="e">
        <f t="array" aca="1" ref="Q188" ca="1">[2]!LKnum(F188:P188)</f>
        <v>#NAME?</v>
      </c>
    </row>
    <row r="189" spans="4:17">
      <c r="D189">
        <v>107</v>
      </c>
      <c r="E189">
        <v>184</v>
      </c>
      <c r="F189" t="e">
        <f ca="1">"{"&amp;F$5&amp;","&amp;_xlfn.XLOOKUP($E189,Sheet3!$J$31:$J$348,Sheet3!$L$31:$L$348,,1)&amp;"}"</f>
        <v>#NAME?</v>
      </c>
      <c r="G189" t="str">
        <f t="shared" si="8"/>
        <v>{2,60001}</v>
      </c>
      <c r="H189" t="e">
        <f ca="1">"{"&amp;H$5&amp;","&amp;_xlfn.XLOOKUP($E189,Sheet3!$J$31:$J$348,Sheet3!$L$31:$L$348,,1)&amp;"}"</f>
        <v>#NAME?</v>
      </c>
      <c r="I189" t="e">
        <f ca="1">"{"&amp;I$5&amp;","&amp;_xlfn.XLOOKUP($E189,Sheet3!$J$31:$J$348,Sheet3!$L$31:$L$348,,1)&amp;"}"</f>
        <v>#NAME?</v>
      </c>
      <c r="J189" t="str">
        <f t="shared" si="9"/>
        <v>{5,60002}</v>
      </c>
      <c r="K189" t="e">
        <f ca="1">"{"&amp;K$5&amp;","&amp;_xlfn.XLOOKUP($E189,Sheet3!$J$31:$J$348,Sheet3!$L$31:$L$348,,1)&amp;"}"</f>
        <v>#NAME?</v>
      </c>
      <c r="L189" t="e">
        <f ca="1">"{"&amp;L$5&amp;","&amp;_xlfn.XLOOKUP($E189,Sheet3!$J$31:$J$348,Sheet3!$L$31:$L$348,,1)&amp;"}"</f>
        <v>#NAME?</v>
      </c>
      <c r="M189" t="str">
        <f t="shared" si="10"/>
        <v>{8,60003}</v>
      </c>
      <c r="N189" t="e">
        <f ca="1">"{"&amp;N$5&amp;","&amp;_xlfn.XLOOKUP($E189,Sheet3!$J$31:$J$348,Sheet3!$L$31:$L$348,,1)&amp;"}"</f>
        <v>#NAME?</v>
      </c>
      <c r="O189" t="e">
        <f ca="1">"{"&amp;O$5&amp;","&amp;_xlfn.XLOOKUP($E189,Sheet3!$J$31:$J$348,Sheet3!$L$31:$L$348,,1)&amp;"}"</f>
        <v>#NAME?</v>
      </c>
      <c r="P189" t="str">
        <f t="shared" si="11"/>
        <v>{11,60004}</v>
      </c>
      <c r="Q189" t="e">
        <f t="array" aca="1" ref="Q189" ca="1">[2]!LKnum(F189:P189)</f>
        <v>#NAME?</v>
      </c>
    </row>
    <row r="190" spans="4:17">
      <c r="D190">
        <v>108</v>
      </c>
      <c r="E190">
        <v>185</v>
      </c>
      <c r="F190" t="e">
        <f ca="1">"{"&amp;F$5&amp;","&amp;_xlfn.XLOOKUP($E190,Sheet3!$J$31:$J$348,Sheet3!$L$31:$L$348,,1)&amp;"}"</f>
        <v>#NAME?</v>
      </c>
      <c r="G190" t="str">
        <f t="shared" si="8"/>
        <v>{2,60001}</v>
      </c>
      <c r="H190" t="e">
        <f ca="1">"{"&amp;H$5&amp;","&amp;_xlfn.XLOOKUP($E190,Sheet3!$J$31:$J$348,Sheet3!$L$31:$L$348,,1)&amp;"}"</f>
        <v>#NAME?</v>
      </c>
      <c r="I190" t="e">
        <f ca="1">"{"&amp;I$5&amp;","&amp;_xlfn.XLOOKUP($E190,Sheet3!$J$31:$J$348,Sheet3!$L$31:$L$348,,1)&amp;"}"</f>
        <v>#NAME?</v>
      </c>
      <c r="J190" t="str">
        <f t="shared" si="9"/>
        <v>{5,60002}</v>
      </c>
      <c r="K190" t="e">
        <f ca="1">"{"&amp;K$5&amp;","&amp;_xlfn.XLOOKUP($E190,Sheet3!$J$31:$J$348,Sheet3!$L$31:$L$348,,1)&amp;"}"</f>
        <v>#NAME?</v>
      </c>
      <c r="L190" t="e">
        <f ca="1">"{"&amp;L$5&amp;","&amp;_xlfn.XLOOKUP($E190,Sheet3!$J$31:$J$348,Sheet3!$L$31:$L$348,,1)&amp;"}"</f>
        <v>#NAME?</v>
      </c>
      <c r="M190" t="str">
        <f t="shared" si="10"/>
        <v>{8,60003}</v>
      </c>
      <c r="N190" t="e">
        <f ca="1">"{"&amp;N$5&amp;","&amp;_xlfn.XLOOKUP($E190,Sheet3!$J$31:$J$348,Sheet3!$L$31:$L$348,,1)&amp;"}"</f>
        <v>#NAME?</v>
      </c>
      <c r="O190" t="e">
        <f ca="1">"{"&amp;O$5&amp;","&amp;_xlfn.XLOOKUP($E190,Sheet3!$J$31:$J$348,Sheet3!$L$31:$L$348,,1)&amp;"}"</f>
        <v>#NAME?</v>
      </c>
      <c r="P190" t="str">
        <f t="shared" si="11"/>
        <v>{11,60004}</v>
      </c>
      <c r="Q190" t="e">
        <f t="array" aca="1" ref="Q190" ca="1">[2]!LKnum(F190:P190)</f>
        <v>#NAME?</v>
      </c>
    </row>
    <row r="191" spans="4:17">
      <c r="D191">
        <v>108</v>
      </c>
      <c r="E191">
        <v>186</v>
      </c>
      <c r="F191" t="e">
        <f ca="1">"{"&amp;F$5&amp;","&amp;_xlfn.XLOOKUP($E191,Sheet3!$J$31:$J$348,Sheet3!$L$31:$L$348,,1)&amp;"}"</f>
        <v>#NAME?</v>
      </c>
      <c r="G191" t="str">
        <f t="shared" si="8"/>
        <v>{2,60001}</v>
      </c>
      <c r="H191" t="e">
        <f ca="1">"{"&amp;H$5&amp;","&amp;_xlfn.XLOOKUP($E191,Sheet3!$J$31:$J$348,Sheet3!$L$31:$L$348,,1)&amp;"}"</f>
        <v>#NAME?</v>
      </c>
      <c r="I191" t="e">
        <f ca="1">"{"&amp;I$5&amp;","&amp;_xlfn.XLOOKUP($E191,Sheet3!$J$31:$J$348,Sheet3!$L$31:$L$348,,1)&amp;"}"</f>
        <v>#NAME?</v>
      </c>
      <c r="J191" t="str">
        <f t="shared" si="9"/>
        <v>{5,60002}</v>
      </c>
      <c r="K191" t="e">
        <f ca="1">"{"&amp;K$5&amp;","&amp;_xlfn.XLOOKUP($E191,Sheet3!$J$31:$J$348,Sheet3!$L$31:$L$348,,1)&amp;"}"</f>
        <v>#NAME?</v>
      </c>
      <c r="L191" t="e">
        <f ca="1">"{"&amp;L$5&amp;","&amp;_xlfn.XLOOKUP($E191,Sheet3!$J$31:$J$348,Sheet3!$L$31:$L$348,,1)&amp;"}"</f>
        <v>#NAME?</v>
      </c>
      <c r="M191" t="str">
        <f t="shared" si="10"/>
        <v>{8,60003}</v>
      </c>
      <c r="N191" t="e">
        <f ca="1">"{"&amp;N$5&amp;","&amp;_xlfn.XLOOKUP($E191,Sheet3!$J$31:$J$348,Sheet3!$L$31:$L$348,,1)&amp;"}"</f>
        <v>#NAME?</v>
      </c>
      <c r="O191" t="e">
        <f ca="1">"{"&amp;O$5&amp;","&amp;_xlfn.XLOOKUP($E191,Sheet3!$J$31:$J$348,Sheet3!$L$31:$L$348,,1)&amp;"}"</f>
        <v>#NAME?</v>
      </c>
      <c r="P191" t="str">
        <f t="shared" si="11"/>
        <v>{11,60004}</v>
      </c>
      <c r="Q191" t="e">
        <f t="array" aca="1" ref="Q191" ca="1">[2]!LKnum(F191:P191)</f>
        <v>#NAME?</v>
      </c>
    </row>
    <row r="192" spans="4:17">
      <c r="D192">
        <v>109</v>
      </c>
      <c r="E192">
        <v>187</v>
      </c>
      <c r="F192" t="e">
        <f ca="1">"{"&amp;F$5&amp;","&amp;_xlfn.XLOOKUP($E192,Sheet3!$J$31:$J$348,Sheet3!$L$31:$L$348,,1)&amp;"}"</f>
        <v>#NAME?</v>
      </c>
      <c r="G192" t="str">
        <f t="shared" si="8"/>
        <v>{2,60001}</v>
      </c>
      <c r="H192" t="e">
        <f ca="1">"{"&amp;H$5&amp;","&amp;_xlfn.XLOOKUP($E192,Sheet3!$J$31:$J$348,Sheet3!$L$31:$L$348,,1)&amp;"}"</f>
        <v>#NAME?</v>
      </c>
      <c r="I192" t="e">
        <f ca="1">"{"&amp;I$5&amp;","&amp;_xlfn.XLOOKUP($E192,Sheet3!$J$31:$J$348,Sheet3!$L$31:$L$348,,1)&amp;"}"</f>
        <v>#NAME?</v>
      </c>
      <c r="J192" t="str">
        <f t="shared" si="9"/>
        <v>{5,60002}</v>
      </c>
      <c r="K192" t="e">
        <f ca="1">"{"&amp;K$5&amp;","&amp;_xlfn.XLOOKUP($E192,Sheet3!$J$31:$J$348,Sheet3!$L$31:$L$348,,1)&amp;"}"</f>
        <v>#NAME?</v>
      </c>
      <c r="L192" t="e">
        <f ca="1">"{"&amp;L$5&amp;","&amp;_xlfn.XLOOKUP($E192,Sheet3!$J$31:$J$348,Sheet3!$L$31:$L$348,,1)&amp;"}"</f>
        <v>#NAME?</v>
      </c>
      <c r="M192" t="str">
        <f t="shared" si="10"/>
        <v>{8,60003}</v>
      </c>
      <c r="N192" t="e">
        <f ca="1">"{"&amp;N$5&amp;","&amp;_xlfn.XLOOKUP($E192,Sheet3!$J$31:$J$348,Sheet3!$L$31:$L$348,,1)&amp;"}"</f>
        <v>#NAME?</v>
      </c>
      <c r="O192" t="e">
        <f ca="1">"{"&amp;O$5&amp;","&amp;_xlfn.XLOOKUP($E192,Sheet3!$J$31:$J$348,Sheet3!$L$31:$L$348,,1)&amp;"}"</f>
        <v>#NAME?</v>
      </c>
      <c r="P192" t="str">
        <f t="shared" si="11"/>
        <v>{11,60004}</v>
      </c>
      <c r="Q192" t="e">
        <f t="array" aca="1" ref="Q192" ca="1">[2]!LKnum(F192:P192)</f>
        <v>#NAME?</v>
      </c>
    </row>
    <row r="193" spans="4:17">
      <c r="D193">
        <v>109</v>
      </c>
      <c r="E193">
        <v>188</v>
      </c>
      <c r="F193" t="e">
        <f ca="1">"{"&amp;F$5&amp;","&amp;_xlfn.XLOOKUP($E193,Sheet3!$J$31:$J$348,Sheet3!$L$31:$L$348,,1)&amp;"}"</f>
        <v>#NAME?</v>
      </c>
      <c r="G193" t="str">
        <f t="shared" si="8"/>
        <v>{2,60001}</v>
      </c>
      <c r="H193" t="e">
        <f ca="1">"{"&amp;H$5&amp;","&amp;_xlfn.XLOOKUP($E193,Sheet3!$J$31:$J$348,Sheet3!$L$31:$L$348,,1)&amp;"}"</f>
        <v>#NAME?</v>
      </c>
      <c r="I193" t="e">
        <f ca="1">"{"&amp;I$5&amp;","&amp;_xlfn.XLOOKUP($E193,Sheet3!$J$31:$J$348,Sheet3!$L$31:$L$348,,1)&amp;"}"</f>
        <v>#NAME?</v>
      </c>
      <c r="J193" t="str">
        <f t="shared" si="9"/>
        <v>{5,60002}</v>
      </c>
      <c r="K193" t="e">
        <f ca="1">"{"&amp;K$5&amp;","&amp;_xlfn.XLOOKUP($E193,Sheet3!$J$31:$J$348,Sheet3!$L$31:$L$348,,1)&amp;"}"</f>
        <v>#NAME?</v>
      </c>
      <c r="L193" t="e">
        <f ca="1">"{"&amp;L$5&amp;","&amp;_xlfn.XLOOKUP($E193,Sheet3!$J$31:$J$348,Sheet3!$L$31:$L$348,,1)&amp;"}"</f>
        <v>#NAME?</v>
      </c>
      <c r="M193" t="str">
        <f t="shared" si="10"/>
        <v>{8,60003}</v>
      </c>
      <c r="N193" t="e">
        <f ca="1">"{"&amp;N$5&amp;","&amp;_xlfn.XLOOKUP($E193,Sheet3!$J$31:$J$348,Sheet3!$L$31:$L$348,,1)&amp;"}"</f>
        <v>#NAME?</v>
      </c>
      <c r="O193" t="e">
        <f ca="1">"{"&amp;O$5&amp;","&amp;_xlfn.XLOOKUP($E193,Sheet3!$J$31:$J$348,Sheet3!$L$31:$L$348,,1)&amp;"}"</f>
        <v>#NAME?</v>
      </c>
      <c r="P193" t="str">
        <f t="shared" si="11"/>
        <v>{11,60004}</v>
      </c>
      <c r="Q193" t="e">
        <f t="array" aca="1" ref="Q193" ca="1">[2]!LKnum(F193:P193)</f>
        <v>#NAME?</v>
      </c>
    </row>
    <row r="194" spans="4:17">
      <c r="D194">
        <v>110</v>
      </c>
      <c r="E194">
        <v>189</v>
      </c>
      <c r="F194" t="e">
        <f ca="1">"{"&amp;F$5&amp;","&amp;_xlfn.XLOOKUP($E194,Sheet3!$J$31:$J$348,Sheet3!$L$31:$L$348,,1)&amp;"}"</f>
        <v>#NAME?</v>
      </c>
      <c r="G194" t="str">
        <f t="shared" si="8"/>
        <v>{2,60001}</v>
      </c>
      <c r="H194" t="e">
        <f ca="1">"{"&amp;H$5&amp;","&amp;_xlfn.XLOOKUP($E194,Sheet3!$J$31:$J$348,Sheet3!$L$31:$L$348,,1)&amp;"}"</f>
        <v>#NAME?</v>
      </c>
      <c r="I194" t="e">
        <f ca="1">"{"&amp;I$5&amp;","&amp;_xlfn.XLOOKUP($E194,Sheet3!$J$31:$J$348,Sheet3!$L$31:$L$348,,1)&amp;"}"</f>
        <v>#NAME?</v>
      </c>
      <c r="J194" t="str">
        <f t="shared" si="9"/>
        <v>{5,60002}</v>
      </c>
      <c r="K194" t="e">
        <f ca="1">"{"&amp;K$5&amp;","&amp;_xlfn.XLOOKUP($E194,Sheet3!$J$31:$J$348,Sheet3!$L$31:$L$348,,1)&amp;"}"</f>
        <v>#NAME?</v>
      </c>
      <c r="L194" t="e">
        <f ca="1">"{"&amp;L$5&amp;","&amp;_xlfn.XLOOKUP($E194,Sheet3!$J$31:$J$348,Sheet3!$L$31:$L$348,,1)&amp;"}"</f>
        <v>#NAME?</v>
      </c>
      <c r="M194" t="str">
        <f t="shared" si="10"/>
        <v>{8,60003}</v>
      </c>
      <c r="N194" t="e">
        <f ca="1">"{"&amp;N$5&amp;","&amp;_xlfn.XLOOKUP($E194,Sheet3!$J$31:$J$348,Sheet3!$L$31:$L$348,,1)&amp;"}"</f>
        <v>#NAME?</v>
      </c>
      <c r="O194" t="e">
        <f ca="1">"{"&amp;O$5&amp;","&amp;_xlfn.XLOOKUP($E194,Sheet3!$J$31:$J$348,Sheet3!$L$31:$L$348,,1)&amp;"}"</f>
        <v>#NAME?</v>
      </c>
      <c r="P194" t="str">
        <f t="shared" si="11"/>
        <v>{11,60004}</v>
      </c>
      <c r="Q194" t="e">
        <f t="array" aca="1" ref="Q194" ca="1">[2]!LKnum(F194:P194)</f>
        <v>#NAME?</v>
      </c>
    </row>
    <row r="195" spans="4:17">
      <c r="D195">
        <v>110</v>
      </c>
      <c r="E195">
        <v>190</v>
      </c>
      <c r="F195" t="e">
        <f ca="1">"{"&amp;F$5&amp;","&amp;_xlfn.XLOOKUP($E195,Sheet3!$J$31:$J$348,Sheet3!$L$31:$L$348,,1)&amp;"}"</f>
        <v>#NAME?</v>
      </c>
      <c r="G195" t="str">
        <f t="shared" si="8"/>
        <v>{2,60001}</v>
      </c>
      <c r="H195" t="e">
        <f ca="1">"{"&amp;H$5&amp;","&amp;_xlfn.XLOOKUP($E195,Sheet3!$J$31:$J$348,Sheet3!$L$31:$L$348,,1)&amp;"}"</f>
        <v>#NAME?</v>
      </c>
      <c r="I195" t="e">
        <f ca="1">"{"&amp;I$5&amp;","&amp;_xlfn.XLOOKUP($E195,Sheet3!$J$31:$J$348,Sheet3!$L$31:$L$348,,1)&amp;"}"</f>
        <v>#NAME?</v>
      </c>
      <c r="J195" t="str">
        <f t="shared" si="9"/>
        <v>{5,60002}</v>
      </c>
      <c r="K195" t="e">
        <f ca="1">"{"&amp;K$5&amp;","&amp;_xlfn.XLOOKUP($E195,Sheet3!$J$31:$J$348,Sheet3!$L$31:$L$348,,1)&amp;"}"</f>
        <v>#NAME?</v>
      </c>
      <c r="L195" t="e">
        <f ca="1">"{"&amp;L$5&amp;","&amp;_xlfn.XLOOKUP($E195,Sheet3!$J$31:$J$348,Sheet3!$L$31:$L$348,,1)&amp;"}"</f>
        <v>#NAME?</v>
      </c>
      <c r="M195" t="str">
        <f t="shared" si="10"/>
        <v>{8,60003}</v>
      </c>
      <c r="N195" t="e">
        <f ca="1">"{"&amp;N$5&amp;","&amp;_xlfn.XLOOKUP($E195,Sheet3!$J$31:$J$348,Sheet3!$L$31:$L$348,,1)&amp;"}"</f>
        <v>#NAME?</v>
      </c>
      <c r="O195" t="e">
        <f ca="1">"{"&amp;O$5&amp;","&amp;_xlfn.XLOOKUP($E195,Sheet3!$J$31:$J$348,Sheet3!$L$31:$L$348,,1)&amp;"}"</f>
        <v>#NAME?</v>
      </c>
      <c r="P195" t="str">
        <f t="shared" si="11"/>
        <v>{11,60004}</v>
      </c>
      <c r="Q195" t="e">
        <f t="array" aca="1" ref="Q195" ca="1">[2]!LKnum(F195:P195)</f>
        <v>#NAME?</v>
      </c>
    </row>
    <row r="196" spans="4:17">
      <c r="D196">
        <v>111</v>
      </c>
      <c r="E196">
        <v>191</v>
      </c>
      <c r="F196" t="e">
        <f ca="1">"{"&amp;F$5&amp;","&amp;_xlfn.XLOOKUP($E196,Sheet3!$J$31:$J$348,Sheet3!$L$31:$L$348,,1)&amp;"}"</f>
        <v>#NAME?</v>
      </c>
      <c r="G196" t="str">
        <f t="shared" si="8"/>
        <v>{2,60001}</v>
      </c>
      <c r="H196" t="e">
        <f ca="1">"{"&amp;H$5&amp;","&amp;_xlfn.XLOOKUP($E196,Sheet3!$J$31:$J$348,Sheet3!$L$31:$L$348,,1)&amp;"}"</f>
        <v>#NAME?</v>
      </c>
      <c r="I196" t="e">
        <f ca="1">"{"&amp;I$5&amp;","&amp;_xlfn.XLOOKUP($E196,Sheet3!$J$31:$J$348,Sheet3!$L$31:$L$348,,1)&amp;"}"</f>
        <v>#NAME?</v>
      </c>
      <c r="J196" t="str">
        <f t="shared" si="9"/>
        <v>{5,60002}</v>
      </c>
      <c r="K196" t="e">
        <f ca="1">"{"&amp;K$5&amp;","&amp;_xlfn.XLOOKUP($E196,Sheet3!$J$31:$J$348,Sheet3!$L$31:$L$348,,1)&amp;"}"</f>
        <v>#NAME?</v>
      </c>
      <c r="L196" t="e">
        <f ca="1">"{"&amp;L$5&amp;","&amp;_xlfn.XLOOKUP($E196,Sheet3!$J$31:$J$348,Sheet3!$L$31:$L$348,,1)&amp;"}"</f>
        <v>#NAME?</v>
      </c>
      <c r="M196" t="str">
        <f t="shared" si="10"/>
        <v>{8,60003}</v>
      </c>
      <c r="N196" t="e">
        <f ca="1">"{"&amp;N$5&amp;","&amp;_xlfn.XLOOKUP($E196,Sheet3!$J$31:$J$348,Sheet3!$L$31:$L$348,,1)&amp;"}"</f>
        <v>#NAME?</v>
      </c>
      <c r="O196" t="e">
        <f ca="1">"{"&amp;O$5&amp;","&amp;_xlfn.XLOOKUP($E196,Sheet3!$J$31:$J$348,Sheet3!$L$31:$L$348,,1)&amp;"}"</f>
        <v>#NAME?</v>
      </c>
      <c r="P196" t="str">
        <f t="shared" si="11"/>
        <v>{11,60004}</v>
      </c>
      <c r="Q196" t="e">
        <f t="array" aca="1" ref="Q196" ca="1">[2]!LKnum(F196:P196)</f>
        <v>#NAME?</v>
      </c>
    </row>
    <row r="197" spans="4:17">
      <c r="D197">
        <v>111</v>
      </c>
      <c r="E197">
        <v>192</v>
      </c>
      <c r="F197" t="e">
        <f ca="1">"{"&amp;F$5&amp;","&amp;_xlfn.XLOOKUP($E197,Sheet3!$J$31:$J$348,Sheet3!$L$31:$L$348,,1)&amp;"}"</f>
        <v>#NAME?</v>
      </c>
      <c r="G197" t="str">
        <f t="shared" si="8"/>
        <v>{2,60001}</v>
      </c>
      <c r="H197" t="e">
        <f ca="1">"{"&amp;H$5&amp;","&amp;_xlfn.XLOOKUP($E197,Sheet3!$J$31:$J$348,Sheet3!$L$31:$L$348,,1)&amp;"}"</f>
        <v>#NAME?</v>
      </c>
      <c r="I197" t="e">
        <f ca="1">"{"&amp;I$5&amp;","&amp;_xlfn.XLOOKUP($E197,Sheet3!$J$31:$J$348,Sheet3!$L$31:$L$348,,1)&amp;"}"</f>
        <v>#NAME?</v>
      </c>
      <c r="J197" t="str">
        <f t="shared" si="9"/>
        <v>{5,60002}</v>
      </c>
      <c r="K197" t="e">
        <f ca="1">"{"&amp;K$5&amp;","&amp;_xlfn.XLOOKUP($E197,Sheet3!$J$31:$J$348,Sheet3!$L$31:$L$348,,1)&amp;"}"</f>
        <v>#NAME?</v>
      </c>
      <c r="L197" t="e">
        <f ca="1">"{"&amp;L$5&amp;","&amp;_xlfn.XLOOKUP($E197,Sheet3!$J$31:$J$348,Sheet3!$L$31:$L$348,,1)&amp;"}"</f>
        <v>#NAME?</v>
      </c>
      <c r="M197" t="str">
        <f t="shared" si="10"/>
        <v>{8,60003}</v>
      </c>
      <c r="N197" t="e">
        <f ca="1">"{"&amp;N$5&amp;","&amp;_xlfn.XLOOKUP($E197,Sheet3!$J$31:$J$348,Sheet3!$L$31:$L$348,,1)&amp;"}"</f>
        <v>#NAME?</v>
      </c>
      <c r="O197" t="e">
        <f ca="1">"{"&amp;O$5&amp;","&amp;_xlfn.XLOOKUP($E197,Sheet3!$J$31:$J$348,Sheet3!$L$31:$L$348,,1)&amp;"}"</f>
        <v>#NAME?</v>
      </c>
      <c r="P197" t="str">
        <f t="shared" si="11"/>
        <v>{11,60004}</v>
      </c>
      <c r="Q197" t="e">
        <f t="array" aca="1" ref="Q197" ca="1">[2]!LKnum(F197:P197)</f>
        <v>#NAME?</v>
      </c>
    </row>
    <row r="198" spans="4:17">
      <c r="D198">
        <v>112</v>
      </c>
      <c r="E198">
        <v>193</v>
      </c>
      <c r="F198" t="e">
        <f ca="1">"{"&amp;F$5&amp;","&amp;_xlfn.XLOOKUP($E198,Sheet3!$J$31:$J$348,Sheet3!$L$31:$L$348,,1)&amp;"}"</f>
        <v>#NAME?</v>
      </c>
      <c r="G198" t="str">
        <f t="shared" si="8"/>
        <v>{2,60001}</v>
      </c>
      <c r="H198" t="e">
        <f ca="1">"{"&amp;H$5&amp;","&amp;_xlfn.XLOOKUP($E198,Sheet3!$J$31:$J$348,Sheet3!$L$31:$L$348,,1)&amp;"}"</f>
        <v>#NAME?</v>
      </c>
      <c r="I198" t="e">
        <f ca="1">"{"&amp;I$5&amp;","&amp;_xlfn.XLOOKUP($E198,Sheet3!$J$31:$J$348,Sheet3!$L$31:$L$348,,1)&amp;"}"</f>
        <v>#NAME?</v>
      </c>
      <c r="J198" t="str">
        <f t="shared" si="9"/>
        <v>{5,60002}</v>
      </c>
      <c r="K198" t="e">
        <f ca="1">"{"&amp;K$5&amp;","&amp;_xlfn.XLOOKUP($E198,Sheet3!$J$31:$J$348,Sheet3!$L$31:$L$348,,1)&amp;"}"</f>
        <v>#NAME?</v>
      </c>
      <c r="L198" t="e">
        <f ca="1">"{"&amp;L$5&amp;","&amp;_xlfn.XLOOKUP($E198,Sheet3!$J$31:$J$348,Sheet3!$L$31:$L$348,,1)&amp;"}"</f>
        <v>#NAME?</v>
      </c>
      <c r="M198" t="str">
        <f t="shared" si="10"/>
        <v>{8,60003}</v>
      </c>
      <c r="N198" t="e">
        <f ca="1">"{"&amp;N$5&amp;","&amp;_xlfn.XLOOKUP($E198,Sheet3!$J$31:$J$348,Sheet3!$L$31:$L$348,,1)&amp;"}"</f>
        <v>#NAME?</v>
      </c>
      <c r="O198" t="e">
        <f ca="1">"{"&amp;O$5&amp;","&amp;_xlfn.XLOOKUP($E198,Sheet3!$J$31:$J$348,Sheet3!$L$31:$L$348,,1)&amp;"}"</f>
        <v>#NAME?</v>
      </c>
      <c r="P198" t="str">
        <f t="shared" si="11"/>
        <v>{11,60004}</v>
      </c>
      <c r="Q198" t="e">
        <f t="array" aca="1" ref="Q198" ca="1">[2]!LKnum(F198:P198)</f>
        <v>#NAME?</v>
      </c>
    </row>
    <row r="199" spans="4:17">
      <c r="D199">
        <v>112</v>
      </c>
      <c r="E199">
        <v>194</v>
      </c>
      <c r="F199" t="e">
        <f ca="1">"{"&amp;F$5&amp;","&amp;_xlfn.XLOOKUP($E199,Sheet3!$J$31:$J$348,Sheet3!$L$31:$L$348,,1)&amp;"}"</f>
        <v>#NAME?</v>
      </c>
      <c r="G199" t="str">
        <f t="shared" ref="G199:G262" si="12">"{"&amp;G$5&amp;","&amp;"60001"&amp;"}"</f>
        <v>{2,60001}</v>
      </c>
      <c r="H199" t="e">
        <f ca="1">"{"&amp;H$5&amp;","&amp;_xlfn.XLOOKUP($E199,Sheet3!$J$31:$J$348,Sheet3!$L$31:$L$348,,1)&amp;"}"</f>
        <v>#NAME?</v>
      </c>
      <c r="I199" t="e">
        <f ca="1">"{"&amp;I$5&amp;","&amp;_xlfn.XLOOKUP($E199,Sheet3!$J$31:$J$348,Sheet3!$L$31:$L$348,,1)&amp;"}"</f>
        <v>#NAME?</v>
      </c>
      <c r="J199" t="str">
        <f t="shared" ref="J199:J262" si="13">"{"&amp;J$5&amp;","&amp;"60002"&amp;"}"</f>
        <v>{5,60002}</v>
      </c>
      <c r="K199" t="e">
        <f ca="1">"{"&amp;K$5&amp;","&amp;_xlfn.XLOOKUP($E199,Sheet3!$J$31:$J$348,Sheet3!$L$31:$L$348,,1)&amp;"}"</f>
        <v>#NAME?</v>
      </c>
      <c r="L199" t="e">
        <f ca="1">"{"&amp;L$5&amp;","&amp;_xlfn.XLOOKUP($E199,Sheet3!$J$31:$J$348,Sheet3!$L$31:$L$348,,1)&amp;"}"</f>
        <v>#NAME?</v>
      </c>
      <c r="M199" t="str">
        <f t="shared" ref="M199:M262" si="14">"{"&amp;M$5&amp;","&amp;"60003"&amp;"}"</f>
        <v>{8,60003}</v>
      </c>
      <c r="N199" t="e">
        <f ca="1">"{"&amp;N$5&amp;","&amp;_xlfn.XLOOKUP($E199,Sheet3!$J$31:$J$348,Sheet3!$L$31:$L$348,,1)&amp;"}"</f>
        <v>#NAME?</v>
      </c>
      <c r="O199" t="e">
        <f ca="1">"{"&amp;O$5&amp;","&amp;_xlfn.XLOOKUP($E199,Sheet3!$J$31:$J$348,Sheet3!$L$31:$L$348,,1)&amp;"}"</f>
        <v>#NAME?</v>
      </c>
      <c r="P199" t="str">
        <f t="shared" ref="P199:P262" si="15">"{"&amp;P$5&amp;","&amp;"60004"&amp;"}"</f>
        <v>{11,60004}</v>
      </c>
      <c r="Q199" t="e">
        <f t="array" aca="1" ref="Q199" ca="1">[2]!LKnum(F199:P199)</f>
        <v>#NAME?</v>
      </c>
    </row>
    <row r="200" spans="4:17">
      <c r="D200">
        <v>113</v>
      </c>
      <c r="E200">
        <v>195</v>
      </c>
      <c r="F200" t="e">
        <f ca="1">"{"&amp;F$5&amp;","&amp;_xlfn.XLOOKUP($E200,Sheet3!$J$31:$J$348,Sheet3!$L$31:$L$348,,1)&amp;"}"</f>
        <v>#NAME?</v>
      </c>
      <c r="G200" t="str">
        <f t="shared" si="12"/>
        <v>{2,60001}</v>
      </c>
      <c r="H200" t="e">
        <f ca="1">"{"&amp;H$5&amp;","&amp;_xlfn.XLOOKUP($E200,Sheet3!$J$31:$J$348,Sheet3!$L$31:$L$348,,1)&amp;"}"</f>
        <v>#NAME?</v>
      </c>
      <c r="I200" t="e">
        <f ca="1">"{"&amp;I$5&amp;","&amp;_xlfn.XLOOKUP($E200,Sheet3!$J$31:$J$348,Sheet3!$L$31:$L$348,,1)&amp;"}"</f>
        <v>#NAME?</v>
      </c>
      <c r="J200" t="str">
        <f t="shared" si="13"/>
        <v>{5,60002}</v>
      </c>
      <c r="K200" t="e">
        <f ca="1">"{"&amp;K$5&amp;","&amp;_xlfn.XLOOKUP($E200,Sheet3!$J$31:$J$348,Sheet3!$L$31:$L$348,,1)&amp;"}"</f>
        <v>#NAME?</v>
      </c>
      <c r="L200" t="e">
        <f ca="1">"{"&amp;L$5&amp;","&amp;_xlfn.XLOOKUP($E200,Sheet3!$J$31:$J$348,Sheet3!$L$31:$L$348,,1)&amp;"}"</f>
        <v>#NAME?</v>
      </c>
      <c r="M200" t="str">
        <f t="shared" si="14"/>
        <v>{8,60003}</v>
      </c>
      <c r="N200" t="e">
        <f ca="1">"{"&amp;N$5&amp;","&amp;_xlfn.XLOOKUP($E200,Sheet3!$J$31:$J$348,Sheet3!$L$31:$L$348,,1)&amp;"}"</f>
        <v>#NAME?</v>
      </c>
      <c r="O200" t="e">
        <f ca="1">"{"&amp;O$5&amp;","&amp;_xlfn.XLOOKUP($E200,Sheet3!$J$31:$J$348,Sheet3!$L$31:$L$348,,1)&amp;"}"</f>
        <v>#NAME?</v>
      </c>
      <c r="P200" t="str">
        <f t="shared" si="15"/>
        <v>{11,60004}</v>
      </c>
      <c r="Q200" t="e">
        <f t="array" aca="1" ref="Q200" ca="1">[2]!LKnum(F200:P200)</f>
        <v>#NAME?</v>
      </c>
    </row>
    <row r="201" spans="4:17">
      <c r="D201">
        <v>113</v>
      </c>
      <c r="E201">
        <v>196</v>
      </c>
      <c r="F201" t="e">
        <f ca="1">"{"&amp;F$5&amp;","&amp;_xlfn.XLOOKUP($E201,Sheet3!$J$31:$J$348,Sheet3!$L$31:$L$348,,1)&amp;"}"</f>
        <v>#NAME?</v>
      </c>
      <c r="G201" t="str">
        <f t="shared" si="12"/>
        <v>{2,60001}</v>
      </c>
      <c r="H201" t="e">
        <f ca="1">"{"&amp;H$5&amp;","&amp;_xlfn.XLOOKUP($E201,Sheet3!$J$31:$J$348,Sheet3!$L$31:$L$348,,1)&amp;"}"</f>
        <v>#NAME?</v>
      </c>
      <c r="I201" t="e">
        <f ca="1">"{"&amp;I$5&amp;","&amp;_xlfn.XLOOKUP($E201,Sheet3!$J$31:$J$348,Sheet3!$L$31:$L$348,,1)&amp;"}"</f>
        <v>#NAME?</v>
      </c>
      <c r="J201" t="str">
        <f t="shared" si="13"/>
        <v>{5,60002}</v>
      </c>
      <c r="K201" t="e">
        <f ca="1">"{"&amp;K$5&amp;","&amp;_xlfn.XLOOKUP($E201,Sheet3!$J$31:$J$348,Sheet3!$L$31:$L$348,,1)&amp;"}"</f>
        <v>#NAME?</v>
      </c>
      <c r="L201" t="e">
        <f ca="1">"{"&amp;L$5&amp;","&amp;_xlfn.XLOOKUP($E201,Sheet3!$J$31:$J$348,Sheet3!$L$31:$L$348,,1)&amp;"}"</f>
        <v>#NAME?</v>
      </c>
      <c r="M201" t="str">
        <f t="shared" si="14"/>
        <v>{8,60003}</v>
      </c>
      <c r="N201" t="e">
        <f ca="1">"{"&amp;N$5&amp;","&amp;_xlfn.XLOOKUP($E201,Sheet3!$J$31:$J$348,Sheet3!$L$31:$L$348,,1)&amp;"}"</f>
        <v>#NAME?</v>
      </c>
      <c r="O201" t="e">
        <f ca="1">"{"&amp;O$5&amp;","&amp;_xlfn.XLOOKUP($E201,Sheet3!$J$31:$J$348,Sheet3!$L$31:$L$348,,1)&amp;"}"</f>
        <v>#NAME?</v>
      </c>
      <c r="P201" t="str">
        <f t="shared" si="15"/>
        <v>{11,60004}</v>
      </c>
      <c r="Q201" t="e">
        <f t="array" aca="1" ref="Q201" ca="1">[2]!LKnum(F201:P201)</f>
        <v>#NAME?</v>
      </c>
    </row>
    <row r="202" spans="4:17">
      <c r="D202">
        <v>114</v>
      </c>
      <c r="E202">
        <v>197</v>
      </c>
      <c r="F202" t="e">
        <f ca="1">"{"&amp;F$5&amp;","&amp;_xlfn.XLOOKUP($E202,Sheet3!$J$31:$J$348,Sheet3!$L$31:$L$348,,1)&amp;"}"</f>
        <v>#NAME?</v>
      </c>
      <c r="G202" t="str">
        <f t="shared" si="12"/>
        <v>{2,60001}</v>
      </c>
      <c r="H202" t="e">
        <f ca="1">"{"&amp;H$5&amp;","&amp;_xlfn.XLOOKUP($E202,Sheet3!$J$31:$J$348,Sheet3!$L$31:$L$348,,1)&amp;"}"</f>
        <v>#NAME?</v>
      </c>
      <c r="I202" t="e">
        <f ca="1">"{"&amp;I$5&amp;","&amp;_xlfn.XLOOKUP($E202,Sheet3!$J$31:$J$348,Sheet3!$L$31:$L$348,,1)&amp;"}"</f>
        <v>#NAME?</v>
      </c>
      <c r="J202" t="str">
        <f t="shared" si="13"/>
        <v>{5,60002}</v>
      </c>
      <c r="K202" t="e">
        <f ca="1">"{"&amp;K$5&amp;","&amp;_xlfn.XLOOKUP($E202,Sheet3!$J$31:$J$348,Sheet3!$L$31:$L$348,,1)&amp;"}"</f>
        <v>#NAME?</v>
      </c>
      <c r="L202" t="e">
        <f ca="1">"{"&amp;L$5&amp;","&amp;_xlfn.XLOOKUP($E202,Sheet3!$J$31:$J$348,Sheet3!$L$31:$L$348,,1)&amp;"}"</f>
        <v>#NAME?</v>
      </c>
      <c r="M202" t="str">
        <f t="shared" si="14"/>
        <v>{8,60003}</v>
      </c>
      <c r="N202" t="e">
        <f ca="1">"{"&amp;N$5&amp;","&amp;_xlfn.XLOOKUP($E202,Sheet3!$J$31:$J$348,Sheet3!$L$31:$L$348,,1)&amp;"}"</f>
        <v>#NAME?</v>
      </c>
      <c r="O202" t="e">
        <f ca="1">"{"&amp;O$5&amp;","&amp;_xlfn.XLOOKUP($E202,Sheet3!$J$31:$J$348,Sheet3!$L$31:$L$348,,1)&amp;"}"</f>
        <v>#NAME?</v>
      </c>
      <c r="P202" t="str">
        <f t="shared" si="15"/>
        <v>{11,60004}</v>
      </c>
      <c r="Q202" t="e">
        <f t="array" aca="1" ref="Q202" ca="1">[2]!LKnum(F202:P202)</f>
        <v>#NAME?</v>
      </c>
    </row>
    <row r="203" spans="4:17">
      <c r="D203">
        <v>114</v>
      </c>
      <c r="E203">
        <v>198</v>
      </c>
      <c r="F203" t="e">
        <f ca="1">"{"&amp;F$5&amp;","&amp;_xlfn.XLOOKUP($E203,Sheet3!$J$31:$J$348,Sheet3!$L$31:$L$348,,1)&amp;"}"</f>
        <v>#NAME?</v>
      </c>
      <c r="G203" t="str">
        <f t="shared" si="12"/>
        <v>{2,60001}</v>
      </c>
      <c r="H203" t="e">
        <f ca="1">"{"&amp;H$5&amp;","&amp;_xlfn.XLOOKUP($E203,Sheet3!$J$31:$J$348,Sheet3!$L$31:$L$348,,1)&amp;"}"</f>
        <v>#NAME?</v>
      </c>
      <c r="I203" t="e">
        <f ca="1">"{"&amp;I$5&amp;","&amp;_xlfn.XLOOKUP($E203,Sheet3!$J$31:$J$348,Sheet3!$L$31:$L$348,,1)&amp;"}"</f>
        <v>#NAME?</v>
      </c>
      <c r="J203" t="str">
        <f t="shared" si="13"/>
        <v>{5,60002}</v>
      </c>
      <c r="K203" t="e">
        <f ca="1">"{"&amp;K$5&amp;","&amp;_xlfn.XLOOKUP($E203,Sheet3!$J$31:$J$348,Sheet3!$L$31:$L$348,,1)&amp;"}"</f>
        <v>#NAME?</v>
      </c>
      <c r="L203" t="e">
        <f ca="1">"{"&amp;L$5&amp;","&amp;_xlfn.XLOOKUP($E203,Sheet3!$J$31:$J$348,Sheet3!$L$31:$L$348,,1)&amp;"}"</f>
        <v>#NAME?</v>
      </c>
      <c r="M203" t="str">
        <f t="shared" si="14"/>
        <v>{8,60003}</v>
      </c>
      <c r="N203" t="e">
        <f ca="1">"{"&amp;N$5&amp;","&amp;_xlfn.XLOOKUP($E203,Sheet3!$J$31:$J$348,Sheet3!$L$31:$L$348,,1)&amp;"}"</f>
        <v>#NAME?</v>
      </c>
      <c r="O203" t="e">
        <f ca="1">"{"&amp;O$5&amp;","&amp;_xlfn.XLOOKUP($E203,Sheet3!$J$31:$J$348,Sheet3!$L$31:$L$348,,1)&amp;"}"</f>
        <v>#NAME?</v>
      </c>
      <c r="P203" t="str">
        <f t="shared" si="15"/>
        <v>{11,60004}</v>
      </c>
      <c r="Q203" t="e">
        <f t="array" aca="1" ref="Q203" ca="1">[2]!LKnum(F203:P203)</f>
        <v>#NAME?</v>
      </c>
    </row>
    <row r="204" spans="4:17">
      <c r="D204">
        <v>115</v>
      </c>
      <c r="E204">
        <v>199</v>
      </c>
      <c r="F204" t="e">
        <f ca="1">"{"&amp;F$5&amp;","&amp;_xlfn.XLOOKUP($E204,Sheet3!$J$31:$J$348,Sheet3!$L$31:$L$348,,1)&amp;"}"</f>
        <v>#NAME?</v>
      </c>
      <c r="G204" t="str">
        <f t="shared" si="12"/>
        <v>{2,60001}</v>
      </c>
      <c r="H204" t="e">
        <f ca="1">"{"&amp;H$5&amp;","&amp;_xlfn.XLOOKUP($E204,Sheet3!$J$31:$J$348,Sheet3!$L$31:$L$348,,1)&amp;"}"</f>
        <v>#NAME?</v>
      </c>
      <c r="I204" t="e">
        <f ca="1">"{"&amp;I$5&amp;","&amp;_xlfn.XLOOKUP($E204,Sheet3!$J$31:$J$348,Sheet3!$L$31:$L$348,,1)&amp;"}"</f>
        <v>#NAME?</v>
      </c>
      <c r="J204" t="str">
        <f t="shared" si="13"/>
        <v>{5,60002}</v>
      </c>
      <c r="K204" t="e">
        <f ca="1">"{"&amp;K$5&amp;","&amp;_xlfn.XLOOKUP($E204,Sheet3!$J$31:$J$348,Sheet3!$L$31:$L$348,,1)&amp;"}"</f>
        <v>#NAME?</v>
      </c>
      <c r="L204" t="e">
        <f ca="1">"{"&amp;L$5&amp;","&amp;_xlfn.XLOOKUP($E204,Sheet3!$J$31:$J$348,Sheet3!$L$31:$L$348,,1)&amp;"}"</f>
        <v>#NAME?</v>
      </c>
      <c r="M204" t="str">
        <f t="shared" si="14"/>
        <v>{8,60003}</v>
      </c>
      <c r="N204" t="e">
        <f ca="1">"{"&amp;N$5&amp;","&amp;_xlfn.XLOOKUP($E204,Sheet3!$J$31:$J$348,Sheet3!$L$31:$L$348,,1)&amp;"}"</f>
        <v>#NAME?</v>
      </c>
      <c r="O204" t="e">
        <f ca="1">"{"&amp;O$5&amp;","&amp;_xlfn.XLOOKUP($E204,Sheet3!$J$31:$J$348,Sheet3!$L$31:$L$348,,1)&amp;"}"</f>
        <v>#NAME?</v>
      </c>
      <c r="P204" t="str">
        <f t="shared" si="15"/>
        <v>{11,60004}</v>
      </c>
      <c r="Q204" t="e">
        <f t="array" aca="1" ref="Q204" ca="1">[2]!LKnum(F204:P204)</f>
        <v>#NAME?</v>
      </c>
    </row>
    <row r="205" spans="4:17">
      <c r="D205">
        <v>115</v>
      </c>
      <c r="E205">
        <v>200</v>
      </c>
      <c r="F205" t="e">
        <f ca="1">"{"&amp;F$5&amp;","&amp;_xlfn.XLOOKUP($E205,Sheet3!$J$31:$J$348,Sheet3!$L$31:$L$348,,1)&amp;"}"</f>
        <v>#NAME?</v>
      </c>
      <c r="G205" t="str">
        <f t="shared" si="12"/>
        <v>{2,60001}</v>
      </c>
      <c r="H205" t="e">
        <f ca="1">"{"&amp;H$5&amp;","&amp;_xlfn.XLOOKUP($E205,Sheet3!$J$31:$J$348,Sheet3!$L$31:$L$348,,1)&amp;"}"</f>
        <v>#NAME?</v>
      </c>
      <c r="I205" t="e">
        <f ca="1">"{"&amp;I$5&amp;","&amp;_xlfn.XLOOKUP($E205,Sheet3!$J$31:$J$348,Sheet3!$L$31:$L$348,,1)&amp;"}"</f>
        <v>#NAME?</v>
      </c>
      <c r="J205" t="str">
        <f t="shared" si="13"/>
        <v>{5,60002}</v>
      </c>
      <c r="K205" t="e">
        <f ca="1">"{"&amp;K$5&amp;","&amp;_xlfn.XLOOKUP($E205,Sheet3!$J$31:$J$348,Sheet3!$L$31:$L$348,,1)&amp;"}"</f>
        <v>#NAME?</v>
      </c>
      <c r="L205" t="e">
        <f ca="1">"{"&amp;L$5&amp;","&amp;_xlfn.XLOOKUP($E205,Sheet3!$J$31:$J$348,Sheet3!$L$31:$L$348,,1)&amp;"}"</f>
        <v>#NAME?</v>
      </c>
      <c r="M205" t="str">
        <f t="shared" si="14"/>
        <v>{8,60003}</v>
      </c>
      <c r="N205" t="e">
        <f ca="1">"{"&amp;N$5&amp;","&amp;_xlfn.XLOOKUP($E205,Sheet3!$J$31:$J$348,Sheet3!$L$31:$L$348,,1)&amp;"}"</f>
        <v>#NAME?</v>
      </c>
      <c r="O205" t="e">
        <f ca="1">"{"&amp;O$5&amp;","&amp;_xlfn.XLOOKUP($E205,Sheet3!$J$31:$J$348,Sheet3!$L$31:$L$348,,1)&amp;"}"</f>
        <v>#NAME?</v>
      </c>
      <c r="P205" t="str">
        <f t="shared" si="15"/>
        <v>{11,60004}</v>
      </c>
      <c r="Q205" t="e">
        <f t="array" aca="1" ref="Q205" ca="1">[2]!LKnum(F205:P205)</f>
        <v>#NAME?</v>
      </c>
    </row>
    <row r="206" spans="4:17">
      <c r="D206">
        <v>116</v>
      </c>
      <c r="E206">
        <v>201</v>
      </c>
      <c r="F206" t="e">
        <f ca="1">"{"&amp;F$5&amp;","&amp;_xlfn.XLOOKUP($E206,Sheet3!$J$31:$J$348,Sheet3!$L$31:$L$348,,1)&amp;"}"</f>
        <v>#NAME?</v>
      </c>
      <c r="G206" t="str">
        <f t="shared" si="12"/>
        <v>{2,60001}</v>
      </c>
      <c r="H206" t="e">
        <f ca="1">"{"&amp;H$5&amp;","&amp;_xlfn.XLOOKUP($E206,Sheet3!$J$31:$J$348,Sheet3!$L$31:$L$348,,1)&amp;"}"</f>
        <v>#NAME?</v>
      </c>
      <c r="I206" t="e">
        <f ca="1">"{"&amp;I$5&amp;","&amp;_xlfn.XLOOKUP($E206,Sheet3!$J$31:$J$348,Sheet3!$L$31:$L$348,,1)&amp;"}"</f>
        <v>#NAME?</v>
      </c>
      <c r="J206" t="str">
        <f t="shared" si="13"/>
        <v>{5,60002}</v>
      </c>
      <c r="K206" t="e">
        <f ca="1">"{"&amp;K$5&amp;","&amp;_xlfn.XLOOKUP($E206,Sheet3!$J$31:$J$348,Sheet3!$L$31:$L$348,,1)&amp;"}"</f>
        <v>#NAME?</v>
      </c>
      <c r="L206" t="e">
        <f ca="1">"{"&amp;L$5&amp;","&amp;_xlfn.XLOOKUP($E206,Sheet3!$J$31:$J$348,Sheet3!$L$31:$L$348,,1)&amp;"}"</f>
        <v>#NAME?</v>
      </c>
      <c r="M206" t="str">
        <f t="shared" si="14"/>
        <v>{8,60003}</v>
      </c>
      <c r="N206" t="e">
        <f ca="1">"{"&amp;N$5&amp;","&amp;_xlfn.XLOOKUP($E206,Sheet3!$J$31:$J$348,Sheet3!$L$31:$L$348,,1)&amp;"}"</f>
        <v>#NAME?</v>
      </c>
      <c r="O206" t="e">
        <f ca="1">"{"&amp;O$5&amp;","&amp;_xlfn.XLOOKUP($E206,Sheet3!$J$31:$J$348,Sheet3!$L$31:$L$348,,1)&amp;"}"</f>
        <v>#NAME?</v>
      </c>
      <c r="P206" t="str">
        <f t="shared" si="15"/>
        <v>{11,60004}</v>
      </c>
      <c r="Q206" t="e">
        <f t="array" aca="1" ref="Q206" ca="1">[2]!LKnum(F206:P206)</f>
        <v>#NAME?</v>
      </c>
    </row>
    <row r="207" spans="4:17">
      <c r="D207">
        <v>116</v>
      </c>
      <c r="E207">
        <v>202</v>
      </c>
      <c r="F207" t="e">
        <f ca="1">"{"&amp;F$5&amp;","&amp;_xlfn.XLOOKUP($E207,Sheet3!$J$31:$J$348,Sheet3!$L$31:$L$348,,1)&amp;"}"</f>
        <v>#NAME?</v>
      </c>
      <c r="G207" t="str">
        <f t="shared" si="12"/>
        <v>{2,60001}</v>
      </c>
      <c r="H207" t="e">
        <f ca="1">"{"&amp;H$5&amp;","&amp;_xlfn.XLOOKUP($E207,Sheet3!$J$31:$J$348,Sheet3!$L$31:$L$348,,1)&amp;"}"</f>
        <v>#NAME?</v>
      </c>
      <c r="I207" t="e">
        <f ca="1">"{"&amp;I$5&amp;","&amp;_xlfn.XLOOKUP($E207,Sheet3!$J$31:$J$348,Sheet3!$L$31:$L$348,,1)&amp;"}"</f>
        <v>#NAME?</v>
      </c>
      <c r="J207" t="str">
        <f t="shared" si="13"/>
        <v>{5,60002}</v>
      </c>
      <c r="K207" t="e">
        <f ca="1">"{"&amp;K$5&amp;","&amp;_xlfn.XLOOKUP($E207,Sheet3!$J$31:$J$348,Sheet3!$L$31:$L$348,,1)&amp;"}"</f>
        <v>#NAME?</v>
      </c>
      <c r="L207" t="e">
        <f ca="1">"{"&amp;L$5&amp;","&amp;_xlfn.XLOOKUP($E207,Sheet3!$J$31:$J$348,Sheet3!$L$31:$L$348,,1)&amp;"}"</f>
        <v>#NAME?</v>
      </c>
      <c r="M207" t="str">
        <f t="shared" si="14"/>
        <v>{8,60003}</v>
      </c>
      <c r="N207" t="e">
        <f ca="1">"{"&amp;N$5&amp;","&amp;_xlfn.XLOOKUP($E207,Sheet3!$J$31:$J$348,Sheet3!$L$31:$L$348,,1)&amp;"}"</f>
        <v>#NAME?</v>
      </c>
      <c r="O207" t="e">
        <f ca="1">"{"&amp;O$5&amp;","&amp;_xlfn.XLOOKUP($E207,Sheet3!$J$31:$J$348,Sheet3!$L$31:$L$348,,1)&amp;"}"</f>
        <v>#NAME?</v>
      </c>
      <c r="P207" t="str">
        <f t="shared" si="15"/>
        <v>{11,60004}</v>
      </c>
      <c r="Q207" t="e">
        <f t="array" aca="1" ref="Q207" ca="1">[2]!LKnum(F207:P207)</f>
        <v>#NAME?</v>
      </c>
    </row>
    <row r="208" spans="4:17">
      <c r="D208">
        <v>117</v>
      </c>
      <c r="E208">
        <v>203</v>
      </c>
      <c r="F208" t="e">
        <f ca="1">"{"&amp;F$5&amp;","&amp;_xlfn.XLOOKUP($E208,Sheet3!$J$31:$J$348,Sheet3!$L$31:$L$348,,1)&amp;"}"</f>
        <v>#NAME?</v>
      </c>
      <c r="G208" t="str">
        <f t="shared" si="12"/>
        <v>{2,60001}</v>
      </c>
      <c r="H208" t="e">
        <f ca="1">"{"&amp;H$5&amp;","&amp;_xlfn.XLOOKUP($E208,Sheet3!$J$31:$J$348,Sheet3!$L$31:$L$348,,1)&amp;"}"</f>
        <v>#NAME?</v>
      </c>
      <c r="I208" t="e">
        <f ca="1">"{"&amp;I$5&amp;","&amp;_xlfn.XLOOKUP($E208,Sheet3!$J$31:$J$348,Sheet3!$L$31:$L$348,,1)&amp;"}"</f>
        <v>#NAME?</v>
      </c>
      <c r="J208" t="str">
        <f t="shared" si="13"/>
        <v>{5,60002}</v>
      </c>
      <c r="K208" t="e">
        <f ca="1">"{"&amp;K$5&amp;","&amp;_xlfn.XLOOKUP($E208,Sheet3!$J$31:$J$348,Sheet3!$L$31:$L$348,,1)&amp;"}"</f>
        <v>#NAME?</v>
      </c>
      <c r="L208" t="e">
        <f ca="1">"{"&amp;L$5&amp;","&amp;_xlfn.XLOOKUP($E208,Sheet3!$J$31:$J$348,Sheet3!$L$31:$L$348,,1)&amp;"}"</f>
        <v>#NAME?</v>
      </c>
      <c r="M208" t="str">
        <f t="shared" si="14"/>
        <v>{8,60003}</v>
      </c>
      <c r="N208" t="e">
        <f ca="1">"{"&amp;N$5&amp;","&amp;_xlfn.XLOOKUP($E208,Sheet3!$J$31:$J$348,Sheet3!$L$31:$L$348,,1)&amp;"}"</f>
        <v>#NAME?</v>
      </c>
      <c r="O208" t="e">
        <f ca="1">"{"&amp;O$5&amp;","&amp;_xlfn.XLOOKUP($E208,Sheet3!$J$31:$J$348,Sheet3!$L$31:$L$348,,1)&amp;"}"</f>
        <v>#NAME?</v>
      </c>
      <c r="P208" t="str">
        <f t="shared" si="15"/>
        <v>{11,60004}</v>
      </c>
      <c r="Q208" t="e">
        <f t="array" aca="1" ref="Q208" ca="1">[2]!LKnum(F208:P208)</f>
        <v>#NAME?</v>
      </c>
    </row>
    <row r="209" spans="4:17">
      <c r="D209">
        <v>117</v>
      </c>
      <c r="E209">
        <v>204</v>
      </c>
      <c r="F209" t="e">
        <f ca="1">"{"&amp;F$5&amp;","&amp;_xlfn.XLOOKUP($E209,Sheet3!$J$31:$J$348,Sheet3!$L$31:$L$348,,1)&amp;"}"</f>
        <v>#NAME?</v>
      </c>
      <c r="G209" t="str">
        <f t="shared" si="12"/>
        <v>{2,60001}</v>
      </c>
      <c r="H209" t="e">
        <f ca="1">"{"&amp;H$5&amp;","&amp;_xlfn.XLOOKUP($E209,Sheet3!$J$31:$J$348,Sheet3!$L$31:$L$348,,1)&amp;"}"</f>
        <v>#NAME?</v>
      </c>
      <c r="I209" t="e">
        <f ca="1">"{"&amp;I$5&amp;","&amp;_xlfn.XLOOKUP($E209,Sheet3!$J$31:$J$348,Sheet3!$L$31:$L$348,,1)&amp;"}"</f>
        <v>#NAME?</v>
      </c>
      <c r="J209" t="str">
        <f t="shared" si="13"/>
        <v>{5,60002}</v>
      </c>
      <c r="K209" t="e">
        <f ca="1">"{"&amp;K$5&amp;","&amp;_xlfn.XLOOKUP($E209,Sheet3!$J$31:$J$348,Sheet3!$L$31:$L$348,,1)&amp;"}"</f>
        <v>#NAME?</v>
      </c>
      <c r="L209" t="e">
        <f ca="1">"{"&amp;L$5&amp;","&amp;_xlfn.XLOOKUP($E209,Sheet3!$J$31:$J$348,Sheet3!$L$31:$L$348,,1)&amp;"}"</f>
        <v>#NAME?</v>
      </c>
      <c r="M209" t="str">
        <f t="shared" si="14"/>
        <v>{8,60003}</v>
      </c>
      <c r="N209" t="e">
        <f ca="1">"{"&amp;N$5&amp;","&amp;_xlfn.XLOOKUP($E209,Sheet3!$J$31:$J$348,Sheet3!$L$31:$L$348,,1)&amp;"}"</f>
        <v>#NAME?</v>
      </c>
      <c r="O209" t="e">
        <f ca="1">"{"&amp;O$5&amp;","&amp;_xlfn.XLOOKUP($E209,Sheet3!$J$31:$J$348,Sheet3!$L$31:$L$348,,1)&amp;"}"</f>
        <v>#NAME?</v>
      </c>
      <c r="P209" t="str">
        <f t="shared" si="15"/>
        <v>{11,60004}</v>
      </c>
      <c r="Q209" t="e">
        <f t="array" aca="1" ref="Q209" ca="1">[2]!LKnum(F209:P209)</f>
        <v>#NAME?</v>
      </c>
    </row>
    <row r="210" spans="4:17">
      <c r="D210">
        <v>118</v>
      </c>
      <c r="E210">
        <v>205</v>
      </c>
      <c r="F210" t="e">
        <f ca="1">"{"&amp;F$5&amp;","&amp;_xlfn.XLOOKUP($E210,Sheet3!$J$31:$J$348,Sheet3!$L$31:$L$348,,1)&amp;"}"</f>
        <v>#NAME?</v>
      </c>
      <c r="G210" t="str">
        <f t="shared" si="12"/>
        <v>{2,60001}</v>
      </c>
      <c r="H210" t="e">
        <f ca="1">"{"&amp;H$5&amp;","&amp;_xlfn.XLOOKUP($E210,Sheet3!$J$31:$J$348,Sheet3!$L$31:$L$348,,1)&amp;"}"</f>
        <v>#NAME?</v>
      </c>
      <c r="I210" t="e">
        <f ca="1">"{"&amp;I$5&amp;","&amp;_xlfn.XLOOKUP($E210,Sheet3!$J$31:$J$348,Sheet3!$L$31:$L$348,,1)&amp;"}"</f>
        <v>#NAME?</v>
      </c>
      <c r="J210" t="str">
        <f t="shared" si="13"/>
        <v>{5,60002}</v>
      </c>
      <c r="K210" t="e">
        <f ca="1">"{"&amp;K$5&amp;","&amp;_xlfn.XLOOKUP($E210,Sheet3!$J$31:$J$348,Sheet3!$L$31:$L$348,,1)&amp;"}"</f>
        <v>#NAME?</v>
      </c>
      <c r="L210" t="e">
        <f ca="1">"{"&amp;L$5&amp;","&amp;_xlfn.XLOOKUP($E210,Sheet3!$J$31:$J$348,Sheet3!$L$31:$L$348,,1)&amp;"}"</f>
        <v>#NAME?</v>
      </c>
      <c r="M210" t="str">
        <f t="shared" si="14"/>
        <v>{8,60003}</v>
      </c>
      <c r="N210" t="e">
        <f ca="1">"{"&amp;N$5&amp;","&amp;_xlfn.XLOOKUP($E210,Sheet3!$J$31:$J$348,Sheet3!$L$31:$L$348,,1)&amp;"}"</f>
        <v>#NAME?</v>
      </c>
      <c r="O210" t="e">
        <f ca="1">"{"&amp;O$5&amp;","&amp;_xlfn.XLOOKUP($E210,Sheet3!$J$31:$J$348,Sheet3!$L$31:$L$348,,1)&amp;"}"</f>
        <v>#NAME?</v>
      </c>
      <c r="P210" t="str">
        <f t="shared" si="15"/>
        <v>{11,60004}</v>
      </c>
      <c r="Q210" t="e">
        <f t="array" aca="1" ref="Q210" ca="1">[2]!LKnum(F210:P210)</f>
        <v>#NAME?</v>
      </c>
    </row>
    <row r="211" spans="4:17">
      <c r="D211">
        <v>118</v>
      </c>
      <c r="E211">
        <v>206</v>
      </c>
      <c r="F211" t="e">
        <f ca="1">"{"&amp;F$5&amp;","&amp;_xlfn.XLOOKUP($E211,Sheet3!$J$31:$J$348,Sheet3!$L$31:$L$348,,1)&amp;"}"</f>
        <v>#NAME?</v>
      </c>
      <c r="G211" t="str">
        <f t="shared" si="12"/>
        <v>{2,60001}</v>
      </c>
      <c r="H211" t="e">
        <f ca="1">"{"&amp;H$5&amp;","&amp;_xlfn.XLOOKUP($E211,Sheet3!$J$31:$J$348,Sheet3!$L$31:$L$348,,1)&amp;"}"</f>
        <v>#NAME?</v>
      </c>
      <c r="I211" t="e">
        <f ca="1">"{"&amp;I$5&amp;","&amp;_xlfn.XLOOKUP($E211,Sheet3!$J$31:$J$348,Sheet3!$L$31:$L$348,,1)&amp;"}"</f>
        <v>#NAME?</v>
      </c>
      <c r="J211" t="str">
        <f t="shared" si="13"/>
        <v>{5,60002}</v>
      </c>
      <c r="K211" t="e">
        <f ca="1">"{"&amp;K$5&amp;","&amp;_xlfn.XLOOKUP($E211,Sheet3!$J$31:$J$348,Sheet3!$L$31:$L$348,,1)&amp;"}"</f>
        <v>#NAME?</v>
      </c>
      <c r="L211" t="e">
        <f ca="1">"{"&amp;L$5&amp;","&amp;_xlfn.XLOOKUP($E211,Sheet3!$J$31:$J$348,Sheet3!$L$31:$L$348,,1)&amp;"}"</f>
        <v>#NAME?</v>
      </c>
      <c r="M211" t="str">
        <f t="shared" si="14"/>
        <v>{8,60003}</v>
      </c>
      <c r="N211" t="e">
        <f ca="1">"{"&amp;N$5&amp;","&amp;_xlfn.XLOOKUP($E211,Sheet3!$J$31:$J$348,Sheet3!$L$31:$L$348,,1)&amp;"}"</f>
        <v>#NAME?</v>
      </c>
      <c r="O211" t="e">
        <f ca="1">"{"&amp;O$5&amp;","&amp;_xlfn.XLOOKUP($E211,Sheet3!$J$31:$J$348,Sheet3!$L$31:$L$348,,1)&amp;"}"</f>
        <v>#NAME?</v>
      </c>
      <c r="P211" t="str">
        <f t="shared" si="15"/>
        <v>{11,60004}</v>
      </c>
      <c r="Q211" t="e">
        <f t="array" aca="1" ref="Q211" ca="1">[2]!LKnum(F211:P211)</f>
        <v>#NAME?</v>
      </c>
    </row>
    <row r="212" spans="4:17">
      <c r="D212">
        <v>119</v>
      </c>
      <c r="E212">
        <v>207</v>
      </c>
      <c r="F212" t="e">
        <f ca="1">"{"&amp;F$5&amp;","&amp;_xlfn.XLOOKUP($E212,Sheet3!$J$31:$J$348,Sheet3!$L$31:$L$348,,1)&amp;"}"</f>
        <v>#NAME?</v>
      </c>
      <c r="G212" t="str">
        <f t="shared" si="12"/>
        <v>{2,60001}</v>
      </c>
      <c r="H212" t="e">
        <f ca="1">"{"&amp;H$5&amp;","&amp;_xlfn.XLOOKUP($E212,Sheet3!$J$31:$J$348,Sheet3!$L$31:$L$348,,1)&amp;"}"</f>
        <v>#NAME?</v>
      </c>
      <c r="I212" t="e">
        <f ca="1">"{"&amp;I$5&amp;","&amp;_xlfn.XLOOKUP($E212,Sheet3!$J$31:$J$348,Sheet3!$L$31:$L$348,,1)&amp;"}"</f>
        <v>#NAME?</v>
      </c>
      <c r="J212" t="str">
        <f t="shared" si="13"/>
        <v>{5,60002}</v>
      </c>
      <c r="K212" t="e">
        <f ca="1">"{"&amp;K$5&amp;","&amp;_xlfn.XLOOKUP($E212,Sheet3!$J$31:$J$348,Sheet3!$L$31:$L$348,,1)&amp;"}"</f>
        <v>#NAME?</v>
      </c>
      <c r="L212" t="e">
        <f ca="1">"{"&amp;L$5&amp;","&amp;_xlfn.XLOOKUP($E212,Sheet3!$J$31:$J$348,Sheet3!$L$31:$L$348,,1)&amp;"}"</f>
        <v>#NAME?</v>
      </c>
      <c r="M212" t="str">
        <f t="shared" si="14"/>
        <v>{8,60003}</v>
      </c>
      <c r="N212" t="e">
        <f ca="1">"{"&amp;N$5&amp;","&amp;_xlfn.XLOOKUP($E212,Sheet3!$J$31:$J$348,Sheet3!$L$31:$L$348,,1)&amp;"}"</f>
        <v>#NAME?</v>
      </c>
      <c r="O212" t="e">
        <f ca="1">"{"&amp;O$5&amp;","&amp;_xlfn.XLOOKUP($E212,Sheet3!$J$31:$J$348,Sheet3!$L$31:$L$348,,1)&amp;"}"</f>
        <v>#NAME?</v>
      </c>
      <c r="P212" t="str">
        <f t="shared" si="15"/>
        <v>{11,60004}</v>
      </c>
      <c r="Q212" t="e">
        <f t="array" aca="1" ref="Q212" ca="1">[2]!LKnum(F212:P212)</f>
        <v>#NAME?</v>
      </c>
    </row>
    <row r="213" spans="4:17">
      <c r="D213">
        <v>119</v>
      </c>
      <c r="E213">
        <v>208</v>
      </c>
      <c r="F213" t="e">
        <f ca="1">"{"&amp;F$5&amp;","&amp;_xlfn.XLOOKUP($E213,Sheet3!$J$31:$J$348,Sheet3!$L$31:$L$348,,1)&amp;"}"</f>
        <v>#NAME?</v>
      </c>
      <c r="G213" t="str">
        <f t="shared" si="12"/>
        <v>{2,60001}</v>
      </c>
      <c r="H213" t="e">
        <f ca="1">"{"&amp;H$5&amp;","&amp;_xlfn.XLOOKUP($E213,Sheet3!$J$31:$J$348,Sheet3!$L$31:$L$348,,1)&amp;"}"</f>
        <v>#NAME?</v>
      </c>
      <c r="I213" t="e">
        <f ca="1">"{"&amp;I$5&amp;","&amp;_xlfn.XLOOKUP($E213,Sheet3!$J$31:$J$348,Sheet3!$L$31:$L$348,,1)&amp;"}"</f>
        <v>#NAME?</v>
      </c>
      <c r="J213" t="str">
        <f t="shared" si="13"/>
        <v>{5,60002}</v>
      </c>
      <c r="K213" t="e">
        <f ca="1">"{"&amp;K$5&amp;","&amp;_xlfn.XLOOKUP($E213,Sheet3!$J$31:$J$348,Sheet3!$L$31:$L$348,,1)&amp;"}"</f>
        <v>#NAME?</v>
      </c>
      <c r="L213" t="e">
        <f ca="1">"{"&amp;L$5&amp;","&amp;_xlfn.XLOOKUP($E213,Sheet3!$J$31:$J$348,Sheet3!$L$31:$L$348,,1)&amp;"}"</f>
        <v>#NAME?</v>
      </c>
      <c r="M213" t="str">
        <f t="shared" si="14"/>
        <v>{8,60003}</v>
      </c>
      <c r="N213" t="e">
        <f ca="1">"{"&amp;N$5&amp;","&amp;_xlfn.XLOOKUP($E213,Sheet3!$J$31:$J$348,Sheet3!$L$31:$L$348,,1)&amp;"}"</f>
        <v>#NAME?</v>
      </c>
      <c r="O213" t="e">
        <f ca="1">"{"&amp;O$5&amp;","&amp;_xlfn.XLOOKUP($E213,Sheet3!$J$31:$J$348,Sheet3!$L$31:$L$348,,1)&amp;"}"</f>
        <v>#NAME?</v>
      </c>
      <c r="P213" t="str">
        <f t="shared" si="15"/>
        <v>{11,60004}</v>
      </c>
      <c r="Q213" t="e">
        <f t="array" aca="1" ref="Q213" ca="1">[2]!LKnum(F213:P213)</f>
        <v>#NAME?</v>
      </c>
    </row>
    <row r="214" spans="4:17">
      <c r="D214">
        <v>120</v>
      </c>
      <c r="E214">
        <v>209</v>
      </c>
      <c r="F214" t="e">
        <f ca="1">"{"&amp;F$5&amp;","&amp;_xlfn.XLOOKUP($E214,Sheet3!$J$31:$J$348,Sheet3!$L$31:$L$348,,1)&amp;"}"</f>
        <v>#NAME?</v>
      </c>
      <c r="G214" t="str">
        <f t="shared" si="12"/>
        <v>{2,60001}</v>
      </c>
      <c r="H214" t="e">
        <f ca="1">"{"&amp;H$5&amp;","&amp;_xlfn.XLOOKUP($E214,Sheet3!$J$31:$J$348,Sheet3!$L$31:$L$348,,1)&amp;"}"</f>
        <v>#NAME?</v>
      </c>
      <c r="I214" t="e">
        <f ca="1">"{"&amp;I$5&amp;","&amp;_xlfn.XLOOKUP($E214,Sheet3!$J$31:$J$348,Sheet3!$L$31:$L$348,,1)&amp;"}"</f>
        <v>#NAME?</v>
      </c>
      <c r="J214" t="str">
        <f t="shared" si="13"/>
        <v>{5,60002}</v>
      </c>
      <c r="K214" t="e">
        <f ca="1">"{"&amp;K$5&amp;","&amp;_xlfn.XLOOKUP($E214,Sheet3!$J$31:$J$348,Sheet3!$L$31:$L$348,,1)&amp;"}"</f>
        <v>#NAME?</v>
      </c>
      <c r="L214" t="e">
        <f ca="1">"{"&amp;L$5&amp;","&amp;_xlfn.XLOOKUP($E214,Sheet3!$J$31:$J$348,Sheet3!$L$31:$L$348,,1)&amp;"}"</f>
        <v>#NAME?</v>
      </c>
      <c r="M214" t="str">
        <f t="shared" si="14"/>
        <v>{8,60003}</v>
      </c>
      <c r="N214" t="e">
        <f ca="1">"{"&amp;N$5&amp;","&amp;_xlfn.XLOOKUP($E214,Sheet3!$J$31:$J$348,Sheet3!$L$31:$L$348,,1)&amp;"}"</f>
        <v>#NAME?</v>
      </c>
      <c r="O214" t="e">
        <f ca="1">"{"&amp;O$5&amp;","&amp;_xlfn.XLOOKUP($E214,Sheet3!$J$31:$J$348,Sheet3!$L$31:$L$348,,1)&amp;"}"</f>
        <v>#NAME?</v>
      </c>
      <c r="P214" t="str">
        <f t="shared" si="15"/>
        <v>{11,60004}</v>
      </c>
      <c r="Q214" t="e">
        <f t="array" aca="1" ref="Q214" ca="1">[2]!LKnum(F214:P214)</f>
        <v>#NAME?</v>
      </c>
    </row>
    <row r="215" spans="4:17">
      <c r="D215">
        <v>120</v>
      </c>
      <c r="E215">
        <v>210</v>
      </c>
      <c r="F215" t="e">
        <f ca="1">"{"&amp;F$5&amp;","&amp;_xlfn.XLOOKUP($E215,Sheet3!$J$31:$J$348,Sheet3!$L$31:$L$348,,1)&amp;"}"</f>
        <v>#NAME?</v>
      </c>
      <c r="G215" t="str">
        <f t="shared" si="12"/>
        <v>{2,60001}</v>
      </c>
      <c r="H215" t="e">
        <f ca="1">"{"&amp;H$5&amp;","&amp;_xlfn.XLOOKUP($E215,Sheet3!$J$31:$J$348,Sheet3!$L$31:$L$348,,1)&amp;"}"</f>
        <v>#NAME?</v>
      </c>
      <c r="I215" t="e">
        <f ca="1">"{"&amp;I$5&amp;","&amp;_xlfn.XLOOKUP($E215,Sheet3!$J$31:$J$348,Sheet3!$L$31:$L$348,,1)&amp;"}"</f>
        <v>#NAME?</v>
      </c>
      <c r="J215" t="str">
        <f t="shared" si="13"/>
        <v>{5,60002}</v>
      </c>
      <c r="K215" t="e">
        <f ca="1">"{"&amp;K$5&amp;","&amp;_xlfn.XLOOKUP($E215,Sheet3!$J$31:$J$348,Sheet3!$L$31:$L$348,,1)&amp;"}"</f>
        <v>#NAME?</v>
      </c>
      <c r="L215" t="e">
        <f ca="1">"{"&amp;L$5&amp;","&amp;_xlfn.XLOOKUP($E215,Sheet3!$J$31:$J$348,Sheet3!$L$31:$L$348,,1)&amp;"}"</f>
        <v>#NAME?</v>
      </c>
      <c r="M215" t="str">
        <f t="shared" si="14"/>
        <v>{8,60003}</v>
      </c>
      <c r="N215" t="e">
        <f ca="1">"{"&amp;N$5&amp;","&amp;_xlfn.XLOOKUP($E215,Sheet3!$J$31:$J$348,Sheet3!$L$31:$L$348,,1)&amp;"}"</f>
        <v>#NAME?</v>
      </c>
      <c r="O215" t="e">
        <f ca="1">"{"&amp;O$5&amp;","&amp;_xlfn.XLOOKUP($E215,Sheet3!$J$31:$J$348,Sheet3!$L$31:$L$348,,1)&amp;"}"</f>
        <v>#NAME?</v>
      </c>
      <c r="P215" t="str">
        <f t="shared" si="15"/>
        <v>{11,60004}</v>
      </c>
      <c r="Q215" t="e">
        <f t="array" aca="1" ref="Q215" ca="1">[2]!LKnum(F215:P215)</f>
        <v>#NAME?</v>
      </c>
    </row>
    <row r="216" spans="4:17">
      <c r="D216">
        <v>121</v>
      </c>
      <c r="E216">
        <v>211</v>
      </c>
      <c r="F216" t="e">
        <f ca="1">"{"&amp;F$5&amp;","&amp;_xlfn.XLOOKUP($E216,Sheet3!$J$31:$J$348,Sheet3!$L$31:$L$348,,1)&amp;"}"</f>
        <v>#NAME?</v>
      </c>
      <c r="G216" t="str">
        <f t="shared" si="12"/>
        <v>{2,60001}</v>
      </c>
      <c r="H216" t="e">
        <f ca="1">"{"&amp;H$5&amp;","&amp;_xlfn.XLOOKUP($E216,Sheet3!$J$31:$J$348,Sheet3!$L$31:$L$348,,1)&amp;"}"</f>
        <v>#NAME?</v>
      </c>
      <c r="I216" t="e">
        <f ca="1">"{"&amp;I$5&amp;","&amp;_xlfn.XLOOKUP($E216,Sheet3!$J$31:$J$348,Sheet3!$L$31:$L$348,,1)&amp;"}"</f>
        <v>#NAME?</v>
      </c>
      <c r="J216" t="str">
        <f t="shared" si="13"/>
        <v>{5,60002}</v>
      </c>
      <c r="K216" t="e">
        <f ca="1">"{"&amp;K$5&amp;","&amp;_xlfn.XLOOKUP($E216,Sheet3!$J$31:$J$348,Sheet3!$L$31:$L$348,,1)&amp;"}"</f>
        <v>#NAME?</v>
      </c>
      <c r="L216" t="e">
        <f ca="1">"{"&amp;L$5&amp;","&amp;_xlfn.XLOOKUP($E216,Sheet3!$J$31:$J$348,Sheet3!$L$31:$L$348,,1)&amp;"}"</f>
        <v>#NAME?</v>
      </c>
      <c r="M216" t="str">
        <f t="shared" si="14"/>
        <v>{8,60003}</v>
      </c>
      <c r="N216" t="e">
        <f ca="1">"{"&amp;N$5&amp;","&amp;_xlfn.XLOOKUP($E216,Sheet3!$J$31:$J$348,Sheet3!$L$31:$L$348,,1)&amp;"}"</f>
        <v>#NAME?</v>
      </c>
      <c r="O216" t="e">
        <f ca="1">"{"&amp;O$5&amp;","&amp;_xlfn.XLOOKUP($E216,Sheet3!$J$31:$J$348,Sheet3!$L$31:$L$348,,1)&amp;"}"</f>
        <v>#NAME?</v>
      </c>
      <c r="P216" t="str">
        <f t="shared" si="15"/>
        <v>{11,60004}</v>
      </c>
      <c r="Q216" t="e">
        <f t="array" aca="1" ref="Q216" ca="1">[2]!LKnum(F216:P216)</f>
        <v>#NAME?</v>
      </c>
    </row>
    <row r="217" spans="4:17">
      <c r="D217">
        <v>122</v>
      </c>
      <c r="E217">
        <v>212</v>
      </c>
      <c r="F217" t="e">
        <f ca="1">"{"&amp;F$5&amp;","&amp;_xlfn.XLOOKUP($E217,Sheet3!$J$31:$J$348,Sheet3!$L$31:$L$348,,1)&amp;"}"</f>
        <v>#NAME?</v>
      </c>
      <c r="G217" t="str">
        <f t="shared" si="12"/>
        <v>{2,60001}</v>
      </c>
      <c r="H217" t="e">
        <f ca="1">"{"&amp;H$5&amp;","&amp;_xlfn.XLOOKUP($E217,Sheet3!$J$31:$J$348,Sheet3!$L$31:$L$348,,1)&amp;"}"</f>
        <v>#NAME?</v>
      </c>
      <c r="I217" t="e">
        <f ca="1">"{"&amp;I$5&amp;","&amp;_xlfn.XLOOKUP($E217,Sheet3!$J$31:$J$348,Sheet3!$L$31:$L$348,,1)&amp;"}"</f>
        <v>#NAME?</v>
      </c>
      <c r="J217" t="str">
        <f t="shared" si="13"/>
        <v>{5,60002}</v>
      </c>
      <c r="K217" t="e">
        <f ca="1">"{"&amp;K$5&amp;","&amp;_xlfn.XLOOKUP($E217,Sheet3!$J$31:$J$348,Sheet3!$L$31:$L$348,,1)&amp;"}"</f>
        <v>#NAME?</v>
      </c>
      <c r="L217" t="e">
        <f ca="1">"{"&amp;L$5&amp;","&amp;_xlfn.XLOOKUP($E217,Sheet3!$J$31:$J$348,Sheet3!$L$31:$L$348,,1)&amp;"}"</f>
        <v>#NAME?</v>
      </c>
      <c r="M217" t="str">
        <f t="shared" si="14"/>
        <v>{8,60003}</v>
      </c>
      <c r="N217" t="e">
        <f ca="1">"{"&amp;N$5&amp;","&amp;_xlfn.XLOOKUP($E217,Sheet3!$J$31:$J$348,Sheet3!$L$31:$L$348,,1)&amp;"}"</f>
        <v>#NAME?</v>
      </c>
      <c r="O217" t="e">
        <f ca="1">"{"&amp;O$5&amp;","&amp;_xlfn.XLOOKUP($E217,Sheet3!$J$31:$J$348,Sheet3!$L$31:$L$348,,1)&amp;"}"</f>
        <v>#NAME?</v>
      </c>
      <c r="P217" t="str">
        <f t="shared" si="15"/>
        <v>{11,60004}</v>
      </c>
      <c r="Q217" t="e">
        <f t="array" aca="1" ref="Q217" ca="1">[2]!LKnum(F217:P217)</f>
        <v>#NAME?</v>
      </c>
    </row>
    <row r="218" spans="4:17">
      <c r="D218">
        <v>122</v>
      </c>
      <c r="E218">
        <v>213</v>
      </c>
      <c r="F218" t="e">
        <f ca="1">"{"&amp;F$5&amp;","&amp;_xlfn.XLOOKUP($E218,Sheet3!$J$31:$J$348,Sheet3!$L$31:$L$348,,1)&amp;"}"</f>
        <v>#NAME?</v>
      </c>
      <c r="G218" t="str">
        <f t="shared" si="12"/>
        <v>{2,60001}</v>
      </c>
      <c r="H218" t="e">
        <f ca="1">"{"&amp;H$5&amp;","&amp;_xlfn.XLOOKUP($E218,Sheet3!$J$31:$J$348,Sheet3!$L$31:$L$348,,1)&amp;"}"</f>
        <v>#NAME?</v>
      </c>
      <c r="I218" t="e">
        <f ca="1">"{"&amp;I$5&amp;","&amp;_xlfn.XLOOKUP($E218,Sheet3!$J$31:$J$348,Sheet3!$L$31:$L$348,,1)&amp;"}"</f>
        <v>#NAME?</v>
      </c>
      <c r="J218" t="str">
        <f t="shared" si="13"/>
        <v>{5,60002}</v>
      </c>
      <c r="K218" t="e">
        <f ca="1">"{"&amp;K$5&amp;","&amp;_xlfn.XLOOKUP($E218,Sheet3!$J$31:$J$348,Sheet3!$L$31:$L$348,,1)&amp;"}"</f>
        <v>#NAME?</v>
      </c>
      <c r="L218" t="e">
        <f ca="1">"{"&amp;L$5&amp;","&amp;_xlfn.XLOOKUP($E218,Sheet3!$J$31:$J$348,Sheet3!$L$31:$L$348,,1)&amp;"}"</f>
        <v>#NAME?</v>
      </c>
      <c r="M218" t="str">
        <f t="shared" si="14"/>
        <v>{8,60003}</v>
      </c>
      <c r="N218" t="e">
        <f ca="1">"{"&amp;N$5&amp;","&amp;_xlfn.XLOOKUP($E218,Sheet3!$J$31:$J$348,Sheet3!$L$31:$L$348,,1)&amp;"}"</f>
        <v>#NAME?</v>
      </c>
      <c r="O218" t="e">
        <f ca="1">"{"&amp;O$5&amp;","&amp;_xlfn.XLOOKUP($E218,Sheet3!$J$31:$J$348,Sheet3!$L$31:$L$348,,1)&amp;"}"</f>
        <v>#NAME?</v>
      </c>
      <c r="P218" t="str">
        <f t="shared" si="15"/>
        <v>{11,60004}</v>
      </c>
      <c r="Q218" t="e">
        <f t="array" aca="1" ref="Q218" ca="1">[2]!LKnum(F218:P218)</f>
        <v>#NAME?</v>
      </c>
    </row>
    <row r="219" spans="4:17">
      <c r="D219">
        <v>123</v>
      </c>
      <c r="E219">
        <v>214</v>
      </c>
      <c r="F219" t="e">
        <f ca="1">"{"&amp;F$5&amp;","&amp;_xlfn.XLOOKUP($E219,Sheet3!$J$31:$J$348,Sheet3!$L$31:$L$348,,1)&amp;"}"</f>
        <v>#NAME?</v>
      </c>
      <c r="G219" t="str">
        <f t="shared" si="12"/>
        <v>{2,60001}</v>
      </c>
      <c r="H219" t="e">
        <f ca="1">"{"&amp;H$5&amp;","&amp;_xlfn.XLOOKUP($E219,Sheet3!$J$31:$J$348,Sheet3!$L$31:$L$348,,1)&amp;"}"</f>
        <v>#NAME?</v>
      </c>
      <c r="I219" t="e">
        <f ca="1">"{"&amp;I$5&amp;","&amp;_xlfn.XLOOKUP($E219,Sheet3!$J$31:$J$348,Sheet3!$L$31:$L$348,,1)&amp;"}"</f>
        <v>#NAME?</v>
      </c>
      <c r="J219" t="str">
        <f t="shared" si="13"/>
        <v>{5,60002}</v>
      </c>
      <c r="K219" t="e">
        <f ca="1">"{"&amp;K$5&amp;","&amp;_xlfn.XLOOKUP($E219,Sheet3!$J$31:$J$348,Sheet3!$L$31:$L$348,,1)&amp;"}"</f>
        <v>#NAME?</v>
      </c>
      <c r="L219" t="e">
        <f ca="1">"{"&amp;L$5&amp;","&amp;_xlfn.XLOOKUP($E219,Sheet3!$J$31:$J$348,Sheet3!$L$31:$L$348,,1)&amp;"}"</f>
        <v>#NAME?</v>
      </c>
      <c r="M219" t="str">
        <f t="shared" si="14"/>
        <v>{8,60003}</v>
      </c>
      <c r="N219" t="e">
        <f ca="1">"{"&amp;N$5&amp;","&amp;_xlfn.XLOOKUP($E219,Sheet3!$J$31:$J$348,Sheet3!$L$31:$L$348,,1)&amp;"}"</f>
        <v>#NAME?</v>
      </c>
      <c r="O219" t="e">
        <f ca="1">"{"&amp;O$5&amp;","&amp;_xlfn.XLOOKUP($E219,Sheet3!$J$31:$J$348,Sheet3!$L$31:$L$348,,1)&amp;"}"</f>
        <v>#NAME?</v>
      </c>
      <c r="P219" t="str">
        <f t="shared" si="15"/>
        <v>{11,60004}</v>
      </c>
      <c r="Q219" t="e">
        <f t="array" aca="1" ref="Q219" ca="1">[2]!LKnum(F219:P219)</f>
        <v>#NAME?</v>
      </c>
    </row>
    <row r="220" spans="4:17">
      <c r="D220">
        <v>123</v>
      </c>
      <c r="E220">
        <v>215</v>
      </c>
      <c r="F220" t="e">
        <f ca="1">"{"&amp;F$5&amp;","&amp;_xlfn.XLOOKUP($E220,Sheet3!$J$31:$J$348,Sheet3!$L$31:$L$348,,1)&amp;"}"</f>
        <v>#NAME?</v>
      </c>
      <c r="G220" t="str">
        <f t="shared" si="12"/>
        <v>{2,60001}</v>
      </c>
      <c r="H220" t="e">
        <f ca="1">"{"&amp;H$5&amp;","&amp;_xlfn.XLOOKUP($E220,Sheet3!$J$31:$J$348,Sheet3!$L$31:$L$348,,1)&amp;"}"</f>
        <v>#NAME?</v>
      </c>
      <c r="I220" t="e">
        <f ca="1">"{"&amp;I$5&amp;","&amp;_xlfn.XLOOKUP($E220,Sheet3!$J$31:$J$348,Sheet3!$L$31:$L$348,,1)&amp;"}"</f>
        <v>#NAME?</v>
      </c>
      <c r="J220" t="str">
        <f t="shared" si="13"/>
        <v>{5,60002}</v>
      </c>
      <c r="K220" t="e">
        <f ca="1">"{"&amp;K$5&amp;","&amp;_xlfn.XLOOKUP($E220,Sheet3!$J$31:$J$348,Sheet3!$L$31:$L$348,,1)&amp;"}"</f>
        <v>#NAME?</v>
      </c>
      <c r="L220" t="e">
        <f ca="1">"{"&amp;L$5&amp;","&amp;_xlfn.XLOOKUP($E220,Sheet3!$J$31:$J$348,Sheet3!$L$31:$L$348,,1)&amp;"}"</f>
        <v>#NAME?</v>
      </c>
      <c r="M220" t="str">
        <f t="shared" si="14"/>
        <v>{8,60003}</v>
      </c>
      <c r="N220" t="e">
        <f ca="1">"{"&amp;N$5&amp;","&amp;_xlfn.XLOOKUP($E220,Sheet3!$J$31:$J$348,Sheet3!$L$31:$L$348,,1)&amp;"}"</f>
        <v>#NAME?</v>
      </c>
      <c r="O220" t="e">
        <f ca="1">"{"&amp;O$5&amp;","&amp;_xlfn.XLOOKUP($E220,Sheet3!$J$31:$J$348,Sheet3!$L$31:$L$348,,1)&amp;"}"</f>
        <v>#NAME?</v>
      </c>
      <c r="P220" t="str">
        <f t="shared" si="15"/>
        <v>{11,60004}</v>
      </c>
      <c r="Q220" t="e">
        <f t="array" aca="1" ref="Q220" ca="1">[2]!LKnum(F220:P220)</f>
        <v>#NAME?</v>
      </c>
    </row>
    <row r="221" spans="4:17">
      <c r="D221">
        <v>124</v>
      </c>
      <c r="E221">
        <v>216</v>
      </c>
      <c r="F221" t="e">
        <f ca="1">"{"&amp;F$5&amp;","&amp;_xlfn.XLOOKUP($E221,Sheet3!$J$31:$J$348,Sheet3!$L$31:$L$348,,1)&amp;"}"</f>
        <v>#NAME?</v>
      </c>
      <c r="G221" t="str">
        <f t="shared" si="12"/>
        <v>{2,60001}</v>
      </c>
      <c r="H221" t="e">
        <f ca="1">"{"&amp;H$5&amp;","&amp;_xlfn.XLOOKUP($E221,Sheet3!$J$31:$J$348,Sheet3!$L$31:$L$348,,1)&amp;"}"</f>
        <v>#NAME?</v>
      </c>
      <c r="I221" t="e">
        <f ca="1">"{"&amp;I$5&amp;","&amp;_xlfn.XLOOKUP($E221,Sheet3!$J$31:$J$348,Sheet3!$L$31:$L$348,,1)&amp;"}"</f>
        <v>#NAME?</v>
      </c>
      <c r="J221" t="str">
        <f t="shared" si="13"/>
        <v>{5,60002}</v>
      </c>
      <c r="K221" t="e">
        <f ca="1">"{"&amp;K$5&amp;","&amp;_xlfn.XLOOKUP($E221,Sheet3!$J$31:$J$348,Sheet3!$L$31:$L$348,,1)&amp;"}"</f>
        <v>#NAME?</v>
      </c>
      <c r="L221" t="e">
        <f ca="1">"{"&amp;L$5&amp;","&amp;_xlfn.XLOOKUP($E221,Sheet3!$J$31:$J$348,Sheet3!$L$31:$L$348,,1)&amp;"}"</f>
        <v>#NAME?</v>
      </c>
      <c r="M221" t="str">
        <f t="shared" si="14"/>
        <v>{8,60003}</v>
      </c>
      <c r="N221" t="e">
        <f ca="1">"{"&amp;N$5&amp;","&amp;_xlfn.XLOOKUP($E221,Sheet3!$J$31:$J$348,Sheet3!$L$31:$L$348,,1)&amp;"}"</f>
        <v>#NAME?</v>
      </c>
      <c r="O221" t="e">
        <f ca="1">"{"&amp;O$5&amp;","&amp;_xlfn.XLOOKUP($E221,Sheet3!$J$31:$J$348,Sheet3!$L$31:$L$348,,1)&amp;"}"</f>
        <v>#NAME?</v>
      </c>
      <c r="P221" t="str">
        <f t="shared" si="15"/>
        <v>{11,60004}</v>
      </c>
      <c r="Q221" t="e">
        <f t="array" aca="1" ref="Q221" ca="1">[2]!LKnum(F221:P221)</f>
        <v>#NAME?</v>
      </c>
    </row>
    <row r="222" spans="4:17">
      <c r="D222">
        <v>124</v>
      </c>
      <c r="E222">
        <v>217</v>
      </c>
      <c r="F222" t="e">
        <f ca="1">"{"&amp;F$5&amp;","&amp;_xlfn.XLOOKUP($E222,Sheet3!$J$31:$J$348,Sheet3!$L$31:$L$348,,1)&amp;"}"</f>
        <v>#NAME?</v>
      </c>
      <c r="G222" t="str">
        <f t="shared" si="12"/>
        <v>{2,60001}</v>
      </c>
      <c r="H222" t="e">
        <f ca="1">"{"&amp;H$5&amp;","&amp;_xlfn.XLOOKUP($E222,Sheet3!$J$31:$J$348,Sheet3!$L$31:$L$348,,1)&amp;"}"</f>
        <v>#NAME?</v>
      </c>
      <c r="I222" t="e">
        <f ca="1">"{"&amp;I$5&amp;","&amp;_xlfn.XLOOKUP($E222,Sheet3!$J$31:$J$348,Sheet3!$L$31:$L$348,,1)&amp;"}"</f>
        <v>#NAME?</v>
      </c>
      <c r="J222" t="str">
        <f t="shared" si="13"/>
        <v>{5,60002}</v>
      </c>
      <c r="K222" t="e">
        <f ca="1">"{"&amp;K$5&amp;","&amp;_xlfn.XLOOKUP($E222,Sheet3!$J$31:$J$348,Sheet3!$L$31:$L$348,,1)&amp;"}"</f>
        <v>#NAME?</v>
      </c>
      <c r="L222" t="e">
        <f ca="1">"{"&amp;L$5&amp;","&amp;_xlfn.XLOOKUP($E222,Sheet3!$J$31:$J$348,Sheet3!$L$31:$L$348,,1)&amp;"}"</f>
        <v>#NAME?</v>
      </c>
      <c r="M222" t="str">
        <f t="shared" si="14"/>
        <v>{8,60003}</v>
      </c>
      <c r="N222" t="e">
        <f ca="1">"{"&amp;N$5&amp;","&amp;_xlfn.XLOOKUP($E222,Sheet3!$J$31:$J$348,Sheet3!$L$31:$L$348,,1)&amp;"}"</f>
        <v>#NAME?</v>
      </c>
      <c r="O222" t="e">
        <f ca="1">"{"&amp;O$5&amp;","&amp;_xlfn.XLOOKUP($E222,Sheet3!$J$31:$J$348,Sheet3!$L$31:$L$348,,1)&amp;"}"</f>
        <v>#NAME?</v>
      </c>
      <c r="P222" t="str">
        <f t="shared" si="15"/>
        <v>{11,60004}</v>
      </c>
      <c r="Q222" t="e">
        <f t="array" aca="1" ref="Q222" ca="1">[2]!LKnum(F222:P222)</f>
        <v>#NAME?</v>
      </c>
    </row>
    <row r="223" spans="4:17">
      <c r="D223">
        <v>125</v>
      </c>
      <c r="E223">
        <v>218</v>
      </c>
      <c r="F223" t="e">
        <f ca="1">"{"&amp;F$5&amp;","&amp;_xlfn.XLOOKUP($E223,Sheet3!$J$31:$J$348,Sheet3!$L$31:$L$348,,1)&amp;"}"</f>
        <v>#NAME?</v>
      </c>
      <c r="G223" t="str">
        <f t="shared" si="12"/>
        <v>{2,60001}</v>
      </c>
      <c r="H223" t="e">
        <f ca="1">"{"&amp;H$5&amp;","&amp;_xlfn.XLOOKUP($E223,Sheet3!$J$31:$J$348,Sheet3!$L$31:$L$348,,1)&amp;"}"</f>
        <v>#NAME?</v>
      </c>
      <c r="I223" t="e">
        <f ca="1">"{"&amp;I$5&amp;","&amp;_xlfn.XLOOKUP($E223,Sheet3!$J$31:$J$348,Sheet3!$L$31:$L$348,,1)&amp;"}"</f>
        <v>#NAME?</v>
      </c>
      <c r="J223" t="str">
        <f t="shared" si="13"/>
        <v>{5,60002}</v>
      </c>
      <c r="K223" t="e">
        <f ca="1">"{"&amp;K$5&amp;","&amp;_xlfn.XLOOKUP($E223,Sheet3!$J$31:$J$348,Sheet3!$L$31:$L$348,,1)&amp;"}"</f>
        <v>#NAME?</v>
      </c>
      <c r="L223" t="e">
        <f ca="1">"{"&amp;L$5&amp;","&amp;_xlfn.XLOOKUP($E223,Sheet3!$J$31:$J$348,Sheet3!$L$31:$L$348,,1)&amp;"}"</f>
        <v>#NAME?</v>
      </c>
      <c r="M223" t="str">
        <f t="shared" si="14"/>
        <v>{8,60003}</v>
      </c>
      <c r="N223" t="e">
        <f ca="1">"{"&amp;N$5&amp;","&amp;_xlfn.XLOOKUP($E223,Sheet3!$J$31:$J$348,Sheet3!$L$31:$L$348,,1)&amp;"}"</f>
        <v>#NAME?</v>
      </c>
      <c r="O223" t="e">
        <f ca="1">"{"&amp;O$5&amp;","&amp;_xlfn.XLOOKUP($E223,Sheet3!$J$31:$J$348,Sheet3!$L$31:$L$348,,1)&amp;"}"</f>
        <v>#NAME?</v>
      </c>
      <c r="P223" t="str">
        <f t="shared" si="15"/>
        <v>{11,60004}</v>
      </c>
      <c r="Q223" t="e">
        <f t="array" aca="1" ref="Q223" ca="1">[2]!LKnum(F223:P223)</f>
        <v>#NAME?</v>
      </c>
    </row>
    <row r="224" spans="4:17">
      <c r="D224">
        <v>125</v>
      </c>
      <c r="E224">
        <v>219</v>
      </c>
      <c r="F224" t="e">
        <f ca="1">"{"&amp;F$5&amp;","&amp;_xlfn.XLOOKUP($E224,Sheet3!$J$31:$J$348,Sheet3!$L$31:$L$348,,1)&amp;"}"</f>
        <v>#NAME?</v>
      </c>
      <c r="G224" t="str">
        <f t="shared" si="12"/>
        <v>{2,60001}</v>
      </c>
      <c r="H224" t="e">
        <f ca="1">"{"&amp;H$5&amp;","&amp;_xlfn.XLOOKUP($E224,Sheet3!$J$31:$J$348,Sheet3!$L$31:$L$348,,1)&amp;"}"</f>
        <v>#NAME?</v>
      </c>
      <c r="I224" t="e">
        <f ca="1">"{"&amp;I$5&amp;","&amp;_xlfn.XLOOKUP($E224,Sheet3!$J$31:$J$348,Sheet3!$L$31:$L$348,,1)&amp;"}"</f>
        <v>#NAME?</v>
      </c>
      <c r="J224" t="str">
        <f t="shared" si="13"/>
        <v>{5,60002}</v>
      </c>
      <c r="K224" t="e">
        <f ca="1">"{"&amp;K$5&amp;","&amp;_xlfn.XLOOKUP($E224,Sheet3!$J$31:$J$348,Sheet3!$L$31:$L$348,,1)&amp;"}"</f>
        <v>#NAME?</v>
      </c>
      <c r="L224" t="e">
        <f ca="1">"{"&amp;L$5&amp;","&amp;_xlfn.XLOOKUP($E224,Sheet3!$J$31:$J$348,Sheet3!$L$31:$L$348,,1)&amp;"}"</f>
        <v>#NAME?</v>
      </c>
      <c r="M224" t="str">
        <f t="shared" si="14"/>
        <v>{8,60003}</v>
      </c>
      <c r="N224" t="e">
        <f ca="1">"{"&amp;N$5&amp;","&amp;_xlfn.XLOOKUP($E224,Sheet3!$J$31:$J$348,Sheet3!$L$31:$L$348,,1)&amp;"}"</f>
        <v>#NAME?</v>
      </c>
      <c r="O224" t="e">
        <f ca="1">"{"&amp;O$5&amp;","&amp;_xlfn.XLOOKUP($E224,Sheet3!$J$31:$J$348,Sheet3!$L$31:$L$348,,1)&amp;"}"</f>
        <v>#NAME?</v>
      </c>
      <c r="P224" t="str">
        <f t="shared" si="15"/>
        <v>{11,60004}</v>
      </c>
      <c r="Q224" t="e">
        <f t="array" aca="1" ref="Q224" ca="1">[2]!LKnum(F224:P224)</f>
        <v>#NAME?</v>
      </c>
    </row>
    <row r="225" spans="4:17">
      <c r="D225">
        <v>126</v>
      </c>
      <c r="E225">
        <v>220</v>
      </c>
      <c r="F225" t="e">
        <f ca="1">"{"&amp;F$5&amp;","&amp;_xlfn.XLOOKUP($E225,Sheet3!$J$31:$J$348,Sheet3!$L$31:$L$348,,1)&amp;"}"</f>
        <v>#NAME?</v>
      </c>
      <c r="G225" t="str">
        <f t="shared" si="12"/>
        <v>{2,60001}</v>
      </c>
      <c r="H225" t="e">
        <f ca="1">"{"&amp;H$5&amp;","&amp;_xlfn.XLOOKUP($E225,Sheet3!$J$31:$J$348,Sheet3!$L$31:$L$348,,1)&amp;"}"</f>
        <v>#NAME?</v>
      </c>
      <c r="I225" t="e">
        <f ca="1">"{"&amp;I$5&amp;","&amp;_xlfn.XLOOKUP($E225,Sheet3!$J$31:$J$348,Sheet3!$L$31:$L$348,,1)&amp;"}"</f>
        <v>#NAME?</v>
      </c>
      <c r="J225" t="str">
        <f t="shared" si="13"/>
        <v>{5,60002}</v>
      </c>
      <c r="K225" t="e">
        <f ca="1">"{"&amp;K$5&amp;","&amp;_xlfn.XLOOKUP($E225,Sheet3!$J$31:$J$348,Sheet3!$L$31:$L$348,,1)&amp;"}"</f>
        <v>#NAME?</v>
      </c>
      <c r="L225" t="e">
        <f ca="1">"{"&amp;L$5&amp;","&amp;_xlfn.XLOOKUP($E225,Sheet3!$J$31:$J$348,Sheet3!$L$31:$L$348,,1)&amp;"}"</f>
        <v>#NAME?</v>
      </c>
      <c r="M225" t="str">
        <f t="shared" si="14"/>
        <v>{8,60003}</v>
      </c>
      <c r="N225" t="e">
        <f ca="1">"{"&amp;N$5&amp;","&amp;_xlfn.XLOOKUP($E225,Sheet3!$J$31:$J$348,Sheet3!$L$31:$L$348,,1)&amp;"}"</f>
        <v>#NAME?</v>
      </c>
      <c r="O225" t="e">
        <f ca="1">"{"&amp;O$5&amp;","&amp;_xlfn.XLOOKUP($E225,Sheet3!$J$31:$J$348,Sheet3!$L$31:$L$348,,1)&amp;"}"</f>
        <v>#NAME?</v>
      </c>
      <c r="P225" t="str">
        <f t="shared" si="15"/>
        <v>{11,60004}</v>
      </c>
      <c r="Q225" t="e">
        <f t="array" aca="1" ref="Q225" ca="1">[2]!LKnum(F225:P225)</f>
        <v>#NAME?</v>
      </c>
    </row>
    <row r="226" spans="4:17">
      <c r="D226">
        <v>126</v>
      </c>
      <c r="E226">
        <v>221</v>
      </c>
      <c r="F226" t="e">
        <f ca="1">"{"&amp;F$5&amp;","&amp;_xlfn.XLOOKUP($E226,Sheet3!$J$31:$J$348,Sheet3!$L$31:$L$348,,1)&amp;"}"</f>
        <v>#NAME?</v>
      </c>
      <c r="G226" t="str">
        <f t="shared" si="12"/>
        <v>{2,60001}</v>
      </c>
      <c r="H226" t="e">
        <f ca="1">"{"&amp;H$5&amp;","&amp;_xlfn.XLOOKUP($E226,Sheet3!$J$31:$J$348,Sheet3!$L$31:$L$348,,1)&amp;"}"</f>
        <v>#NAME?</v>
      </c>
      <c r="I226" t="e">
        <f ca="1">"{"&amp;I$5&amp;","&amp;_xlfn.XLOOKUP($E226,Sheet3!$J$31:$J$348,Sheet3!$L$31:$L$348,,1)&amp;"}"</f>
        <v>#NAME?</v>
      </c>
      <c r="J226" t="str">
        <f t="shared" si="13"/>
        <v>{5,60002}</v>
      </c>
      <c r="K226" t="e">
        <f ca="1">"{"&amp;K$5&amp;","&amp;_xlfn.XLOOKUP($E226,Sheet3!$J$31:$J$348,Sheet3!$L$31:$L$348,,1)&amp;"}"</f>
        <v>#NAME?</v>
      </c>
      <c r="L226" t="e">
        <f ca="1">"{"&amp;L$5&amp;","&amp;_xlfn.XLOOKUP($E226,Sheet3!$J$31:$J$348,Sheet3!$L$31:$L$348,,1)&amp;"}"</f>
        <v>#NAME?</v>
      </c>
      <c r="M226" t="str">
        <f t="shared" si="14"/>
        <v>{8,60003}</v>
      </c>
      <c r="N226" t="e">
        <f ca="1">"{"&amp;N$5&amp;","&amp;_xlfn.XLOOKUP($E226,Sheet3!$J$31:$J$348,Sheet3!$L$31:$L$348,,1)&amp;"}"</f>
        <v>#NAME?</v>
      </c>
      <c r="O226" t="e">
        <f ca="1">"{"&amp;O$5&amp;","&amp;_xlfn.XLOOKUP($E226,Sheet3!$J$31:$J$348,Sheet3!$L$31:$L$348,,1)&amp;"}"</f>
        <v>#NAME?</v>
      </c>
      <c r="P226" t="str">
        <f t="shared" si="15"/>
        <v>{11,60004}</v>
      </c>
      <c r="Q226" t="e">
        <f t="array" aca="1" ref="Q226" ca="1">[2]!LKnum(F226:P226)</f>
        <v>#NAME?</v>
      </c>
    </row>
    <row r="227" spans="4:17">
      <c r="D227">
        <v>127</v>
      </c>
      <c r="E227">
        <v>222</v>
      </c>
      <c r="F227" t="e">
        <f ca="1">"{"&amp;F$5&amp;","&amp;_xlfn.XLOOKUP($E227,Sheet3!$J$31:$J$348,Sheet3!$L$31:$L$348,,1)&amp;"}"</f>
        <v>#NAME?</v>
      </c>
      <c r="G227" t="str">
        <f t="shared" si="12"/>
        <v>{2,60001}</v>
      </c>
      <c r="H227" t="e">
        <f ca="1">"{"&amp;H$5&amp;","&amp;_xlfn.XLOOKUP($E227,Sheet3!$J$31:$J$348,Sheet3!$L$31:$L$348,,1)&amp;"}"</f>
        <v>#NAME?</v>
      </c>
      <c r="I227" t="e">
        <f ca="1">"{"&amp;I$5&amp;","&amp;_xlfn.XLOOKUP($E227,Sheet3!$J$31:$J$348,Sheet3!$L$31:$L$348,,1)&amp;"}"</f>
        <v>#NAME?</v>
      </c>
      <c r="J227" t="str">
        <f t="shared" si="13"/>
        <v>{5,60002}</v>
      </c>
      <c r="K227" t="e">
        <f ca="1">"{"&amp;K$5&amp;","&amp;_xlfn.XLOOKUP($E227,Sheet3!$J$31:$J$348,Sheet3!$L$31:$L$348,,1)&amp;"}"</f>
        <v>#NAME?</v>
      </c>
      <c r="L227" t="e">
        <f ca="1">"{"&amp;L$5&amp;","&amp;_xlfn.XLOOKUP($E227,Sheet3!$J$31:$J$348,Sheet3!$L$31:$L$348,,1)&amp;"}"</f>
        <v>#NAME?</v>
      </c>
      <c r="M227" t="str">
        <f t="shared" si="14"/>
        <v>{8,60003}</v>
      </c>
      <c r="N227" t="e">
        <f ca="1">"{"&amp;N$5&amp;","&amp;_xlfn.XLOOKUP($E227,Sheet3!$J$31:$J$348,Sheet3!$L$31:$L$348,,1)&amp;"}"</f>
        <v>#NAME?</v>
      </c>
      <c r="O227" t="e">
        <f ca="1">"{"&amp;O$5&amp;","&amp;_xlfn.XLOOKUP($E227,Sheet3!$J$31:$J$348,Sheet3!$L$31:$L$348,,1)&amp;"}"</f>
        <v>#NAME?</v>
      </c>
      <c r="P227" t="str">
        <f t="shared" si="15"/>
        <v>{11,60004}</v>
      </c>
      <c r="Q227" t="e">
        <f t="array" aca="1" ref="Q227" ca="1">[2]!LKnum(F227:P227)</f>
        <v>#NAME?</v>
      </c>
    </row>
    <row r="228" spans="4:17">
      <c r="D228">
        <v>127</v>
      </c>
      <c r="E228">
        <v>223</v>
      </c>
      <c r="F228" t="e">
        <f ca="1">"{"&amp;F$5&amp;","&amp;_xlfn.XLOOKUP($E228,Sheet3!$J$31:$J$348,Sheet3!$L$31:$L$348,,1)&amp;"}"</f>
        <v>#NAME?</v>
      </c>
      <c r="G228" t="str">
        <f t="shared" si="12"/>
        <v>{2,60001}</v>
      </c>
      <c r="H228" t="e">
        <f ca="1">"{"&amp;H$5&amp;","&amp;_xlfn.XLOOKUP($E228,Sheet3!$J$31:$J$348,Sheet3!$L$31:$L$348,,1)&amp;"}"</f>
        <v>#NAME?</v>
      </c>
      <c r="I228" t="e">
        <f ca="1">"{"&amp;I$5&amp;","&amp;_xlfn.XLOOKUP($E228,Sheet3!$J$31:$J$348,Sheet3!$L$31:$L$348,,1)&amp;"}"</f>
        <v>#NAME?</v>
      </c>
      <c r="J228" t="str">
        <f t="shared" si="13"/>
        <v>{5,60002}</v>
      </c>
      <c r="K228" t="e">
        <f ca="1">"{"&amp;K$5&amp;","&amp;_xlfn.XLOOKUP($E228,Sheet3!$J$31:$J$348,Sheet3!$L$31:$L$348,,1)&amp;"}"</f>
        <v>#NAME?</v>
      </c>
      <c r="L228" t="e">
        <f ca="1">"{"&amp;L$5&amp;","&amp;_xlfn.XLOOKUP($E228,Sheet3!$J$31:$J$348,Sheet3!$L$31:$L$348,,1)&amp;"}"</f>
        <v>#NAME?</v>
      </c>
      <c r="M228" t="str">
        <f t="shared" si="14"/>
        <v>{8,60003}</v>
      </c>
      <c r="N228" t="e">
        <f ca="1">"{"&amp;N$5&amp;","&amp;_xlfn.XLOOKUP($E228,Sheet3!$J$31:$J$348,Sheet3!$L$31:$L$348,,1)&amp;"}"</f>
        <v>#NAME?</v>
      </c>
      <c r="O228" t="e">
        <f ca="1">"{"&amp;O$5&amp;","&amp;_xlfn.XLOOKUP($E228,Sheet3!$J$31:$J$348,Sheet3!$L$31:$L$348,,1)&amp;"}"</f>
        <v>#NAME?</v>
      </c>
      <c r="P228" t="str">
        <f t="shared" si="15"/>
        <v>{11,60004}</v>
      </c>
      <c r="Q228" t="e">
        <f t="array" aca="1" ref="Q228" ca="1">[2]!LKnum(F228:P228)</f>
        <v>#NAME?</v>
      </c>
    </row>
    <row r="229" spans="4:17">
      <c r="D229">
        <v>128</v>
      </c>
      <c r="E229">
        <v>224</v>
      </c>
      <c r="F229" t="e">
        <f ca="1">"{"&amp;F$5&amp;","&amp;_xlfn.XLOOKUP($E229,Sheet3!$J$31:$J$348,Sheet3!$L$31:$L$348,,1)&amp;"}"</f>
        <v>#NAME?</v>
      </c>
      <c r="G229" t="str">
        <f t="shared" si="12"/>
        <v>{2,60001}</v>
      </c>
      <c r="H229" t="e">
        <f ca="1">"{"&amp;H$5&amp;","&amp;_xlfn.XLOOKUP($E229,Sheet3!$J$31:$J$348,Sheet3!$L$31:$L$348,,1)&amp;"}"</f>
        <v>#NAME?</v>
      </c>
      <c r="I229" t="e">
        <f ca="1">"{"&amp;I$5&amp;","&amp;_xlfn.XLOOKUP($E229,Sheet3!$J$31:$J$348,Sheet3!$L$31:$L$348,,1)&amp;"}"</f>
        <v>#NAME?</v>
      </c>
      <c r="J229" t="str">
        <f t="shared" si="13"/>
        <v>{5,60002}</v>
      </c>
      <c r="K229" t="e">
        <f ca="1">"{"&amp;K$5&amp;","&amp;_xlfn.XLOOKUP($E229,Sheet3!$J$31:$J$348,Sheet3!$L$31:$L$348,,1)&amp;"}"</f>
        <v>#NAME?</v>
      </c>
      <c r="L229" t="e">
        <f ca="1">"{"&amp;L$5&amp;","&amp;_xlfn.XLOOKUP($E229,Sheet3!$J$31:$J$348,Sheet3!$L$31:$L$348,,1)&amp;"}"</f>
        <v>#NAME?</v>
      </c>
      <c r="M229" t="str">
        <f t="shared" si="14"/>
        <v>{8,60003}</v>
      </c>
      <c r="N229" t="e">
        <f ca="1">"{"&amp;N$5&amp;","&amp;_xlfn.XLOOKUP($E229,Sheet3!$J$31:$J$348,Sheet3!$L$31:$L$348,,1)&amp;"}"</f>
        <v>#NAME?</v>
      </c>
      <c r="O229" t="e">
        <f ca="1">"{"&amp;O$5&amp;","&amp;_xlfn.XLOOKUP($E229,Sheet3!$J$31:$J$348,Sheet3!$L$31:$L$348,,1)&amp;"}"</f>
        <v>#NAME?</v>
      </c>
      <c r="P229" t="str">
        <f t="shared" si="15"/>
        <v>{11,60004}</v>
      </c>
      <c r="Q229" t="e">
        <f t="array" aca="1" ref="Q229" ca="1">[2]!LKnum(F229:P229)</f>
        <v>#NAME?</v>
      </c>
    </row>
    <row r="230" spans="4:17">
      <c r="D230">
        <v>129</v>
      </c>
      <c r="E230">
        <v>225</v>
      </c>
      <c r="F230" t="e">
        <f ca="1">"{"&amp;F$5&amp;","&amp;_xlfn.XLOOKUP($E230,Sheet3!$J$31:$J$348,Sheet3!$L$31:$L$348,,1)&amp;"}"</f>
        <v>#NAME?</v>
      </c>
      <c r="G230" t="str">
        <f t="shared" si="12"/>
        <v>{2,60001}</v>
      </c>
      <c r="H230" t="e">
        <f ca="1">"{"&amp;H$5&amp;","&amp;_xlfn.XLOOKUP($E230,Sheet3!$J$31:$J$348,Sheet3!$L$31:$L$348,,1)&amp;"}"</f>
        <v>#NAME?</v>
      </c>
      <c r="I230" t="e">
        <f ca="1">"{"&amp;I$5&amp;","&amp;_xlfn.XLOOKUP($E230,Sheet3!$J$31:$J$348,Sheet3!$L$31:$L$348,,1)&amp;"}"</f>
        <v>#NAME?</v>
      </c>
      <c r="J230" t="str">
        <f t="shared" si="13"/>
        <v>{5,60002}</v>
      </c>
      <c r="K230" t="e">
        <f ca="1">"{"&amp;K$5&amp;","&amp;_xlfn.XLOOKUP($E230,Sheet3!$J$31:$J$348,Sheet3!$L$31:$L$348,,1)&amp;"}"</f>
        <v>#NAME?</v>
      </c>
      <c r="L230" t="e">
        <f ca="1">"{"&amp;L$5&amp;","&amp;_xlfn.XLOOKUP($E230,Sheet3!$J$31:$J$348,Sheet3!$L$31:$L$348,,1)&amp;"}"</f>
        <v>#NAME?</v>
      </c>
      <c r="M230" t="str">
        <f t="shared" si="14"/>
        <v>{8,60003}</v>
      </c>
      <c r="N230" t="e">
        <f ca="1">"{"&amp;N$5&amp;","&amp;_xlfn.XLOOKUP($E230,Sheet3!$J$31:$J$348,Sheet3!$L$31:$L$348,,1)&amp;"}"</f>
        <v>#NAME?</v>
      </c>
      <c r="O230" t="e">
        <f ca="1">"{"&amp;O$5&amp;","&amp;_xlfn.XLOOKUP($E230,Sheet3!$J$31:$J$348,Sheet3!$L$31:$L$348,,1)&amp;"}"</f>
        <v>#NAME?</v>
      </c>
      <c r="P230" t="str">
        <f t="shared" si="15"/>
        <v>{11,60004}</v>
      </c>
      <c r="Q230" t="e">
        <f t="array" aca="1" ref="Q230" ca="1">[2]!LKnum(F230:P230)</f>
        <v>#NAME?</v>
      </c>
    </row>
    <row r="231" spans="4:17">
      <c r="D231">
        <v>129</v>
      </c>
      <c r="E231">
        <v>226</v>
      </c>
      <c r="F231" t="e">
        <f ca="1">"{"&amp;F$5&amp;","&amp;_xlfn.XLOOKUP($E231,Sheet3!$J$31:$J$348,Sheet3!$L$31:$L$348,,1)&amp;"}"</f>
        <v>#NAME?</v>
      </c>
      <c r="G231" t="str">
        <f t="shared" si="12"/>
        <v>{2,60001}</v>
      </c>
      <c r="H231" t="e">
        <f ca="1">"{"&amp;H$5&amp;","&amp;_xlfn.XLOOKUP($E231,Sheet3!$J$31:$J$348,Sheet3!$L$31:$L$348,,1)&amp;"}"</f>
        <v>#NAME?</v>
      </c>
      <c r="I231" t="e">
        <f ca="1">"{"&amp;I$5&amp;","&amp;_xlfn.XLOOKUP($E231,Sheet3!$J$31:$J$348,Sheet3!$L$31:$L$348,,1)&amp;"}"</f>
        <v>#NAME?</v>
      </c>
      <c r="J231" t="str">
        <f t="shared" si="13"/>
        <v>{5,60002}</v>
      </c>
      <c r="K231" t="e">
        <f ca="1">"{"&amp;K$5&amp;","&amp;_xlfn.XLOOKUP($E231,Sheet3!$J$31:$J$348,Sheet3!$L$31:$L$348,,1)&amp;"}"</f>
        <v>#NAME?</v>
      </c>
      <c r="L231" t="e">
        <f ca="1">"{"&amp;L$5&amp;","&amp;_xlfn.XLOOKUP($E231,Sheet3!$J$31:$J$348,Sheet3!$L$31:$L$348,,1)&amp;"}"</f>
        <v>#NAME?</v>
      </c>
      <c r="M231" t="str">
        <f t="shared" si="14"/>
        <v>{8,60003}</v>
      </c>
      <c r="N231" t="e">
        <f ca="1">"{"&amp;N$5&amp;","&amp;_xlfn.XLOOKUP($E231,Sheet3!$J$31:$J$348,Sheet3!$L$31:$L$348,,1)&amp;"}"</f>
        <v>#NAME?</v>
      </c>
      <c r="O231" t="e">
        <f ca="1">"{"&amp;O$5&amp;","&amp;_xlfn.XLOOKUP($E231,Sheet3!$J$31:$J$348,Sheet3!$L$31:$L$348,,1)&amp;"}"</f>
        <v>#NAME?</v>
      </c>
      <c r="P231" t="str">
        <f t="shared" si="15"/>
        <v>{11,60004}</v>
      </c>
      <c r="Q231" t="e">
        <f t="array" aca="1" ref="Q231" ca="1">[2]!LKnum(F231:P231)</f>
        <v>#NAME?</v>
      </c>
    </row>
    <row r="232" spans="4:17">
      <c r="D232">
        <v>130</v>
      </c>
      <c r="E232">
        <v>227</v>
      </c>
      <c r="F232" t="e">
        <f ca="1">"{"&amp;F$5&amp;","&amp;_xlfn.XLOOKUP($E232,Sheet3!$J$31:$J$348,Sheet3!$L$31:$L$348,,1)&amp;"}"</f>
        <v>#NAME?</v>
      </c>
      <c r="G232" t="str">
        <f t="shared" si="12"/>
        <v>{2,60001}</v>
      </c>
      <c r="H232" t="e">
        <f ca="1">"{"&amp;H$5&amp;","&amp;_xlfn.XLOOKUP($E232,Sheet3!$J$31:$J$348,Sheet3!$L$31:$L$348,,1)&amp;"}"</f>
        <v>#NAME?</v>
      </c>
      <c r="I232" t="e">
        <f ca="1">"{"&amp;I$5&amp;","&amp;_xlfn.XLOOKUP($E232,Sheet3!$J$31:$J$348,Sheet3!$L$31:$L$348,,1)&amp;"}"</f>
        <v>#NAME?</v>
      </c>
      <c r="J232" t="str">
        <f t="shared" si="13"/>
        <v>{5,60002}</v>
      </c>
      <c r="K232" t="e">
        <f ca="1">"{"&amp;K$5&amp;","&amp;_xlfn.XLOOKUP($E232,Sheet3!$J$31:$J$348,Sheet3!$L$31:$L$348,,1)&amp;"}"</f>
        <v>#NAME?</v>
      </c>
      <c r="L232" t="e">
        <f ca="1">"{"&amp;L$5&amp;","&amp;_xlfn.XLOOKUP($E232,Sheet3!$J$31:$J$348,Sheet3!$L$31:$L$348,,1)&amp;"}"</f>
        <v>#NAME?</v>
      </c>
      <c r="M232" t="str">
        <f t="shared" si="14"/>
        <v>{8,60003}</v>
      </c>
      <c r="N232" t="e">
        <f ca="1">"{"&amp;N$5&amp;","&amp;_xlfn.XLOOKUP($E232,Sheet3!$J$31:$J$348,Sheet3!$L$31:$L$348,,1)&amp;"}"</f>
        <v>#NAME?</v>
      </c>
      <c r="O232" t="e">
        <f ca="1">"{"&amp;O$5&amp;","&amp;_xlfn.XLOOKUP($E232,Sheet3!$J$31:$J$348,Sheet3!$L$31:$L$348,,1)&amp;"}"</f>
        <v>#NAME?</v>
      </c>
      <c r="P232" t="str">
        <f t="shared" si="15"/>
        <v>{11,60004}</v>
      </c>
      <c r="Q232" t="e">
        <f t="array" aca="1" ref="Q232" ca="1">[2]!LKnum(F232:P232)</f>
        <v>#NAME?</v>
      </c>
    </row>
    <row r="233" spans="4:17">
      <c r="D233">
        <v>130</v>
      </c>
      <c r="E233">
        <v>228</v>
      </c>
      <c r="F233" t="e">
        <f ca="1">"{"&amp;F$5&amp;","&amp;_xlfn.XLOOKUP($E233,Sheet3!$J$31:$J$348,Sheet3!$L$31:$L$348,,1)&amp;"}"</f>
        <v>#NAME?</v>
      </c>
      <c r="G233" t="str">
        <f t="shared" si="12"/>
        <v>{2,60001}</v>
      </c>
      <c r="H233" t="e">
        <f ca="1">"{"&amp;H$5&amp;","&amp;_xlfn.XLOOKUP($E233,Sheet3!$J$31:$J$348,Sheet3!$L$31:$L$348,,1)&amp;"}"</f>
        <v>#NAME?</v>
      </c>
      <c r="I233" t="e">
        <f ca="1">"{"&amp;I$5&amp;","&amp;_xlfn.XLOOKUP($E233,Sheet3!$J$31:$J$348,Sheet3!$L$31:$L$348,,1)&amp;"}"</f>
        <v>#NAME?</v>
      </c>
      <c r="J233" t="str">
        <f t="shared" si="13"/>
        <v>{5,60002}</v>
      </c>
      <c r="K233" t="e">
        <f ca="1">"{"&amp;K$5&amp;","&amp;_xlfn.XLOOKUP($E233,Sheet3!$J$31:$J$348,Sheet3!$L$31:$L$348,,1)&amp;"}"</f>
        <v>#NAME?</v>
      </c>
      <c r="L233" t="e">
        <f ca="1">"{"&amp;L$5&amp;","&amp;_xlfn.XLOOKUP($E233,Sheet3!$J$31:$J$348,Sheet3!$L$31:$L$348,,1)&amp;"}"</f>
        <v>#NAME?</v>
      </c>
      <c r="M233" t="str">
        <f t="shared" si="14"/>
        <v>{8,60003}</v>
      </c>
      <c r="N233" t="e">
        <f ca="1">"{"&amp;N$5&amp;","&amp;_xlfn.XLOOKUP($E233,Sheet3!$J$31:$J$348,Sheet3!$L$31:$L$348,,1)&amp;"}"</f>
        <v>#NAME?</v>
      </c>
      <c r="O233" t="e">
        <f ca="1">"{"&amp;O$5&amp;","&amp;_xlfn.XLOOKUP($E233,Sheet3!$J$31:$J$348,Sheet3!$L$31:$L$348,,1)&amp;"}"</f>
        <v>#NAME?</v>
      </c>
      <c r="P233" t="str">
        <f t="shared" si="15"/>
        <v>{11,60004}</v>
      </c>
      <c r="Q233" t="e">
        <f t="array" aca="1" ref="Q233" ca="1">[2]!LKnum(F233:P233)</f>
        <v>#NAME?</v>
      </c>
    </row>
    <row r="234" spans="4:17">
      <c r="D234">
        <v>131</v>
      </c>
      <c r="E234">
        <v>229</v>
      </c>
      <c r="F234" t="e">
        <f ca="1">"{"&amp;F$5&amp;","&amp;_xlfn.XLOOKUP($E234,Sheet3!$J$31:$J$348,Sheet3!$L$31:$L$348,,1)&amp;"}"</f>
        <v>#NAME?</v>
      </c>
      <c r="G234" t="str">
        <f t="shared" si="12"/>
        <v>{2,60001}</v>
      </c>
      <c r="H234" t="e">
        <f ca="1">"{"&amp;H$5&amp;","&amp;_xlfn.XLOOKUP($E234,Sheet3!$J$31:$J$348,Sheet3!$L$31:$L$348,,1)&amp;"}"</f>
        <v>#NAME?</v>
      </c>
      <c r="I234" t="e">
        <f ca="1">"{"&amp;I$5&amp;","&amp;_xlfn.XLOOKUP($E234,Sheet3!$J$31:$J$348,Sheet3!$L$31:$L$348,,1)&amp;"}"</f>
        <v>#NAME?</v>
      </c>
      <c r="J234" t="str">
        <f t="shared" si="13"/>
        <v>{5,60002}</v>
      </c>
      <c r="K234" t="e">
        <f ca="1">"{"&amp;K$5&amp;","&amp;_xlfn.XLOOKUP($E234,Sheet3!$J$31:$J$348,Sheet3!$L$31:$L$348,,1)&amp;"}"</f>
        <v>#NAME?</v>
      </c>
      <c r="L234" t="e">
        <f ca="1">"{"&amp;L$5&amp;","&amp;_xlfn.XLOOKUP($E234,Sheet3!$J$31:$J$348,Sheet3!$L$31:$L$348,,1)&amp;"}"</f>
        <v>#NAME?</v>
      </c>
      <c r="M234" t="str">
        <f t="shared" si="14"/>
        <v>{8,60003}</v>
      </c>
      <c r="N234" t="e">
        <f ca="1">"{"&amp;N$5&amp;","&amp;_xlfn.XLOOKUP($E234,Sheet3!$J$31:$J$348,Sheet3!$L$31:$L$348,,1)&amp;"}"</f>
        <v>#NAME?</v>
      </c>
      <c r="O234" t="e">
        <f ca="1">"{"&amp;O$5&amp;","&amp;_xlfn.XLOOKUP($E234,Sheet3!$J$31:$J$348,Sheet3!$L$31:$L$348,,1)&amp;"}"</f>
        <v>#NAME?</v>
      </c>
      <c r="P234" t="str">
        <f t="shared" si="15"/>
        <v>{11,60004}</v>
      </c>
      <c r="Q234" t="e">
        <f t="array" aca="1" ref="Q234" ca="1">[2]!LKnum(F234:P234)</f>
        <v>#NAME?</v>
      </c>
    </row>
    <row r="235" spans="4:17">
      <c r="D235">
        <v>131</v>
      </c>
      <c r="E235">
        <v>230</v>
      </c>
      <c r="F235" t="e">
        <f ca="1">"{"&amp;F$5&amp;","&amp;_xlfn.XLOOKUP($E235,Sheet3!$J$31:$J$348,Sheet3!$L$31:$L$348,,1)&amp;"}"</f>
        <v>#NAME?</v>
      </c>
      <c r="G235" t="str">
        <f t="shared" si="12"/>
        <v>{2,60001}</v>
      </c>
      <c r="H235" t="e">
        <f ca="1">"{"&amp;H$5&amp;","&amp;_xlfn.XLOOKUP($E235,Sheet3!$J$31:$J$348,Sheet3!$L$31:$L$348,,1)&amp;"}"</f>
        <v>#NAME?</v>
      </c>
      <c r="I235" t="e">
        <f ca="1">"{"&amp;I$5&amp;","&amp;_xlfn.XLOOKUP($E235,Sheet3!$J$31:$J$348,Sheet3!$L$31:$L$348,,1)&amp;"}"</f>
        <v>#NAME?</v>
      </c>
      <c r="J235" t="str">
        <f t="shared" si="13"/>
        <v>{5,60002}</v>
      </c>
      <c r="K235" t="e">
        <f ca="1">"{"&amp;K$5&amp;","&amp;_xlfn.XLOOKUP($E235,Sheet3!$J$31:$J$348,Sheet3!$L$31:$L$348,,1)&amp;"}"</f>
        <v>#NAME?</v>
      </c>
      <c r="L235" t="e">
        <f ca="1">"{"&amp;L$5&amp;","&amp;_xlfn.XLOOKUP($E235,Sheet3!$J$31:$J$348,Sheet3!$L$31:$L$348,,1)&amp;"}"</f>
        <v>#NAME?</v>
      </c>
      <c r="M235" t="str">
        <f t="shared" si="14"/>
        <v>{8,60003}</v>
      </c>
      <c r="N235" t="e">
        <f ca="1">"{"&amp;N$5&amp;","&amp;_xlfn.XLOOKUP($E235,Sheet3!$J$31:$J$348,Sheet3!$L$31:$L$348,,1)&amp;"}"</f>
        <v>#NAME?</v>
      </c>
      <c r="O235" t="e">
        <f ca="1">"{"&amp;O$5&amp;","&amp;_xlfn.XLOOKUP($E235,Sheet3!$J$31:$J$348,Sheet3!$L$31:$L$348,,1)&amp;"}"</f>
        <v>#NAME?</v>
      </c>
      <c r="P235" t="str">
        <f t="shared" si="15"/>
        <v>{11,60004}</v>
      </c>
      <c r="Q235" t="e">
        <f t="array" aca="1" ref="Q235" ca="1">[2]!LKnum(F235:P235)</f>
        <v>#NAME?</v>
      </c>
    </row>
    <row r="236" spans="4:17">
      <c r="D236">
        <v>132</v>
      </c>
      <c r="E236">
        <v>231</v>
      </c>
      <c r="F236" t="e">
        <f ca="1">"{"&amp;F$5&amp;","&amp;_xlfn.XLOOKUP($E236,Sheet3!$J$31:$J$348,Sheet3!$L$31:$L$348,,1)&amp;"}"</f>
        <v>#NAME?</v>
      </c>
      <c r="G236" t="str">
        <f t="shared" si="12"/>
        <v>{2,60001}</v>
      </c>
      <c r="H236" t="e">
        <f ca="1">"{"&amp;H$5&amp;","&amp;_xlfn.XLOOKUP($E236,Sheet3!$J$31:$J$348,Sheet3!$L$31:$L$348,,1)&amp;"}"</f>
        <v>#NAME?</v>
      </c>
      <c r="I236" t="e">
        <f ca="1">"{"&amp;I$5&amp;","&amp;_xlfn.XLOOKUP($E236,Sheet3!$J$31:$J$348,Sheet3!$L$31:$L$348,,1)&amp;"}"</f>
        <v>#NAME?</v>
      </c>
      <c r="J236" t="str">
        <f t="shared" si="13"/>
        <v>{5,60002}</v>
      </c>
      <c r="K236" t="e">
        <f ca="1">"{"&amp;K$5&amp;","&amp;_xlfn.XLOOKUP($E236,Sheet3!$J$31:$J$348,Sheet3!$L$31:$L$348,,1)&amp;"}"</f>
        <v>#NAME?</v>
      </c>
      <c r="L236" t="e">
        <f ca="1">"{"&amp;L$5&amp;","&amp;_xlfn.XLOOKUP($E236,Sheet3!$J$31:$J$348,Sheet3!$L$31:$L$348,,1)&amp;"}"</f>
        <v>#NAME?</v>
      </c>
      <c r="M236" t="str">
        <f t="shared" si="14"/>
        <v>{8,60003}</v>
      </c>
      <c r="N236" t="e">
        <f ca="1">"{"&amp;N$5&amp;","&amp;_xlfn.XLOOKUP($E236,Sheet3!$J$31:$J$348,Sheet3!$L$31:$L$348,,1)&amp;"}"</f>
        <v>#NAME?</v>
      </c>
      <c r="O236" t="e">
        <f ca="1">"{"&amp;O$5&amp;","&amp;_xlfn.XLOOKUP($E236,Sheet3!$J$31:$J$348,Sheet3!$L$31:$L$348,,1)&amp;"}"</f>
        <v>#NAME?</v>
      </c>
      <c r="P236" t="str">
        <f t="shared" si="15"/>
        <v>{11,60004}</v>
      </c>
      <c r="Q236" t="e">
        <f t="array" aca="1" ref="Q236" ca="1">[2]!LKnum(F236:P236)</f>
        <v>#NAME?</v>
      </c>
    </row>
    <row r="237" spans="4:17">
      <c r="D237">
        <v>132</v>
      </c>
      <c r="E237">
        <v>232</v>
      </c>
      <c r="F237" t="e">
        <f ca="1">"{"&amp;F$5&amp;","&amp;_xlfn.XLOOKUP($E237,Sheet3!$J$31:$J$348,Sheet3!$L$31:$L$348,,1)&amp;"}"</f>
        <v>#NAME?</v>
      </c>
      <c r="G237" t="str">
        <f t="shared" si="12"/>
        <v>{2,60001}</v>
      </c>
      <c r="H237" t="e">
        <f ca="1">"{"&amp;H$5&amp;","&amp;_xlfn.XLOOKUP($E237,Sheet3!$J$31:$J$348,Sheet3!$L$31:$L$348,,1)&amp;"}"</f>
        <v>#NAME?</v>
      </c>
      <c r="I237" t="e">
        <f ca="1">"{"&amp;I$5&amp;","&amp;_xlfn.XLOOKUP($E237,Sheet3!$J$31:$J$348,Sheet3!$L$31:$L$348,,1)&amp;"}"</f>
        <v>#NAME?</v>
      </c>
      <c r="J237" t="str">
        <f t="shared" si="13"/>
        <v>{5,60002}</v>
      </c>
      <c r="K237" t="e">
        <f ca="1">"{"&amp;K$5&amp;","&amp;_xlfn.XLOOKUP($E237,Sheet3!$J$31:$J$348,Sheet3!$L$31:$L$348,,1)&amp;"}"</f>
        <v>#NAME?</v>
      </c>
      <c r="L237" t="e">
        <f ca="1">"{"&amp;L$5&amp;","&amp;_xlfn.XLOOKUP($E237,Sheet3!$J$31:$J$348,Sheet3!$L$31:$L$348,,1)&amp;"}"</f>
        <v>#NAME?</v>
      </c>
      <c r="M237" t="str">
        <f t="shared" si="14"/>
        <v>{8,60003}</v>
      </c>
      <c r="N237" t="e">
        <f ca="1">"{"&amp;N$5&amp;","&amp;_xlfn.XLOOKUP($E237,Sheet3!$J$31:$J$348,Sheet3!$L$31:$L$348,,1)&amp;"}"</f>
        <v>#NAME?</v>
      </c>
      <c r="O237" t="e">
        <f ca="1">"{"&amp;O$5&amp;","&amp;_xlfn.XLOOKUP($E237,Sheet3!$J$31:$J$348,Sheet3!$L$31:$L$348,,1)&amp;"}"</f>
        <v>#NAME?</v>
      </c>
      <c r="P237" t="str">
        <f t="shared" si="15"/>
        <v>{11,60004}</v>
      </c>
      <c r="Q237" t="e">
        <f t="array" aca="1" ref="Q237" ca="1">[2]!LKnum(F237:P237)</f>
        <v>#NAME?</v>
      </c>
    </row>
    <row r="238" spans="4:17">
      <c r="D238">
        <v>133</v>
      </c>
      <c r="E238">
        <v>233</v>
      </c>
      <c r="F238" t="e">
        <f ca="1">"{"&amp;F$5&amp;","&amp;_xlfn.XLOOKUP($E238,Sheet3!$J$31:$J$348,Sheet3!$L$31:$L$348,,1)&amp;"}"</f>
        <v>#NAME?</v>
      </c>
      <c r="G238" t="str">
        <f t="shared" si="12"/>
        <v>{2,60001}</v>
      </c>
      <c r="H238" t="e">
        <f ca="1">"{"&amp;H$5&amp;","&amp;_xlfn.XLOOKUP($E238,Sheet3!$J$31:$J$348,Sheet3!$L$31:$L$348,,1)&amp;"}"</f>
        <v>#NAME?</v>
      </c>
      <c r="I238" t="e">
        <f ca="1">"{"&amp;I$5&amp;","&amp;_xlfn.XLOOKUP($E238,Sheet3!$J$31:$J$348,Sheet3!$L$31:$L$348,,1)&amp;"}"</f>
        <v>#NAME?</v>
      </c>
      <c r="J238" t="str">
        <f t="shared" si="13"/>
        <v>{5,60002}</v>
      </c>
      <c r="K238" t="e">
        <f ca="1">"{"&amp;K$5&amp;","&amp;_xlfn.XLOOKUP($E238,Sheet3!$J$31:$J$348,Sheet3!$L$31:$L$348,,1)&amp;"}"</f>
        <v>#NAME?</v>
      </c>
      <c r="L238" t="e">
        <f ca="1">"{"&amp;L$5&amp;","&amp;_xlfn.XLOOKUP($E238,Sheet3!$J$31:$J$348,Sheet3!$L$31:$L$348,,1)&amp;"}"</f>
        <v>#NAME?</v>
      </c>
      <c r="M238" t="str">
        <f t="shared" si="14"/>
        <v>{8,60003}</v>
      </c>
      <c r="N238" t="e">
        <f ca="1">"{"&amp;N$5&amp;","&amp;_xlfn.XLOOKUP($E238,Sheet3!$J$31:$J$348,Sheet3!$L$31:$L$348,,1)&amp;"}"</f>
        <v>#NAME?</v>
      </c>
      <c r="O238" t="e">
        <f ca="1">"{"&amp;O$5&amp;","&amp;_xlfn.XLOOKUP($E238,Sheet3!$J$31:$J$348,Sheet3!$L$31:$L$348,,1)&amp;"}"</f>
        <v>#NAME?</v>
      </c>
      <c r="P238" t="str">
        <f t="shared" si="15"/>
        <v>{11,60004}</v>
      </c>
      <c r="Q238" t="e">
        <f t="array" aca="1" ref="Q238" ca="1">[2]!LKnum(F238:P238)</f>
        <v>#NAME?</v>
      </c>
    </row>
    <row r="239" spans="4:17">
      <c r="D239">
        <v>133</v>
      </c>
      <c r="E239">
        <v>234</v>
      </c>
      <c r="F239" t="e">
        <f ca="1">"{"&amp;F$5&amp;","&amp;_xlfn.XLOOKUP($E239,Sheet3!$J$31:$J$348,Sheet3!$L$31:$L$348,,1)&amp;"}"</f>
        <v>#NAME?</v>
      </c>
      <c r="G239" t="str">
        <f t="shared" si="12"/>
        <v>{2,60001}</v>
      </c>
      <c r="H239" t="e">
        <f ca="1">"{"&amp;H$5&amp;","&amp;_xlfn.XLOOKUP($E239,Sheet3!$J$31:$J$348,Sheet3!$L$31:$L$348,,1)&amp;"}"</f>
        <v>#NAME?</v>
      </c>
      <c r="I239" t="e">
        <f ca="1">"{"&amp;I$5&amp;","&amp;_xlfn.XLOOKUP($E239,Sheet3!$J$31:$J$348,Sheet3!$L$31:$L$348,,1)&amp;"}"</f>
        <v>#NAME?</v>
      </c>
      <c r="J239" t="str">
        <f t="shared" si="13"/>
        <v>{5,60002}</v>
      </c>
      <c r="K239" t="e">
        <f ca="1">"{"&amp;K$5&amp;","&amp;_xlfn.XLOOKUP($E239,Sheet3!$J$31:$J$348,Sheet3!$L$31:$L$348,,1)&amp;"}"</f>
        <v>#NAME?</v>
      </c>
      <c r="L239" t="e">
        <f ca="1">"{"&amp;L$5&amp;","&amp;_xlfn.XLOOKUP($E239,Sheet3!$J$31:$J$348,Sheet3!$L$31:$L$348,,1)&amp;"}"</f>
        <v>#NAME?</v>
      </c>
      <c r="M239" t="str">
        <f t="shared" si="14"/>
        <v>{8,60003}</v>
      </c>
      <c r="N239" t="e">
        <f ca="1">"{"&amp;N$5&amp;","&amp;_xlfn.XLOOKUP($E239,Sheet3!$J$31:$J$348,Sheet3!$L$31:$L$348,,1)&amp;"}"</f>
        <v>#NAME?</v>
      </c>
      <c r="O239" t="e">
        <f ca="1">"{"&amp;O$5&amp;","&amp;_xlfn.XLOOKUP($E239,Sheet3!$J$31:$J$348,Sheet3!$L$31:$L$348,,1)&amp;"}"</f>
        <v>#NAME?</v>
      </c>
      <c r="P239" t="str">
        <f t="shared" si="15"/>
        <v>{11,60004}</v>
      </c>
      <c r="Q239" t="e">
        <f t="array" aca="1" ref="Q239" ca="1">[2]!LKnum(F239:P239)</f>
        <v>#NAME?</v>
      </c>
    </row>
    <row r="240" spans="4:17">
      <c r="D240">
        <v>134</v>
      </c>
      <c r="E240">
        <v>235</v>
      </c>
      <c r="F240" t="e">
        <f ca="1">"{"&amp;F$5&amp;","&amp;_xlfn.XLOOKUP($E240,Sheet3!$J$31:$J$348,Sheet3!$L$31:$L$348,,1)&amp;"}"</f>
        <v>#NAME?</v>
      </c>
      <c r="G240" t="str">
        <f t="shared" si="12"/>
        <v>{2,60001}</v>
      </c>
      <c r="H240" t="e">
        <f ca="1">"{"&amp;H$5&amp;","&amp;_xlfn.XLOOKUP($E240,Sheet3!$J$31:$J$348,Sheet3!$L$31:$L$348,,1)&amp;"}"</f>
        <v>#NAME?</v>
      </c>
      <c r="I240" t="e">
        <f ca="1">"{"&amp;I$5&amp;","&amp;_xlfn.XLOOKUP($E240,Sheet3!$J$31:$J$348,Sheet3!$L$31:$L$348,,1)&amp;"}"</f>
        <v>#NAME?</v>
      </c>
      <c r="J240" t="str">
        <f t="shared" si="13"/>
        <v>{5,60002}</v>
      </c>
      <c r="K240" t="e">
        <f ca="1">"{"&amp;K$5&amp;","&amp;_xlfn.XLOOKUP($E240,Sheet3!$J$31:$J$348,Sheet3!$L$31:$L$348,,1)&amp;"}"</f>
        <v>#NAME?</v>
      </c>
      <c r="L240" t="e">
        <f ca="1">"{"&amp;L$5&amp;","&amp;_xlfn.XLOOKUP($E240,Sheet3!$J$31:$J$348,Sheet3!$L$31:$L$348,,1)&amp;"}"</f>
        <v>#NAME?</v>
      </c>
      <c r="M240" t="str">
        <f t="shared" si="14"/>
        <v>{8,60003}</v>
      </c>
      <c r="N240" t="e">
        <f ca="1">"{"&amp;N$5&amp;","&amp;_xlfn.XLOOKUP($E240,Sheet3!$J$31:$J$348,Sheet3!$L$31:$L$348,,1)&amp;"}"</f>
        <v>#NAME?</v>
      </c>
      <c r="O240" t="e">
        <f ca="1">"{"&amp;O$5&amp;","&amp;_xlfn.XLOOKUP($E240,Sheet3!$J$31:$J$348,Sheet3!$L$31:$L$348,,1)&amp;"}"</f>
        <v>#NAME?</v>
      </c>
      <c r="P240" t="str">
        <f t="shared" si="15"/>
        <v>{11,60004}</v>
      </c>
      <c r="Q240" t="e">
        <f t="array" aca="1" ref="Q240" ca="1">[2]!LKnum(F240:P240)</f>
        <v>#NAME?</v>
      </c>
    </row>
    <row r="241" spans="4:17">
      <c r="D241">
        <v>134</v>
      </c>
      <c r="E241">
        <v>236</v>
      </c>
      <c r="F241" t="e">
        <f ca="1">"{"&amp;F$5&amp;","&amp;_xlfn.XLOOKUP($E241,Sheet3!$J$31:$J$348,Sheet3!$L$31:$L$348,,1)&amp;"}"</f>
        <v>#NAME?</v>
      </c>
      <c r="G241" t="str">
        <f t="shared" si="12"/>
        <v>{2,60001}</v>
      </c>
      <c r="H241" t="e">
        <f ca="1">"{"&amp;H$5&amp;","&amp;_xlfn.XLOOKUP($E241,Sheet3!$J$31:$J$348,Sheet3!$L$31:$L$348,,1)&amp;"}"</f>
        <v>#NAME?</v>
      </c>
      <c r="I241" t="e">
        <f ca="1">"{"&amp;I$5&amp;","&amp;_xlfn.XLOOKUP($E241,Sheet3!$J$31:$J$348,Sheet3!$L$31:$L$348,,1)&amp;"}"</f>
        <v>#NAME?</v>
      </c>
      <c r="J241" t="str">
        <f t="shared" si="13"/>
        <v>{5,60002}</v>
      </c>
      <c r="K241" t="e">
        <f ca="1">"{"&amp;K$5&amp;","&amp;_xlfn.XLOOKUP($E241,Sheet3!$J$31:$J$348,Sheet3!$L$31:$L$348,,1)&amp;"}"</f>
        <v>#NAME?</v>
      </c>
      <c r="L241" t="e">
        <f ca="1">"{"&amp;L$5&amp;","&amp;_xlfn.XLOOKUP($E241,Sheet3!$J$31:$J$348,Sheet3!$L$31:$L$348,,1)&amp;"}"</f>
        <v>#NAME?</v>
      </c>
      <c r="M241" t="str">
        <f t="shared" si="14"/>
        <v>{8,60003}</v>
      </c>
      <c r="N241" t="e">
        <f ca="1">"{"&amp;N$5&amp;","&amp;_xlfn.XLOOKUP($E241,Sheet3!$J$31:$J$348,Sheet3!$L$31:$L$348,,1)&amp;"}"</f>
        <v>#NAME?</v>
      </c>
      <c r="O241" t="e">
        <f ca="1">"{"&amp;O$5&amp;","&amp;_xlfn.XLOOKUP($E241,Sheet3!$J$31:$J$348,Sheet3!$L$31:$L$348,,1)&amp;"}"</f>
        <v>#NAME?</v>
      </c>
      <c r="P241" t="str">
        <f t="shared" si="15"/>
        <v>{11,60004}</v>
      </c>
      <c r="Q241" t="e">
        <f t="array" aca="1" ref="Q241" ca="1">[2]!LKnum(F241:P241)</f>
        <v>#NAME?</v>
      </c>
    </row>
    <row r="242" spans="4:17">
      <c r="D242">
        <v>135</v>
      </c>
      <c r="E242">
        <v>237</v>
      </c>
      <c r="F242" t="e">
        <f ca="1">"{"&amp;F$5&amp;","&amp;_xlfn.XLOOKUP($E242,Sheet3!$J$31:$J$348,Sheet3!$L$31:$L$348,,1)&amp;"}"</f>
        <v>#NAME?</v>
      </c>
      <c r="G242" t="str">
        <f t="shared" si="12"/>
        <v>{2,60001}</v>
      </c>
      <c r="H242" t="e">
        <f ca="1">"{"&amp;H$5&amp;","&amp;_xlfn.XLOOKUP($E242,Sheet3!$J$31:$J$348,Sheet3!$L$31:$L$348,,1)&amp;"}"</f>
        <v>#NAME?</v>
      </c>
      <c r="I242" t="e">
        <f ca="1">"{"&amp;I$5&amp;","&amp;_xlfn.XLOOKUP($E242,Sheet3!$J$31:$J$348,Sheet3!$L$31:$L$348,,1)&amp;"}"</f>
        <v>#NAME?</v>
      </c>
      <c r="J242" t="str">
        <f t="shared" si="13"/>
        <v>{5,60002}</v>
      </c>
      <c r="K242" t="e">
        <f ca="1">"{"&amp;K$5&amp;","&amp;_xlfn.XLOOKUP($E242,Sheet3!$J$31:$J$348,Sheet3!$L$31:$L$348,,1)&amp;"}"</f>
        <v>#NAME?</v>
      </c>
      <c r="L242" t="e">
        <f ca="1">"{"&amp;L$5&amp;","&amp;_xlfn.XLOOKUP($E242,Sheet3!$J$31:$J$348,Sheet3!$L$31:$L$348,,1)&amp;"}"</f>
        <v>#NAME?</v>
      </c>
      <c r="M242" t="str">
        <f t="shared" si="14"/>
        <v>{8,60003}</v>
      </c>
      <c r="N242" t="e">
        <f ca="1">"{"&amp;N$5&amp;","&amp;_xlfn.XLOOKUP($E242,Sheet3!$J$31:$J$348,Sheet3!$L$31:$L$348,,1)&amp;"}"</f>
        <v>#NAME?</v>
      </c>
      <c r="O242" t="e">
        <f ca="1">"{"&amp;O$5&amp;","&amp;_xlfn.XLOOKUP($E242,Sheet3!$J$31:$J$348,Sheet3!$L$31:$L$348,,1)&amp;"}"</f>
        <v>#NAME?</v>
      </c>
      <c r="P242" t="str">
        <f t="shared" si="15"/>
        <v>{11,60004}</v>
      </c>
      <c r="Q242" t="e">
        <f t="array" aca="1" ref="Q242" ca="1">[2]!LKnum(F242:P242)</f>
        <v>#NAME?</v>
      </c>
    </row>
    <row r="243" spans="4:17">
      <c r="D243">
        <v>135</v>
      </c>
      <c r="E243">
        <v>238</v>
      </c>
      <c r="F243" t="e">
        <f ca="1">"{"&amp;F$5&amp;","&amp;_xlfn.XLOOKUP($E243,Sheet3!$J$31:$J$348,Sheet3!$L$31:$L$348,,1)&amp;"}"</f>
        <v>#NAME?</v>
      </c>
      <c r="G243" t="str">
        <f t="shared" si="12"/>
        <v>{2,60001}</v>
      </c>
      <c r="H243" t="e">
        <f ca="1">"{"&amp;H$5&amp;","&amp;_xlfn.XLOOKUP($E243,Sheet3!$J$31:$J$348,Sheet3!$L$31:$L$348,,1)&amp;"}"</f>
        <v>#NAME?</v>
      </c>
      <c r="I243" t="e">
        <f ca="1">"{"&amp;I$5&amp;","&amp;_xlfn.XLOOKUP($E243,Sheet3!$J$31:$J$348,Sheet3!$L$31:$L$348,,1)&amp;"}"</f>
        <v>#NAME?</v>
      </c>
      <c r="J243" t="str">
        <f t="shared" si="13"/>
        <v>{5,60002}</v>
      </c>
      <c r="K243" t="e">
        <f ca="1">"{"&amp;K$5&amp;","&amp;_xlfn.XLOOKUP($E243,Sheet3!$J$31:$J$348,Sheet3!$L$31:$L$348,,1)&amp;"}"</f>
        <v>#NAME?</v>
      </c>
      <c r="L243" t="e">
        <f ca="1">"{"&amp;L$5&amp;","&amp;_xlfn.XLOOKUP($E243,Sheet3!$J$31:$J$348,Sheet3!$L$31:$L$348,,1)&amp;"}"</f>
        <v>#NAME?</v>
      </c>
      <c r="M243" t="str">
        <f t="shared" si="14"/>
        <v>{8,60003}</v>
      </c>
      <c r="N243" t="e">
        <f ca="1">"{"&amp;N$5&amp;","&amp;_xlfn.XLOOKUP($E243,Sheet3!$J$31:$J$348,Sheet3!$L$31:$L$348,,1)&amp;"}"</f>
        <v>#NAME?</v>
      </c>
      <c r="O243" t="e">
        <f ca="1">"{"&amp;O$5&amp;","&amp;_xlfn.XLOOKUP($E243,Sheet3!$J$31:$J$348,Sheet3!$L$31:$L$348,,1)&amp;"}"</f>
        <v>#NAME?</v>
      </c>
      <c r="P243" t="str">
        <f t="shared" si="15"/>
        <v>{11,60004}</v>
      </c>
      <c r="Q243" t="e">
        <f t="array" aca="1" ref="Q243" ca="1">[2]!LKnum(F243:P243)</f>
        <v>#NAME?</v>
      </c>
    </row>
    <row r="244" spans="4:17">
      <c r="D244">
        <v>136</v>
      </c>
      <c r="E244">
        <v>239</v>
      </c>
      <c r="F244" t="e">
        <f ca="1">"{"&amp;F$5&amp;","&amp;_xlfn.XLOOKUP($E244,Sheet3!$J$31:$J$348,Sheet3!$L$31:$L$348,,1)&amp;"}"</f>
        <v>#NAME?</v>
      </c>
      <c r="G244" t="str">
        <f t="shared" si="12"/>
        <v>{2,60001}</v>
      </c>
      <c r="H244" t="e">
        <f ca="1">"{"&amp;H$5&amp;","&amp;_xlfn.XLOOKUP($E244,Sheet3!$J$31:$J$348,Sheet3!$L$31:$L$348,,1)&amp;"}"</f>
        <v>#NAME?</v>
      </c>
      <c r="I244" t="e">
        <f ca="1">"{"&amp;I$5&amp;","&amp;_xlfn.XLOOKUP($E244,Sheet3!$J$31:$J$348,Sheet3!$L$31:$L$348,,1)&amp;"}"</f>
        <v>#NAME?</v>
      </c>
      <c r="J244" t="str">
        <f t="shared" si="13"/>
        <v>{5,60002}</v>
      </c>
      <c r="K244" t="e">
        <f ca="1">"{"&amp;K$5&amp;","&amp;_xlfn.XLOOKUP($E244,Sheet3!$J$31:$J$348,Sheet3!$L$31:$L$348,,1)&amp;"}"</f>
        <v>#NAME?</v>
      </c>
      <c r="L244" t="e">
        <f ca="1">"{"&amp;L$5&amp;","&amp;_xlfn.XLOOKUP($E244,Sheet3!$J$31:$J$348,Sheet3!$L$31:$L$348,,1)&amp;"}"</f>
        <v>#NAME?</v>
      </c>
      <c r="M244" t="str">
        <f t="shared" si="14"/>
        <v>{8,60003}</v>
      </c>
      <c r="N244" t="e">
        <f ca="1">"{"&amp;N$5&amp;","&amp;_xlfn.XLOOKUP($E244,Sheet3!$J$31:$J$348,Sheet3!$L$31:$L$348,,1)&amp;"}"</f>
        <v>#NAME?</v>
      </c>
      <c r="O244" t="e">
        <f ca="1">"{"&amp;O$5&amp;","&amp;_xlfn.XLOOKUP($E244,Sheet3!$J$31:$J$348,Sheet3!$L$31:$L$348,,1)&amp;"}"</f>
        <v>#NAME?</v>
      </c>
      <c r="P244" t="str">
        <f t="shared" si="15"/>
        <v>{11,60004}</v>
      </c>
      <c r="Q244" t="e">
        <f t="array" aca="1" ref="Q244" ca="1">[2]!LKnum(F244:P244)</f>
        <v>#NAME?</v>
      </c>
    </row>
    <row r="245" spans="4:17">
      <c r="D245">
        <v>137</v>
      </c>
      <c r="E245">
        <v>240</v>
      </c>
      <c r="F245" t="e">
        <f ca="1">"{"&amp;F$5&amp;","&amp;_xlfn.XLOOKUP($E245,Sheet3!$J$31:$J$348,Sheet3!$L$31:$L$348,,1)&amp;"}"</f>
        <v>#NAME?</v>
      </c>
      <c r="G245" t="str">
        <f t="shared" si="12"/>
        <v>{2,60001}</v>
      </c>
      <c r="H245" t="e">
        <f ca="1">"{"&amp;H$5&amp;","&amp;_xlfn.XLOOKUP($E245,Sheet3!$J$31:$J$348,Sheet3!$L$31:$L$348,,1)&amp;"}"</f>
        <v>#NAME?</v>
      </c>
      <c r="I245" t="e">
        <f ca="1">"{"&amp;I$5&amp;","&amp;_xlfn.XLOOKUP($E245,Sheet3!$J$31:$J$348,Sheet3!$L$31:$L$348,,1)&amp;"}"</f>
        <v>#NAME?</v>
      </c>
      <c r="J245" t="str">
        <f t="shared" si="13"/>
        <v>{5,60002}</v>
      </c>
      <c r="K245" t="e">
        <f ca="1">"{"&amp;K$5&amp;","&amp;_xlfn.XLOOKUP($E245,Sheet3!$J$31:$J$348,Sheet3!$L$31:$L$348,,1)&amp;"}"</f>
        <v>#NAME?</v>
      </c>
      <c r="L245" t="e">
        <f ca="1">"{"&amp;L$5&amp;","&amp;_xlfn.XLOOKUP($E245,Sheet3!$J$31:$J$348,Sheet3!$L$31:$L$348,,1)&amp;"}"</f>
        <v>#NAME?</v>
      </c>
      <c r="M245" t="str">
        <f t="shared" si="14"/>
        <v>{8,60003}</v>
      </c>
      <c r="N245" t="e">
        <f ca="1">"{"&amp;N$5&amp;","&amp;_xlfn.XLOOKUP($E245,Sheet3!$J$31:$J$348,Sheet3!$L$31:$L$348,,1)&amp;"}"</f>
        <v>#NAME?</v>
      </c>
      <c r="O245" t="e">
        <f ca="1">"{"&amp;O$5&amp;","&amp;_xlfn.XLOOKUP($E245,Sheet3!$J$31:$J$348,Sheet3!$L$31:$L$348,,1)&amp;"}"</f>
        <v>#NAME?</v>
      </c>
      <c r="P245" t="str">
        <f t="shared" si="15"/>
        <v>{11,60004}</v>
      </c>
      <c r="Q245" t="e">
        <f t="array" aca="1" ref="Q245" ca="1">[2]!LKnum(F245:P245)</f>
        <v>#NAME?</v>
      </c>
    </row>
    <row r="246" spans="4:17">
      <c r="D246">
        <v>137</v>
      </c>
      <c r="E246">
        <v>241</v>
      </c>
      <c r="F246" t="e">
        <f ca="1">"{"&amp;F$5&amp;","&amp;_xlfn.XLOOKUP($E246,Sheet3!$J$31:$J$348,Sheet3!$L$31:$L$348,,1)&amp;"}"</f>
        <v>#NAME?</v>
      </c>
      <c r="G246" t="str">
        <f t="shared" si="12"/>
        <v>{2,60001}</v>
      </c>
      <c r="H246" t="e">
        <f ca="1">"{"&amp;H$5&amp;","&amp;_xlfn.XLOOKUP($E246,Sheet3!$J$31:$J$348,Sheet3!$L$31:$L$348,,1)&amp;"}"</f>
        <v>#NAME?</v>
      </c>
      <c r="I246" t="e">
        <f ca="1">"{"&amp;I$5&amp;","&amp;_xlfn.XLOOKUP($E246,Sheet3!$J$31:$J$348,Sheet3!$L$31:$L$348,,1)&amp;"}"</f>
        <v>#NAME?</v>
      </c>
      <c r="J246" t="str">
        <f t="shared" si="13"/>
        <v>{5,60002}</v>
      </c>
      <c r="K246" t="e">
        <f ca="1">"{"&amp;K$5&amp;","&amp;_xlfn.XLOOKUP($E246,Sheet3!$J$31:$J$348,Sheet3!$L$31:$L$348,,1)&amp;"}"</f>
        <v>#NAME?</v>
      </c>
      <c r="L246" t="e">
        <f ca="1">"{"&amp;L$5&amp;","&amp;_xlfn.XLOOKUP($E246,Sheet3!$J$31:$J$348,Sheet3!$L$31:$L$348,,1)&amp;"}"</f>
        <v>#NAME?</v>
      </c>
      <c r="M246" t="str">
        <f t="shared" si="14"/>
        <v>{8,60003}</v>
      </c>
      <c r="N246" t="e">
        <f ca="1">"{"&amp;N$5&amp;","&amp;_xlfn.XLOOKUP($E246,Sheet3!$J$31:$J$348,Sheet3!$L$31:$L$348,,1)&amp;"}"</f>
        <v>#NAME?</v>
      </c>
      <c r="O246" t="e">
        <f ca="1">"{"&amp;O$5&amp;","&amp;_xlfn.XLOOKUP($E246,Sheet3!$J$31:$J$348,Sheet3!$L$31:$L$348,,1)&amp;"}"</f>
        <v>#NAME?</v>
      </c>
      <c r="P246" t="str">
        <f t="shared" si="15"/>
        <v>{11,60004}</v>
      </c>
      <c r="Q246" t="e">
        <f t="array" aca="1" ref="Q246" ca="1">[2]!LKnum(F246:P246)</f>
        <v>#NAME?</v>
      </c>
    </row>
    <row r="247" spans="4:17">
      <c r="D247">
        <v>138</v>
      </c>
      <c r="E247">
        <v>242</v>
      </c>
      <c r="F247" t="e">
        <f ca="1">"{"&amp;F$5&amp;","&amp;_xlfn.XLOOKUP($E247,Sheet3!$J$31:$J$348,Sheet3!$L$31:$L$348,,1)&amp;"}"</f>
        <v>#NAME?</v>
      </c>
      <c r="G247" t="str">
        <f t="shared" si="12"/>
        <v>{2,60001}</v>
      </c>
      <c r="H247" t="e">
        <f ca="1">"{"&amp;H$5&amp;","&amp;_xlfn.XLOOKUP($E247,Sheet3!$J$31:$J$348,Sheet3!$L$31:$L$348,,1)&amp;"}"</f>
        <v>#NAME?</v>
      </c>
      <c r="I247" t="e">
        <f ca="1">"{"&amp;I$5&amp;","&amp;_xlfn.XLOOKUP($E247,Sheet3!$J$31:$J$348,Sheet3!$L$31:$L$348,,1)&amp;"}"</f>
        <v>#NAME?</v>
      </c>
      <c r="J247" t="str">
        <f t="shared" si="13"/>
        <v>{5,60002}</v>
      </c>
      <c r="K247" t="e">
        <f ca="1">"{"&amp;K$5&amp;","&amp;_xlfn.XLOOKUP($E247,Sheet3!$J$31:$J$348,Sheet3!$L$31:$L$348,,1)&amp;"}"</f>
        <v>#NAME?</v>
      </c>
      <c r="L247" t="e">
        <f ca="1">"{"&amp;L$5&amp;","&amp;_xlfn.XLOOKUP($E247,Sheet3!$J$31:$J$348,Sheet3!$L$31:$L$348,,1)&amp;"}"</f>
        <v>#NAME?</v>
      </c>
      <c r="M247" t="str">
        <f t="shared" si="14"/>
        <v>{8,60003}</v>
      </c>
      <c r="N247" t="e">
        <f ca="1">"{"&amp;N$5&amp;","&amp;_xlfn.XLOOKUP($E247,Sheet3!$J$31:$J$348,Sheet3!$L$31:$L$348,,1)&amp;"}"</f>
        <v>#NAME?</v>
      </c>
      <c r="O247" t="e">
        <f ca="1">"{"&amp;O$5&amp;","&amp;_xlfn.XLOOKUP($E247,Sheet3!$J$31:$J$348,Sheet3!$L$31:$L$348,,1)&amp;"}"</f>
        <v>#NAME?</v>
      </c>
      <c r="P247" t="str">
        <f t="shared" si="15"/>
        <v>{11,60004}</v>
      </c>
      <c r="Q247" t="e">
        <f t="array" aca="1" ref="Q247" ca="1">[2]!LKnum(F247:P247)</f>
        <v>#NAME?</v>
      </c>
    </row>
    <row r="248" spans="4:17">
      <c r="D248">
        <v>138</v>
      </c>
      <c r="E248">
        <v>243</v>
      </c>
      <c r="F248" t="e">
        <f ca="1">"{"&amp;F$5&amp;","&amp;_xlfn.XLOOKUP($E248,Sheet3!$J$31:$J$348,Sheet3!$L$31:$L$348,,1)&amp;"}"</f>
        <v>#NAME?</v>
      </c>
      <c r="G248" t="str">
        <f t="shared" si="12"/>
        <v>{2,60001}</v>
      </c>
      <c r="H248" t="e">
        <f ca="1">"{"&amp;H$5&amp;","&amp;_xlfn.XLOOKUP($E248,Sheet3!$J$31:$J$348,Sheet3!$L$31:$L$348,,1)&amp;"}"</f>
        <v>#NAME?</v>
      </c>
      <c r="I248" t="e">
        <f ca="1">"{"&amp;I$5&amp;","&amp;_xlfn.XLOOKUP($E248,Sheet3!$J$31:$J$348,Sheet3!$L$31:$L$348,,1)&amp;"}"</f>
        <v>#NAME?</v>
      </c>
      <c r="J248" t="str">
        <f t="shared" si="13"/>
        <v>{5,60002}</v>
      </c>
      <c r="K248" t="e">
        <f ca="1">"{"&amp;K$5&amp;","&amp;_xlfn.XLOOKUP($E248,Sheet3!$J$31:$J$348,Sheet3!$L$31:$L$348,,1)&amp;"}"</f>
        <v>#NAME?</v>
      </c>
      <c r="L248" t="e">
        <f ca="1">"{"&amp;L$5&amp;","&amp;_xlfn.XLOOKUP($E248,Sheet3!$J$31:$J$348,Sheet3!$L$31:$L$348,,1)&amp;"}"</f>
        <v>#NAME?</v>
      </c>
      <c r="M248" t="str">
        <f t="shared" si="14"/>
        <v>{8,60003}</v>
      </c>
      <c r="N248" t="e">
        <f ca="1">"{"&amp;N$5&amp;","&amp;_xlfn.XLOOKUP($E248,Sheet3!$J$31:$J$348,Sheet3!$L$31:$L$348,,1)&amp;"}"</f>
        <v>#NAME?</v>
      </c>
      <c r="O248" t="e">
        <f ca="1">"{"&amp;O$5&amp;","&amp;_xlfn.XLOOKUP($E248,Sheet3!$J$31:$J$348,Sheet3!$L$31:$L$348,,1)&amp;"}"</f>
        <v>#NAME?</v>
      </c>
      <c r="P248" t="str">
        <f t="shared" si="15"/>
        <v>{11,60004}</v>
      </c>
      <c r="Q248" t="e">
        <f t="array" aca="1" ref="Q248" ca="1">[2]!LKnum(F248:P248)</f>
        <v>#NAME?</v>
      </c>
    </row>
    <row r="249" spans="4:17">
      <c r="D249">
        <v>139</v>
      </c>
      <c r="E249">
        <v>244</v>
      </c>
      <c r="F249" t="e">
        <f ca="1">"{"&amp;F$5&amp;","&amp;_xlfn.XLOOKUP($E249,Sheet3!$J$31:$J$348,Sheet3!$L$31:$L$348,,1)&amp;"}"</f>
        <v>#NAME?</v>
      </c>
      <c r="G249" t="str">
        <f t="shared" si="12"/>
        <v>{2,60001}</v>
      </c>
      <c r="H249" t="e">
        <f ca="1">"{"&amp;H$5&amp;","&amp;_xlfn.XLOOKUP($E249,Sheet3!$J$31:$J$348,Sheet3!$L$31:$L$348,,1)&amp;"}"</f>
        <v>#NAME?</v>
      </c>
      <c r="I249" t="e">
        <f ca="1">"{"&amp;I$5&amp;","&amp;_xlfn.XLOOKUP($E249,Sheet3!$J$31:$J$348,Sheet3!$L$31:$L$348,,1)&amp;"}"</f>
        <v>#NAME?</v>
      </c>
      <c r="J249" t="str">
        <f t="shared" si="13"/>
        <v>{5,60002}</v>
      </c>
      <c r="K249" t="e">
        <f ca="1">"{"&amp;K$5&amp;","&amp;_xlfn.XLOOKUP($E249,Sheet3!$J$31:$J$348,Sheet3!$L$31:$L$348,,1)&amp;"}"</f>
        <v>#NAME?</v>
      </c>
      <c r="L249" t="e">
        <f ca="1">"{"&amp;L$5&amp;","&amp;_xlfn.XLOOKUP($E249,Sheet3!$J$31:$J$348,Sheet3!$L$31:$L$348,,1)&amp;"}"</f>
        <v>#NAME?</v>
      </c>
      <c r="M249" t="str">
        <f t="shared" si="14"/>
        <v>{8,60003}</v>
      </c>
      <c r="N249" t="e">
        <f ca="1">"{"&amp;N$5&amp;","&amp;_xlfn.XLOOKUP($E249,Sheet3!$J$31:$J$348,Sheet3!$L$31:$L$348,,1)&amp;"}"</f>
        <v>#NAME?</v>
      </c>
      <c r="O249" t="e">
        <f ca="1">"{"&amp;O$5&amp;","&amp;_xlfn.XLOOKUP($E249,Sheet3!$J$31:$J$348,Sheet3!$L$31:$L$348,,1)&amp;"}"</f>
        <v>#NAME?</v>
      </c>
      <c r="P249" t="str">
        <f t="shared" si="15"/>
        <v>{11,60004}</v>
      </c>
      <c r="Q249" t="e">
        <f t="array" aca="1" ref="Q249" ca="1">[2]!LKnum(F249:P249)</f>
        <v>#NAME?</v>
      </c>
    </row>
    <row r="250" spans="4:17">
      <c r="D250">
        <v>139</v>
      </c>
      <c r="E250">
        <v>245</v>
      </c>
      <c r="F250" t="e">
        <f ca="1">"{"&amp;F$5&amp;","&amp;_xlfn.XLOOKUP($E250,Sheet3!$J$31:$J$348,Sheet3!$L$31:$L$348,,1)&amp;"}"</f>
        <v>#NAME?</v>
      </c>
      <c r="G250" t="str">
        <f t="shared" si="12"/>
        <v>{2,60001}</v>
      </c>
      <c r="H250" t="e">
        <f ca="1">"{"&amp;H$5&amp;","&amp;_xlfn.XLOOKUP($E250,Sheet3!$J$31:$J$348,Sheet3!$L$31:$L$348,,1)&amp;"}"</f>
        <v>#NAME?</v>
      </c>
      <c r="I250" t="e">
        <f ca="1">"{"&amp;I$5&amp;","&amp;_xlfn.XLOOKUP($E250,Sheet3!$J$31:$J$348,Sheet3!$L$31:$L$348,,1)&amp;"}"</f>
        <v>#NAME?</v>
      </c>
      <c r="J250" t="str">
        <f t="shared" si="13"/>
        <v>{5,60002}</v>
      </c>
      <c r="K250" t="e">
        <f ca="1">"{"&amp;K$5&amp;","&amp;_xlfn.XLOOKUP($E250,Sheet3!$J$31:$J$348,Sheet3!$L$31:$L$348,,1)&amp;"}"</f>
        <v>#NAME?</v>
      </c>
      <c r="L250" t="e">
        <f ca="1">"{"&amp;L$5&amp;","&amp;_xlfn.XLOOKUP($E250,Sheet3!$J$31:$J$348,Sheet3!$L$31:$L$348,,1)&amp;"}"</f>
        <v>#NAME?</v>
      </c>
      <c r="M250" t="str">
        <f t="shared" si="14"/>
        <v>{8,60003}</v>
      </c>
      <c r="N250" t="e">
        <f ca="1">"{"&amp;N$5&amp;","&amp;_xlfn.XLOOKUP($E250,Sheet3!$J$31:$J$348,Sheet3!$L$31:$L$348,,1)&amp;"}"</f>
        <v>#NAME?</v>
      </c>
      <c r="O250" t="e">
        <f ca="1">"{"&amp;O$5&amp;","&amp;_xlfn.XLOOKUP($E250,Sheet3!$J$31:$J$348,Sheet3!$L$31:$L$348,,1)&amp;"}"</f>
        <v>#NAME?</v>
      </c>
      <c r="P250" t="str">
        <f t="shared" si="15"/>
        <v>{11,60004}</v>
      </c>
      <c r="Q250" t="e">
        <f t="array" aca="1" ref="Q250" ca="1">[2]!LKnum(F250:P250)</f>
        <v>#NAME?</v>
      </c>
    </row>
    <row r="251" spans="4:17">
      <c r="D251">
        <v>140</v>
      </c>
      <c r="E251">
        <v>246</v>
      </c>
      <c r="F251" t="e">
        <f ca="1">"{"&amp;F$5&amp;","&amp;_xlfn.XLOOKUP($E251,Sheet3!$J$31:$J$348,Sheet3!$L$31:$L$348,,1)&amp;"}"</f>
        <v>#NAME?</v>
      </c>
      <c r="G251" t="str">
        <f t="shared" si="12"/>
        <v>{2,60001}</v>
      </c>
      <c r="H251" t="e">
        <f ca="1">"{"&amp;H$5&amp;","&amp;_xlfn.XLOOKUP($E251,Sheet3!$J$31:$J$348,Sheet3!$L$31:$L$348,,1)&amp;"}"</f>
        <v>#NAME?</v>
      </c>
      <c r="I251" t="e">
        <f ca="1">"{"&amp;I$5&amp;","&amp;_xlfn.XLOOKUP($E251,Sheet3!$J$31:$J$348,Sheet3!$L$31:$L$348,,1)&amp;"}"</f>
        <v>#NAME?</v>
      </c>
      <c r="J251" t="str">
        <f t="shared" si="13"/>
        <v>{5,60002}</v>
      </c>
      <c r="K251" t="e">
        <f ca="1">"{"&amp;K$5&amp;","&amp;_xlfn.XLOOKUP($E251,Sheet3!$J$31:$J$348,Sheet3!$L$31:$L$348,,1)&amp;"}"</f>
        <v>#NAME?</v>
      </c>
      <c r="L251" t="e">
        <f ca="1">"{"&amp;L$5&amp;","&amp;_xlfn.XLOOKUP($E251,Sheet3!$J$31:$J$348,Sheet3!$L$31:$L$348,,1)&amp;"}"</f>
        <v>#NAME?</v>
      </c>
      <c r="M251" t="str">
        <f t="shared" si="14"/>
        <v>{8,60003}</v>
      </c>
      <c r="N251" t="e">
        <f ca="1">"{"&amp;N$5&amp;","&amp;_xlfn.XLOOKUP($E251,Sheet3!$J$31:$J$348,Sheet3!$L$31:$L$348,,1)&amp;"}"</f>
        <v>#NAME?</v>
      </c>
      <c r="O251" t="e">
        <f ca="1">"{"&amp;O$5&amp;","&amp;_xlfn.XLOOKUP($E251,Sheet3!$J$31:$J$348,Sheet3!$L$31:$L$348,,1)&amp;"}"</f>
        <v>#NAME?</v>
      </c>
      <c r="P251" t="str">
        <f t="shared" si="15"/>
        <v>{11,60004}</v>
      </c>
      <c r="Q251" t="e">
        <f t="array" aca="1" ref="Q251" ca="1">[2]!LKnum(F251:P251)</f>
        <v>#NAME?</v>
      </c>
    </row>
    <row r="252" spans="4:17">
      <c r="D252">
        <v>141</v>
      </c>
      <c r="E252">
        <v>247</v>
      </c>
      <c r="F252" t="e">
        <f ca="1">"{"&amp;F$5&amp;","&amp;_xlfn.XLOOKUP($E252,Sheet3!$J$31:$J$348,Sheet3!$L$31:$L$348,,1)&amp;"}"</f>
        <v>#NAME?</v>
      </c>
      <c r="G252" t="str">
        <f t="shared" si="12"/>
        <v>{2,60001}</v>
      </c>
      <c r="H252" t="e">
        <f ca="1">"{"&amp;H$5&amp;","&amp;_xlfn.XLOOKUP($E252,Sheet3!$J$31:$J$348,Sheet3!$L$31:$L$348,,1)&amp;"}"</f>
        <v>#NAME?</v>
      </c>
      <c r="I252" t="e">
        <f ca="1">"{"&amp;I$5&amp;","&amp;_xlfn.XLOOKUP($E252,Sheet3!$J$31:$J$348,Sheet3!$L$31:$L$348,,1)&amp;"}"</f>
        <v>#NAME?</v>
      </c>
      <c r="J252" t="str">
        <f t="shared" si="13"/>
        <v>{5,60002}</v>
      </c>
      <c r="K252" t="e">
        <f ca="1">"{"&amp;K$5&amp;","&amp;_xlfn.XLOOKUP($E252,Sheet3!$J$31:$J$348,Sheet3!$L$31:$L$348,,1)&amp;"}"</f>
        <v>#NAME?</v>
      </c>
      <c r="L252" t="e">
        <f ca="1">"{"&amp;L$5&amp;","&amp;_xlfn.XLOOKUP($E252,Sheet3!$J$31:$J$348,Sheet3!$L$31:$L$348,,1)&amp;"}"</f>
        <v>#NAME?</v>
      </c>
      <c r="M252" t="str">
        <f t="shared" si="14"/>
        <v>{8,60003}</v>
      </c>
      <c r="N252" t="e">
        <f ca="1">"{"&amp;N$5&amp;","&amp;_xlfn.XLOOKUP($E252,Sheet3!$J$31:$J$348,Sheet3!$L$31:$L$348,,1)&amp;"}"</f>
        <v>#NAME?</v>
      </c>
      <c r="O252" t="e">
        <f ca="1">"{"&amp;O$5&amp;","&amp;_xlfn.XLOOKUP($E252,Sheet3!$J$31:$J$348,Sheet3!$L$31:$L$348,,1)&amp;"}"</f>
        <v>#NAME?</v>
      </c>
      <c r="P252" t="str">
        <f t="shared" si="15"/>
        <v>{11,60004}</v>
      </c>
      <c r="Q252" t="e">
        <f t="array" aca="1" ref="Q252" ca="1">[2]!LKnum(F252:P252)</f>
        <v>#NAME?</v>
      </c>
    </row>
    <row r="253" spans="4:17">
      <c r="D253">
        <v>141</v>
      </c>
      <c r="E253">
        <v>248</v>
      </c>
      <c r="F253" t="e">
        <f ca="1">"{"&amp;F$5&amp;","&amp;_xlfn.XLOOKUP($E253,Sheet3!$J$31:$J$348,Sheet3!$L$31:$L$348,,1)&amp;"}"</f>
        <v>#NAME?</v>
      </c>
      <c r="G253" t="str">
        <f t="shared" si="12"/>
        <v>{2,60001}</v>
      </c>
      <c r="H253" t="e">
        <f ca="1">"{"&amp;H$5&amp;","&amp;_xlfn.XLOOKUP($E253,Sheet3!$J$31:$J$348,Sheet3!$L$31:$L$348,,1)&amp;"}"</f>
        <v>#NAME?</v>
      </c>
      <c r="I253" t="e">
        <f ca="1">"{"&amp;I$5&amp;","&amp;_xlfn.XLOOKUP($E253,Sheet3!$J$31:$J$348,Sheet3!$L$31:$L$348,,1)&amp;"}"</f>
        <v>#NAME?</v>
      </c>
      <c r="J253" t="str">
        <f t="shared" si="13"/>
        <v>{5,60002}</v>
      </c>
      <c r="K253" t="e">
        <f ca="1">"{"&amp;K$5&amp;","&amp;_xlfn.XLOOKUP($E253,Sheet3!$J$31:$J$348,Sheet3!$L$31:$L$348,,1)&amp;"}"</f>
        <v>#NAME?</v>
      </c>
      <c r="L253" t="e">
        <f ca="1">"{"&amp;L$5&amp;","&amp;_xlfn.XLOOKUP($E253,Sheet3!$J$31:$J$348,Sheet3!$L$31:$L$348,,1)&amp;"}"</f>
        <v>#NAME?</v>
      </c>
      <c r="M253" t="str">
        <f t="shared" si="14"/>
        <v>{8,60003}</v>
      </c>
      <c r="N253" t="e">
        <f ca="1">"{"&amp;N$5&amp;","&amp;_xlfn.XLOOKUP($E253,Sheet3!$J$31:$J$348,Sheet3!$L$31:$L$348,,1)&amp;"}"</f>
        <v>#NAME?</v>
      </c>
      <c r="O253" t="e">
        <f ca="1">"{"&amp;O$5&amp;","&amp;_xlfn.XLOOKUP($E253,Sheet3!$J$31:$J$348,Sheet3!$L$31:$L$348,,1)&amp;"}"</f>
        <v>#NAME?</v>
      </c>
      <c r="P253" t="str">
        <f t="shared" si="15"/>
        <v>{11,60004}</v>
      </c>
      <c r="Q253" t="e">
        <f t="array" aca="1" ref="Q253" ca="1">[2]!LKnum(F253:P253)</f>
        <v>#NAME?</v>
      </c>
    </row>
    <row r="254" spans="4:17">
      <c r="D254">
        <v>141</v>
      </c>
      <c r="E254">
        <v>249</v>
      </c>
      <c r="F254" t="e">
        <f ca="1">"{"&amp;F$5&amp;","&amp;_xlfn.XLOOKUP($E254,Sheet3!$J$31:$J$348,Sheet3!$L$31:$L$348,,1)&amp;"}"</f>
        <v>#NAME?</v>
      </c>
      <c r="G254" t="str">
        <f t="shared" si="12"/>
        <v>{2,60001}</v>
      </c>
      <c r="H254" t="e">
        <f ca="1">"{"&amp;H$5&amp;","&amp;_xlfn.XLOOKUP($E254,Sheet3!$J$31:$J$348,Sheet3!$L$31:$L$348,,1)&amp;"}"</f>
        <v>#NAME?</v>
      </c>
      <c r="I254" t="e">
        <f ca="1">"{"&amp;I$5&amp;","&amp;_xlfn.XLOOKUP($E254,Sheet3!$J$31:$J$348,Sheet3!$L$31:$L$348,,1)&amp;"}"</f>
        <v>#NAME?</v>
      </c>
      <c r="J254" t="str">
        <f t="shared" si="13"/>
        <v>{5,60002}</v>
      </c>
      <c r="K254" t="e">
        <f ca="1">"{"&amp;K$5&amp;","&amp;_xlfn.XLOOKUP($E254,Sheet3!$J$31:$J$348,Sheet3!$L$31:$L$348,,1)&amp;"}"</f>
        <v>#NAME?</v>
      </c>
      <c r="L254" t="e">
        <f ca="1">"{"&amp;L$5&amp;","&amp;_xlfn.XLOOKUP($E254,Sheet3!$J$31:$J$348,Sheet3!$L$31:$L$348,,1)&amp;"}"</f>
        <v>#NAME?</v>
      </c>
      <c r="M254" t="str">
        <f t="shared" si="14"/>
        <v>{8,60003}</v>
      </c>
      <c r="N254" t="e">
        <f ca="1">"{"&amp;N$5&amp;","&amp;_xlfn.XLOOKUP($E254,Sheet3!$J$31:$J$348,Sheet3!$L$31:$L$348,,1)&amp;"}"</f>
        <v>#NAME?</v>
      </c>
      <c r="O254" t="e">
        <f ca="1">"{"&amp;O$5&amp;","&amp;_xlfn.XLOOKUP($E254,Sheet3!$J$31:$J$348,Sheet3!$L$31:$L$348,,1)&amp;"}"</f>
        <v>#NAME?</v>
      </c>
      <c r="P254" t="str">
        <f t="shared" si="15"/>
        <v>{11,60004}</v>
      </c>
      <c r="Q254" t="e">
        <f t="array" aca="1" ref="Q254" ca="1">[2]!LKnum(F254:P254)</f>
        <v>#NAME?</v>
      </c>
    </row>
    <row r="255" spans="4:17">
      <c r="D255">
        <v>142</v>
      </c>
      <c r="E255">
        <v>250</v>
      </c>
      <c r="F255" t="e">
        <f ca="1">"{"&amp;F$5&amp;","&amp;_xlfn.XLOOKUP($E255,Sheet3!$J$31:$J$348,Sheet3!$L$31:$L$348,,1)&amp;"}"</f>
        <v>#NAME?</v>
      </c>
      <c r="G255" t="str">
        <f t="shared" si="12"/>
        <v>{2,60001}</v>
      </c>
      <c r="H255" t="e">
        <f ca="1">"{"&amp;H$5&amp;","&amp;_xlfn.XLOOKUP($E255,Sheet3!$J$31:$J$348,Sheet3!$L$31:$L$348,,1)&amp;"}"</f>
        <v>#NAME?</v>
      </c>
      <c r="I255" t="e">
        <f ca="1">"{"&amp;I$5&amp;","&amp;_xlfn.XLOOKUP($E255,Sheet3!$J$31:$J$348,Sheet3!$L$31:$L$348,,1)&amp;"}"</f>
        <v>#NAME?</v>
      </c>
      <c r="J255" t="str">
        <f t="shared" si="13"/>
        <v>{5,60002}</v>
      </c>
      <c r="K255" t="e">
        <f ca="1">"{"&amp;K$5&amp;","&amp;_xlfn.XLOOKUP($E255,Sheet3!$J$31:$J$348,Sheet3!$L$31:$L$348,,1)&amp;"}"</f>
        <v>#NAME?</v>
      </c>
      <c r="L255" t="e">
        <f ca="1">"{"&amp;L$5&amp;","&amp;_xlfn.XLOOKUP($E255,Sheet3!$J$31:$J$348,Sheet3!$L$31:$L$348,,1)&amp;"}"</f>
        <v>#NAME?</v>
      </c>
      <c r="M255" t="str">
        <f t="shared" si="14"/>
        <v>{8,60003}</v>
      </c>
      <c r="N255" t="e">
        <f ca="1">"{"&amp;N$5&amp;","&amp;_xlfn.XLOOKUP($E255,Sheet3!$J$31:$J$348,Sheet3!$L$31:$L$348,,1)&amp;"}"</f>
        <v>#NAME?</v>
      </c>
      <c r="O255" t="e">
        <f ca="1">"{"&amp;O$5&amp;","&amp;_xlfn.XLOOKUP($E255,Sheet3!$J$31:$J$348,Sheet3!$L$31:$L$348,,1)&amp;"}"</f>
        <v>#NAME?</v>
      </c>
      <c r="P255" t="str">
        <f t="shared" si="15"/>
        <v>{11,60004}</v>
      </c>
      <c r="Q255" t="e">
        <f t="array" aca="1" ref="Q255" ca="1">[2]!LKnum(F255:P255)</f>
        <v>#NAME?</v>
      </c>
    </row>
    <row r="256" spans="4:17">
      <c r="D256">
        <v>142</v>
      </c>
      <c r="E256">
        <v>251</v>
      </c>
      <c r="F256" t="e">
        <f ca="1">"{"&amp;F$5&amp;","&amp;_xlfn.XLOOKUP($E256,Sheet3!$J$31:$J$348,Sheet3!$L$31:$L$348,,1)&amp;"}"</f>
        <v>#NAME?</v>
      </c>
      <c r="G256" t="str">
        <f t="shared" si="12"/>
        <v>{2,60001}</v>
      </c>
      <c r="H256" t="e">
        <f ca="1">"{"&amp;H$5&amp;","&amp;_xlfn.XLOOKUP($E256,Sheet3!$J$31:$J$348,Sheet3!$L$31:$L$348,,1)&amp;"}"</f>
        <v>#NAME?</v>
      </c>
      <c r="I256" t="e">
        <f ca="1">"{"&amp;I$5&amp;","&amp;_xlfn.XLOOKUP($E256,Sheet3!$J$31:$J$348,Sheet3!$L$31:$L$348,,1)&amp;"}"</f>
        <v>#NAME?</v>
      </c>
      <c r="J256" t="str">
        <f t="shared" si="13"/>
        <v>{5,60002}</v>
      </c>
      <c r="K256" t="e">
        <f ca="1">"{"&amp;K$5&amp;","&amp;_xlfn.XLOOKUP($E256,Sheet3!$J$31:$J$348,Sheet3!$L$31:$L$348,,1)&amp;"}"</f>
        <v>#NAME?</v>
      </c>
      <c r="L256" t="e">
        <f ca="1">"{"&amp;L$5&amp;","&amp;_xlfn.XLOOKUP($E256,Sheet3!$J$31:$J$348,Sheet3!$L$31:$L$348,,1)&amp;"}"</f>
        <v>#NAME?</v>
      </c>
      <c r="M256" t="str">
        <f t="shared" si="14"/>
        <v>{8,60003}</v>
      </c>
      <c r="N256" t="e">
        <f ca="1">"{"&amp;N$5&amp;","&amp;_xlfn.XLOOKUP($E256,Sheet3!$J$31:$J$348,Sheet3!$L$31:$L$348,,1)&amp;"}"</f>
        <v>#NAME?</v>
      </c>
      <c r="O256" t="e">
        <f ca="1">"{"&amp;O$5&amp;","&amp;_xlfn.XLOOKUP($E256,Sheet3!$J$31:$J$348,Sheet3!$L$31:$L$348,,1)&amp;"}"</f>
        <v>#NAME?</v>
      </c>
      <c r="P256" t="str">
        <f t="shared" si="15"/>
        <v>{11,60004}</v>
      </c>
      <c r="Q256" t="e">
        <f t="array" aca="1" ref="Q256" ca="1">[2]!LKnum(F256:P256)</f>
        <v>#NAME?</v>
      </c>
    </row>
    <row r="257" spans="4:17">
      <c r="D257">
        <v>143</v>
      </c>
      <c r="E257">
        <v>252</v>
      </c>
      <c r="F257" t="e">
        <f ca="1">"{"&amp;F$5&amp;","&amp;_xlfn.XLOOKUP($E257,Sheet3!$J$31:$J$348,Sheet3!$L$31:$L$348,,1)&amp;"}"</f>
        <v>#NAME?</v>
      </c>
      <c r="G257" t="str">
        <f t="shared" si="12"/>
        <v>{2,60001}</v>
      </c>
      <c r="H257" t="e">
        <f ca="1">"{"&amp;H$5&amp;","&amp;_xlfn.XLOOKUP($E257,Sheet3!$J$31:$J$348,Sheet3!$L$31:$L$348,,1)&amp;"}"</f>
        <v>#NAME?</v>
      </c>
      <c r="I257" t="e">
        <f ca="1">"{"&amp;I$5&amp;","&amp;_xlfn.XLOOKUP($E257,Sheet3!$J$31:$J$348,Sheet3!$L$31:$L$348,,1)&amp;"}"</f>
        <v>#NAME?</v>
      </c>
      <c r="J257" t="str">
        <f t="shared" si="13"/>
        <v>{5,60002}</v>
      </c>
      <c r="K257" t="e">
        <f ca="1">"{"&amp;K$5&amp;","&amp;_xlfn.XLOOKUP($E257,Sheet3!$J$31:$J$348,Sheet3!$L$31:$L$348,,1)&amp;"}"</f>
        <v>#NAME?</v>
      </c>
      <c r="L257" t="e">
        <f ca="1">"{"&amp;L$5&amp;","&amp;_xlfn.XLOOKUP($E257,Sheet3!$J$31:$J$348,Sheet3!$L$31:$L$348,,1)&amp;"}"</f>
        <v>#NAME?</v>
      </c>
      <c r="M257" t="str">
        <f t="shared" si="14"/>
        <v>{8,60003}</v>
      </c>
      <c r="N257" t="e">
        <f ca="1">"{"&amp;N$5&amp;","&amp;_xlfn.XLOOKUP($E257,Sheet3!$J$31:$J$348,Sheet3!$L$31:$L$348,,1)&amp;"}"</f>
        <v>#NAME?</v>
      </c>
      <c r="O257" t="e">
        <f ca="1">"{"&amp;O$5&amp;","&amp;_xlfn.XLOOKUP($E257,Sheet3!$J$31:$J$348,Sheet3!$L$31:$L$348,,1)&amp;"}"</f>
        <v>#NAME?</v>
      </c>
      <c r="P257" t="str">
        <f t="shared" si="15"/>
        <v>{11,60004}</v>
      </c>
      <c r="Q257" t="e">
        <f t="array" aca="1" ref="Q257" ca="1">[2]!LKnum(F257:P257)</f>
        <v>#NAME?</v>
      </c>
    </row>
    <row r="258" spans="4:17">
      <c r="D258">
        <v>144</v>
      </c>
      <c r="E258">
        <v>253</v>
      </c>
      <c r="F258" t="e">
        <f ca="1">"{"&amp;F$5&amp;","&amp;_xlfn.XLOOKUP($E258,Sheet3!$J$31:$J$348,Sheet3!$L$31:$L$348,,1)&amp;"}"</f>
        <v>#NAME?</v>
      </c>
      <c r="G258" t="str">
        <f t="shared" si="12"/>
        <v>{2,60001}</v>
      </c>
      <c r="H258" t="e">
        <f ca="1">"{"&amp;H$5&amp;","&amp;_xlfn.XLOOKUP($E258,Sheet3!$J$31:$J$348,Sheet3!$L$31:$L$348,,1)&amp;"}"</f>
        <v>#NAME?</v>
      </c>
      <c r="I258" t="e">
        <f ca="1">"{"&amp;I$5&amp;","&amp;_xlfn.XLOOKUP($E258,Sheet3!$J$31:$J$348,Sheet3!$L$31:$L$348,,1)&amp;"}"</f>
        <v>#NAME?</v>
      </c>
      <c r="J258" t="str">
        <f t="shared" si="13"/>
        <v>{5,60002}</v>
      </c>
      <c r="K258" t="e">
        <f ca="1">"{"&amp;K$5&amp;","&amp;_xlfn.XLOOKUP($E258,Sheet3!$J$31:$J$348,Sheet3!$L$31:$L$348,,1)&amp;"}"</f>
        <v>#NAME?</v>
      </c>
      <c r="L258" t="e">
        <f ca="1">"{"&amp;L$5&amp;","&amp;_xlfn.XLOOKUP($E258,Sheet3!$J$31:$J$348,Sheet3!$L$31:$L$348,,1)&amp;"}"</f>
        <v>#NAME?</v>
      </c>
      <c r="M258" t="str">
        <f t="shared" si="14"/>
        <v>{8,60003}</v>
      </c>
      <c r="N258" t="e">
        <f ca="1">"{"&amp;N$5&amp;","&amp;_xlfn.XLOOKUP($E258,Sheet3!$J$31:$J$348,Sheet3!$L$31:$L$348,,1)&amp;"}"</f>
        <v>#NAME?</v>
      </c>
      <c r="O258" t="e">
        <f ca="1">"{"&amp;O$5&amp;","&amp;_xlfn.XLOOKUP($E258,Sheet3!$J$31:$J$348,Sheet3!$L$31:$L$348,,1)&amp;"}"</f>
        <v>#NAME?</v>
      </c>
      <c r="P258" t="str">
        <f t="shared" si="15"/>
        <v>{11,60004}</v>
      </c>
      <c r="Q258" t="e">
        <f t="array" aca="1" ref="Q258" ca="1">[2]!LKnum(F258:P258)</f>
        <v>#NAME?</v>
      </c>
    </row>
    <row r="259" spans="4:17">
      <c r="D259">
        <v>144</v>
      </c>
      <c r="E259">
        <v>254</v>
      </c>
      <c r="F259" t="e">
        <f ca="1">"{"&amp;F$5&amp;","&amp;_xlfn.XLOOKUP($E259,Sheet3!$J$31:$J$348,Sheet3!$L$31:$L$348,,1)&amp;"}"</f>
        <v>#NAME?</v>
      </c>
      <c r="G259" t="str">
        <f t="shared" si="12"/>
        <v>{2,60001}</v>
      </c>
      <c r="H259" t="e">
        <f ca="1">"{"&amp;H$5&amp;","&amp;_xlfn.XLOOKUP($E259,Sheet3!$J$31:$J$348,Sheet3!$L$31:$L$348,,1)&amp;"}"</f>
        <v>#NAME?</v>
      </c>
      <c r="I259" t="e">
        <f ca="1">"{"&amp;I$5&amp;","&amp;_xlfn.XLOOKUP($E259,Sheet3!$J$31:$J$348,Sheet3!$L$31:$L$348,,1)&amp;"}"</f>
        <v>#NAME?</v>
      </c>
      <c r="J259" t="str">
        <f t="shared" si="13"/>
        <v>{5,60002}</v>
      </c>
      <c r="K259" t="e">
        <f ca="1">"{"&amp;K$5&amp;","&amp;_xlfn.XLOOKUP($E259,Sheet3!$J$31:$J$348,Sheet3!$L$31:$L$348,,1)&amp;"}"</f>
        <v>#NAME?</v>
      </c>
      <c r="L259" t="e">
        <f ca="1">"{"&amp;L$5&amp;","&amp;_xlfn.XLOOKUP($E259,Sheet3!$J$31:$J$348,Sheet3!$L$31:$L$348,,1)&amp;"}"</f>
        <v>#NAME?</v>
      </c>
      <c r="M259" t="str">
        <f t="shared" si="14"/>
        <v>{8,60003}</v>
      </c>
      <c r="N259" t="e">
        <f ca="1">"{"&amp;N$5&amp;","&amp;_xlfn.XLOOKUP($E259,Sheet3!$J$31:$J$348,Sheet3!$L$31:$L$348,,1)&amp;"}"</f>
        <v>#NAME?</v>
      </c>
      <c r="O259" t="e">
        <f ca="1">"{"&amp;O$5&amp;","&amp;_xlfn.XLOOKUP($E259,Sheet3!$J$31:$J$348,Sheet3!$L$31:$L$348,,1)&amp;"}"</f>
        <v>#NAME?</v>
      </c>
      <c r="P259" t="str">
        <f t="shared" si="15"/>
        <v>{11,60004}</v>
      </c>
      <c r="Q259" t="e">
        <f t="array" aca="1" ref="Q259" ca="1">[2]!LKnum(F259:P259)</f>
        <v>#NAME?</v>
      </c>
    </row>
    <row r="260" spans="4:17">
      <c r="D260">
        <v>145</v>
      </c>
      <c r="E260">
        <v>255</v>
      </c>
      <c r="F260" t="e">
        <f ca="1">"{"&amp;F$5&amp;","&amp;_xlfn.XLOOKUP($E260,Sheet3!$J$31:$J$348,Sheet3!$L$31:$L$348,,1)&amp;"}"</f>
        <v>#NAME?</v>
      </c>
      <c r="G260" t="str">
        <f t="shared" si="12"/>
        <v>{2,60001}</v>
      </c>
      <c r="H260" t="e">
        <f ca="1">"{"&amp;H$5&amp;","&amp;_xlfn.XLOOKUP($E260,Sheet3!$J$31:$J$348,Sheet3!$L$31:$L$348,,1)&amp;"}"</f>
        <v>#NAME?</v>
      </c>
      <c r="I260" t="e">
        <f ca="1">"{"&amp;I$5&amp;","&amp;_xlfn.XLOOKUP($E260,Sheet3!$J$31:$J$348,Sheet3!$L$31:$L$348,,1)&amp;"}"</f>
        <v>#NAME?</v>
      </c>
      <c r="J260" t="str">
        <f t="shared" si="13"/>
        <v>{5,60002}</v>
      </c>
      <c r="K260" t="e">
        <f ca="1">"{"&amp;K$5&amp;","&amp;_xlfn.XLOOKUP($E260,Sheet3!$J$31:$J$348,Sheet3!$L$31:$L$348,,1)&amp;"}"</f>
        <v>#NAME?</v>
      </c>
      <c r="L260" t="e">
        <f ca="1">"{"&amp;L$5&amp;","&amp;_xlfn.XLOOKUP($E260,Sheet3!$J$31:$J$348,Sheet3!$L$31:$L$348,,1)&amp;"}"</f>
        <v>#NAME?</v>
      </c>
      <c r="M260" t="str">
        <f t="shared" si="14"/>
        <v>{8,60003}</v>
      </c>
      <c r="N260" t="e">
        <f ca="1">"{"&amp;N$5&amp;","&amp;_xlfn.XLOOKUP($E260,Sheet3!$J$31:$J$348,Sheet3!$L$31:$L$348,,1)&amp;"}"</f>
        <v>#NAME?</v>
      </c>
      <c r="O260" t="e">
        <f ca="1">"{"&amp;O$5&amp;","&amp;_xlfn.XLOOKUP($E260,Sheet3!$J$31:$J$348,Sheet3!$L$31:$L$348,,1)&amp;"}"</f>
        <v>#NAME?</v>
      </c>
      <c r="P260" t="str">
        <f t="shared" si="15"/>
        <v>{11,60004}</v>
      </c>
      <c r="Q260" t="e">
        <f t="array" aca="1" ref="Q260" ca="1">[2]!LKnum(F260:P260)</f>
        <v>#NAME?</v>
      </c>
    </row>
    <row r="261" spans="4:17">
      <c r="D261">
        <v>145</v>
      </c>
      <c r="E261">
        <v>256</v>
      </c>
      <c r="F261" t="e">
        <f ca="1">"{"&amp;F$5&amp;","&amp;_xlfn.XLOOKUP($E261,Sheet3!$J$31:$J$348,Sheet3!$L$31:$L$348,,1)&amp;"}"</f>
        <v>#NAME?</v>
      </c>
      <c r="G261" t="str">
        <f t="shared" si="12"/>
        <v>{2,60001}</v>
      </c>
      <c r="H261" t="e">
        <f ca="1">"{"&amp;H$5&amp;","&amp;_xlfn.XLOOKUP($E261,Sheet3!$J$31:$J$348,Sheet3!$L$31:$L$348,,1)&amp;"}"</f>
        <v>#NAME?</v>
      </c>
      <c r="I261" t="e">
        <f ca="1">"{"&amp;I$5&amp;","&amp;_xlfn.XLOOKUP($E261,Sheet3!$J$31:$J$348,Sheet3!$L$31:$L$348,,1)&amp;"}"</f>
        <v>#NAME?</v>
      </c>
      <c r="J261" t="str">
        <f t="shared" si="13"/>
        <v>{5,60002}</v>
      </c>
      <c r="K261" t="e">
        <f ca="1">"{"&amp;K$5&amp;","&amp;_xlfn.XLOOKUP($E261,Sheet3!$J$31:$J$348,Sheet3!$L$31:$L$348,,1)&amp;"}"</f>
        <v>#NAME?</v>
      </c>
      <c r="L261" t="e">
        <f ca="1">"{"&amp;L$5&amp;","&amp;_xlfn.XLOOKUP($E261,Sheet3!$J$31:$J$348,Sheet3!$L$31:$L$348,,1)&amp;"}"</f>
        <v>#NAME?</v>
      </c>
      <c r="M261" t="str">
        <f t="shared" si="14"/>
        <v>{8,60003}</v>
      </c>
      <c r="N261" t="e">
        <f ca="1">"{"&amp;N$5&amp;","&amp;_xlfn.XLOOKUP($E261,Sheet3!$J$31:$J$348,Sheet3!$L$31:$L$348,,1)&amp;"}"</f>
        <v>#NAME?</v>
      </c>
      <c r="O261" t="e">
        <f ca="1">"{"&amp;O$5&amp;","&amp;_xlfn.XLOOKUP($E261,Sheet3!$J$31:$J$348,Sheet3!$L$31:$L$348,,1)&amp;"}"</f>
        <v>#NAME?</v>
      </c>
      <c r="P261" t="str">
        <f t="shared" si="15"/>
        <v>{11,60004}</v>
      </c>
      <c r="Q261" t="e">
        <f t="array" aca="1" ref="Q261" ca="1">[2]!LKnum(F261:P261)</f>
        <v>#NAME?</v>
      </c>
    </row>
    <row r="262" spans="4:17">
      <c r="D262">
        <v>146</v>
      </c>
      <c r="E262">
        <v>257</v>
      </c>
      <c r="F262" t="e">
        <f ca="1">"{"&amp;F$5&amp;","&amp;_xlfn.XLOOKUP($E262,Sheet3!$J$31:$J$348,Sheet3!$L$31:$L$348,,1)&amp;"}"</f>
        <v>#NAME?</v>
      </c>
      <c r="G262" t="str">
        <f t="shared" si="12"/>
        <v>{2,60001}</v>
      </c>
      <c r="H262" t="e">
        <f ca="1">"{"&amp;H$5&amp;","&amp;_xlfn.XLOOKUP($E262,Sheet3!$J$31:$J$348,Sheet3!$L$31:$L$348,,1)&amp;"}"</f>
        <v>#NAME?</v>
      </c>
      <c r="I262" t="e">
        <f ca="1">"{"&amp;I$5&amp;","&amp;_xlfn.XLOOKUP($E262,Sheet3!$J$31:$J$348,Sheet3!$L$31:$L$348,,1)&amp;"}"</f>
        <v>#NAME?</v>
      </c>
      <c r="J262" t="str">
        <f t="shared" si="13"/>
        <v>{5,60002}</v>
      </c>
      <c r="K262" t="e">
        <f ca="1">"{"&amp;K$5&amp;","&amp;_xlfn.XLOOKUP($E262,Sheet3!$J$31:$J$348,Sheet3!$L$31:$L$348,,1)&amp;"}"</f>
        <v>#NAME?</v>
      </c>
      <c r="L262" t="e">
        <f ca="1">"{"&amp;L$5&amp;","&amp;_xlfn.XLOOKUP($E262,Sheet3!$J$31:$J$348,Sheet3!$L$31:$L$348,,1)&amp;"}"</f>
        <v>#NAME?</v>
      </c>
      <c r="M262" t="str">
        <f t="shared" si="14"/>
        <v>{8,60003}</v>
      </c>
      <c r="N262" t="e">
        <f ca="1">"{"&amp;N$5&amp;","&amp;_xlfn.XLOOKUP($E262,Sheet3!$J$31:$J$348,Sheet3!$L$31:$L$348,,1)&amp;"}"</f>
        <v>#NAME?</v>
      </c>
      <c r="O262" t="e">
        <f ca="1">"{"&amp;O$5&amp;","&amp;_xlfn.XLOOKUP($E262,Sheet3!$J$31:$J$348,Sheet3!$L$31:$L$348,,1)&amp;"}"</f>
        <v>#NAME?</v>
      </c>
      <c r="P262" t="str">
        <f t="shared" si="15"/>
        <v>{11,60004}</v>
      </c>
      <c r="Q262" t="e">
        <f t="array" aca="1" ref="Q262" ca="1">[2]!LKnum(F262:P262)</f>
        <v>#NAME?</v>
      </c>
    </row>
    <row r="263" spans="4:17">
      <c r="D263">
        <v>146</v>
      </c>
      <c r="E263">
        <v>258</v>
      </c>
      <c r="F263" t="e">
        <f ca="1">"{"&amp;F$5&amp;","&amp;_xlfn.XLOOKUP($E263,Sheet3!$J$31:$J$348,Sheet3!$L$31:$L$348,,1)&amp;"}"</f>
        <v>#NAME?</v>
      </c>
      <c r="G263" t="str">
        <f t="shared" ref="G263:G326" si="16">"{"&amp;G$5&amp;","&amp;"60001"&amp;"}"</f>
        <v>{2,60001}</v>
      </c>
      <c r="H263" t="e">
        <f ca="1">"{"&amp;H$5&amp;","&amp;_xlfn.XLOOKUP($E263,Sheet3!$J$31:$J$348,Sheet3!$L$31:$L$348,,1)&amp;"}"</f>
        <v>#NAME?</v>
      </c>
      <c r="I263" t="e">
        <f ca="1">"{"&amp;I$5&amp;","&amp;_xlfn.XLOOKUP($E263,Sheet3!$J$31:$J$348,Sheet3!$L$31:$L$348,,1)&amp;"}"</f>
        <v>#NAME?</v>
      </c>
      <c r="J263" t="str">
        <f t="shared" ref="J263:J326" si="17">"{"&amp;J$5&amp;","&amp;"60002"&amp;"}"</f>
        <v>{5,60002}</v>
      </c>
      <c r="K263" t="e">
        <f ca="1">"{"&amp;K$5&amp;","&amp;_xlfn.XLOOKUP($E263,Sheet3!$J$31:$J$348,Sheet3!$L$31:$L$348,,1)&amp;"}"</f>
        <v>#NAME?</v>
      </c>
      <c r="L263" t="e">
        <f ca="1">"{"&amp;L$5&amp;","&amp;_xlfn.XLOOKUP($E263,Sheet3!$J$31:$J$348,Sheet3!$L$31:$L$348,,1)&amp;"}"</f>
        <v>#NAME?</v>
      </c>
      <c r="M263" t="str">
        <f t="shared" ref="M263:M326" si="18">"{"&amp;M$5&amp;","&amp;"60003"&amp;"}"</f>
        <v>{8,60003}</v>
      </c>
      <c r="N263" t="e">
        <f ca="1">"{"&amp;N$5&amp;","&amp;_xlfn.XLOOKUP($E263,Sheet3!$J$31:$J$348,Sheet3!$L$31:$L$348,,1)&amp;"}"</f>
        <v>#NAME?</v>
      </c>
      <c r="O263" t="e">
        <f ca="1">"{"&amp;O$5&amp;","&amp;_xlfn.XLOOKUP($E263,Sheet3!$J$31:$J$348,Sheet3!$L$31:$L$348,,1)&amp;"}"</f>
        <v>#NAME?</v>
      </c>
      <c r="P263" t="str">
        <f t="shared" ref="P263:P326" si="19">"{"&amp;P$5&amp;","&amp;"60004"&amp;"}"</f>
        <v>{11,60004}</v>
      </c>
      <c r="Q263" t="e">
        <f t="array" aca="1" ref="Q263" ca="1">[2]!LKnum(F263:P263)</f>
        <v>#NAME?</v>
      </c>
    </row>
    <row r="264" spans="4:17">
      <c r="D264">
        <v>147</v>
      </c>
      <c r="E264">
        <v>259</v>
      </c>
      <c r="F264" t="e">
        <f ca="1">"{"&amp;F$5&amp;","&amp;_xlfn.XLOOKUP($E264,Sheet3!$J$31:$J$348,Sheet3!$L$31:$L$348,,1)&amp;"}"</f>
        <v>#NAME?</v>
      </c>
      <c r="G264" t="str">
        <f t="shared" si="16"/>
        <v>{2,60001}</v>
      </c>
      <c r="H264" t="e">
        <f ca="1">"{"&amp;H$5&amp;","&amp;_xlfn.XLOOKUP($E264,Sheet3!$J$31:$J$348,Sheet3!$L$31:$L$348,,1)&amp;"}"</f>
        <v>#NAME?</v>
      </c>
      <c r="I264" t="e">
        <f ca="1">"{"&amp;I$5&amp;","&amp;_xlfn.XLOOKUP($E264,Sheet3!$J$31:$J$348,Sheet3!$L$31:$L$348,,1)&amp;"}"</f>
        <v>#NAME?</v>
      </c>
      <c r="J264" t="str">
        <f t="shared" si="17"/>
        <v>{5,60002}</v>
      </c>
      <c r="K264" t="e">
        <f ca="1">"{"&amp;K$5&amp;","&amp;_xlfn.XLOOKUP($E264,Sheet3!$J$31:$J$348,Sheet3!$L$31:$L$348,,1)&amp;"}"</f>
        <v>#NAME?</v>
      </c>
      <c r="L264" t="e">
        <f ca="1">"{"&amp;L$5&amp;","&amp;_xlfn.XLOOKUP($E264,Sheet3!$J$31:$J$348,Sheet3!$L$31:$L$348,,1)&amp;"}"</f>
        <v>#NAME?</v>
      </c>
      <c r="M264" t="str">
        <f t="shared" si="18"/>
        <v>{8,60003}</v>
      </c>
      <c r="N264" t="e">
        <f ca="1">"{"&amp;N$5&amp;","&amp;_xlfn.XLOOKUP($E264,Sheet3!$J$31:$J$348,Sheet3!$L$31:$L$348,,1)&amp;"}"</f>
        <v>#NAME?</v>
      </c>
      <c r="O264" t="e">
        <f ca="1">"{"&amp;O$5&amp;","&amp;_xlfn.XLOOKUP($E264,Sheet3!$J$31:$J$348,Sheet3!$L$31:$L$348,,1)&amp;"}"</f>
        <v>#NAME?</v>
      </c>
      <c r="P264" t="str">
        <f t="shared" si="19"/>
        <v>{11,60004}</v>
      </c>
      <c r="Q264" t="e">
        <f t="array" aca="1" ref="Q264" ca="1">[2]!LKnum(F264:P264)</f>
        <v>#NAME?</v>
      </c>
    </row>
    <row r="265" spans="4:17">
      <c r="D265">
        <v>147</v>
      </c>
      <c r="E265">
        <v>260</v>
      </c>
      <c r="F265" t="e">
        <f ca="1">"{"&amp;F$5&amp;","&amp;_xlfn.XLOOKUP($E265,Sheet3!$J$31:$J$348,Sheet3!$L$31:$L$348,,1)&amp;"}"</f>
        <v>#NAME?</v>
      </c>
      <c r="G265" t="str">
        <f t="shared" si="16"/>
        <v>{2,60001}</v>
      </c>
      <c r="H265" t="e">
        <f ca="1">"{"&amp;H$5&amp;","&amp;_xlfn.XLOOKUP($E265,Sheet3!$J$31:$J$348,Sheet3!$L$31:$L$348,,1)&amp;"}"</f>
        <v>#NAME?</v>
      </c>
      <c r="I265" t="e">
        <f ca="1">"{"&amp;I$5&amp;","&amp;_xlfn.XLOOKUP($E265,Sheet3!$J$31:$J$348,Sheet3!$L$31:$L$348,,1)&amp;"}"</f>
        <v>#NAME?</v>
      </c>
      <c r="J265" t="str">
        <f t="shared" si="17"/>
        <v>{5,60002}</v>
      </c>
      <c r="K265" t="e">
        <f ca="1">"{"&amp;K$5&amp;","&amp;_xlfn.XLOOKUP($E265,Sheet3!$J$31:$J$348,Sheet3!$L$31:$L$348,,1)&amp;"}"</f>
        <v>#NAME?</v>
      </c>
      <c r="L265" t="e">
        <f ca="1">"{"&amp;L$5&amp;","&amp;_xlfn.XLOOKUP($E265,Sheet3!$J$31:$J$348,Sheet3!$L$31:$L$348,,1)&amp;"}"</f>
        <v>#NAME?</v>
      </c>
      <c r="M265" t="str">
        <f t="shared" si="18"/>
        <v>{8,60003}</v>
      </c>
      <c r="N265" t="e">
        <f ca="1">"{"&amp;N$5&amp;","&amp;_xlfn.XLOOKUP($E265,Sheet3!$J$31:$J$348,Sheet3!$L$31:$L$348,,1)&amp;"}"</f>
        <v>#NAME?</v>
      </c>
      <c r="O265" t="e">
        <f ca="1">"{"&amp;O$5&amp;","&amp;_xlfn.XLOOKUP($E265,Sheet3!$J$31:$J$348,Sheet3!$L$31:$L$348,,1)&amp;"}"</f>
        <v>#NAME?</v>
      </c>
      <c r="P265" t="str">
        <f t="shared" si="19"/>
        <v>{11,60004}</v>
      </c>
      <c r="Q265" t="e">
        <f t="array" aca="1" ref="Q265" ca="1">[2]!LKnum(F265:P265)</f>
        <v>#NAME?</v>
      </c>
    </row>
    <row r="266" spans="4:17">
      <c r="D266">
        <v>148</v>
      </c>
      <c r="E266">
        <v>261</v>
      </c>
      <c r="F266" t="e">
        <f ca="1">"{"&amp;F$5&amp;","&amp;_xlfn.XLOOKUP($E266,Sheet3!$J$31:$J$348,Sheet3!$L$31:$L$348,,1)&amp;"}"</f>
        <v>#NAME?</v>
      </c>
      <c r="G266" t="str">
        <f t="shared" si="16"/>
        <v>{2,60001}</v>
      </c>
      <c r="H266" t="e">
        <f ca="1">"{"&amp;H$5&amp;","&amp;_xlfn.XLOOKUP($E266,Sheet3!$J$31:$J$348,Sheet3!$L$31:$L$348,,1)&amp;"}"</f>
        <v>#NAME?</v>
      </c>
      <c r="I266" t="e">
        <f ca="1">"{"&amp;I$5&amp;","&amp;_xlfn.XLOOKUP($E266,Sheet3!$J$31:$J$348,Sheet3!$L$31:$L$348,,1)&amp;"}"</f>
        <v>#NAME?</v>
      </c>
      <c r="J266" t="str">
        <f t="shared" si="17"/>
        <v>{5,60002}</v>
      </c>
      <c r="K266" t="e">
        <f ca="1">"{"&amp;K$5&amp;","&amp;_xlfn.XLOOKUP($E266,Sheet3!$J$31:$J$348,Sheet3!$L$31:$L$348,,1)&amp;"}"</f>
        <v>#NAME?</v>
      </c>
      <c r="L266" t="e">
        <f ca="1">"{"&amp;L$5&amp;","&amp;_xlfn.XLOOKUP($E266,Sheet3!$J$31:$J$348,Sheet3!$L$31:$L$348,,1)&amp;"}"</f>
        <v>#NAME?</v>
      </c>
      <c r="M266" t="str">
        <f t="shared" si="18"/>
        <v>{8,60003}</v>
      </c>
      <c r="N266" t="e">
        <f ca="1">"{"&amp;N$5&amp;","&amp;_xlfn.XLOOKUP($E266,Sheet3!$J$31:$J$348,Sheet3!$L$31:$L$348,,1)&amp;"}"</f>
        <v>#NAME?</v>
      </c>
      <c r="O266" t="e">
        <f ca="1">"{"&amp;O$5&amp;","&amp;_xlfn.XLOOKUP($E266,Sheet3!$J$31:$J$348,Sheet3!$L$31:$L$348,,1)&amp;"}"</f>
        <v>#NAME?</v>
      </c>
      <c r="P266" t="str">
        <f t="shared" si="19"/>
        <v>{11,60004}</v>
      </c>
      <c r="Q266" t="e">
        <f t="array" aca="1" ref="Q266" ca="1">[2]!LKnum(F266:P266)</f>
        <v>#NAME?</v>
      </c>
    </row>
    <row r="267" spans="4:17">
      <c r="D267">
        <v>148</v>
      </c>
      <c r="E267">
        <v>262</v>
      </c>
      <c r="F267" t="e">
        <f ca="1">"{"&amp;F$5&amp;","&amp;_xlfn.XLOOKUP($E267,Sheet3!$J$31:$J$348,Sheet3!$L$31:$L$348,,1)&amp;"}"</f>
        <v>#NAME?</v>
      </c>
      <c r="G267" t="str">
        <f t="shared" si="16"/>
        <v>{2,60001}</v>
      </c>
      <c r="H267" t="e">
        <f ca="1">"{"&amp;H$5&amp;","&amp;_xlfn.XLOOKUP($E267,Sheet3!$J$31:$J$348,Sheet3!$L$31:$L$348,,1)&amp;"}"</f>
        <v>#NAME?</v>
      </c>
      <c r="I267" t="e">
        <f ca="1">"{"&amp;I$5&amp;","&amp;_xlfn.XLOOKUP($E267,Sheet3!$J$31:$J$348,Sheet3!$L$31:$L$348,,1)&amp;"}"</f>
        <v>#NAME?</v>
      </c>
      <c r="J267" t="str">
        <f t="shared" si="17"/>
        <v>{5,60002}</v>
      </c>
      <c r="K267" t="e">
        <f ca="1">"{"&amp;K$5&amp;","&amp;_xlfn.XLOOKUP($E267,Sheet3!$J$31:$J$348,Sheet3!$L$31:$L$348,,1)&amp;"}"</f>
        <v>#NAME?</v>
      </c>
      <c r="L267" t="e">
        <f ca="1">"{"&amp;L$5&amp;","&amp;_xlfn.XLOOKUP($E267,Sheet3!$J$31:$J$348,Sheet3!$L$31:$L$348,,1)&amp;"}"</f>
        <v>#NAME?</v>
      </c>
      <c r="M267" t="str">
        <f t="shared" si="18"/>
        <v>{8,60003}</v>
      </c>
      <c r="N267" t="e">
        <f ca="1">"{"&amp;N$5&amp;","&amp;_xlfn.XLOOKUP($E267,Sheet3!$J$31:$J$348,Sheet3!$L$31:$L$348,,1)&amp;"}"</f>
        <v>#NAME?</v>
      </c>
      <c r="O267" t="e">
        <f ca="1">"{"&amp;O$5&amp;","&amp;_xlfn.XLOOKUP($E267,Sheet3!$J$31:$J$348,Sheet3!$L$31:$L$348,,1)&amp;"}"</f>
        <v>#NAME?</v>
      </c>
      <c r="P267" t="str">
        <f t="shared" si="19"/>
        <v>{11,60004}</v>
      </c>
      <c r="Q267" t="e">
        <f t="array" aca="1" ref="Q267" ca="1">[2]!LKnum(F267:P267)</f>
        <v>#NAME?</v>
      </c>
    </row>
    <row r="268" spans="4:17">
      <c r="D268">
        <v>149</v>
      </c>
      <c r="E268">
        <v>263</v>
      </c>
      <c r="F268" t="e">
        <f ca="1">"{"&amp;F$5&amp;","&amp;_xlfn.XLOOKUP($E268,Sheet3!$J$31:$J$348,Sheet3!$L$31:$L$348,,1)&amp;"}"</f>
        <v>#NAME?</v>
      </c>
      <c r="G268" t="str">
        <f t="shared" si="16"/>
        <v>{2,60001}</v>
      </c>
      <c r="H268" t="e">
        <f ca="1">"{"&amp;H$5&amp;","&amp;_xlfn.XLOOKUP($E268,Sheet3!$J$31:$J$348,Sheet3!$L$31:$L$348,,1)&amp;"}"</f>
        <v>#NAME?</v>
      </c>
      <c r="I268" t="e">
        <f ca="1">"{"&amp;I$5&amp;","&amp;_xlfn.XLOOKUP($E268,Sheet3!$J$31:$J$348,Sheet3!$L$31:$L$348,,1)&amp;"}"</f>
        <v>#NAME?</v>
      </c>
      <c r="J268" t="str">
        <f t="shared" si="17"/>
        <v>{5,60002}</v>
      </c>
      <c r="K268" t="e">
        <f ca="1">"{"&amp;K$5&amp;","&amp;_xlfn.XLOOKUP($E268,Sheet3!$J$31:$J$348,Sheet3!$L$31:$L$348,,1)&amp;"}"</f>
        <v>#NAME?</v>
      </c>
      <c r="L268" t="e">
        <f ca="1">"{"&amp;L$5&amp;","&amp;_xlfn.XLOOKUP($E268,Sheet3!$J$31:$J$348,Sheet3!$L$31:$L$348,,1)&amp;"}"</f>
        <v>#NAME?</v>
      </c>
      <c r="M268" t="str">
        <f t="shared" si="18"/>
        <v>{8,60003}</v>
      </c>
      <c r="N268" t="e">
        <f ca="1">"{"&amp;N$5&amp;","&amp;_xlfn.XLOOKUP($E268,Sheet3!$J$31:$J$348,Sheet3!$L$31:$L$348,,1)&amp;"}"</f>
        <v>#NAME?</v>
      </c>
      <c r="O268" t="e">
        <f ca="1">"{"&amp;O$5&amp;","&amp;_xlfn.XLOOKUP($E268,Sheet3!$J$31:$J$348,Sheet3!$L$31:$L$348,,1)&amp;"}"</f>
        <v>#NAME?</v>
      </c>
      <c r="P268" t="str">
        <f t="shared" si="19"/>
        <v>{11,60004}</v>
      </c>
      <c r="Q268" t="e">
        <f t="array" aca="1" ref="Q268" ca="1">[2]!LKnum(F268:P268)</f>
        <v>#NAME?</v>
      </c>
    </row>
    <row r="269" spans="4:17">
      <c r="D269">
        <v>150</v>
      </c>
      <c r="E269">
        <v>264</v>
      </c>
      <c r="F269" t="e">
        <f ca="1">"{"&amp;F$5&amp;","&amp;_xlfn.XLOOKUP($E269,Sheet3!$J$31:$J$348,Sheet3!$L$31:$L$348,,1)&amp;"}"</f>
        <v>#NAME?</v>
      </c>
      <c r="G269" t="str">
        <f t="shared" si="16"/>
        <v>{2,60001}</v>
      </c>
      <c r="H269" t="e">
        <f ca="1">"{"&amp;H$5&amp;","&amp;_xlfn.XLOOKUP($E269,Sheet3!$J$31:$J$348,Sheet3!$L$31:$L$348,,1)&amp;"}"</f>
        <v>#NAME?</v>
      </c>
      <c r="I269" t="e">
        <f ca="1">"{"&amp;I$5&amp;","&amp;_xlfn.XLOOKUP($E269,Sheet3!$J$31:$J$348,Sheet3!$L$31:$L$348,,1)&amp;"}"</f>
        <v>#NAME?</v>
      </c>
      <c r="J269" t="str">
        <f t="shared" si="17"/>
        <v>{5,60002}</v>
      </c>
      <c r="K269" t="e">
        <f ca="1">"{"&amp;K$5&amp;","&amp;_xlfn.XLOOKUP($E269,Sheet3!$J$31:$J$348,Sheet3!$L$31:$L$348,,1)&amp;"}"</f>
        <v>#NAME?</v>
      </c>
      <c r="L269" t="e">
        <f ca="1">"{"&amp;L$5&amp;","&amp;_xlfn.XLOOKUP($E269,Sheet3!$J$31:$J$348,Sheet3!$L$31:$L$348,,1)&amp;"}"</f>
        <v>#NAME?</v>
      </c>
      <c r="M269" t="str">
        <f t="shared" si="18"/>
        <v>{8,60003}</v>
      </c>
      <c r="N269" t="e">
        <f ca="1">"{"&amp;N$5&amp;","&amp;_xlfn.XLOOKUP($E269,Sheet3!$J$31:$J$348,Sheet3!$L$31:$L$348,,1)&amp;"}"</f>
        <v>#NAME?</v>
      </c>
      <c r="O269" t="e">
        <f ca="1">"{"&amp;O$5&amp;","&amp;_xlfn.XLOOKUP($E269,Sheet3!$J$31:$J$348,Sheet3!$L$31:$L$348,,1)&amp;"}"</f>
        <v>#NAME?</v>
      </c>
      <c r="P269" t="str">
        <f t="shared" si="19"/>
        <v>{11,60004}</v>
      </c>
      <c r="Q269" t="e">
        <f t="array" aca="1" ref="Q269" ca="1">[2]!LKnum(F269:P269)</f>
        <v>#NAME?</v>
      </c>
    </row>
    <row r="270" spans="4:17">
      <c r="D270">
        <v>151</v>
      </c>
      <c r="E270">
        <v>265</v>
      </c>
      <c r="F270" t="e">
        <f ca="1">"{"&amp;F$5&amp;","&amp;_xlfn.XLOOKUP($E270,Sheet3!$J$31:$J$348,Sheet3!$L$31:$L$348,,1)&amp;"}"</f>
        <v>#NAME?</v>
      </c>
      <c r="G270" t="str">
        <f t="shared" si="16"/>
        <v>{2,60001}</v>
      </c>
      <c r="H270" t="e">
        <f ca="1">"{"&amp;H$5&amp;","&amp;_xlfn.XLOOKUP($E270,Sheet3!$J$31:$J$348,Sheet3!$L$31:$L$348,,1)&amp;"}"</f>
        <v>#NAME?</v>
      </c>
      <c r="I270" t="e">
        <f ca="1">"{"&amp;I$5&amp;","&amp;_xlfn.XLOOKUP($E270,Sheet3!$J$31:$J$348,Sheet3!$L$31:$L$348,,1)&amp;"}"</f>
        <v>#NAME?</v>
      </c>
      <c r="J270" t="str">
        <f t="shared" si="17"/>
        <v>{5,60002}</v>
      </c>
      <c r="K270" t="e">
        <f ca="1">"{"&amp;K$5&amp;","&amp;_xlfn.XLOOKUP($E270,Sheet3!$J$31:$J$348,Sheet3!$L$31:$L$348,,1)&amp;"}"</f>
        <v>#NAME?</v>
      </c>
      <c r="L270" t="e">
        <f ca="1">"{"&amp;L$5&amp;","&amp;_xlfn.XLOOKUP($E270,Sheet3!$J$31:$J$348,Sheet3!$L$31:$L$348,,1)&amp;"}"</f>
        <v>#NAME?</v>
      </c>
      <c r="M270" t="str">
        <f t="shared" si="18"/>
        <v>{8,60003}</v>
      </c>
      <c r="N270" t="e">
        <f ca="1">"{"&amp;N$5&amp;","&amp;_xlfn.XLOOKUP($E270,Sheet3!$J$31:$J$348,Sheet3!$L$31:$L$348,,1)&amp;"}"</f>
        <v>#NAME?</v>
      </c>
      <c r="O270" t="e">
        <f ca="1">"{"&amp;O$5&amp;","&amp;_xlfn.XLOOKUP($E270,Sheet3!$J$31:$J$348,Sheet3!$L$31:$L$348,,1)&amp;"}"</f>
        <v>#NAME?</v>
      </c>
      <c r="P270" t="str">
        <f t="shared" si="19"/>
        <v>{11,60004}</v>
      </c>
      <c r="Q270" t="e">
        <f t="array" aca="1" ref="Q270" ca="1">[2]!LKnum(F270:P270)</f>
        <v>#NAME?</v>
      </c>
    </row>
    <row r="271" spans="4:17">
      <c r="D271">
        <v>152</v>
      </c>
      <c r="E271">
        <v>266</v>
      </c>
      <c r="F271" t="e">
        <f ca="1">"{"&amp;F$5&amp;","&amp;_xlfn.XLOOKUP($E271,Sheet3!$J$31:$J$348,Sheet3!$L$31:$L$348,,1)&amp;"}"</f>
        <v>#NAME?</v>
      </c>
      <c r="G271" t="str">
        <f t="shared" si="16"/>
        <v>{2,60001}</v>
      </c>
      <c r="H271" t="e">
        <f ca="1">"{"&amp;H$5&amp;","&amp;_xlfn.XLOOKUP($E271,Sheet3!$J$31:$J$348,Sheet3!$L$31:$L$348,,1)&amp;"}"</f>
        <v>#NAME?</v>
      </c>
      <c r="I271" t="e">
        <f ca="1">"{"&amp;I$5&amp;","&amp;_xlfn.XLOOKUP($E271,Sheet3!$J$31:$J$348,Sheet3!$L$31:$L$348,,1)&amp;"}"</f>
        <v>#NAME?</v>
      </c>
      <c r="J271" t="str">
        <f t="shared" si="17"/>
        <v>{5,60002}</v>
      </c>
      <c r="K271" t="e">
        <f ca="1">"{"&amp;K$5&amp;","&amp;_xlfn.XLOOKUP($E271,Sheet3!$J$31:$J$348,Sheet3!$L$31:$L$348,,1)&amp;"}"</f>
        <v>#NAME?</v>
      </c>
      <c r="L271" t="e">
        <f ca="1">"{"&amp;L$5&amp;","&amp;_xlfn.XLOOKUP($E271,Sheet3!$J$31:$J$348,Sheet3!$L$31:$L$348,,1)&amp;"}"</f>
        <v>#NAME?</v>
      </c>
      <c r="M271" t="str">
        <f t="shared" si="18"/>
        <v>{8,60003}</v>
      </c>
      <c r="N271" t="e">
        <f ca="1">"{"&amp;N$5&amp;","&amp;_xlfn.XLOOKUP($E271,Sheet3!$J$31:$J$348,Sheet3!$L$31:$L$348,,1)&amp;"}"</f>
        <v>#NAME?</v>
      </c>
      <c r="O271" t="e">
        <f ca="1">"{"&amp;O$5&amp;","&amp;_xlfn.XLOOKUP($E271,Sheet3!$J$31:$J$348,Sheet3!$L$31:$L$348,,1)&amp;"}"</f>
        <v>#NAME?</v>
      </c>
      <c r="P271" t="str">
        <f t="shared" si="19"/>
        <v>{11,60004}</v>
      </c>
      <c r="Q271" t="e">
        <f t="array" aca="1" ref="Q271" ca="1">[2]!LKnum(F271:P271)</f>
        <v>#NAME?</v>
      </c>
    </row>
    <row r="272" spans="4:17">
      <c r="D272">
        <v>153</v>
      </c>
      <c r="E272">
        <v>267</v>
      </c>
      <c r="F272" t="e">
        <f ca="1">"{"&amp;F$5&amp;","&amp;_xlfn.XLOOKUP($E272,Sheet3!$J$31:$J$348,Sheet3!$L$31:$L$348,,1)&amp;"}"</f>
        <v>#NAME?</v>
      </c>
      <c r="G272" t="str">
        <f t="shared" si="16"/>
        <v>{2,60001}</v>
      </c>
      <c r="H272" t="e">
        <f ca="1">"{"&amp;H$5&amp;","&amp;_xlfn.XLOOKUP($E272,Sheet3!$J$31:$J$348,Sheet3!$L$31:$L$348,,1)&amp;"}"</f>
        <v>#NAME?</v>
      </c>
      <c r="I272" t="e">
        <f ca="1">"{"&amp;I$5&amp;","&amp;_xlfn.XLOOKUP($E272,Sheet3!$J$31:$J$348,Sheet3!$L$31:$L$348,,1)&amp;"}"</f>
        <v>#NAME?</v>
      </c>
      <c r="J272" t="str">
        <f t="shared" si="17"/>
        <v>{5,60002}</v>
      </c>
      <c r="K272" t="e">
        <f ca="1">"{"&amp;K$5&amp;","&amp;_xlfn.XLOOKUP($E272,Sheet3!$J$31:$J$348,Sheet3!$L$31:$L$348,,1)&amp;"}"</f>
        <v>#NAME?</v>
      </c>
      <c r="L272" t="e">
        <f ca="1">"{"&amp;L$5&amp;","&amp;_xlfn.XLOOKUP($E272,Sheet3!$J$31:$J$348,Sheet3!$L$31:$L$348,,1)&amp;"}"</f>
        <v>#NAME?</v>
      </c>
      <c r="M272" t="str">
        <f t="shared" si="18"/>
        <v>{8,60003}</v>
      </c>
      <c r="N272" t="e">
        <f ca="1">"{"&amp;N$5&amp;","&amp;_xlfn.XLOOKUP($E272,Sheet3!$J$31:$J$348,Sheet3!$L$31:$L$348,,1)&amp;"}"</f>
        <v>#NAME?</v>
      </c>
      <c r="O272" t="e">
        <f ca="1">"{"&amp;O$5&amp;","&amp;_xlfn.XLOOKUP($E272,Sheet3!$J$31:$J$348,Sheet3!$L$31:$L$348,,1)&amp;"}"</f>
        <v>#NAME?</v>
      </c>
      <c r="P272" t="str">
        <f t="shared" si="19"/>
        <v>{11,60004}</v>
      </c>
      <c r="Q272" t="e">
        <f t="array" aca="1" ref="Q272" ca="1">[2]!LKnum(F272:P272)</f>
        <v>#NAME?</v>
      </c>
    </row>
    <row r="273" spans="4:17">
      <c r="D273">
        <v>154</v>
      </c>
      <c r="E273">
        <v>268</v>
      </c>
      <c r="F273" t="e">
        <f ca="1">"{"&amp;F$5&amp;","&amp;_xlfn.XLOOKUP($E273,Sheet3!$J$31:$J$348,Sheet3!$L$31:$L$348,,1)&amp;"}"</f>
        <v>#NAME?</v>
      </c>
      <c r="G273" t="str">
        <f t="shared" si="16"/>
        <v>{2,60001}</v>
      </c>
      <c r="H273" t="e">
        <f ca="1">"{"&amp;H$5&amp;","&amp;_xlfn.XLOOKUP($E273,Sheet3!$J$31:$J$348,Sheet3!$L$31:$L$348,,1)&amp;"}"</f>
        <v>#NAME?</v>
      </c>
      <c r="I273" t="e">
        <f ca="1">"{"&amp;I$5&amp;","&amp;_xlfn.XLOOKUP($E273,Sheet3!$J$31:$J$348,Sheet3!$L$31:$L$348,,1)&amp;"}"</f>
        <v>#NAME?</v>
      </c>
      <c r="J273" t="str">
        <f t="shared" si="17"/>
        <v>{5,60002}</v>
      </c>
      <c r="K273" t="e">
        <f ca="1">"{"&amp;K$5&amp;","&amp;_xlfn.XLOOKUP($E273,Sheet3!$J$31:$J$348,Sheet3!$L$31:$L$348,,1)&amp;"}"</f>
        <v>#NAME?</v>
      </c>
      <c r="L273" t="e">
        <f ca="1">"{"&amp;L$5&amp;","&amp;_xlfn.XLOOKUP($E273,Sheet3!$J$31:$J$348,Sheet3!$L$31:$L$348,,1)&amp;"}"</f>
        <v>#NAME?</v>
      </c>
      <c r="M273" t="str">
        <f t="shared" si="18"/>
        <v>{8,60003}</v>
      </c>
      <c r="N273" t="e">
        <f ca="1">"{"&amp;N$5&amp;","&amp;_xlfn.XLOOKUP($E273,Sheet3!$J$31:$J$348,Sheet3!$L$31:$L$348,,1)&amp;"}"</f>
        <v>#NAME?</v>
      </c>
      <c r="O273" t="e">
        <f ca="1">"{"&amp;O$5&amp;","&amp;_xlfn.XLOOKUP($E273,Sheet3!$J$31:$J$348,Sheet3!$L$31:$L$348,,1)&amp;"}"</f>
        <v>#NAME?</v>
      </c>
      <c r="P273" t="str">
        <f t="shared" si="19"/>
        <v>{11,60004}</v>
      </c>
      <c r="Q273" t="e">
        <f t="array" aca="1" ref="Q273" ca="1">[2]!LKnum(F273:P273)</f>
        <v>#NAME?</v>
      </c>
    </row>
    <row r="274" spans="4:17">
      <c r="D274">
        <v>148</v>
      </c>
      <c r="E274">
        <v>269</v>
      </c>
      <c r="F274" t="e">
        <f ca="1">"{"&amp;F$5&amp;","&amp;_xlfn.XLOOKUP($E274,Sheet3!$J$31:$J$348,Sheet3!$L$31:$L$348,,1)&amp;"}"</f>
        <v>#NAME?</v>
      </c>
      <c r="G274" t="str">
        <f t="shared" si="16"/>
        <v>{2,60001}</v>
      </c>
      <c r="H274" t="e">
        <f ca="1">"{"&amp;H$5&amp;","&amp;_xlfn.XLOOKUP($E274,Sheet3!$J$31:$J$348,Sheet3!$L$31:$L$348,,1)&amp;"}"</f>
        <v>#NAME?</v>
      </c>
      <c r="I274" t="e">
        <f ca="1">"{"&amp;I$5&amp;","&amp;_xlfn.XLOOKUP($E274,Sheet3!$J$31:$J$348,Sheet3!$L$31:$L$348,,1)&amp;"}"</f>
        <v>#NAME?</v>
      </c>
      <c r="J274" t="str">
        <f t="shared" si="17"/>
        <v>{5,60002}</v>
      </c>
      <c r="K274" t="e">
        <f ca="1">"{"&amp;K$5&amp;","&amp;_xlfn.XLOOKUP($E274,Sheet3!$J$31:$J$348,Sheet3!$L$31:$L$348,,1)&amp;"}"</f>
        <v>#NAME?</v>
      </c>
      <c r="L274" t="e">
        <f ca="1">"{"&amp;L$5&amp;","&amp;_xlfn.XLOOKUP($E274,Sheet3!$J$31:$J$348,Sheet3!$L$31:$L$348,,1)&amp;"}"</f>
        <v>#NAME?</v>
      </c>
      <c r="M274" t="str">
        <f t="shared" si="18"/>
        <v>{8,60003}</v>
      </c>
      <c r="N274" t="e">
        <f ca="1">"{"&amp;N$5&amp;","&amp;_xlfn.XLOOKUP($E274,Sheet3!$J$31:$J$348,Sheet3!$L$31:$L$348,,1)&amp;"}"</f>
        <v>#NAME?</v>
      </c>
      <c r="O274" t="e">
        <f ca="1">"{"&amp;O$5&amp;","&amp;_xlfn.XLOOKUP($E274,Sheet3!$J$31:$J$348,Sheet3!$L$31:$L$348,,1)&amp;"}"</f>
        <v>#NAME?</v>
      </c>
      <c r="P274" t="str">
        <f t="shared" si="19"/>
        <v>{11,60004}</v>
      </c>
      <c r="Q274" t="e">
        <f t="array" aca="1" ref="Q274" ca="1">[2]!LKnum(F274:P274)</f>
        <v>#NAME?</v>
      </c>
    </row>
    <row r="275" spans="4:17">
      <c r="D275">
        <v>148</v>
      </c>
      <c r="E275">
        <v>270</v>
      </c>
      <c r="F275" t="e">
        <f ca="1">"{"&amp;F$5&amp;","&amp;_xlfn.XLOOKUP($E275,Sheet3!$J$31:$J$348,Sheet3!$L$31:$L$348,,1)&amp;"}"</f>
        <v>#NAME?</v>
      </c>
      <c r="G275" t="str">
        <f t="shared" si="16"/>
        <v>{2,60001}</v>
      </c>
      <c r="H275" t="e">
        <f ca="1">"{"&amp;H$5&amp;","&amp;_xlfn.XLOOKUP($E275,Sheet3!$J$31:$J$348,Sheet3!$L$31:$L$348,,1)&amp;"}"</f>
        <v>#NAME?</v>
      </c>
      <c r="I275" t="e">
        <f ca="1">"{"&amp;I$5&amp;","&amp;_xlfn.XLOOKUP($E275,Sheet3!$J$31:$J$348,Sheet3!$L$31:$L$348,,1)&amp;"}"</f>
        <v>#NAME?</v>
      </c>
      <c r="J275" t="str">
        <f t="shared" si="17"/>
        <v>{5,60002}</v>
      </c>
      <c r="K275" t="e">
        <f ca="1">"{"&amp;K$5&amp;","&amp;_xlfn.XLOOKUP($E275,Sheet3!$J$31:$J$348,Sheet3!$L$31:$L$348,,1)&amp;"}"</f>
        <v>#NAME?</v>
      </c>
      <c r="L275" t="e">
        <f ca="1">"{"&amp;L$5&amp;","&amp;_xlfn.XLOOKUP($E275,Sheet3!$J$31:$J$348,Sheet3!$L$31:$L$348,,1)&amp;"}"</f>
        <v>#NAME?</v>
      </c>
      <c r="M275" t="str">
        <f t="shared" si="18"/>
        <v>{8,60003}</v>
      </c>
      <c r="N275" t="e">
        <f ca="1">"{"&amp;N$5&amp;","&amp;_xlfn.XLOOKUP($E275,Sheet3!$J$31:$J$348,Sheet3!$L$31:$L$348,,1)&amp;"}"</f>
        <v>#NAME?</v>
      </c>
      <c r="O275" t="e">
        <f ca="1">"{"&amp;O$5&amp;","&amp;_xlfn.XLOOKUP($E275,Sheet3!$J$31:$J$348,Sheet3!$L$31:$L$348,,1)&amp;"}"</f>
        <v>#NAME?</v>
      </c>
      <c r="P275" t="str">
        <f t="shared" si="19"/>
        <v>{11,60004}</v>
      </c>
      <c r="Q275" t="e">
        <f t="array" aca="1" ref="Q275" ca="1">[2]!LKnum(F275:P275)</f>
        <v>#NAME?</v>
      </c>
    </row>
    <row r="276" spans="4:17">
      <c r="D276">
        <v>149</v>
      </c>
      <c r="E276">
        <v>271</v>
      </c>
      <c r="F276" t="e">
        <f ca="1">"{"&amp;F$5&amp;","&amp;_xlfn.XLOOKUP($E276,Sheet3!$J$31:$J$348,Sheet3!$L$31:$L$348,,1)&amp;"}"</f>
        <v>#NAME?</v>
      </c>
      <c r="G276" t="str">
        <f t="shared" si="16"/>
        <v>{2,60001}</v>
      </c>
      <c r="H276" t="e">
        <f ca="1">"{"&amp;H$5&amp;","&amp;_xlfn.XLOOKUP($E276,Sheet3!$J$31:$J$348,Sheet3!$L$31:$L$348,,1)&amp;"}"</f>
        <v>#NAME?</v>
      </c>
      <c r="I276" t="e">
        <f ca="1">"{"&amp;I$5&amp;","&amp;_xlfn.XLOOKUP($E276,Sheet3!$J$31:$J$348,Sheet3!$L$31:$L$348,,1)&amp;"}"</f>
        <v>#NAME?</v>
      </c>
      <c r="J276" t="str">
        <f t="shared" si="17"/>
        <v>{5,60002}</v>
      </c>
      <c r="K276" t="e">
        <f ca="1">"{"&amp;K$5&amp;","&amp;_xlfn.XLOOKUP($E276,Sheet3!$J$31:$J$348,Sheet3!$L$31:$L$348,,1)&amp;"}"</f>
        <v>#NAME?</v>
      </c>
      <c r="L276" t="e">
        <f ca="1">"{"&amp;L$5&amp;","&amp;_xlfn.XLOOKUP($E276,Sheet3!$J$31:$J$348,Sheet3!$L$31:$L$348,,1)&amp;"}"</f>
        <v>#NAME?</v>
      </c>
      <c r="M276" t="str">
        <f t="shared" si="18"/>
        <v>{8,60003}</v>
      </c>
      <c r="N276" t="e">
        <f ca="1">"{"&amp;N$5&amp;","&amp;_xlfn.XLOOKUP($E276,Sheet3!$J$31:$J$348,Sheet3!$L$31:$L$348,,1)&amp;"}"</f>
        <v>#NAME?</v>
      </c>
      <c r="O276" t="e">
        <f ca="1">"{"&amp;O$5&amp;","&amp;_xlfn.XLOOKUP($E276,Sheet3!$J$31:$J$348,Sheet3!$L$31:$L$348,,1)&amp;"}"</f>
        <v>#NAME?</v>
      </c>
      <c r="P276" t="str">
        <f t="shared" si="19"/>
        <v>{11,60004}</v>
      </c>
      <c r="Q276" t="e">
        <f t="array" aca="1" ref="Q276" ca="1">[2]!LKnum(F276:P276)</f>
        <v>#NAME?</v>
      </c>
    </row>
    <row r="277" spans="4:17">
      <c r="D277">
        <v>150</v>
      </c>
      <c r="E277">
        <v>272</v>
      </c>
      <c r="F277" t="e">
        <f ca="1">"{"&amp;F$5&amp;","&amp;_xlfn.XLOOKUP($E277,Sheet3!$J$31:$J$348,Sheet3!$L$31:$L$348,,1)&amp;"}"</f>
        <v>#NAME?</v>
      </c>
      <c r="G277" t="str">
        <f t="shared" si="16"/>
        <v>{2,60001}</v>
      </c>
      <c r="H277" t="e">
        <f ca="1">"{"&amp;H$5&amp;","&amp;_xlfn.XLOOKUP($E277,Sheet3!$J$31:$J$348,Sheet3!$L$31:$L$348,,1)&amp;"}"</f>
        <v>#NAME?</v>
      </c>
      <c r="I277" t="e">
        <f ca="1">"{"&amp;I$5&amp;","&amp;_xlfn.XLOOKUP($E277,Sheet3!$J$31:$J$348,Sheet3!$L$31:$L$348,,1)&amp;"}"</f>
        <v>#NAME?</v>
      </c>
      <c r="J277" t="str">
        <f t="shared" si="17"/>
        <v>{5,60002}</v>
      </c>
      <c r="K277" t="e">
        <f ca="1">"{"&amp;K$5&amp;","&amp;_xlfn.XLOOKUP($E277,Sheet3!$J$31:$J$348,Sheet3!$L$31:$L$348,,1)&amp;"}"</f>
        <v>#NAME?</v>
      </c>
      <c r="L277" t="e">
        <f ca="1">"{"&amp;L$5&amp;","&amp;_xlfn.XLOOKUP($E277,Sheet3!$J$31:$J$348,Sheet3!$L$31:$L$348,,1)&amp;"}"</f>
        <v>#NAME?</v>
      </c>
      <c r="M277" t="str">
        <f t="shared" si="18"/>
        <v>{8,60003}</v>
      </c>
      <c r="N277" t="e">
        <f ca="1">"{"&amp;N$5&amp;","&amp;_xlfn.XLOOKUP($E277,Sheet3!$J$31:$J$348,Sheet3!$L$31:$L$348,,1)&amp;"}"</f>
        <v>#NAME?</v>
      </c>
      <c r="O277" t="e">
        <f ca="1">"{"&amp;O$5&amp;","&amp;_xlfn.XLOOKUP($E277,Sheet3!$J$31:$J$348,Sheet3!$L$31:$L$348,,1)&amp;"}"</f>
        <v>#NAME?</v>
      </c>
      <c r="P277" t="str">
        <f t="shared" si="19"/>
        <v>{11,60004}</v>
      </c>
      <c r="Q277" t="e">
        <f t="array" aca="1" ref="Q277" ca="1">[2]!LKnum(F277:P277)</f>
        <v>#NAME?</v>
      </c>
    </row>
    <row r="278" spans="4:17">
      <c r="D278">
        <v>151</v>
      </c>
      <c r="E278">
        <v>273</v>
      </c>
      <c r="F278" t="e">
        <f ca="1">"{"&amp;F$5&amp;","&amp;_xlfn.XLOOKUP($E278,Sheet3!$J$31:$J$348,Sheet3!$L$31:$L$348,,1)&amp;"}"</f>
        <v>#NAME?</v>
      </c>
      <c r="G278" t="str">
        <f t="shared" si="16"/>
        <v>{2,60001}</v>
      </c>
      <c r="H278" t="e">
        <f ca="1">"{"&amp;H$5&amp;","&amp;_xlfn.XLOOKUP($E278,Sheet3!$J$31:$J$348,Sheet3!$L$31:$L$348,,1)&amp;"}"</f>
        <v>#NAME?</v>
      </c>
      <c r="I278" t="e">
        <f ca="1">"{"&amp;I$5&amp;","&amp;_xlfn.XLOOKUP($E278,Sheet3!$J$31:$J$348,Sheet3!$L$31:$L$348,,1)&amp;"}"</f>
        <v>#NAME?</v>
      </c>
      <c r="J278" t="str">
        <f t="shared" si="17"/>
        <v>{5,60002}</v>
      </c>
      <c r="K278" t="e">
        <f ca="1">"{"&amp;K$5&amp;","&amp;_xlfn.XLOOKUP($E278,Sheet3!$J$31:$J$348,Sheet3!$L$31:$L$348,,1)&amp;"}"</f>
        <v>#NAME?</v>
      </c>
      <c r="L278" t="e">
        <f ca="1">"{"&amp;L$5&amp;","&amp;_xlfn.XLOOKUP($E278,Sheet3!$J$31:$J$348,Sheet3!$L$31:$L$348,,1)&amp;"}"</f>
        <v>#NAME?</v>
      </c>
      <c r="M278" t="str">
        <f t="shared" si="18"/>
        <v>{8,60003}</v>
      </c>
      <c r="N278" t="e">
        <f ca="1">"{"&amp;N$5&amp;","&amp;_xlfn.XLOOKUP($E278,Sheet3!$J$31:$J$348,Sheet3!$L$31:$L$348,,1)&amp;"}"</f>
        <v>#NAME?</v>
      </c>
      <c r="O278" t="e">
        <f ca="1">"{"&amp;O$5&amp;","&amp;_xlfn.XLOOKUP($E278,Sheet3!$J$31:$J$348,Sheet3!$L$31:$L$348,,1)&amp;"}"</f>
        <v>#NAME?</v>
      </c>
      <c r="P278" t="str">
        <f t="shared" si="19"/>
        <v>{11,60004}</v>
      </c>
      <c r="Q278" t="e">
        <f t="array" aca="1" ref="Q278" ca="1">[2]!LKnum(F278:P278)</f>
        <v>#NAME?</v>
      </c>
    </row>
    <row r="279" spans="4:17">
      <c r="D279">
        <v>152</v>
      </c>
      <c r="E279">
        <v>274</v>
      </c>
      <c r="F279" t="e">
        <f ca="1">"{"&amp;F$5&amp;","&amp;_xlfn.XLOOKUP($E279,Sheet3!$J$31:$J$348,Sheet3!$L$31:$L$348,,1)&amp;"}"</f>
        <v>#NAME?</v>
      </c>
      <c r="G279" t="str">
        <f t="shared" si="16"/>
        <v>{2,60001}</v>
      </c>
      <c r="H279" t="e">
        <f ca="1">"{"&amp;H$5&amp;","&amp;_xlfn.XLOOKUP($E279,Sheet3!$J$31:$J$348,Sheet3!$L$31:$L$348,,1)&amp;"}"</f>
        <v>#NAME?</v>
      </c>
      <c r="I279" t="e">
        <f ca="1">"{"&amp;I$5&amp;","&amp;_xlfn.XLOOKUP($E279,Sheet3!$J$31:$J$348,Sheet3!$L$31:$L$348,,1)&amp;"}"</f>
        <v>#NAME?</v>
      </c>
      <c r="J279" t="str">
        <f t="shared" si="17"/>
        <v>{5,60002}</v>
      </c>
      <c r="K279" t="e">
        <f ca="1">"{"&amp;K$5&amp;","&amp;_xlfn.XLOOKUP($E279,Sheet3!$J$31:$J$348,Sheet3!$L$31:$L$348,,1)&amp;"}"</f>
        <v>#NAME?</v>
      </c>
      <c r="L279" t="e">
        <f ca="1">"{"&amp;L$5&amp;","&amp;_xlfn.XLOOKUP($E279,Sheet3!$J$31:$J$348,Sheet3!$L$31:$L$348,,1)&amp;"}"</f>
        <v>#NAME?</v>
      </c>
      <c r="M279" t="str">
        <f t="shared" si="18"/>
        <v>{8,60003}</v>
      </c>
      <c r="N279" t="e">
        <f ca="1">"{"&amp;N$5&amp;","&amp;_xlfn.XLOOKUP($E279,Sheet3!$J$31:$J$348,Sheet3!$L$31:$L$348,,1)&amp;"}"</f>
        <v>#NAME?</v>
      </c>
      <c r="O279" t="e">
        <f ca="1">"{"&amp;O$5&amp;","&amp;_xlfn.XLOOKUP($E279,Sheet3!$J$31:$J$348,Sheet3!$L$31:$L$348,,1)&amp;"}"</f>
        <v>#NAME?</v>
      </c>
      <c r="P279" t="str">
        <f t="shared" si="19"/>
        <v>{11,60004}</v>
      </c>
      <c r="Q279" t="e">
        <f t="array" aca="1" ref="Q279" ca="1">[2]!LKnum(F279:P279)</f>
        <v>#NAME?</v>
      </c>
    </row>
    <row r="280" spans="4:17">
      <c r="D280">
        <v>153</v>
      </c>
      <c r="E280">
        <v>275</v>
      </c>
      <c r="F280" t="e">
        <f ca="1">"{"&amp;F$5&amp;","&amp;_xlfn.XLOOKUP($E280,Sheet3!$J$31:$J$348,Sheet3!$L$31:$L$348,,1)&amp;"}"</f>
        <v>#NAME?</v>
      </c>
      <c r="G280" t="str">
        <f t="shared" si="16"/>
        <v>{2,60001}</v>
      </c>
      <c r="H280" t="e">
        <f ca="1">"{"&amp;H$5&amp;","&amp;_xlfn.XLOOKUP($E280,Sheet3!$J$31:$J$348,Sheet3!$L$31:$L$348,,1)&amp;"}"</f>
        <v>#NAME?</v>
      </c>
      <c r="I280" t="e">
        <f ca="1">"{"&amp;I$5&amp;","&amp;_xlfn.XLOOKUP($E280,Sheet3!$J$31:$J$348,Sheet3!$L$31:$L$348,,1)&amp;"}"</f>
        <v>#NAME?</v>
      </c>
      <c r="J280" t="str">
        <f t="shared" si="17"/>
        <v>{5,60002}</v>
      </c>
      <c r="K280" t="e">
        <f ca="1">"{"&amp;K$5&amp;","&amp;_xlfn.XLOOKUP($E280,Sheet3!$J$31:$J$348,Sheet3!$L$31:$L$348,,1)&amp;"}"</f>
        <v>#NAME?</v>
      </c>
      <c r="L280" t="e">
        <f ca="1">"{"&amp;L$5&amp;","&amp;_xlfn.XLOOKUP($E280,Sheet3!$J$31:$J$348,Sheet3!$L$31:$L$348,,1)&amp;"}"</f>
        <v>#NAME?</v>
      </c>
      <c r="M280" t="str">
        <f t="shared" si="18"/>
        <v>{8,60003}</v>
      </c>
      <c r="N280" t="e">
        <f ca="1">"{"&amp;N$5&amp;","&amp;_xlfn.XLOOKUP($E280,Sheet3!$J$31:$J$348,Sheet3!$L$31:$L$348,,1)&amp;"}"</f>
        <v>#NAME?</v>
      </c>
      <c r="O280" t="e">
        <f ca="1">"{"&amp;O$5&amp;","&amp;_xlfn.XLOOKUP($E280,Sheet3!$J$31:$J$348,Sheet3!$L$31:$L$348,,1)&amp;"}"</f>
        <v>#NAME?</v>
      </c>
      <c r="P280" t="str">
        <f t="shared" si="19"/>
        <v>{11,60004}</v>
      </c>
      <c r="Q280" t="e">
        <f t="array" aca="1" ref="Q280" ca="1">[2]!LKnum(F280:P280)</f>
        <v>#NAME?</v>
      </c>
    </row>
    <row r="281" spans="4:17">
      <c r="D281">
        <v>154</v>
      </c>
      <c r="E281">
        <v>276</v>
      </c>
      <c r="F281" t="e">
        <f ca="1">"{"&amp;F$5&amp;","&amp;_xlfn.XLOOKUP($E281,Sheet3!$J$31:$J$348,Sheet3!$L$31:$L$348,,1)&amp;"}"</f>
        <v>#NAME?</v>
      </c>
      <c r="G281" t="str">
        <f t="shared" si="16"/>
        <v>{2,60001}</v>
      </c>
      <c r="H281" t="e">
        <f ca="1">"{"&amp;H$5&amp;","&amp;_xlfn.XLOOKUP($E281,Sheet3!$J$31:$J$348,Sheet3!$L$31:$L$348,,1)&amp;"}"</f>
        <v>#NAME?</v>
      </c>
      <c r="I281" t="e">
        <f ca="1">"{"&amp;I$5&amp;","&amp;_xlfn.XLOOKUP($E281,Sheet3!$J$31:$J$348,Sheet3!$L$31:$L$348,,1)&amp;"}"</f>
        <v>#NAME?</v>
      </c>
      <c r="J281" t="str">
        <f t="shared" si="17"/>
        <v>{5,60002}</v>
      </c>
      <c r="K281" t="e">
        <f ca="1">"{"&amp;K$5&amp;","&amp;_xlfn.XLOOKUP($E281,Sheet3!$J$31:$J$348,Sheet3!$L$31:$L$348,,1)&amp;"}"</f>
        <v>#NAME?</v>
      </c>
      <c r="L281" t="e">
        <f ca="1">"{"&amp;L$5&amp;","&amp;_xlfn.XLOOKUP($E281,Sheet3!$J$31:$J$348,Sheet3!$L$31:$L$348,,1)&amp;"}"</f>
        <v>#NAME?</v>
      </c>
      <c r="M281" t="str">
        <f t="shared" si="18"/>
        <v>{8,60003}</v>
      </c>
      <c r="N281" t="e">
        <f ca="1">"{"&amp;N$5&amp;","&amp;_xlfn.XLOOKUP($E281,Sheet3!$J$31:$J$348,Sheet3!$L$31:$L$348,,1)&amp;"}"</f>
        <v>#NAME?</v>
      </c>
      <c r="O281" t="e">
        <f ca="1">"{"&amp;O$5&amp;","&amp;_xlfn.XLOOKUP($E281,Sheet3!$J$31:$J$348,Sheet3!$L$31:$L$348,,1)&amp;"}"</f>
        <v>#NAME?</v>
      </c>
      <c r="P281" t="str">
        <f t="shared" si="19"/>
        <v>{11,60004}</v>
      </c>
      <c r="Q281" t="e">
        <f t="array" aca="1" ref="Q281" ca="1">[2]!LKnum(F281:P281)</f>
        <v>#NAME?</v>
      </c>
    </row>
    <row r="282" spans="4:17">
      <c r="D282">
        <v>155</v>
      </c>
      <c r="E282">
        <v>277</v>
      </c>
      <c r="F282" t="e">
        <f ca="1">"{"&amp;F$5&amp;","&amp;_xlfn.XLOOKUP($E282,Sheet3!$J$31:$J$348,Sheet3!$L$31:$L$348,,1)&amp;"}"</f>
        <v>#NAME?</v>
      </c>
      <c r="G282" t="str">
        <f t="shared" si="16"/>
        <v>{2,60001}</v>
      </c>
      <c r="H282" t="e">
        <f ca="1">"{"&amp;H$5&amp;","&amp;_xlfn.XLOOKUP($E282,Sheet3!$J$31:$J$348,Sheet3!$L$31:$L$348,,1)&amp;"}"</f>
        <v>#NAME?</v>
      </c>
      <c r="I282" t="e">
        <f ca="1">"{"&amp;I$5&amp;","&amp;_xlfn.XLOOKUP($E282,Sheet3!$J$31:$J$348,Sheet3!$L$31:$L$348,,1)&amp;"}"</f>
        <v>#NAME?</v>
      </c>
      <c r="J282" t="str">
        <f t="shared" si="17"/>
        <v>{5,60002}</v>
      </c>
      <c r="K282" t="e">
        <f ca="1">"{"&amp;K$5&amp;","&amp;_xlfn.XLOOKUP($E282,Sheet3!$J$31:$J$348,Sheet3!$L$31:$L$348,,1)&amp;"}"</f>
        <v>#NAME?</v>
      </c>
      <c r="L282" t="e">
        <f ca="1">"{"&amp;L$5&amp;","&amp;_xlfn.XLOOKUP($E282,Sheet3!$J$31:$J$348,Sheet3!$L$31:$L$348,,1)&amp;"}"</f>
        <v>#NAME?</v>
      </c>
      <c r="M282" t="str">
        <f t="shared" si="18"/>
        <v>{8,60003}</v>
      </c>
      <c r="N282" t="e">
        <f ca="1">"{"&amp;N$5&amp;","&amp;_xlfn.XLOOKUP($E282,Sheet3!$J$31:$J$348,Sheet3!$L$31:$L$348,,1)&amp;"}"</f>
        <v>#NAME?</v>
      </c>
      <c r="O282" t="e">
        <f ca="1">"{"&amp;O$5&amp;","&amp;_xlfn.XLOOKUP($E282,Sheet3!$J$31:$J$348,Sheet3!$L$31:$L$348,,1)&amp;"}"</f>
        <v>#NAME?</v>
      </c>
      <c r="P282" t="str">
        <f t="shared" si="19"/>
        <v>{11,60004}</v>
      </c>
      <c r="Q282" t="e">
        <f t="array" aca="1" ref="Q282" ca="1">[2]!LKnum(F282:P282)</f>
        <v>#NAME?</v>
      </c>
    </row>
    <row r="283" spans="4:17">
      <c r="D283">
        <v>156</v>
      </c>
      <c r="E283">
        <v>278</v>
      </c>
      <c r="F283" t="e">
        <f ca="1">"{"&amp;F$5&amp;","&amp;_xlfn.XLOOKUP($E283,Sheet3!$J$31:$J$348,Sheet3!$L$31:$L$348,,1)&amp;"}"</f>
        <v>#NAME?</v>
      </c>
      <c r="G283" t="str">
        <f t="shared" si="16"/>
        <v>{2,60001}</v>
      </c>
      <c r="H283" t="e">
        <f ca="1">"{"&amp;H$5&amp;","&amp;_xlfn.XLOOKUP($E283,Sheet3!$J$31:$J$348,Sheet3!$L$31:$L$348,,1)&amp;"}"</f>
        <v>#NAME?</v>
      </c>
      <c r="I283" t="e">
        <f ca="1">"{"&amp;I$5&amp;","&amp;_xlfn.XLOOKUP($E283,Sheet3!$J$31:$J$348,Sheet3!$L$31:$L$348,,1)&amp;"}"</f>
        <v>#NAME?</v>
      </c>
      <c r="J283" t="str">
        <f t="shared" si="17"/>
        <v>{5,60002}</v>
      </c>
      <c r="K283" t="e">
        <f ca="1">"{"&amp;K$5&amp;","&amp;_xlfn.XLOOKUP($E283,Sheet3!$J$31:$J$348,Sheet3!$L$31:$L$348,,1)&amp;"}"</f>
        <v>#NAME?</v>
      </c>
      <c r="L283" t="e">
        <f ca="1">"{"&amp;L$5&amp;","&amp;_xlfn.XLOOKUP($E283,Sheet3!$J$31:$J$348,Sheet3!$L$31:$L$348,,1)&amp;"}"</f>
        <v>#NAME?</v>
      </c>
      <c r="M283" t="str">
        <f t="shared" si="18"/>
        <v>{8,60003}</v>
      </c>
      <c r="N283" t="e">
        <f ca="1">"{"&amp;N$5&amp;","&amp;_xlfn.XLOOKUP($E283,Sheet3!$J$31:$J$348,Sheet3!$L$31:$L$348,,1)&amp;"}"</f>
        <v>#NAME?</v>
      </c>
      <c r="O283" t="e">
        <f ca="1">"{"&amp;O$5&amp;","&amp;_xlfn.XLOOKUP($E283,Sheet3!$J$31:$J$348,Sheet3!$L$31:$L$348,,1)&amp;"}"</f>
        <v>#NAME?</v>
      </c>
      <c r="P283" t="str">
        <f t="shared" si="19"/>
        <v>{11,60004}</v>
      </c>
      <c r="Q283" t="e">
        <f t="array" aca="1" ref="Q283" ca="1">[2]!LKnum(F283:P283)</f>
        <v>#NAME?</v>
      </c>
    </row>
    <row r="284" spans="4:17">
      <c r="D284">
        <v>156</v>
      </c>
      <c r="E284">
        <v>279</v>
      </c>
      <c r="F284" t="e">
        <f ca="1">"{"&amp;F$5&amp;","&amp;_xlfn.XLOOKUP($E284,Sheet3!$J$31:$J$348,Sheet3!$L$31:$L$348,,1)&amp;"}"</f>
        <v>#NAME?</v>
      </c>
      <c r="G284" t="str">
        <f t="shared" si="16"/>
        <v>{2,60001}</v>
      </c>
      <c r="H284" t="e">
        <f ca="1">"{"&amp;H$5&amp;","&amp;_xlfn.XLOOKUP($E284,Sheet3!$J$31:$J$348,Sheet3!$L$31:$L$348,,1)&amp;"}"</f>
        <v>#NAME?</v>
      </c>
      <c r="I284" t="e">
        <f ca="1">"{"&amp;I$5&amp;","&amp;_xlfn.XLOOKUP($E284,Sheet3!$J$31:$J$348,Sheet3!$L$31:$L$348,,1)&amp;"}"</f>
        <v>#NAME?</v>
      </c>
      <c r="J284" t="str">
        <f t="shared" si="17"/>
        <v>{5,60002}</v>
      </c>
      <c r="K284" t="e">
        <f ca="1">"{"&amp;K$5&amp;","&amp;_xlfn.XLOOKUP($E284,Sheet3!$J$31:$J$348,Sheet3!$L$31:$L$348,,1)&amp;"}"</f>
        <v>#NAME?</v>
      </c>
      <c r="L284" t="e">
        <f ca="1">"{"&amp;L$5&amp;","&amp;_xlfn.XLOOKUP($E284,Sheet3!$J$31:$J$348,Sheet3!$L$31:$L$348,,1)&amp;"}"</f>
        <v>#NAME?</v>
      </c>
      <c r="M284" t="str">
        <f t="shared" si="18"/>
        <v>{8,60003}</v>
      </c>
      <c r="N284" t="e">
        <f ca="1">"{"&amp;N$5&amp;","&amp;_xlfn.XLOOKUP($E284,Sheet3!$J$31:$J$348,Sheet3!$L$31:$L$348,,1)&amp;"}"</f>
        <v>#NAME?</v>
      </c>
      <c r="O284" t="e">
        <f ca="1">"{"&amp;O$5&amp;","&amp;_xlfn.XLOOKUP($E284,Sheet3!$J$31:$J$348,Sheet3!$L$31:$L$348,,1)&amp;"}"</f>
        <v>#NAME?</v>
      </c>
      <c r="P284" t="str">
        <f t="shared" si="19"/>
        <v>{11,60004}</v>
      </c>
      <c r="Q284" t="e">
        <f t="array" aca="1" ref="Q284" ca="1">[2]!LKnum(F284:P284)</f>
        <v>#NAME?</v>
      </c>
    </row>
    <row r="285" spans="4:17">
      <c r="D285">
        <v>157</v>
      </c>
      <c r="E285">
        <v>280</v>
      </c>
      <c r="F285" t="e">
        <f ca="1">"{"&amp;F$5&amp;","&amp;_xlfn.XLOOKUP($E285,Sheet3!$J$31:$J$348,Sheet3!$L$31:$L$348,,1)&amp;"}"</f>
        <v>#NAME?</v>
      </c>
      <c r="G285" t="str">
        <f t="shared" si="16"/>
        <v>{2,60001}</v>
      </c>
      <c r="H285" t="e">
        <f ca="1">"{"&amp;H$5&amp;","&amp;_xlfn.XLOOKUP($E285,Sheet3!$J$31:$J$348,Sheet3!$L$31:$L$348,,1)&amp;"}"</f>
        <v>#NAME?</v>
      </c>
      <c r="I285" t="e">
        <f ca="1">"{"&amp;I$5&amp;","&amp;_xlfn.XLOOKUP($E285,Sheet3!$J$31:$J$348,Sheet3!$L$31:$L$348,,1)&amp;"}"</f>
        <v>#NAME?</v>
      </c>
      <c r="J285" t="str">
        <f t="shared" si="17"/>
        <v>{5,60002}</v>
      </c>
      <c r="K285" t="e">
        <f ca="1">"{"&amp;K$5&amp;","&amp;_xlfn.XLOOKUP($E285,Sheet3!$J$31:$J$348,Sheet3!$L$31:$L$348,,1)&amp;"}"</f>
        <v>#NAME?</v>
      </c>
      <c r="L285" t="e">
        <f ca="1">"{"&amp;L$5&amp;","&amp;_xlfn.XLOOKUP($E285,Sheet3!$J$31:$J$348,Sheet3!$L$31:$L$348,,1)&amp;"}"</f>
        <v>#NAME?</v>
      </c>
      <c r="M285" t="str">
        <f t="shared" si="18"/>
        <v>{8,60003}</v>
      </c>
      <c r="N285" t="e">
        <f ca="1">"{"&amp;N$5&amp;","&amp;_xlfn.XLOOKUP($E285,Sheet3!$J$31:$J$348,Sheet3!$L$31:$L$348,,1)&amp;"}"</f>
        <v>#NAME?</v>
      </c>
      <c r="O285" t="e">
        <f ca="1">"{"&amp;O$5&amp;","&amp;_xlfn.XLOOKUP($E285,Sheet3!$J$31:$J$348,Sheet3!$L$31:$L$348,,1)&amp;"}"</f>
        <v>#NAME?</v>
      </c>
      <c r="P285" t="str">
        <f t="shared" si="19"/>
        <v>{11,60004}</v>
      </c>
      <c r="Q285" t="e">
        <f t="array" aca="1" ref="Q285" ca="1">[2]!LKnum(F285:P285)</f>
        <v>#NAME?</v>
      </c>
    </row>
    <row r="286" spans="4:17">
      <c r="D286">
        <v>158</v>
      </c>
      <c r="E286">
        <v>281</v>
      </c>
      <c r="F286" t="e">
        <f ca="1">"{"&amp;F$5&amp;","&amp;_xlfn.XLOOKUP($E286,Sheet3!$J$31:$J$348,Sheet3!$L$31:$L$348,,1)&amp;"}"</f>
        <v>#NAME?</v>
      </c>
      <c r="G286" t="str">
        <f t="shared" si="16"/>
        <v>{2,60001}</v>
      </c>
      <c r="H286" t="e">
        <f ca="1">"{"&amp;H$5&amp;","&amp;_xlfn.XLOOKUP($E286,Sheet3!$J$31:$J$348,Sheet3!$L$31:$L$348,,1)&amp;"}"</f>
        <v>#NAME?</v>
      </c>
      <c r="I286" t="e">
        <f ca="1">"{"&amp;I$5&amp;","&amp;_xlfn.XLOOKUP($E286,Sheet3!$J$31:$J$348,Sheet3!$L$31:$L$348,,1)&amp;"}"</f>
        <v>#NAME?</v>
      </c>
      <c r="J286" t="str">
        <f t="shared" si="17"/>
        <v>{5,60002}</v>
      </c>
      <c r="K286" t="e">
        <f ca="1">"{"&amp;K$5&amp;","&amp;_xlfn.XLOOKUP($E286,Sheet3!$J$31:$J$348,Sheet3!$L$31:$L$348,,1)&amp;"}"</f>
        <v>#NAME?</v>
      </c>
      <c r="L286" t="e">
        <f ca="1">"{"&amp;L$5&amp;","&amp;_xlfn.XLOOKUP($E286,Sheet3!$J$31:$J$348,Sheet3!$L$31:$L$348,,1)&amp;"}"</f>
        <v>#NAME?</v>
      </c>
      <c r="M286" t="str">
        <f t="shared" si="18"/>
        <v>{8,60003}</v>
      </c>
      <c r="N286" t="e">
        <f ca="1">"{"&amp;N$5&amp;","&amp;_xlfn.XLOOKUP($E286,Sheet3!$J$31:$J$348,Sheet3!$L$31:$L$348,,1)&amp;"}"</f>
        <v>#NAME?</v>
      </c>
      <c r="O286" t="e">
        <f ca="1">"{"&amp;O$5&amp;","&amp;_xlfn.XLOOKUP($E286,Sheet3!$J$31:$J$348,Sheet3!$L$31:$L$348,,1)&amp;"}"</f>
        <v>#NAME?</v>
      </c>
      <c r="P286" t="str">
        <f t="shared" si="19"/>
        <v>{11,60004}</v>
      </c>
      <c r="Q286" t="e">
        <f t="array" aca="1" ref="Q286" ca="1">[2]!LKnum(F286:P286)</f>
        <v>#NAME?</v>
      </c>
    </row>
    <row r="287" spans="4:17">
      <c r="D287">
        <v>158</v>
      </c>
      <c r="E287">
        <v>282</v>
      </c>
      <c r="F287" t="e">
        <f ca="1">"{"&amp;F$5&amp;","&amp;_xlfn.XLOOKUP($E287,Sheet3!$J$31:$J$348,Sheet3!$L$31:$L$348,,1)&amp;"}"</f>
        <v>#NAME?</v>
      </c>
      <c r="G287" t="str">
        <f t="shared" si="16"/>
        <v>{2,60001}</v>
      </c>
      <c r="H287" t="e">
        <f ca="1">"{"&amp;H$5&amp;","&amp;_xlfn.XLOOKUP($E287,Sheet3!$J$31:$J$348,Sheet3!$L$31:$L$348,,1)&amp;"}"</f>
        <v>#NAME?</v>
      </c>
      <c r="I287" t="e">
        <f ca="1">"{"&amp;I$5&amp;","&amp;_xlfn.XLOOKUP($E287,Sheet3!$J$31:$J$348,Sheet3!$L$31:$L$348,,1)&amp;"}"</f>
        <v>#NAME?</v>
      </c>
      <c r="J287" t="str">
        <f t="shared" si="17"/>
        <v>{5,60002}</v>
      </c>
      <c r="K287" t="e">
        <f ca="1">"{"&amp;K$5&amp;","&amp;_xlfn.XLOOKUP($E287,Sheet3!$J$31:$J$348,Sheet3!$L$31:$L$348,,1)&amp;"}"</f>
        <v>#NAME?</v>
      </c>
      <c r="L287" t="e">
        <f ca="1">"{"&amp;L$5&amp;","&amp;_xlfn.XLOOKUP($E287,Sheet3!$J$31:$J$348,Sheet3!$L$31:$L$348,,1)&amp;"}"</f>
        <v>#NAME?</v>
      </c>
      <c r="M287" t="str">
        <f t="shared" si="18"/>
        <v>{8,60003}</v>
      </c>
      <c r="N287" t="e">
        <f ca="1">"{"&amp;N$5&amp;","&amp;_xlfn.XLOOKUP($E287,Sheet3!$J$31:$J$348,Sheet3!$L$31:$L$348,,1)&amp;"}"</f>
        <v>#NAME?</v>
      </c>
      <c r="O287" t="e">
        <f ca="1">"{"&amp;O$5&amp;","&amp;_xlfn.XLOOKUP($E287,Sheet3!$J$31:$J$348,Sheet3!$L$31:$L$348,,1)&amp;"}"</f>
        <v>#NAME?</v>
      </c>
      <c r="P287" t="str">
        <f t="shared" si="19"/>
        <v>{11,60004}</v>
      </c>
      <c r="Q287" t="e">
        <f t="array" aca="1" ref="Q287" ca="1">[2]!LKnum(F287:P287)</f>
        <v>#NAME?</v>
      </c>
    </row>
    <row r="288" spans="4:17">
      <c r="D288">
        <v>159</v>
      </c>
      <c r="E288">
        <v>283</v>
      </c>
      <c r="F288" t="e">
        <f ca="1">"{"&amp;F$5&amp;","&amp;_xlfn.XLOOKUP($E288,Sheet3!$J$31:$J$348,Sheet3!$L$31:$L$348,,1)&amp;"}"</f>
        <v>#NAME?</v>
      </c>
      <c r="G288" t="str">
        <f t="shared" si="16"/>
        <v>{2,60001}</v>
      </c>
      <c r="H288" t="e">
        <f ca="1">"{"&amp;H$5&amp;","&amp;_xlfn.XLOOKUP($E288,Sheet3!$J$31:$J$348,Sheet3!$L$31:$L$348,,1)&amp;"}"</f>
        <v>#NAME?</v>
      </c>
      <c r="I288" t="e">
        <f ca="1">"{"&amp;I$5&amp;","&amp;_xlfn.XLOOKUP($E288,Sheet3!$J$31:$J$348,Sheet3!$L$31:$L$348,,1)&amp;"}"</f>
        <v>#NAME?</v>
      </c>
      <c r="J288" t="str">
        <f t="shared" si="17"/>
        <v>{5,60002}</v>
      </c>
      <c r="K288" t="e">
        <f ca="1">"{"&amp;K$5&amp;","&amp;_xlfn.XLOOKUP($E288,Sheet3!$J$31:$J$348,Sheet3!$L$31:$L$348,,1)&amp;"}"</f>
        <v>#NAME?</v>
      </c>
      <c r="L288" t="e">
        <f ca="1">"{"&amp;L$5&amp;","&amp;_xlfn.XLOOKUP($E288,Sheet3!$J$31:$J$348,Sheet3!$L$31:$L$348,,1)&amp;"}"</f>
        <v>#NAME?</v>
      </c>
      <c r="M288" t="str">
        <f t="shared" si="18"/>
        <v>{8,60003}</v>
      </c>
      <c r="N288" t="e">
        <f ca="1">"{"&amp;N$5&amp;","&amp;_xlfn.XLOOKUP($E288,Sheet3!$J$31:$J$348,Sheet3!$L$31:$L$348,,1)&amp;"}"</f>
        <v>#NAME?</v>
      </c>
      <c r="O288" t="e">
        <f ca="1">"{"&amp;O$5&amp;","&amp;_xlfn.XLOOKUP($E288,Sheet3!$J$31:$J$348,Sheet3!$L$31:$L$348,,1)&amp;"}"</f>
        <v>#NAME?</v>
      </c>
      <c r="P288" t="str">
        <f t="shared" si="19"/>
        <v>{11,60004}</v>
      </c>
      <c r="Q288" t="e">
        <f t="array" aca="1" ref="Q288" ca="1">[2]!LKnum(F288:P288)</f>
        <v>#NAME?</v>
      </c>
    </row>
    <row r="289" spans="4:17">
      <c r="D289">
        <v>159</v>
      </c>
      <c r="E289">
        <v>284</v>
      </c>
      <c r="F289" t="e">
        <f ca="1">"{"&amp;F$5&amp;","&amp;_xlfn.XLOOKUP($E289,Sheet3!$J$31:$J$348,Sheet3!$L$31:$L$348,,1)&amp;"}"</f>
        <v>#NAME?</v>
      </c>
      <c r="G289" t="str">
        <f t="shared" si="16"/>
        <v>{2,60001}</v>
      </c>
      <c r="H289" t="e">
        <f ca="1">"{"&amp;H$5&amp;","&amp;_xlfn.XLOOKUP($E289,Sheet3!$J$31:$J$348,Sheet3!$L$31:$L$348,,1)&amp;"}"</f>
        <v>#NAME?</v>
      </c>
      <c r="I289" t="e">
        <f ca="1">"{"&amp;I$5&amp;","&amp;_xlfn.XLOOKUP($E289,Sheet3!$J$31:$J$348,Sheet3!$L$31:$L$348,,1)&amp;"}"</f>
        <v>#NAME?</v>
      </c>
      <c r="J289" t="str">
        <f t="shared" si="17"/>
        <v>{5,60002}</v>
      </c>
      <c r="K289" t="e">
        <f ca="1">"{"&amp;K$5&amp;","&amp;_xlfn.XLOOKUP($E289,Sheet3!$J$31:$J$348,Sheet3!$L$31:$L$348,,1)&amp;"}"</f>
        <v>#NAME?</v>
      </c>
      <c r="L289" t="e">
        <f ca="1">"{"&amp;L$5&amp;","&amp;_xlfn.XLOOKUP($E289,Sheet3!$J$31:$J$348,Sheet3!$L$31:$L$348,,1)&amp;"}"</f>
        <v>#NAME?</v>
      </c>
      <c r="M289" t="str">
        <f t="shared" si="18"/>
        <v>{8,60003}</v>
      </c>
      <c r="N289" t="e">
        <f ca="1">"{"&amp;N$5&amp;","&amp;_xlfn.XLOOKUP($E289,Sheet3!$J$31:$J$348,Sheet3!$L$31:$L$348,,1)&amp;"}"</f>
        <v>#NAME?</v>
      </c>
      <c r="O289" t="e">
        <f ca="1">"{"&amp;O$5&amp;","&amp;_xlfn.XLOOKUP($E289,Sheet3!$J$31:$J$348,Sheet3!$L$31:$L$348,,1)&amp;"}"</f>
        <v>#NAME?</v>
      </c>
      <c r="P289" t="str">
        <f t="shared" si="19"/>
        <v>{11,60004}</v>
      </c>
      <c r="Q289" t="e">
        <f t="array" aca="1" ref="Q289" ca="1">[2]!LKnum(F289:P289)</f>
        <v>#NAME?</v>
      </c>
    </row>
    <row r="290" spans="4:17">
      <c r="D290">
        <v>160</v>
      </c>
      <c r="E290">
        <v>285</v>
      </c>
      <c r="F290" t="e">
        <f ca="1">"{"&amp;F$5&amp;","&amp;_xlfn.XLOOKUP($E290,Sheet3!$J$31:$J$348,Sheet3!$L$31:$L$348,,1)&amp;"}"</f>
        <v>#NAME?</v>
      </c>
      <c r="G290" t="str">
        <f t="shared" si="16"/>
        <v>{2,60001}</v>
      </c>
      <c r="H290" t="e">
        <f ca="1">"{"&amp;H$5&amp;","&amp;_xlfn.XLOOKUP($E290,Sheet3!$J$31:$J$348,Sheet3!$L$31:$L$348,,1)&amp;"}"</f>
        <v>#NAME?</v>
      </c>
      <c r="I290" t="e">
        <f ca="1">"{"&amp;I$5&amp;","&amp;_xlfn.XLOOKUP($E290,Sheet3!$J$31:$J$348,Sheet3!$L$31:$L$348,,1)&amp;"}"</f>
        <v>#NAME?</v>
      </c>
      <c r="J290" t="str">
        <f t="shared" si="17"/>
        <v>{5,60002}</v>
      </c>
      <c r="K290" t="e">
        <f ca="1">"{"&amp;K$5&amp;","&amp;_xlfn.XLOOKUP($E290,Sheet3!$J$31:$J$348,Sheet3!$L$31:$L$348,,1)&amp;"}"</f>
        <v>#NAME?</v>
      </c>
      <c r="L290" t="e">
        <f ca="1">"{"&amp;L$5&amp;","&amp;_xlfn.XLOOKUP($E290,Sheet3!$J$31:$J$348,Sheet3!$L$31:$L$348,,1)&amp;"}"</f>
        <v>#NAME?</v>
      </c>
      <c r="M290" t="str">
        <f t="shared" si="18"/>
        <v>{8,60003}</v>
      </c>
      <c r="N290" t="e">
        <f ca="1">"{"&amp;N$5&amp;","&amp;_xlfn.XLOOKUP($E290,Sheet3!$J$31:$J$348,Sheet3!$L$31:$L$348,,1)&amp;"}"</f>
        <v>#NAME?</v>
      </c>
      <c r="O290" t="e">
        <f ca="1">"{"&amp;O$5&amp;","&amp;_xlfn.XLOOKUP($E290,Sheet3!$J$31:$J$348,Sheet3!$L$31:$L$348,,1)&amp;"}"</f>
        <v>#NAME?</v>
      </c>
      <c r="P290" t="str">
        <f t="shared" si="19"/>
        <v>{11,60004}</v>
      </c>
      <c r="Q290" t="e">
        <f t="array" aca="1" ref="Q290" ca="1">[2]!LKnum(F290:P290)</f>
        <v>#NAME?</v>
      </c>
    </row>
    <row r="291" spans="4:17">
      <c r="D291">
        <v>160</v>
      </c>
      <c r="E291">
        <v>286</v>
      </c>
      <c r="F291" t="e">
        <f ca="1">"{"&amp;F$5&amp;","&amp;_xlfn.XLOOKUP($E291,Sheet3!$J$31:$J$348,Sheet3!$L$31:$L$348,,1)&amp;"}"</f>
        <v>#NAME?</v>
      </c>
      <c r="G291" t="str">
        <f t="shared" si="16"/>
        <v>{2,60001}</v>
      </c>
      <c r="H291" t="e">
        <f ca="1">"{"&amp;H$5&amp;","&amp;_xlfn.XLOOKUP($E291,Sheet3!$J$31:$J$348,Sheet3!$L$31:$L$348,,1)&amp;"}"</f>
        <v>#NAME?</v>
      </c>
      <c r="I291" t="e">
        <f ca="1">"{"&amp;I$5&amp;","&amp;_xlfn.XLOOKUP($E291,Sheet3!$J$31:$J$348,Sheet3!$L$31:$L$348,,1)&amp;"}"</f>
        <v>#NAME?</v>
      </c>
      <c r="J291" t="str">
        <f t="shared" si="17"/>
        <v>{5,60002}</v>
      </c>
      <c r="K291" t="e">
        <f ca="1">"{"&amp;K$5&amp;","&amp;_xlfn.XLOOKUP($E291,Sheet3!$J$31:$J$348,Sheet3!$L$31:$L$348,,1)&amp;"}"</f>
        <v>#NAME?</v>
      </c>
      <c r="L291" t="e">
        <f ca="1">"{"&amp;L$5&amp;","&amp;_xlfn.XLOOKUP($E291,Sheet3!$J$31:$J$348,Sheet3!$L$31:$L$348,,1)&amp;"}"</f>
        <v>#NAME?</v>
      </c>
      <c r="M291" t="str">
        <f t="shared" si="18"/>
        <v>{8,60003}</v>
      </c>
      <c r="N291" t="e">
        <f ca="1">"{"&amp;N$5&amp;","&amp;_xlfn.XLOOKUP($E291,Sheet3!$J$31:$J$348,Sheet3!$L$31:$L$348,,1)&amp;"}"</f>
        <v>#NAME?</v>
      </c>
      <c r="O291" t="e">
        <f ca="1">"{"&amp;O$5&amp;","&amp;_xlfn.XLOOKUP($E291,Sheet3!$J$31:$J$348,Sheet3!$L$31:$L$348,,1)&amp;"}"</f>
        <v>#NAME?</v>
      </c>
      <c r="P291" t="str">
        <f t="shared" si="19"/>
        <v>{11,60004}</v>
      </c>
      <c r="Q291" t="e">
        <f t="array" aca="1" ref="Q291" ca="1">[2]!LKnum(F291:P291)</f>
        <v>#NAME?</v>
      </c>
    </row>
    <row r="292" spans="4:17">
      <c r="D292">
        <v>161</v>
      </c>
      <c r="E292">
        <v>287</v>
      </c>
      <c r="F292" t="e">
        <f ca="1">"{"&amp;F$5&amp;","&amp;_xlfn.XLOOKUP($E292,Sheet3!$J$31:$J$348,Sheet3!$L$31:$L$348,,1)&amp;"}"</f>
        <v>#NAME?</v>
      </c>
      <c r="G292" t="str">
        <f t="shared" si="16"/>
        <v>{2,60001}</v>
      </c>
      <c r="H292" t="e">
        <f ca="1">"{"&amp;H$5&amp;","&amp;_xlfn.XLOOKUP($E292,Sheet3!$J$31:$J$348,Sheet3!$L$31:$L$348,,1)&amp;"}"</f>
        <v>#NAME?</v>
      </c>
      <c r="I292" t="e">
        <f ca="1">"{"&amp;I$5&amp;","&amp;_xlfn.XLOOKUP($E292,Sheet3!$J$31:$J$348,Sheet3!$L$31:$L$348,,1)&amp;"}"</f>
        <v>#NAME?</v>
      </c>
      <c r="J292" t="str">
        <f t="shared" si="17"/>
        <v>{5,60002}</v>
      </c>
      <c r="K292" t="e">
        <f ca="1">"{"&amp;K$5&amp;","&amp;_xlfn.XLOOKUP($E292,Sheet3!$J$31:$J$348,Sheet3!$L$31:$L$348,,1)&amp;"}"</f>
        <v>#NAME?</v>
      </c>
      <c r="L292" t="e">
        <f ca="1">"{"&amp;L$5&amp;","&amp;_xlfn.XLOOKUP($E292,Sheet3!$J$31:$J$348,Sheet3!$L$31:$L$348,,1)&amp;"}"</f>
        <v>#NAME?</v>
      </c>
      <c r="M292" t="str">
        <f t="shared" si="18"/>
        <v>{8,60003}</v>
      </c>
      <c r="N292" t="e">
        <f ca="1">"{"&amp;N$5&amp;","&amp;_xlfn.XLOOKUP($E292,Sheet3!$J$31:$J$348,Sheet3!$L$31:$L$348,,1)&amp;"}"</f>
        <v>#NAME?</v>
      </c>
      <c r="O292" t="e">
        <f ca="1">"{"&amp;O$5&amp;","&amp;_xlfn.XLOOKUP($E292,Sheet3!$J$31:$J$348,Sheet3!$L$31:$L$348,,1)&amp;"}"</f>
        <v>#NAME?</v>
      </c>
      <c r="P292" t="str">
        <f t="shared" si="19"/>
        <v>{11,60004}</v>
      </c>
      <c r="Q292" t="e">
        <f t="array" aca="1" ref="Q292" ca="1">[2]!LKnum(F292:P292)</f>
        <v>#NAME?</v>
      </c>
    </row>
    <row r="293" spans="4:17">
      <c r="D293">
        <v>161</v>
      </c>
      <c r="E293">
        <v>288</v>
      </c>
      <c r="F293" t="e">
        <f ca="1">"{"&amp;F$5&amp;","&amp;_xlfn.XLOOKUP($E293,Sheet3!$J$31:$J$348,Sheet3!$L$31:$L$348,,1)&amp;"}"</f>
        <v>#NAME?</v>
      </c>
      <c r="G293" t="str">
        <f t="shared" si="16"/>
        <v>{2,60001}</v>
      </c>
      <c r="H293" t="e">
        <f ca="1">"{"&amp;H$5&amp;","&amp;_xlfn.XLOOKUP($E293,Sheet3!$J$31:$J$348,Sheet3!$L$31:$L$348,,1)&amp;"}"</f>
        <v>#NAME?</v>
      </c>
      <c r="I293" t="e">
        <f ca="1">"{"&amp;I$5&amp;","&amp;_xlfn.XLOOKUP($E293,Sheet3!$J$31:$J$348,Sheet3!$L$31:$L$348,,1)&amp;"}"</f>
        <v>#NAME?</v>
      </c>
      <c r="J293" t="str">
        <f t="shared" si="17"/>
        <v>{5,60002}</v>
      </c>
      <c r="K293" t="e">
        <f ca="1">"{"&amp;K$5&amp;","&amp;_xlfn.XLOOKUP($E293,Sheet3!$J$31:$J$348,Sheet3!$L$31:$L$348,,1)&amp;"}"</f>
        <v>#NAME?</v>
      </c>
      <c r="L293" t="e">
        <f ca="1">"{"&amp;L$5&amp;","&amp;_xlfn.XLOOKUP($E293,Sheet3!$J$31:$J$348,Sheet3!$L$31:$L$348,,1)&amp;"}"</f>
        <v>#NAME?</v>
      </c>
      <c r="M293" t="str">
        <f t="shared" si="18"/>
        <v>{8,60003}</v>
      </c>
      <c r="N293" t="e">
        <f ca="1">"{"&amp;N$5&amp;","&amp;_xlfn.XLOOKUP($E293,Sheet3!$J$31:$J$348,Sheet3!$L$31:$L$348,,1)&amp;"}"</f>
        <v>#NAME?</v>
      </c>
      <c r="O293" t="e">
        <f ca="1">"{"&amp;O$5&amp;","&amp;_xlfn.XLOOKUP($E293,Sheet3!$J$31:$J$348,Sheet3!$L$31:$L$348,,1)&amp;"}"</f>
        <v>#NAME?</v>
      </c>
      <c r="P293" t="str">
        <f t="shared" si="19"/>
        <v>{11,60004}</v>
      </c>
      <c r="Q293" t="e">
        <f t="array" aca="1" ref="Q293" ca="1">[2]!LKnum(F293:P293)</f>
        <v>#NAME?</v>
      </c>
    </row>
    <row r="294" spans="4:17">
      <c r="D294">
        <v>162</v>
      </c>
      <c r="E294">
        <v>289</v>
      </c>
      <c r="F294" t="e">
        <f ca="1">"{"&amp;F$5&amp;","&amp;_xlfn.XLOOKUP($E294,Sheet3!$J$31:$J$348,Sheet3!$L$31:$L$348,,1)&amp;"}"</f>
        <v>#NAME?</v>
      </c>
      <c r="G294" t="str">
        <f t="shared" si="16"/>
        <v>{2,60001}</v>
      </c>
      <c r="H294" t="e">
        <f ca="1">"{"&amp;H$5&amp;","&amp;_xlfn.XLOOKUP($E294,Sheet3!$J$31:$J$348,Sheet3!$L$31:$L$348,,1)&amp;"}"</f>
        <v>#NAME?</v>
      </c>
      <c r="I294" t="e">
        <f ca="1">"{"&amp;I$5&amp;","&amp;_xlfn.XLOOKUP($E294,Sheet3!$J$31:$J$348,Sheet3!$L$31:$L$348,,1)&amp;"}"</f>
        <v>#NAME?</v>
      </c>
      <c r="J294" t="str">
        <f t="shared" si="17"/>
        <v>{5,60002}</v>
      </c>
      <c r="K294" t="e">
        <f ca="1">"{"&amp;K$5&amp;","&amp;_xlfn.XLOOKUP($E294,Sheet3!$J$31:$J$348,Sheet3!$L$31:$L$348,,1)&amp;"}"</f>
        <v>#NAME?</v>
      </c>
      <c r="L294" t="e">
        <f ca="1">"{"&amp;L$5&amp;","&amp;_xlfn.XLOOKUP($E294,Sheet3!$J$31:$J$348,Sheet3!$L$31:$L$348,,1)&amp;"}"</f>
        <v>#NAME?</v>
      </c>
      <c r="M294" t="str">
        <f t="shared" si="18"/>
        <v>{8,60003}</v>
      </c>
      <c r="N294" t="e">
        <f ca="1">"{"&amp;N$5&amp;","&amp;_xlfn.XLOOKUP($E294,Sheet3!$J$31:$J$348,Sheet3!$L$31:$L$348,,1)&amp;"}"</f>
        <v>#NAME?</v>
      </c>
      <c r="O294" t="e">
        <f ca="1">"{"&amp;O$5&amp;","&amp;_xlfn.XLOOKUP($E294,Sheet3!$J$31:$J$348,Sheet3!$L$31:$L$348,,1)&amp;"}"</f>
        <v>#NAME?</v>
      </c>
      <c r="P294" t="str">
        <f t="shared" si="19"/>
        <v>{11,60004}</v>
      </c>
      <c r="Q294" t="e">
        <f t="array" aca="1" ref="Q294" ca="1">[2]!LKnum(F294:P294)</f>
        <v>#NAME?</v>
      </c>
    </row>
    <row r="295" spans="4:17">
      <c r="D295">
        <v>162</v>
      </c>
      <c r="E295">
        <v>290</v>
      </c>
      <c r="F295" t="e">
        <f ca="1">"{"&amp;F$5&amp;","&amp;_xlfn.XLOOKUP($E295,Sheet3!$J$31:$J$348,Sheet3!$L$31:$L$348,,1)&amp;"}"</f>
        <v>#NAME?</v>
      </c>
      <c r="G295" t="str">
        <f t="shared" si="16"/>
        <v>{2,60001}</v>
      </c>
      <c r="H295" t="e">
        <f ca="1">"{"&amp;H$5&amp;","&amp;_xlfn.XLOOKUP($E295,Sheet3!$J$31:$J$348,Sheet3!$L$31:$L$348,,1)&amp;"}"</f>
        <v>#NAME?</v>
      </c>
      <c r="I295" t="e">
        <f ca="1">"{"&amp;I$5&amp;","&amp;_xlfn.XLOOKUP($E295,Sheet3!$J$31:$J$348,Sheet3!$L$31:$L$348,,1)&amp;"}"</f>
        <v>#NAME?</v>
      </c>
      <c r="J295" t="str">
        <f t="shared" si="17"/>
        <v>{5,60002}</v>
      </c>
      <c r="K295" t="e">
        <f ca="1">"{"&amp;K$5&amp;","&amp;_xlfn.XLOOKUP($E295,Sheet3!$J$31:$J$348,Sheet3!$L$31:$L$348,,1)&amp;"}"</f>
        <v>#NAME?</v>
      </c>
      <c r="L295" t="e">
        <f ca="1">"{"&amp;L$5&amp;","&amp;_xlfn.XLOOKUP($E295,Sheet3!$J$31:$J$348,Sheet3!$L$31:$L$348,,1)&amp;"}"</f>
        <v>#NAME?</v>
      </c>
      <c r="M295" t="str">
        <f t="shared" si="18"/>
        <v>{8,60003}</v>
      </c>
      <c r="N295" t="e">
        <f ca="1">"{"&amp;N$5&amp;","&amp;_xlfn.XLOOKUP($E295,Sheet3!$J$31:$J$348,Sheet3!$L$31:$L$348,,1)&amp;"}"</f>
        <v>#NAME?</v>
      </c>
      <c r="O295" t="e">
        <f ca="1">"{"&amp;O$5&amp;","&amp;_xlfn.XLOOKUP($E295,Sheet3!$J$31:$J$348,Sheet3!$L$31:$L$348,,1)&amp;"}"</f>
        <v>#NAME?</v>
      </c>
      <c r="P295" t="str">
        <f t="shared" si="19"/>
        <v>{11,60004}</v>
      </c>
      <c r="Q295" t="e">
        <f t="array" aca="1" ref="Q295" ca="1">[2]!LKnum(F295:P295)</f>
        <v>#NAME?</v>
      </c>
    </row>
    <row r="296" spans="4:17">
      <c r="D296">
        <v>163</v>
      </c>
      <c r="E296">
        <v>291</v>
      </c>
      <c r="F296" t="e">
        <f ca="1">"{"&amp;F$5&amp;","&amp;_xlfn.XLOOKUP($E296,Sheet3!$J$31:$J$348,Sheet3!$L$31:$L$348,,1)&amp;"}"</f>
        <v>#NAME?</v>
      </c>
      <c r="G296" t="str">
        <f t="shared" si="16"/>
        <v>{2,60001}</v>
      </c>
      <c r="H296" t="e">
        <f ca="1">"{"&amp;H$5&amp;","&amp;_xlfn.XLOOKUP($E296,Sheet3!$J$31:$J$348,Sheet3!$L$31:$L$348,,1)&amp;"}"</f>
        <v>#NAME?</v>
      </c>
      <c r="I296" t="e">
        <f ca="1">"{"&amp;I$5&amp;","&amp;_xlfn.XLOOKUP($E296,Sheet3!$J$31:$J$348,Sheet3!$L$31:$L$348,,1)&amp;"}"</f>
        <v>#NAME?</v>
      </c>
      <c r="J296" t="str">
        <f t="shared" si="17"/>
        <v>{5,60002}</v>
      </c>
      <c r="K296" t="e">
        <f ca="1">"{"&amp;K$5&amp;","&amp;_xlfn.XLOOKUP($E296,Sheet3!$J$31:$J$348,Sheet3!$L$31:$L$348,,1)&amp;"}"</f>
        <v>#NAME?</v>
      </c>
      <c r="L296" t="e">
        <f ca="1">"{"&amp;L$5&amp;","&amp;_xlfn.XLOOKUP($E296,Sheet3!$J$31:$J$348,Sheet3!$L$31:$L$348,,1)&amp;"}"</f>
        <v>#NAME?</v>
      </c>
      <c r="M296" t="str">
        <f t="shared" si="18"/>
        <v>{8,60003}</v>
      </c>
      <c r="N296" t="e">
        <f ca="1">"{"&amp;N$5&amp;","&amp;_xlfn.XLOOKUP($E296,Sheet3!$J$31:$J$348,Sheet3!$L$31:$L$348,,1)&amp;"}"</f>
        <v>#NAME?</v>
      </c>
      <c r="O296" t="e">
        <f ca="1">"{"&amp;O$5&amp;","&amp;_xlfn.XLOOKUP($E296,Sheet3!$J$31:$J$348,Sheet3!$L$31:$L$348,,1)&amp;"}"</f>
        <v>#NAME?</v>
      </c>
      <c r="P296" t="str">
        <f t="shared" si="19"/>
        <v>{11,60004}</v>
      </c>
      <c r="Q296" t="e">
        <f t="array" aca="1" ref="Q296" ca="1">[2]!LKnum(F296:P296)</f>
        <v>#NAME?</v>
      </c>
    </row>
    <row r="297" spans="4:17">
      <c r="D297">
        <v>163</v>
      </c>
      <c r="E297">
        <v>292</v>
      </c>
      <c r="F297" t="e">
        <f ca="1">"{"&amp;F$5&amp;","&amp;_xlfn.XLOOKUP($E297,Sheet3!$J$31:$J$348,Sheet3!$L$31:$L$348,,1)&amp;"}"</f>
        <v>#NAME?</v>
      </c>
      <c r="G297" t="str">
        <f t="shared" si="16"/>
        <v>{2,60001}</v>
      </c>
      <c r="H297" t="e">
        <f ca="1">"{"&amp;H$5&amp;","&amp;_xlfn.XLOOKUP($E297,Sheet3!$J$31:$J$348,Sheet3!$L$31:$L$348,,1)&amp;"}"</f>
        <v>#NAME?</v>
      </c>
      <c r="I297" t="e">
        <f ca="1">"{"&amp;I$5&amp;","&amp;_xlfn.XLOOKUP($E297,Sheet3!$J$31:$J$348,Sheet3!$L$31:$L$348,,1)&amp;"}"</f>
        <v>#NAME?</v>
      </c>
      <c r="J297" t="str">
        <f t="shared" si="17"/>
        <v>{5,60002}</v>
      </c>
      <c r="K297" t="e">
        <f ca="1">"{"&amp;K$5&amp;","&amp;_xlfn.XLOOKUP($E297,Sheet3!$J$31:$J$348,Sheet3!$L$31:$L$348,,1)&amp;"}"</f>
        <v>#NAME?</v>
      </c>
      <c r="L297" t="e">
        <f ca="1">"{"&amp;L$5&amp;","&amp;_xlfn.XLOOKUP($E297,Sheet3!$J$31:$J$348,Sheet3!$L$31:$L$348,,1)&amp;"}"</f>
        <v>#NAME?</v>
      </c>
      <c r="M297" t="str">
        <f t="shared" si="18"/>
        <v>{8,60003}</v>
      </c>
      <c r="N297" t="e">
        <f ca="1">"{"&amp;N$5&amp;","&amp;_xlfn.XLOOKUP($E297,Sheet3!$J$31:$J$348,Sheet3!$L$31:$L$348,,1)&amp;"}"</f>
        <v>#NAME?</v>
      </c>
      <c r="O297" t="e">
        <f ca="1">"{"&amp;O$5&amp;","&amp;_xlfn.XLOOKUP($E297,Sheet3!$J$31:$J$348,Sheet3!$L$31:$L$348,,1)&amp;"}"</f>
        <v>#NAME?</v>
      </c>
      <c r="P297" t="str">
        <f t="shared" si="19"/>
        <v>{11,60004}</v>
      </c>
      <c r="Q297" t="e">
        <f t="array" aca="1" ref="Q297" ca="1">[2]!LKnum(F297:P297)</f>
        <v>#NAME?</v>
      </c>
    </row>
    <row r="298" spans="4:17">
      <c r="D298">
        <v>164</v>
      </c>
      <c r="E298">
        <v>293</v>
      </c>
      <c r="F298" t="e">
        <f ca="1">"{"&amp;F$5&amp;","&amp;_xlfn.XLOOKUP($E298,Sheet3!$J$31:$J$348,Sheet3!$L$31:$L$348,,1)&amp;"}"</f>
        <v>#NAME?</v>
      </c>
      <c r="G298" t="str">
        <f t="shared" si="16"/>
        <v>{2,60001}</v>
      </c>
      <c r="H298" t="e">
        <f ca="1">"{"&amp;H$5&amp;","&amp;_xlfn.XLOOKUP($E298,Sheet3!$J$31:$J$348,Sheet3!$L$31:$L$348,,1)&amp;"}"</f>
        <v>#NAME?</v>
      </c>
      <c r="I298" t="e">
        <f ca="1">"{"&amp;I$5&amp;","&amp;_xlfn.XLOOKUP($E298,Sheet3!$J$31:$J$348,Sheet3!$L$31:$L$348,,1)&amp;"}"</f>
        <v>#NAME?</v>
      </c>
      <c r="J298" t="str">
        <f t="shared" si="17"/>
        <v>{5,60002}</v>
      </c>
      <c r="K298" t="e">
        <f ca="1">"{"&amp;K$5&amp;","&amp;_xlfn.XLOOKUP($E298,Sheet3!$J$31:$J$348,Sheet3!$L$31:$L$348,,1)&amp;"}"</f>
        <v>#NAME?</v>
      </c>
      <c r="L298" t="e">
        <f ca="1">"{"&amp;L$5&amp;","&amp;_xlfn.XLOOKUP($E298,Sheet3!$J$31:$J$348,Sheet3!$L$31:$L$348,,1)&amp;"}"</f>
        <v>#NAME?</v>
      </c>
      <c r="M298" t="str">
        <f t="shared" si="18"/>
        <v>{8,60003}</v>
      </c>
      <c r="N298" t="e">
        <f ca="1">"{"&amp;N$5&amp;","&amp;_xlfn.XLOOKUP($E298,Sheet3!$J$31:$J$348,Sheet3!$L$31:$L$348,,1)&amp;"}"</f>
        <v>#NAME?</v>
      </c>
      <c r="O298" t="e">
        <f ca="1">"{"&amp;O$5&amp;","&amp;_xlfn.XLOOKUP($E298,Sheet3!$J$31:$J$348,Sheet3!$L$31:$L$348,,1)&amp;"}"</f>
        <v>#NAME?</v>
      </c>
      <c r="P298" t="str">
        <f t="shared" si="19"/>
        <v>{11,60004}</v>
      </c>
      <c r="Q298" t="e">
        <f t="array" aca="1" ref="Q298" ca="1">[2]!LKnum(F298:P298)</f>
        <v>#NAME?</v>
      </c>
    </row>
    <row r="299" spans="4:17">
      <c r="D299">
        <v>164</v>
      </c>
      <c r="E299">
        <v>294</v>
      </c>
      <c r="F299" t="e">
        <f ca="1">"{"&amp;F$5&amp;","&amp;_xlfn.XLOOKUP($E299,Sheet3!$J$31:$J$348,Sheet3!$L$31:$L$348,,1)&amp;"}"</f>
        <v>#NAME?</v>
      </c>
      <c r="G299" t="str">
        <f t="shared" si="16"/>
        <v>{2,60001}</v>
      </c>
      <c r="H299" t="e">
        <f ca="1">"{"&amp;H$5&amp;","&amp;_xlfn.XLOOKUP($E299,Sheet3!$J$31:$J$348,Sheet3!$L$31:$L$348,,1)&amp;"}"</f>
        <v>#NAME?</v>
      </c>
      <c r="I299" t="e">
        <f ca="1">"{"&amp;I$5&amp;","&amp;_xlfn.XLOOKUP($E299,Sheet3!$J$31:$J$348,Sheet3!$L$31:$L$348,,1)&amp;"}"</f>
        <v>#NAME?</v>
      </c>
      <c r="J299" t="str">
        <f t="shared" si="17"/>
        <v>{5,60002}</v>
      </c>
      <c r="K299" t="e">
        <f ca="1">"{"&amp;K$5&amp;","&amp;_xlfn.XLOOKUP($E299,Sheet3!$J$31:$J$348,Sheet3!$L$31:$L$348,,1)&amp;"}"</f>
        <v>#NAME?</v>
      </c>
      <c r="L299" t="e">
        <f ca="1">"{"&amp;L$5&amp;","&amp;_xlfn.XLOOKUP($E299,Sheet3!$J$31:$J$348,Sheet3!$L$31:$L$348,,1)&amp;"}"</f>
        <v>#NAME?</v>
      </c>
      <c r="M299" t="str">
        <f t="shared" si="18"/>
        <v>{8,60003}</v>
      </c>
      <c r="N299" t="e">
        <f ca="1">"{"&amp;N$5&amp;","&amp;_xlfn.XLOOKUP($E299,Sheet3!$J$31:$J$348,Sheet3!$L$31:$L$348,,1)&amp;"}"</f>
        <v>#NAME?</v>
      </c>
      <c r="O299" t="e">
        <f ca="1">"{"&amp;O$5&amp;","&amp;_xlfn.XLOOKUP($E299,Sheet3!$J$31:$J$348,Sheet3!$L$31:$L$348,,1)&amp;"}"</f>
        <v>#NAME?</v>
      </c>
      <c r="P299" t="str">
        <f t="shared" si="19"/>
        <v>{11,60004}</v>
      </c>
      <c r="Q299" t="e">
        <f t="array" aca="1" ref="Q299" ca="1">[2]!LKnum(F299:P299)</f>
        <v>#NAME?</v>
      </c>
    </row>
    <row r="300" spans="4:17">
      <c r="D300">
        <v>165</v>
      </c>
      <c r="E300">
        <v>295</v>
      </c>
      <c r="F300" t="e">
        <f ca="1">"{"&amp;F$5&amp;","&amp;_xlfn.XLOOKUP($E300,Sheet3!$J$31:$J$348,Sheet3!$L$31:$L$348,,1)&amp;"}"</f>
        <v>#NAME?</v>
      </c>
      <c r="G300" t="str">
        <f t="shared" si="16"/>
        <v>{2,60001}</v>
      </c>
      <c r="H300" t="e">
        <f ca="1">"{"&amp;H$5&amp;","&amp;_xlfn.XLOOKUP($E300,Sheet3!$J$31:$J$348,Sheet3!$L$31:$L$348,,1)&amp;"}"</f>
        <v>#NAME?</v>
      </c>
      <c r="I300" t="e">
        <f ca="1">"{"&amp;I$5&amp;","&amp;_xlfn.XLOOKUP($E300,Sheet3!$J$31:$J$348,Sheet3!$L$31:$L$348,,1)&amp;"}"</f>
        <v>#NAME?</v>
      </c>
      <c r="J300" t="str">
        <f t="shared" si="17"/>
        <v>{5,60002}</v>
      </c>
      <c r="K300" t="e">
        <f ca="1">"{"&amp;K$5&amp;","&amp;_xlfn.XLOOKUP($E300,Sheet3!$J$31:$J$348,Sheet3!$L$31:$L$348,,1)&amp;"}"</f>
        <v>#NAME?</v>
      </c>
      <c r="L300" t="e">
        <f ca="1">"{"&amp;L$5&amp;","&amp;_xlfn.XLOOKUP($E300,Sheet3!$J$31:$J$348,Sheet3!$L$31:$L$348,,1)&amp;"}"</f>
        <v>#NAME?</v>
      </c>
      <c r="M300" t="str">
        <f t="shared" si="18"/>
        <v>{8,60003}</v>
      </c>
      <c r="N300" t="e">
        <f ca="1">"{"&amp;N$5&amp;","&amp;_xlfn.XLOOKUP($E300,Sheet3!$J$31:$J$348,Sheet3!$L$31:$L$348,,1)&amp;"}"</f>
        <v>#NAME?</v>
      </c>
      <c r="O300" t="e">
        <f ca="1">"{"&amp;O$5&amp;","&amp;_xlfn.XLOOKUP($E300,Sheet3!$J$31:$J$348,Sheet3!$L$31:$L$348,,1)&amp;"}"</f>
        <v>#NAME?</v>
      </c>
      <c r="P300" t="str">
        <f t="shared" si="19"/>
        <v>{11,60004}</v>
      </c>
      <c r="Q300" t="e">
        <f t="array" aca="1" ref="Q300" ca="1">[2]!LKnum(F300:P300)</f>
        <v>#NAME?</v>
      </c>
    </row>
    <row r="301" spans="4:17">
      <c r="D301">
        <v>165</v>
      </c>
      <c r="E301">
        <v>296</v>
      </c>
      <c r="F301" t="e">
        <f ca="1">"{"&amp;F$5&amp;","&amp;_xlfn.XLOOKUP($E301,Sheet3!$J$31:$J$348,Sheet3!$L$31:$L$348,,1)&amp;"}"</f>
        <v>#NAME?</v>
      </c>
      <c r="G301" t="str">
        <f t="shared" si="16"/>
        <v>{2,60001}</v>
      </c>
      <c r="H301" t="e">
        <f ca="1">"{"&amp;H$5&amp;","&amp;_xlfn.XLOOKUP($E301,Sheet3!$J$31:$J$348,Sheet3!$L$31:$L$348,,1)&amp;"}"</f>
        <v>#NAME?</v>
      </c>
      <c r="I301" t="e">
        <f ca="1">"{"&amp;I$5&amp;","&amp;_xlfn.XLOOKUP($E301,Sheet3!$J$31:$J$348,Sheet3!$L$31:$L$348,,1)&amp;"}"</f>
        <v>#NAME?</v>
      </c>
      <c r="J301" t="str">
        <f t="shared" si="17"/>
        <v>{5,60002}</v>
      </c>
      <c r="K301" t="e">
        <f ca="1">"{"&amp;K$5&amp;","&amp;_xlfn.XLOOKUP($E301,Sheet3!$J$31:$J$348,Sheet3!$L$31:$L$348,,1)&amp;"}"</f>
        <v>#NAME?</v>
      </c>
      <c r="L301" t="e">
        <f ca="1">"{"&amp;L$5&amp;","&amp;_xlfn.XLOOKUP($E301,Sheet3!$J$31:$J$348,Sheet3!$L$31:$L$348,,1)&amp;"}"</f>
        <v>#NAME?</v>
      </c>
      <c r="M301" t="str">
        <f t="shared" si="18"/>
        <v>{8,60003}</v>
      </c>
      <c r="N301" t="e">
        <f ca="1">"{"&amp;N$5&amp;","&amp;_xlfn.XLOOKUP($E301,Sheet3!$J$31:$J$348,Sheet3!$L$31:$L$348,,1)&amp;"}"</f>
        <v>#NAME?</v>
      </c>
      <c r="O301" t="e">
        <f ca="1">"{"&amp;O$5&amp;","&amp;_xlfn.XLOOKUP($E301,Sheet3!$J$31:$J$348,Sheet3!$L$31:$L$348,,1)&amp;"}"</f>
        <v>#NAME?</v>
      </c>
      <c r="P301" t="str">
        <f t="shared" si="19"/>
        <v>{11,60004}</v>
      </c>
      <c r="Q301" t="e">
        <f t="array" aca="1" ref="Q301" ca="1">[2]!LKnum(F301:P301)</f>
        <v>#NAME?</v>
      </c>
    </row>
    <row r="302" spans="4:17">
      <c r="D302">
        <v>166</v>
      </c>
      <c r="E302">
        <v>297</v>
      </c>
      <c r="F302" t="e">
        <f ca="1">"{"&amp;F$5&amp;","&amp;_xlfn.XLOOKUP($E302,Sheet3!$J$31:$J$348,Sheet3!$L$31:$L$348,,1)&amp;"}"</f>
        <v>#NAME?</v>
      </c>
      <c r="G302" t="str">
        <f t="shared" si="16"/>
        <v>{2,60001}</v>
      </c>
      <c r="H302" t="e">
        <f ca="1">"{"&amp;H$5&amp;","&amp;_xlfn.XLOOKUP($E302,Sheet3!$J$31:$J$348,Sheet3!$L$31:$L$348,,1)&amp;"}"</f>
        <v>#NAME?</v>
      </c>
      <c r="I302" t="e">
        <f ca="1">"{"&amp;I$5&amp;","&amp;_xlfn.XLOOKUP($E302,Sheet3!$J$31:$J$348,Sheet3!$L$31:$L$348,,1)&amp;"}"</f>
        <v>#NAME?</v>
      </c>
      <c r="J302" t="str">
        <f t="shared" si="17"/>
        <v>{5,60002}</v>
      </c>
      <c r="K302" t="e">
        <f ca="1">"{"&amp;K$5&amp;","&amp;_xlfn.XLOOKUP($E302,Sheet3!$J$31:$J$348,Sheet3!$L$31:$L$348,,1)&amp;"}"</f>
        <v>#NAME?</v>
      </c>
      <c r="L302" t="e">
        <f ca="1">"{"&amp;L$5&amp;","&amp;_xlfn.XLOOKUP($E302,Sheet3!$J$31:$J$348,Sheet3!$L$31:$L$348,,1)&amp;"}"</f>
        <v>#NAME?</v>
      </c>
      <c r="M302" t="str">
        <f t="shared" si="18"/>
        <v>{8,60003}</v>
      </c>
      <c r="N302" t="e">
        <f ca="1">"{"&amp;N$5&amp;","&amp;_xlfn.XLOOKUP($E302,Sheet3!$J$31:$J$348,Sheet3!$L$31:$L$348,,1)&amp;"}"</f>
        <v>#NAME?</v>
      </c>
      <c r="O302" t="e">
        <f ca="1">"{"&amp;O$5&amp;","&amp;_xlfn.XLOOKUP($E302,Sheet3!$J$31:$J$348,Sheet3!$L$31:$L$348,,1)&amp;"}"</f>
        <v>#NAME?</v>
      </c>
      <c r="P302" t="str">
        <f t="shared" si="19"/>
        <v>{11,60004}</v>
      </c>
      <c r="Q302" t="e">
        <f t="array" aca="1" ref="Q302" ca="1">[2]!LKnum(F302:P302)</f>
        <v>#NAME?</v>
      </c>
    </row>
    <row r="303" spans="4:17">
      <c r="D303">
        <v>166</v>
      </c>
      <c r="E303">
        <v>298</v>
      </c>
      <c r="F303" t="e">
        <f ca="1">"{"&amp;F$5&amp;","&amp;_xlfn.XLOOKUP($E303,Sheet3!$J$31:$J$348,Sheet3!$L$31:$L$348,,1)&amp;"}"</f>
        <v>#NAME?</v>
      </c>
      <c r="G303" t="str">
        <f t="shared" si="16"/>
        <v>{2,60001}</v>
      </c>
      <c r="H303" t="e">
        <f ca="1">"{"&amp;H$5&amp;","&amp;_xlfn.XLOOKUP($E303,Sheet3!$J$31:$J$348,Sheet3!$L$31:$L$348,,1)&amp;"}"</f>
        <v>#NAME?</v>
      </c>
      <c r="I303" t="e">
        <f ca="1">"{"&amp;I$5&amp;","&amp;_xlfn.XLOOKUP($E303,Sheet3!$J$31:$J$348,Sheet3!$L$31:$L$348,,1)&amp;"}"</f>
        <v>#NAME?</v>
      </c>
      <c r="J303" t="str">
        <f t="shared" si="17"/>
        <v>{5,60002}</v>
      </c>
      <c r="K303" t="e">
        <f ca="1">"{"&amp;K$5&amp;","&amp;_xlfn.XLOOKUP($E303,Sheet3!$J$31:$J$348,Sheet3!$L$31:$L$348,,1)&amp;"}"</f>
        <v>#NAME?</v>
      </c>
      <c r="L303" t="e">
        <f ca="1">"{"&amp;L$5&amp;","&amp;_xlfn.XLOOKUP($E303,Sheet3!$J$31:$J$348,Sheet3!$L$31:$L$348,,1)&amp;"}"</f>
        <v>#NAME?</v>
      </c>
      <c r="M303" t="str">
        <f t="shared" si="18"/>
        <v>{8,60003}</v>
      </c>
      <c r="N303" t="e">
        <f ca="1">"{"&amp;N$5&amp;","&amp;_xlfn.XLOOKUP($E303,Sheet3!$J$31:$J$348,Sheet3!$L$31:$L$348,,1)&amp;"}"</f>
        <v>#NAME?</v>
      </c>
      <c r="O303" t="e">
        <f ca="1">"{"&amp;O$5&amp;","&amp;_xlfn.XLOOKUP($E303,Sheet3!$J$31:$J$348,Sheet3!$L$31:$L$348,,1)&amp;"}"</f>
        <v>#NAME?</v>
      </c>
      <c r="P303" t="str">
        <f t="shared" si="19"/>
        <v>{11,60004}</v>
      </c>
      <c r="Q303" t="e">
        <f t="array" aca="1" ref="Q303" ca="1">[2]!LKnum(F303:P303)</f>
        <v>#NAME?</v>
      </c>
    </row>
    <row r="304" spans="4:17">
      <c r="D304">
        <v>166</v>
      </c>
      <c r="E304">
        <v>299</v>
      </c>
      <c r="F304" t="e">
        <f ca="1">"{"&amp;F$5&amp;","&amp;_xlfn.XLOOKUP($E304,Sheet3!$J$31:$J$348,Sheet3!$L$31:$L$348,,1)&amp;"}"</f>
        <v>#NAME?</v>
      </c>
      <c r="G304" t="str">
        <f t="shared" si="16"/>
        <v>{2,60001}</v>
      </c>
      <c r="H304" t="e">
        <f ca="1">"{"&amp;H$5&amp;","&amp;_xlfn.XLOOKUP($E304,Sheet3!$J$31:$J$348,Sheet3!$L$31:$L$348,,1)&amp;"}"</f>
        <v>#NAME?</v>
      </c>
      <c r="I304" t="e">
        <f ca="1">"{"&amp;I$5&amp;","&amp;_xlfn.XLOOKUP($E304,Sheet3!$J$31:$J$348,Sheet3!$L$31:$L$348,,1)&amp;"}"</f>
        <v>#NAME?</v>
      </c>
      <c r="J304" t="str">
        <f t="shared" si="17"/>
        <v>{5,60002}</v>
      </c>
      <c r="K304" t="e">
        <f ca="1">"{"&amp;K$5&amp;","&amp;_xlfn.XLOOKUP($E304,Sheet3!$J$31:$J$348,Sheet3!$L$31:$L$348,,1)&amp;"}"</f>
        <v>#NAME?</v>
      </c>
      <c r="L304" t="e">
        <f ca="1">"{"&amp;L$5&amp;","&amp;_xlfn.XLOOKUP($E304,Sheet3!$J$31:$J$348,Sheet3!$L$31:$L$348,,1)&amp;"}"</f>
        <v>#NAME?</v>
      </c>
      <c r="M304" t="str">
        <f t="shared" si="18"/>
        <v>{8,60003}</v>
      </c>
      <c r="N304" t="e">
        <f ca="1">"{"&amp;N$5&amp;","&amp;_xlfn.XLOOKUP($E304,Sheet3!$J$31:$J$348,Sheet3!$L$31:$L$348,,1)&amp;"}"</f>
        <v>#NAME?</v>
      </c>
      <c r="O304" t="e">
        <f ca="1">"{"&amp;O$5&amp;","&amp;_xlfn.XLOOKUP($E304,Sheet3!$J$31:$J$348,Sheet3!$L$31:$L$348,,1)&amp;"}"</f>
        <v>#NAME?</v>
      </c>
      <c r="P304" t="str">
        <f t="shared" si="19"/>
        <v>{11,60004}</v>
      </c>
      <c r="Q304" t="e">
        <f t="array" aca="1" ref="Q304" ca="1">[2]!LKnum(F304:P304)</f>
        <v>#NAME?</v>
      </c>
    </row>
    <row r="305" spans="4:17">
      <c r="D305">
        <v>167</v>
      </c>
      <c r="E305">
        <v>300</v>
      </c>
      <c r="F305" t="e">
        <f ca="1">"{"&amp;F$5&amp;","&amp;_xlfn.XLOOKUP($E305,Sheet3!$J$31:$J$348,Sheet3!$L$31:$L$348,,1)&amp;"}"</f>
        <v>#NAME?</v>
      </c>
      <c r="G305" t="str">
        <f t="shared" si="16"/>
        <v>{2,60001}</v>
      </c>
      <c r="H305" t="e">
        <f ca="1">"{"&amp;H$5&amp;","&amp;_xlfn.XLOOKUP($E305,Sheet3!$J$31:$J$348,Sheet3!$L$31:$L$348,,1)&amp;"}"</f>
        <v>#NAME?</v>
      </c>
      <c r="I305" t="e">
        <f ca="1">"{"&amp;I$5&amp;","&amp;_xlfn.XLOOKUP($E305,Sheet3!$J$31:$J$348,Sheet3!$L$31:$L$348,,1)&amp;"}"</f>
        <v>#NAME?</v>
      </c>
      <c r="J305" t="str">
        <f t="shared" si="17"/>
        <v>{5,60002}</v>
      </c>
      <c r="K305" t="e">
        <f ca="1">"{"&amp;K$5&amp;","&amp;_xlfn.XLOOKUP($E305,Sheet3!$J$31:$J$348,Sheet3!$L$31:$L$348,,1)&amp;"}"</f>
        <v>#NAME?</v>
      </c>
      <c r="L305" t="e">
        <f ca="1">"{"&amp;L$5&amp;","&amp;_xlfn.XLOOKUP($E305,Sheet3!$J$31:$J$348,Sheet3!$L$31:$L$348,,1)&amp;"}"</f>
        <v>#NAME?</v>
      </c>
      <c r="M305" t="str">
        <f t="shared" si="18"/>
        <v>{8,60003}</v>
      </c>
      <c r="N305" t="e">
        <f ca="1">"{"&amp;N$5&amp;","&amp;_xlfn.XLOOKUP($E305,Sheet3!$J$31:$J$348,Sheet3!$L$31:$L$348,,1)&amp;"}"</f>
        <v>#NAME?</v>
      </c>
      <c r="O305" t="e">
        <f ca="1">"{"&amp;O$5&amp;","&amp;_xlfn.XLOOKUP($E305,Sheet3!$J$31:$J$348,Sheet3!$L$31:$L$348,,1)&amp;"}"</f>
        <v>#NAME?</v>
      </c>
      <c r="P305" t="str">
        <f t="shared" si="19"/>
        <v>{11,60004}</v>
      </c>
      <c r="Q305" t="e">
        <f t="array" aca="1" ref="Q305" ca="1">[2]!LKnum(F305:P305)</f>
        <v>#NAME?</v>
      </c>
    </row>
    <row r="306" spans="4:17">
      <c r="D306">
        <v>167</v>
      </c>
      <c r="E306">
        <v>301</v>
      </c>
      <c r="F306" t="e">
        <f ca="1">"{"&amp;F$5&amp;","&amp;_xlfn.XLOOKUP($E306,Sheet3!$J$31:$J$348,Sheet3!$L$31:$L$348,,1)&amp;"}"</f>
        <v>#NAME?</v>
      </c>
      <c r="G306" t="str">
        <f t="shared" si="16"/>
        <v>{2,60001}</v>
      </c>
      <c r="H306" t="e">
        <f ca="1">"{"&amp;H$5&amp;","&amp;_xlfn.XLOOKUP($E306,Sheet3!$J$31:$J$348,Sheet3!$L$31:$L$348,,1)&amp;"}"</f>
        <v>#NAME?</v>
      </c>
      <c r="I306" t="e">
        <f ca="1">"{"&amp;I$5&amp;","&amp;_xlfn.XLOOKUP($E306,Sheet3!$J$31:$J$348,Sheet3!$L$31:$L$348,,1)&amp;"}"</f>
        <v>#NAME?</v>
      </c>
      <c r="J306" t="str">
        <f t="shared" si="17"/>
        <v>{5,60002}</v>
      </c>
      <c r="K306" t="e">
        <f ca="1">"{"&amp;K$5&amp;","&amp;_xlfn.XLOOKUP($E306,Sheet3!$J$31:$J$348,Sheet3!$L$31:$L$348,,1)&amp;"}"</f>
        <v>#NAME?</v>
      </c>
      <c r="L306" t="e">
        <f ca="1">"{"&amp;L$5&amp;","&amp;_xlfn.XLOOKUP($E306,Sheet3!$J$31:$J$348,Sheet3!$L$31:$L$348,,1)&amp;"}"</f>
        <v>#NAME?</v>
      </c>
      <c r="M306" t="str">
        <f t="shared" si="18"/>
        <v>{8,60003}</v>
      </c>
      <c r="N306" t="e">
        <f ca="1">"{"&amp;N$5&amp;","&amp;_xlfn.XLOOKUP($E306,Sheet3!$J$31:$J$348,Sheet3!$L$31:$L$348,,1)&amp;"}"</f>
        <v>#NAME?</v>
      </c>
      <c r="O306" t="e">
        <f ca="1">"{"&amp;O$5&amp;","&amp;_xlfn.XLOOKUP($E306,Sheet3!$J$31:$J$348,Sheet3!$L$31:$L$348,,1)&amp;"}"</f>
        <v>#NAME?</v>
      </c>
      <c r="P306" t="str">
        <f t="shared" si="19"/>
        <v>{11,60004}</v>
      </c>
      <c r="Q306" t="e">
        <f t="array" aca="1" ref="Q306" ca="1">[2]!LKnum(F306:P306)</f>
        <v>#NAME?</v>
      </c>
    </row>
    <row r="307" spans="4:17">
      <c r="D307">
        <v>168</v>
      </c>
      <c r="E307">
        <v>302</v>
      </c>
      <c r="F307" t="e">
        <f ca="1">"{"&amp;F$5&amp;","&amp;_xlfn.XLOOKUP($E307,Sheet3!$J$31:$J$348,Sheet3!$L$31:$L$348,,1)&amp;"}"</f>
        <v>#NAME?</v>
      </c>
      <c r="G307" t="str">
        <f t="shared" si="16"/>
        <v>{2,60001}</v>
      </c>
      <c r="H307" t="e">
        <f ca="1">"{"&amp;H$5&amp;","&amp;_xlfn.XLOOKUP($E307,Sheet3!$J$31:$J$348,Sheet3!$L$31:$L$348,,1)&amp;"}"</f>
        <v>#NAME?</v>
      </c>
      <c r="I307" t="e">
        <f ca="1">"{"&amp;I$5&amp;","&amp;_xlfn.XLOOKUP($E307,Sheet3!$J$31:$J$348,Sheet3!$L$31:$L$348,,1)&amp;"}"</f>
        <v>#NAME?</v>
      </c>
      <c r="J307" t="str">
        <f t="shared" si="17"/>
        <v>{5,60002}</v>
      </c>
      <c r="K307" t="e">
        <f ca="1">"{"&amp;K$5&amp;","&amp;_xlfn.XLOOKUP($E307,Sheet3!$J$31:$J$348,Sheet3!$L$31:$L$348,,1)&amp;"}"</f>
        <v>#NAME?</v>
      </c>
      <c r="L307" t="e">
        <f ca="1">"{"&amp;L$5&amp;","&amp;_xlfn.XLOOKUP($E307,Sheet3!$J$31:$J$348,Sheet3!$L$31:$L$348,,1)&amp;"}"</f>
        <v>#NAME?</v>
      </c>
      <c r="M307" t="str">
        <f t="shared" si="18"/>
        <v>{8,60003}</v>
      </c>
      <c r="N307" t="e">
        <f ca="1">"{"&amp;N$5&amp;","&amp;_xlfn.XLOOKUP($E307,Sheet3!$J$31:$J$348,Sheet3!$L$31:$L$348,,1)&amp;"}"</f>
        <v>#NAME?</v>
      </c>
      <c r="O307" t="e">
        <f ca="1">"{"&amp;O$5&amp;","&amp;_xlfn.XLOOKUP($E307,Sheet3!$J$31:$J$348,Sheet3!$L$31:$L$348,,1)&amp;"}"</f>
        <v>#NAME?</v>
      </c>
      <c r="P307" t="str">
        <f t="shared" si="19"/>
        <v>{11,60004}</v>
      </c>
      <c r="Q307" t="e">
        <f t="array" aca="1" ref="Q307" ca="1">[2]!LKnum(F307:P307)</f>
        <v>#NAME?</v>
      </c>
    </row>
    <row r="308" spans="4:17">
      <c r="D308">
        <v>168</v>
      </c>
      <c r="E308">
        <v>303</v>
      </c>
      <c r="F308" t="e">
        <f ca="1">"{"&amp;F$5&amp;","&amp;_xlfn.XLOOKUP($E308,Sheet3!$J$31:$J$348,Sheet3!$L$31:$L$348,,1)&amp;"}"</f>
        <v>#NAME?</v>
      </c>
      <c r="G308" t="str">
        <f t="shared" si="16"/>
        <v>{2,60001}</v>
      </c>
      <c r="H308" t="e">
        <f ca="1">"{"&amp;H$5&amp;","&amp;_xlfn.XLOOKUP($E308,Sheet3!$J$31:$J$348,Sheet3!$L$31:$L$348,,1)&amp;"}"</f>
        <v>#NAME?</v>
      </c>
      <c r="I308" t="e">
        <f ca="1">"{"&amp;I$5&amp;","&amp;_xlfn.XLOOKUP($E308,Sheet3!$J$31:$J$348,Sheet3!$L$31:$L$348,,1)&amp;"}"</f>
        <v>#NAME?</v>
      </c>
      <c r="J308" t="str">
        <f t="shared" si="17"/>
        <v>{5,60002}</v>
      </c>
      <c r="K308" t="e">
        <f ca="1">"{"&amp;K$5&amp;","&amp;_xlfn.XLOOKUP($E308,Sheet3!$J$31:$J$348,Sheet3!$L$31:$L$348,,1)&amp;"}"</f>
        <v>#NAME?</v>
      </c>
      <c r="L308" t="e">
        <f ca="1">"{"&amp;L$5&amp;","&amp;_xlfn.XLOOKUP($E308,Sheet3!$J$31:$J$348,Sheet3!$L$31:$L$348,,1)&amp;"}"</f>
        <v>#NAME?</v>
      </c>
      <c r="M308" t="str">
        <f t="shared" si="18"/>
        <v>{8,60003}</v>
      </c>
      <c r="N308" t="e">
        <f ca="1">"{"&amp;N$5&amp;","&amp;_xlfn.XLOOKUP($E308,Sheet3!$J$31:$J$348,Sheet3!$L$31:$L$348,,1)&amp;"}"</f>
        <v>#NAME?</v>
      </c>
      <c r="O308" t="e">
        <f ca="1">"{"&amp;O$5&amp;","&amp;_xlfn.XLOOKUP($E308,Sheet3!$J$31:$J$348,Sheet3!$L$31:$L$348,,1)&amp;"}"</f>
        <v>#NAME?</v>
      </c>
      <c r="P308" t="str">
        <f t="shared" si="19"/>
        <v>{11,60004}</v>
      </c>
      <c r="Q308" t="e">
        <f t="array" aca="1" ref="Q308" ca="1">[2]!LKnum(F308:P308)</f>
        <v>#NAME?</v>
      </c>
    </row>
    <row r="309" spans="4:17">
      <c r="D309">
        <v>169</v>
      </c>
      <c r="E309">
        <v>304</v>
      </c>
      <c r="F309" t="e">
        <f ca="1">"{"&amp;F$5&amp;","&amp;_xlfn.XLOOKUP($E309,Sheet3!$J$31:$J$348,Sheet3!$L$31:$L$348,,1)&amp;"}"</f>
        <v>#NAME?</v>
      </c>
      <c r="G309" t="str">
        <f t="shared" si="16"/>
        <v>{2,60001}</v>
      </c>
      <c r="H309" t="e">
        <f ca="1">"{"&amp;H$5&amp;","&amp;_xlfn.XLOOKUP($E309,Sheet3!$J$31:$J$348,Sheet3!$L$31:$L$348,,1)&amp;"}"</f>
        <v>#NAME?</v>
      </c>
      <c r="I309" t="e">
        <f ca="1">"{"&amp;I$5&amp;","&amp;_xlfn.XLOOKUP($E309,Sheet3!$J$31:$J$348,Sheet3!$L$31:$L$348,,1)&amp;"}"</f>
        <v>#NAME?</v>
      </c>
      <c r="J309" t="str">
        <f t="shared" si="17"/>
        <v>{5,60002}</v>
      </c>
      <c r="K309" t="e">
        <f ca="1">"{"&amp;K$5&amp;","&amp;_xlfn.XLOOKUP($E309,Sheet3!$J$31:$J$348,Sheet3!$L$31:$L$348,,1)&amp;"}"</f>
        <v>#NAME?</v>
      </c>
      <c r="L309" t="e">
        <f ca="1">"{"&amp;L$5&amp;","&amp;_xlfn.XLOOKUP($E309,Sheet3!$J$31:$J$348,Sheet3!$L$31:$L$348,,1)&amp;"}"</f>
        <v>#NAME?</v>
      </c>
      <c r="M309" t="str">
        <f t="shared" si="18"/>
        <v>{8,60003}</v>
      </c>
      <c r="N309" t="e">
        <f ca="1">"{"&amp;N$5&amp;","&amp;_xlfn.XLOOKUP($E309,Sheet3!$J$31:$J$348,Sheet3!$L$31:$L$348,,1)&amp;"}"</f>
        <v>#NAME?</v>
      </c>
      <c r="O309" t="e">
        <f ca="1">"{"&amp;O$5&amp;","&amp;_xlfn.XLOOKUP($E309,Sheet3!$J$31:$J$348,Sheet3!$L$31:$L$348,,1)&amp;"}"</f>
        <v>#NAME?</v>
      </c>
      <c r="P309" t="str">
        <f t="shared" si="19"/>
        <v>{11,60004}</v>
      </c>
      <c r="Q309" t="e">
        <f t="array" aca="1" ref="Q309" ca="1">[2]!LKnum(F309:P309)</f>
        <v>#NAME?</v>
      </c>
    </row>
    <row r="310" spans="4:17">
      <c r="D310">
        <v>169</v>
      </c>
      <c r="E310">
        <v>305</v>
      </c>
      <c r="F310" t="e">
        <f ca="1">"{"&amp;F$5&amp;","&amp;_xlfn.XLOOKUP($E310,Sheet3!$J$31:$J$348,Sheet3!$L$31:$L$348,,1)&amp;"}"</f>
        <v>#NAME?</v>
      </c>
      <c r="G310" t="str">
        <f t="shared" si="16"/>
        <v>{2,60001}</v>
      </c>
      <c r="H310" t="e">
        <f ca="1">"{"&amp;H$5&amp;","&amp;_xlfn.XLOOKUP($E310,Sheet3!$J$31:$J$348,Sheet3!$L$31:$L$348,,1)&amp;"}"</f>
        <v>#NAME?</v>
      </c>
      <c r="I310" t="e">
        <f ca="1">"{"&amp;I$5&amp;","&amp;_xlfn.XLOOKUP($E310,Sheet3!$J$31:$J$348,Sheet3!$L$31:$L$348,,1)&amp;"}"</f>
        <v>#NAME?</v>
      </c>
      <c r="J310" t="str">
        <f t="shared" si="17"/>
        <v>{5,60002}</v>
      </c>
      <c r="K310" t="e">
        <f ca="1">"{"&amp;K$5&amp;","&amp;_xlfn.XLOOKUP($E310,Sheet3!$J$31:$J$348,Sheet3!$L$31:$L$348,,1)&amp;"}"</f>
        <v>#NAME?</v>
      </c>
      <c r="L310" t="e">
        <f ca="1">"{"&amp;L$5&amp;","&amp;_xlfn.XLOOKUP($E310,Sheet3!$J$31:$J$348,Sheet3!$L$31:$L$348,,1)&amp;"}"</f>
        <v>#NAME?</v>
      </c>
      <c r="M310" t="str">
        <f t="shared" si="18"/>
        <v>{8,60003}</v>
      </c>
      <c r="N310" t="e">
        <f ca="1">"{"&amp;N$5&amp;","&amp;_xlfn.XLOOKUP($E310,Sheet3!$J$31:$J$348,Sheet3!$L$31:$L$348,,1)&amp;"}"</f>
        <v>#NAME?</v>
      </c>
      <c r="O310" t="e">
        <f ca="1">"{"&amp;O$5&amp;","&amp;_xlfn.XLOOKUP($E310,Sheet3!$J$31:$J$348,Sheet3!$L$31:$L$348,,1)&amp;"}"</f>
        <v>#NAME?</v>
      </c>
      <c r="P310" t="str">
        <f t="shared" si="19"/>
        <v>{11,60004}</v>
      </c>
      <c r="Q310" t="e">
        <f t="array" aca="1" ref="Q310" ca="1">[2]!LKnum(F310:P310)</f>
        <v>#NAME?</v>
      </c>
    </row>
    <row r="311" spans="4:17">
      <c r="D311">
        <v>170</v>
      </c>
      <c r="E311">
        <v>306</v>
      </c>
      <c r="F311" t="e">
        <f ca="1">"{"&amp;F$5&amp;","&amp;_xlfn.XLOOKUP($E311,Sheet3!$J$31:$J$348,Sheet3!$L$31:$L$348,,1)&amp;"}"</f>
        <v>#NAME?</v>
      </c>
      <c r="G311" t="str">
        <f t="shared" si="16"/>
        <v>{2,60001}</v>
      </c>
      <c r="H311" t="e">
        <f ca="1">"{"&amp;H$5&amp;","&amp;_xlfn.XLOOKUP($E311,Sheet3!$J$31:$J$348,Sheet3!$L$31:$L$348,,1)&amp;"}"</f>
        <v>#NAME?</v>
      </c>
      <c r="I311" t="e">
        <f ca="1">"{"&amp;I$5&amp;","&amp;_xlfn.XLOOKUP($E311,Sheet3!$J$31:$J$348,Sheet3!$L$31:$L$348,,1)&amp;"}"</f>
        <v>#NAME?</v>
      </c>
      <c r="J311" t="str">
        <f t="shared" si="17"/>
        <v>{5,60002}</v>
      </c>
      <c r="K311" t="e">
        <f ca="1">"{"&amp;K$5&amp;","&amp;_xlfn.XLOOKUP($E311,Sheet3!$J$31:$J$348,Sheet3!$L$31:$L$348,,1)&amp;"}"</f>
        <v>#NAME?</v>
      </c>
      <c r="L311" t="e">
        <f ca="1">"{"&amp;L$5&amp;","&amp;_xlfn.XLOOKUP($E311,Sheet3!$J$31:$J$348,Sheet3!$L$31:$L$348,,1)&amp;"}"</f>
        <v>#NAME?</v>
      </c>
      <c r="M311" t="str">
        <f t="shared" si="18"/>
        <v>{8,60003}</v>
      </c>
      <c r="N311" t="e">
        <f ca="1">"{"&amp;N$5&amp;","&amp;_xlfn.XLOOKUP($E311,Sheet3!$J$31:$J$348,Sheet3!$L$31:$L$348,,1)&amp;"}"</f>
        <v>#NAME?</v>
      </c>
      <c r="O311" t="e">
        <f ca="1">"{"&amp;O$5&amp;","&amp;_xlfn.XLOOKUP($E311,Sheet3!$J$31:$J$348,Sheet3!$L$31:$L$348,,1)&amp;"}"</f>
        <v>#NAME?</v>
      </c>
      <c r="P311" t="str">
        <f t="shared" si="19"/>
        <v>{11,60004}</v>
      </c>
      <c r="Q311" t="e">
        <f t="array" aca="1" ref="Q311" ca="1">[2]!LKnum(F311:P311)</f>
        <v>#NAME?</v>
      </c>
    </row>
    <row r="312" spans="4:17">
      <c r="D312">
        <v>170</v>
      </c>
      <c r="E312">
        <v>307</v>
      </c>
      <c r="F312" t="e">
        <f ca="1">"{"&amp;F$5&amp;","&amp;_xlfn.XLOOKUP($E312,Sheet3!$J$31:$J$348,Sheet3!$L$31:$L$348,,1)&amp;"}"</f>
        <v>#NAME?</v>
      </c>
      <c r="G312" t="str">
        <f t="shared" si="16"/>
        <v>{2,60001}</v>
      </c>
      <c r="H312" t="e">
        <f ca="1">"{"&amp;H$5&amp;","&amp;_xlfn.XLOOKUP($E312,Sheet3!$J$31:$J$348,Sheet3!$L$31:$L$348,,1)&amp;"}"</f>
        <v>#NAME?</v>
      </c>
      <c r="I312" t="e">
        <f ca="1">"{"&amp;I$5&amp;","&amp;_xlfn.XLOOKUP($E312,Sheet3!$J$31:$J$348,Sheet3!$L$31:$L$348,,1)&amp;"}"</f>
        <v>#NAME?</v>
      </c>
      <c r="J312" t="str">
        <f t="shared" si="17"/>
        <v>{5,60002}</v>
      </c>
      <c r="K312" t="e">
        <f ca="1">"{"&amp;K$5&amp;","&amp;_xlfn.XLOOKUP($E312,Sheet3!$J$31:$J$348,Sheet3!$L$31:$L$348,,1)&amp;"}"</f>
        <v>#NAME?</v>
      </c>
      <c r="L312" t="e">
        <f ca="1">"{"&amp;L$5&amp;","&amp;_xlfn.XLOOKUP($E312,Sheet3!$J$31:$J$348,Sheet3!$L$31:$L$348,,1)&amp;"}"</f>
        <v>#NAME?</v>
      </c>
      <c r="M312" t="str">
        <f t="shared" si="18"/>
        <v>{8,60003}</v>
      </c>
      <c r="N312" t="e">
        <f ca="1">"{"&amp;N$5&amp;","&amp;_xlfn.XLOOKUP($E312,Sheet3!$J$31:$J$348,Sheet3!$L$31:$L$348,,1)&amp;"}"</f>
        <v>#NAME?</v>
      </c>
      <c r="O312" t="e">
        <f ca="1">"{"&amp;O$5&amp;","&amp;_xlfn.XLOOKUP($E312,Sheet3!$J$31:$J$348,Sheet3!$L$31:$L$348,,1)&amp;"}"</f>
        <v>#NAME?</v>
      </c>
      <c r="P312" t="str">
        <f t="shared" si="19"/>
        <v>{11,60004}</v>
      </c>
      <c r="Q312" t="e">
        <f t="array" aca="1" ref="Q312" ca="1">[2]!LKnum(F312:P312)</f>
        <v>#NAME?</v>
      </c>
    </row>
    <row r="313" spans="4:17">
      <c r="D313">
        <v>171</v>
      </c>
      <c r="E313">
        <v>308</v>
      </c>
      <c r="F313" t="e">
        <f ca="1">"{"&amp;F$5&amp;","&amp;_xlfn.XLOOKUP($E313,Sheet3!$J$31:$J$348,Sheet3!$L$31:$L$348,,1)&amp;"}"</f>
        <v>#NAME?</v>
      </c>
      <c r="G313" t="str">
        <f t="shared" si="16"/>
        <v>{2,60001}</v>
      </c>
      <c r="H313" t="e">
        <f ca="1">"{"&amp;H$5&amp;","&amp;_xlfn.XLOOKUP($E313,Sheet3!$J$31:$J$348,Sheet3!$L$31:$L$348,,1)&amp;"}"</f>
        <v>#NAME?</v>
      </c>
      <c r="I313" t="e">
        <f ca="1">"{"&amp;I$5&amp;","&amp;_xlfn.XLOOKUP($E313,Sheet3!$J$31:$J$348,Sheet3!$L$31:$L$348,,1)&amp;"}"</f>
        <v>#NAME?</v>
      </c>
      <c r="J313" t="str">
        <f t="shared" si="17"/>
        <v>{5,60002}</v>
      </c>
      <c r="K313" t="e">
        <f ca="1">"{"&amp;K$5&amp;","&amp;_xlfn.XLOOKUP($E313,Sheet3!$J$31:$J$348,Sheet3!$L$31:$L$348,,1)&amp;"}"</f>
        <v>#NAME?</v>
      </c>
      <c r="L313" t="e">
        <f ca="1">"{"&amp;L$5&amp;","&amp;_xlfn.XLOOKUP($E313,Sheet3!$J$31:$J$348,Sheet3!$L$31:$L$348,,1)&amp;"}"</f>
        <v>#NAME?</v>
      </c>
      <c r="M313" t="str">
        <f t="shared" si="18"/>
        <v>{8,60003}</v>
      </c>
      <c r="N313" t="e">
        <f ca="1">"{"&amp;N$5&amp;","&amp;_xlfn.XLOOKUP($E313,Sheet3!$J$31:$J$348,Sheet3!$L$31:$L$348,,1)&amp;"}"</f>
        <v>#NAME?</v>
      </c>
      <c r="O313" t="e">
        <f ca="1">"{"&amp;O$5&amp;","&amp;_xlfn.XLOOKUP($E313,Sheet3!$J$31:$J$348,Sheet3!$L$31:$L$348,,1)&amp;"}"</f>
        <v>#NAME?</v>
      </c>
      <c r="P313" t="str">
        <f t="shared" si="19"/>
        <v>{11,60004}</v>
      </c>
      <c r="Q313" t="e">
        <f t="array" aca="1" ref="Q313" ca="1">[2]!LKnum(F313:P313)</f>
        <v>#NAME?</v>
      </c>
    </row>
    <row r="314" spans="4:17">
      <c r="D314">
        <v>171</v>
      </c>
      <c r="E314">
        <v>309</v>
      </c>
      <c r="F314" t="e">
        <f ca="1">"{"&amp;F$5&amp;","&amp;_xlfn.XLOOKUP($E314,Sheet3!$J$31:$J$348,Sheet3!$L$31:$L$348,,1)&amp;"}"</f>
        <v>#NAME?</v>
      </c>
      <c r="G314" t="str">
        <f t="shared" si="16"/>
        <v>{2,60001}</v>
      </c>
      <c r="H314" t="e">
        <f ca="1">"{"&amp;H$5&amp;","&amp;_xlfn.XLOOKUP($E314,Sheet3!$J$31:$J$348,Sheet3!$L$31:$L$348,,1)&amp;"}"</f>
        <v>#NAME?</v>
      </c>
      <c r="I314" t="e">
        <f ca="1">"{"&amp;I$5&amp;","&amp;_xlfn.XLOOKUP($E314,Sheet3!$J$31:$J$348,Sheet3!$L$31:$L$348,,1)&amp;"}"</f>
        <v>#NAME?</v>
      </c>
      <c r="J314" t="str">
        <f t="shared" si="17"/>
        <v>{5,60002}</v>
      </c>
      <c r="K314" t="e">
        <f ca="1">"{"&amp;K$5&amp;","&amp;_xlfn.XLOOKUP($E314,Sheet3!$J$31:$J$348,Sheet3!$L$31:$L$348,,1)&amp;"}"</f>
        <v>#NAME?</v>
      </c>
      <c r="L314" t="e">
        <f ca="1">"{"&amp;L$5&amp;","&amp;_xlfn.XLOOKUP($E314,Sheet3!$J$31:$J$348,Sheet3!$L$31:$L$348,,1)&amp;"}"</f>
        <v>#NAME?</v>
      </c>
      <c r="M314" t="str">
        <f t="shared" si="18"/>
        <v>{8,60003}</v>
      </c>
      <c r="N314" t="e">
        <f ca="1">"{"&amp;N$5&amp;","&amp;_xlfn.XLOOKUP($E314,Sheet3!$J$31:$J$348,Sheet3!$L$31:$L$348,,1)&amp;"}"</f>
        <v>#NAME?</v>
      </c>
      <c r="O314" t="e">
        <f ca="1">"{"&amp;O$5&amp;","&amp;_xlfn.XLOOKUP($E314,Sheet3!$J$31:$J$348,Sheet3!$L$31:$L$348,,1)&amp;"}"</f>
        <v>#NAME?</v>
      </c>
      <c r="P314" t="str">
        <f t="shared" si="19"/>
        <v>{11,60004}</v>
      </c>
      <c r="Q314" t="e">
        <f t="array" aca="1" ref="Q314" ca="1">[2]!LKnum(F314:P314)</f>
        <v>#NAME?</v>
      </c>
    </row>
    <row r="315" spans="4:17">
      <c r="D315">
        <v>171</v>
      </c>
      <c r="E315">
        <v>310</v>
      </c>
      <c r="F315" t="e">
        <f ca="1">"{"&amp;F$5&amp;","&amp;_xlfn.XLOOKUP($E315,Sheet3!$J$31:$J$348,Sheet3!$L$31:$L$348,,1)&amp;"}"</f>
        <v>#NAME?</v>
      </c>
      <c r="G315" t="str">
        <f t="shared" si="16"/>
        <v>{2,60001}</v>
      </c>
      <c r="H315" t="e">
        <f ca="1">"{"&amp;H$5&amp;","&amp;_xlfn.XLOOKUP($E315,Sheet3!$J$31:$J$348,Sheet3!$L$31:$L$348,,1)&amp;"}"</f>
        <v>#NAME?</v>
      </c>
      <c r="I315" t="e">
        <f ca="1">"{"&amp;I$5&amp;","&amp;_xlfn.XLOOKUP($E315,Sheet3!$J$31:$J$348,Sheet3!$L$31:$L$348,,1)&amp;"}"</f>
        <v>#NAME?</v>
      </c>
      <c r="J315" t="str">
        <f t="shared" si="17"/>
        <v>{5,60002}</v>
      </c>
      <c r="K315" t="e">
        <f ca="1">"{"&amp;K$5&amp;","&amp;_xlfn.XLOOKUP($E315,Sheet3!$J$31:$J$348,Sheet3!$L$31:$L$348,,1)&amp;"}"</f>
        <v>#NAME?</v>
      </c>
      <c r="L315" t="e">
        <f ca="1">"{"&amp;L$5&amp;","&amp;_xlfn.XLOOKUP($E315,Sheet3!$J$31:$J$348,Sheet3!$L$31:$L$348,,1)&amp;"}"</f>
        <v>#NAME?</v>
      </c>
      <c r="M315" t="str">
        <f t="shared" si="18"/>
        <v>{8,60003}</v>
      </c>
      <c r="N315" t="e">
        <f ca="1">"{"&amp;N$5&amp;","&amp;_xlfn.XLOOKUP($E315,Sheet3!$J$31:$J$348,Sheet3!$L$31:$L$348,,1)&amp;"}"</f>
        <v>#NAME?</v>
      </c>
      <c r="O315" t="e">
        <f ca="1">"{"&amp;O$5&amp;","&amp;_xlfn.XLOOKUP($E315,Sheet3!$J$31:$J$348,Sheet3!$L$31:$L$348,,1)&amp;"}"</f>
        <v>#NAME?</v>
      </c>
      <c r="P315" t="str">
        <f t="shared" si="19"/>
        <v>{11,60004}</v>
      </c>
      <c r="Q315" t="e">
        <f t="array" aca="1" ref="Q315" ca="1">[2]!LKnum(F315:P315)</f>
        <v>#NAME?</v>
      </c>
    </row>
    <row r="316" spans="4:17">
      <c r="D316">
        <v>172</v>
      </c>
      <c r="E316">
        <v>311</v>
      </c>
      <c r="F316" t="e">
        <f ca="1">"{"&amp;F$5&amp;","&amp;_xlfn.XLOOKUP($E316,Sheet3!$J$31:$J$348,Sheet3!$L$31:$L$348,,1)&amp;"}"</f>
        <v>#NAME?</v>
      </c>
      <c r="G316" t="str">
        <f t="shared" si="16"/>
        <v>{2,60001}</v>
      </c>
      <c r="H316" t="e">
        <f ca="1">"{"&amp;H$5&amp;","&amp;_xlfn.XLOOKUP($E316,Sheet3!$J$31:$J$348,Sheet3!$L$31:$L$348,,1)&amp;"}"</f>
        <v>#NAME?</v>
      </c>
      <c r="I316" t="e">
        <f ca="1">"{"&amp;I$5&amp;","&amp;_xlfn.XLOOKUP($E316,Sheet3!$J$31:$J$348,Sheet3!$L$31:$L$348,,1)&amp;"}"</f>
        <v>#NAME?</v>
      </c>
      <c r="J316" t="str">
        <f t="shared" si="17"/>
        <v>{5,60002}</v>
      </c>
      <c r="K316" t="e">
        <f ca="1">"{"&amp;K$5&amp;","&amp;_xlfn.XLOOKUP($E316,Sheet3!$J$31:$J$348,Sheet3!$L$31:$L$348,,1)&amp;"}"</f>
        <v>#NAME?</v>
      </c>
      <c r="L316" t="e">
        <f ca="1">"{"&amp;L$5&amp;","&amp;_xlfn.XLOOKUP($E316,Sheet3!$J$31:$J$348,Sheet3!$L$31:$L$348,,1)&amp;"}"</f>
        <v>#NAME?</v>
      </c>
      <c r="M316" t="str">
        <f t="shared" si="18"/>
        <v>{8,60003}</v>
      </c>
      <c r="N316" t="e">
        <f ca="1">"{"&amp;N$5&amp;","&amp;_xlfn.XLOOKUP($E316,Sheet3!$J$31:$J$348,Sheet3!$L$31:$L$348,,1)&amp;"}"</f>
        <v>#NAME?</v>
      </c>
      <c r="O316" t="e">
        <f ca="1">"{"&amp;O$5&amp;","&amp;_xlfn.XLOOKUP($E316,Sheet3!$J$31:$J$348,Sheet3!$L$31:$L$348,,1)&amp;"}"</f>
        <v>#NAME?</v>
      </c>
      <c r="P316" t="str">
        <f t="shared" si="19"/>
        <v>{11,60004}</v>
      </c>
      <c r="Q316" t="e">
        <f t="array" aca="1" ref="Q316" ca="1">[2]!LKnum(F316:P316)</f>
        <v>#NAME?</v>
      </c>
    </row>
    <row r="317" spans="4:17">
      <c r="D317">
        <v>172</v>
      </c>
      <c r="E317">
        <v>312</v>
      </c>
      <c r="F317" t="e">
        <f ca="1">"{"&amp;F$5&amp;","&amp;_xlfn.XLOOKUP($E317,Sheet3!$J$31:$J$348,Sheet3!$L$31:$L$348,,1)&amp;"}"</f>
        <v>#NAME?</v>
      </c>
      <c r="G317" t="str">
        <f t="shared" si="16"/>
        <v>{2,60001}</v>
      </c>
      <c r="H317" t="e">
        <f ca="1">"{"&amp;H$5&amp;","&amp;_xlfn.XLOOKUP($E317,Sheet3!$J$31:$J$348,Sheet3!$L$31:$L$348,,1)&amp;"}"</f>
        <v>#NAME?</v>
      </c>
      <c r="I317" t="e">
        <f ca="1">"{"&amp;I$5&amp;","&amp;_xlfn.XLOOKUP($E317,Sheet3!$J$31:$J$348,Sheet3!$L$31:$L$348,,1)&amp;"}"</f>
        <v>#NAME?</v>
      </c>
      <c r="J317" t="str">
        <f t="shared" si="17"/>
        <v>{5,60002}</v>
      </c>
      <c r="K317" t="e">
        <f ca="1">"{"&amp;K$5&amp;","&amp;_xlfn.XLOOKUP($E317,Sheet3!$J$31:$J$348,Sheet3!$L$31:$L$348,,1)&amp;"}"</f>
        <v>#NAME?</v>
      </c>
      <c r="L317" t="e">
        <f ca="1">"{"&amp;L$5&amp;","&amp;_xlfn.XLOOKUP($E317,Sheet3!$J$31:$J$348,Sheet3!$L$31:$L$348,,1)&amp;"}"</f>
        <v>#NAME?</v>
      </c>
      <c r="M317" t="str">
        <f t="shared" si="18"/>
        <v>{8,60003}</v>
      </c>
      <c r="N317" t="e">
        <f ca="1">"{"&amp;N$5&amp;","&amp;_xlfn.XLOOKUP($E317,Sheet3!$J$31:$J$348,Sheet3!$L$31:$L$348,,1)&amp;"}"</f>
        <v>#NAME?</v>
      </c>
      <c r="O317" t="e">
        <f ca="1">"{"&amp;O$5&amp;","&amp;_xlfn.XLOOKUP($E317,Sheet3!$J$31:$J$348,Sheet3!$L$31:$L$348,,1)&amp;"}"</f>
        <v>#NAME?</v>
      </c>
      <c r="P317" t="str">
        <f t="shared" si="19"/>
        <v>{11,60004}</v>
      </c>
      <c r="Q317" t="e">
        <f t="array" aca="1" ref="Q317" ca="1">[2]!LKnum(F317:P317)</f>
        <v>#NAME?</v>
      </c>
    </row>
    <row r="318" spans="4:17">
      <c r="D318">
        <v>173</v>
      </c>
      <c r="E318">
        <v>313</v>
      </c>
      <c r="F318" t="e">
        <f ca="1">"{"&amp;F$5&amp;","&amp;_xlfn.XLOOKUP($E318,Sheet3!$J$31:$J$348,Sheet3!$L$31:$L$348,,1)&amp;"}"</f>
        <v>#NAME?</v>
      </c>
      <c r="G318" t="str">
        <f t="shared" si="16"/>
        <v>{2,60001}</v>
      </c>
      <c r="H318" t="e">
        <f ca="1">"{"&amp;H$5&amp;","&amp;_xlfn.XLOOKUP($E318,Sheet3!$J$31:$J$348,Sheet3!$L$31:$L$348,,1)&amp;"}"</f>
        <v>#NAME?</v>
      </c>
      <c r="I318" t="e">
        <f ca="1">"{"&amp;I$5&amp;","&amp;_xlfn.XLOOKUP($E318,Sheet3!$J$31:$J$348,Sheet3!$L$31:$L$348,,1)&amp;"}"</f>
        <v>#NAME?</v>
      </c>
      <c r="J318" t="str">
        <f t="shared" si="17"/>
        <v>{5,60002}</v>
      </c>
      <c r="K318" t="e">
        <f ca="1">"{"&amp;K$5&amp;","&amp;_xlfn.XLOOKUP($E318,Sheet3!$J$31:$J$348,Sheet3!$L$31:$L$348,,1)&amp;"}"</f>
        <v>#NAME?</v>
      </c>
      <c r="L318" t="e">
        <f ca="1">"{"&amp;L$5&amp;","&amp;_xlfn.XLOOKUP($E318,Sheet3!$J$31:$J$348,Sheet3!$L$31:$L$348,,1)&amp;"}"</f>
        <v>#NAME?</v>
      </c>
      <c r="M318" t="str">
        <f t="shared" si="18"/>
        <v>{8,60003}</v>
      </c>
      <c r="N318" t="e">
        <f ca="1">"{"&amp;N$5&amp;","&amp;_xlfn.XLOOKUP($E318,Sheet3!$J$31:$J$348,Sheet3!$L$31:$L$348,,1)&amp;"}"</f>
        <v>#NAME?</v>
      </c>
      <c r="O318" t="e">
        <f ca="1">"{"&amp;O$5&amp;","&amp;_xlfn.XLOOKUP($E318,Sheet3!$J$31:$J$348,Sheet3!$L$31:$L$348,,1)&amp;"}"</f>
        <v>#NAME?</v>
      </c>
      <c r="P318" t="str">
        <f t="shared" si="19"/>
        <v>{11,60004}</v>
      </c>
      <c r="Q318" t="e">
        <f t="array" aca="1" ref="Q318" ca="1">[2]!LKnum(F318:P318)</f>
        <v>#NAME?</v>
      </c>
    </row>
    <row r="319" spans="4:17">
      <c r="D319">
        <v>173</v>
      </c>
      <c r="E319">
        <v>314</v>
      </c>
      <c r="F319" t="e">
        <f ca="1">"{"&amp;F$5&amp;","&amp;_xlfn.XLOOKUP($E319,Sheet3!$J$31:$J$348,Sheet3!$L$31:$L$348,,1)&amp;"}"</f>
        <v>#NAME?</v>
      </c>
      <c r="G319" t="str">
        <f t="shared" si="16"/>
        <v>{2,60001}</v>
      </c>
      <c r="H319" t="e">
        <f ca="1">"{"&amp;H$5&amp;","&amp;_xlfn.XLOOKUP($E319,Sheet3!$J$31:$J$348,Sheet3!$L$31:$L$348,,1)&amp;"}"</f>
        <v>#NAME?</v>
      </c>
      <c r="I319" t="e">
        <f ca="1">"{"&amp;I$5&amp;","&amp;_xlfn.XLOOKUP($E319,Sheet3!$J$31:$J$348,Sheet3!$L$31:$L$348,,1)&amp;"}"</f>
        <v>#NAME?</v>
      </c>
      <c r="J319" t="str">
        <f t="shared" si="17"/>
        <v>{5,60002}</v>
      </c>
      <c r="K319" t="e">
        <f ca="1">"{"&amp;K$5&amp;","&amp;_xlfn.XLOOKUP($E319,Sheet3!$J$31:$J$348,Sheet3!$L$31:$L$348,,1)&amp;"}"</f>
        <v>#NAME?</v>
      </c>
      <c r="L319" t="e">
        <f ca="1">"{"&amp;L$5&amp;","&amp;_xlfn.XLOOKUP($E319,Sheet3!$J$31:$J$348,Sheet3!$L$31:$L$348,,1)&amp;"}"</f>
        <v>#NAME?</v>
      </c>
      <c r="M319" t="str">
        <f t="shared" si="18"/>
        <v>{8,60003}</v>
      </c>
      <c r="N319" t="e">
        <f ca="1">"{"&amp;N$5&amp;","&amp;_xlfn.XLOOKUP($E319,Sheet3!$J$31:$J$348,Sheet3!$L$31:$L$348,,1)&amp;"}"</f>
        <v>#NAME?</v>
      </c>
      <c r="O319" t="e">
        <f ca="1">"{"&amp;O$5&amp;","&amp;_xlfn.XLOOKUP($E319,Sheet3!$J$31:$J$348,Sheet3!$L$31:$L$348,,1)&amp;"}"</f>
        <v>#NAME?</v>
      </c>
      <c r="P319" t="str">
        <f t="shared" si="19"/>
        <v>{11,60004}</v>
      </c>
      <c r="Q319" t="e">
        <f t="array" aca="1" ref="Q319" ca="1">[2]!LKnum(F319:P319)</f>
        <v>#NAME?</v>
      </c>
    </row>
    <row r="320" spans="4:17">
      <c r="D320">
        <v>174</v>
      </c>
      <c r="E320">
        <v>315</v>
      </c>
      <c r="F320" t="e">
        <f ca="1">"{"&amp;F$5&amp;","&amp;_xlfn.XLOOKUP($E320,Sheet3!$J$31:$J$348,Sheet3!$L$31:$L$348,,1)&amp;"}"</f>
        <v>#NAME?</v>
      </c>
      <c r="G320" t="str">
        <f t="shared" si="16"/>
        <v>{2,60001}</v>
      </c>
      <c r="H320" t="e">
        <f ca="1">"{"&amp;H$5&amp;","&amp;_xlfn.XLOOKUP($E320,Sheet3!$J$31:$J$348,Sheet3!$L$31:$L$348,,1)&amp;"}"</f>
        <v>#NAME?</v>
      </c>
      <c r="I320" t="e">
        <f ca="1">"{"&amp;I$5&amp;","&amp;_xlfn.XLOOKUP($E320,Sheet3!$J$31:$J$348,Sheet3!$L$31:$L$348,,1)&amp;"}"</f>
        <v>#NAME?</v>
      </c>
      <c r="J320" t="str">
        <f t="shared" si="17"/>
        <v>{5,60002}</v>
      </c>
      <c r="K320" t="e">
        <f ca="1">"{"&amp;K$5&amp;","&amp;_xlfn.XLOOKUP($E320,Sheet3!$J$31:$J$348,Sheet3!$L$31:$L$348,,1)&amp;"}"</f>
        <v>#NAME?</v>
      </c>
      <c r="L320" t="e">
        <f ca="1">"{"&amp;L$5&amp;","&amp;_xlfn.XLOOKUP($E320,Sheet3!$J$31:$J$348,Sheet3!$L$31:$L$348,,1)&amp;"}"</f>
        <v>#NAME?</v>
      </c>
      <c r="M320" t="str">
        <f t="shared" si="18"/>
        <v>{8,60003}</v>
      </c>
      <c r="N320" t="e">
        <f ca="1">"{"&amp;N$5&amp;","&amp;_xlfn.XLOOKUP($E320,Sheet3!$J$31:$J$348,Sheet3!$L$31:$L$348,,1)&amp;"}"</f>
        <v>#NAME?</v>
      </c>
      <c r="O320" t="e">
        <f ca="1">"{"&amp;O$5&amp;","&amp;_xlfn.XLOOKUP($E320,Sheet3!$J$31:$J$348,Sheet3!$L$31:$L$348,,1)&amp;"}"</f>
        <v>#NAME?</v>
      </c>
      <c r="P320" t="str">
        <f t="shared" si="19"/>
        <v>{11,60004}</v>
      </c>
      <c r="Q320" t="e">
        <f t="array" aca="1" ref="Q320" ca="1">[2]!LKnum(F320:P320)</f>
        <v>#NAME?</v>
      </c>
    </row>
    <row r="321" spans="4:17">
      <c r="D321">
        <v>174</v>
      </c>
      <c r="E321">
        <v>316</v>
      </c>
      <c r="F321" t="e">
        <f ca="1">"{"&amp;F$5&amp;","&amp;_xlfn.XLOOKUP($E321,Sheet3!$J$31:$J$348,Sheet3!$L$31:$L$348,,1)&amp;"}"</f>
        <v>#NAME?</v>
      </c>
      <c r="G321" t="str">
        <f t="shared" si="16"/>
        <v>{2,60001}</v>
      </c>
      <c r="H321" t="e">
        <f ca="1">"{"&amp;H$5&amp;","&amp;_xlfn.XLOOKUP($E321,Sheet3!$J$31:$J$348,Sheet3!$L$31:$L$348,,1)&amp;"}"</f>
        <v>#NAME?</v>
      </c>
      <c r="I321" t="e">
        <f ca="1">"{"&amp;I$5&amp;","&amp;_xlfn.XLOOKUP($E321,Sheet3!$J$31:$J$348,Sheet3!$L$31:$L$348,,1)&amp;"}"</f>
        <v>#NAME?</v>
      </c>
      <c r="J321" t="str">
        <f t="shared" si="17"/>
        <v>{5,60002}</v>
      </c>
      <c r="K321" t="e">
        <f ca="1">"{"&amp;K$5&amp;","&amp;_xlfn.XLOOKUP($E321,Sheet3!$J$31:$J$348,Sheet3!$L$31:$L$348,,1)&amp;"}"</f>
        <v>#NAME?</v>
      </c>
      <c r="L321" t="e">
        <f ca="1">"{"&amp;L$5&amp;","&amp;_xlfn.XLOOKUP($E321,Sheet3!$J$31:$J$348,Sheet3!$L$31:$L$348,,1)&amp;"}"</f>
        <v>#NAME?</v>
      </c>
      <c r="M321" t="str">
        <f t="shared" si="18"/>
        <v>{8,60003}</v>
      </c>
      <c r="N321" t="e">
        <f ca="1">"{"&amp;N$5&amp;","&amp;_xlfn.XLOOKUP($E321,Sheet3!$J$31:$J$348,Sheet3!$L$31:$L$348,,1)&amp;"}"</f>
        <v>#NAME?</v>
      </c>
      <c r="O321" t="e">
        <f ca="1">"{"&amp;O$5&amp;","&amp;_xlfn.XLOOKUP($E321,Sheet3!$J$31:$J$348,Sheet3!$L$31:$L$348,,1)&amp;"}"</f>
        <v>#NAME?</v>
      </c>
      <c r="P321" t="str">
        <f t="shared" si="19"/>
        <v>{11,60004}</v>
      </c>
      <c r="Q321" t="e">
        <f t="array" aca="1" ref="Q321" ca="1">[2]!LKnum(F321:P321)</f>
        <v>#NAME?</v>
      </c>
    </row>
    <row r="322" spans="4:17">
      <c r="D322">
        <v>175</v>
      </c>
      <c r="E322">
        <v>317</v>
      </c>
      <c r="F322" t="e">
        <f ca="1">"{"&amp;F$5&amp;","&amp;_xlfn.XLOOKUP($E322,Sheet3!$J$31:$J$348,Sheet3!$L$31:$L$348,,1)&amp;"}"</f>
        <v>#NAME?</v>
      </c>
      <c r="G322" t="str">
        <f t="shared" si="16"/>
        <v>{2,60001}</v>
      </c>
      <c r="H322" t="e">
        <f ca="1">"{"&amp;H$5&amp;","&amp;_xlfn.XLOOKUP($E322,Sheet3!$J$31:$J$348,Sheet3!$L$31:$L$348,,1)&amp;"}"</f>
        <v>#NAME?</v>
      </c>
      <c r="I322" t="e">
        <f ca="1">"{"&amp;I$5&amp;","&amp;_xlfn.XLOOKUP($E322,Sheet3!$J$31:$J$348,Sheet3!$L$31:$L$348,,1)&amp;"}"</f>
        <v>#NAME?</v>
      </c>
      <c r="J322" t="str">
        <f t="shared" si="17"/>
        <v>{5,60002}</v>
      </c>
      <c r="K322" t="e">
        <f ca="1">"{"&amp;K$5&amp;","&amp;_xlfn.XLOOKUP($E322,Sheet3!$J$31:$J$348,Sheet3!$L$31:$L$348,,1)&amp;"}"</f>
        <v>#NAME?</v>
      </c>
      <c r="L322" t="e">
        <f ca="1">"{"&amp;L$5&amp;","&amp;_xlfn.XLOOKUP($E322,Sheet3!$J$31:$J$348,Sheet3!$L$31:$L$348,,1)&amp;"}"</f>
        <v>#NAME?</v>
      </c>
      <c r="M322" t="str">
        <f t="shared" si="18"/>
        <v>{8,60003}</v>
      </c>
      <c r="N322" t="e">
        <f ca="1">"{"&amp;N$5&amp;","&amp;_xlfn.XLOOKUP($E322,Sheet3!$J$31:$J$348,Sheet3!$L$31:$L$348,,1)&amp;"}"</f>
        <v>#NAME?</v>
      </c>
      <c r="O322" t="e">
        <f ca="1">"{"&amp;O$5&amp;","&amp;_xlfn.XLOOKUP($E322,Sheet3!$J$31:$J$348,Sheet3!$L$31:$L$348,,1)&amp;"}"</f>
        <v>#NAME?</v>
      </c>
      <c r="P322" t="str">
        <f t="shared" si="19"/>
        <v>{11,60004}</v>
      </c>
      <c r="Q322" t="e">
        <f t="array" aca="1" ref="Q322" ca="1">[2]!LKnum(F322:P322)</f>
        <v>#NAME?</v>
      </c>
    </row>
    <row r="323" spans="4:17">
      <c r="D323">
        <v>175</v>
      </c>
      <c r="E323">
        <v>318</v>
      </c>
      <c r="F323" t="e">
        <f ca="1">"{"&amp;F$5&amp;","&amp;_xlfn.XLOOKUP($E323,Sheet3!$J$31:$J$348,Sheet3!$L$31:$L$348,,1)&amp;"}"</f>
        <v>#NAME?</v>
      </c>
      <c r="G323" t="str">
        <f t="shared" si="16"/>
        <v>{2,60001}</v>
      </c>
      <c r="H323" t="e">
        <f ca="1">"{"&amp;H$5&amp;","&amp;_xlfn.XLOOKUP($E323,Sheet3!$J$31:$J$348,Sheet3!$L$31:$L$348,,1)&amp;"}"</f>
        <v>#NAME?</v>
      </c>
      <c r="I323" t="e">
        <f ca="1">"{"&amp;I$5&amp;","&amp;_xlfn.XLOOKUP($E323,Sheet3!$J$31:$J$348,Sheet3!$L$31:$L$348,,1)&amp;"}"</f>
        <v>#NAME?</v>
      </c>
      <c r="J323" t="str">
        <f t="shared" si="17"/>
        <v>{5,60002}</v>
      </c>
      <c r="K323" t="e">
        <f ca="1">"{"&amp;K$5&amp;","&amp;_xlfn.XLOOKUP($E323,Sheet3!$J$31:$J$348,Sheet3!$L$31:$L$348,,1)&amp;"}"</f>
        <v>#NAME?</v>
      </c>
      <c r="L323" t="e">
        <f ca="1">"{"&amp;L$5&amp;","&amp;_xlfn.XLOOKUP($E323,Sheet3!$J$31:$J$348,Sheet3!$L$31:$L$348,,1)&amp;"}"</f>
        <v>#NAME?</v>
      </c>
      <c r="M323" t="str">
        <f t="shared" si="18"/>
        <v>{8,60003}</v>
      </c>
      <c r="N323" t="e">
        <f ca="1">"{"&amp;N$5&amp;","&amp;_xlfn.XLOOKUP($E323,Sheet3!$J$31:$J$348,Sheet3!$L$31:$L$348,,1)&amp;"}"</f>
        <v>#NAME?</v>
      </c>
      <c r="O323" t="e">
        <f ca="1">"{"&amp;O$5&amp;","&amp;_xlfn.XLOOKUP($E323,Sheet3!$J$31:$J$348,Sheet3!$L$31:$L$348,,1)&amp;"}"</f>
        <v>#NAME?</v>
      </c>
      <c r="P323" t="str">
        <f t="shared" si="19"/>
        <v>{11,60004}</v>
      </c>
      <c r="Q323" t="e">
        <f t="array" aca="1" ref="Q323" ca="1">[2]!LKnum(F323:P323)</f>
        <v>#NAME?</v>
      </c>
    </row>
    <row r="324" spans="4:17">
      <c r="D324">
        <v>176</v>
      </c>
      <c r="E324">
        <v>319</v>
      </c>
      <c r="F324" t="e">
        <f ca="1">"{"&amp;F$5&amp;","&amp;_xlfn.XLOOKUP($E324,Sheet3!$J$31:$J$348,Sheet3!$L$31:$L$348,,1)&amp;"}"</f>
        <v>#NAME?</v>
      </c>
      <c r="G324" t="str">
        <f t="shared" si="16"/>
        <v>{2,60001}</v>
      </c>
      <c r="H324" t="e">
        <f ca="1">"{"&amp;H$5&amp;","&amp;_xlfn.XLOOKUP($E324,Sheet3!$J$31:$J$348,Sheet3!$L$31:$L$348,,1)&amp;"}"</f>
        <v>#NAME?</v>
      </c>
      <c r="I324" t="e">
        <f ca="1">"{"&amp;I$5&amp;","&amp;_xlfn.XLOOKUP($E324,Sheet3!$J$31:$J$348,Sheet3!$L$31:$L$348,,1)&amp;"}"</f>
        <v>#NAME?</v>
      </c>
      <c r="J324" t="str">
        <f t="shared" si="17"/>
        <v>{5,60002}</v>
      </c>
      <c r="K324" t="e">
        <f ca="1">"{"&amp;K$5&amp;","&amp;_xlfn.XLOOKUP($E324,Sheet3!$J$31:$J$348,Sheet3!$L$31:$L$348,,1)&amp;"}"</f>
        <v>#NAME?</v>
      </c>
      <c r="L324" t="e">
        <f ca="1">"{"&amp;L$5&amp;","&amp;_xlfn.XLOOKUP($E324,Sheet3!$J$31:$J$348,Sheet3!$L$31:$L$348,,1)&amp;"}"</f>
        <v>#NAME?</v>
      </c>
      <c r="M324" t="str">
        <f t="shared" si="18"/>
        <v>{8,60003}</v>
      </c>
      <c r="N324" t="e">
        <f ca="1">"{"&amp;N$5&amp;","&amp;_xlfn.XLOOKUP($E324,Sheet3!$J$31:$J$348,Sheet3!$L$31:$L$348,,1)&amp;"}"</f>
        <v>#NAME?</v>
      </c>
      <c r="O324" t="e">
        <f ca="1">"{"&amp;O$5&amp;","&amp;_xlfn.XLOOKUP($E324,Sheet3!$J$31:$J$348,Sheet3!$L$31:$L$348,,1)&amp;"}"</f>
        <v>#NAME?</v>
      </c>
      <c r="P324" t="str">
        <f t="shared" si="19"/>
        <v>{11,60004}</v>
      </c>
      <c r="Q324" t="e">
        <f t="array" aca="1" ref="Q324" ca="1">[2]!LKnum(F324:P324)</f>
        <v>#NAME?</v>
      </c>
    </row>
    <row r="325" spans="4:17">
      <c r="D325">
        <v>176</v>
      </c>
      <c r="E325">
        <v>320</v>
      </c>
      <c r="F325" t="e">
        <f ca="1">"{"&amp;F$5&amp;","&amp;_xlfn.XLOOKUP($E325,Sheet3!$J$31:$J$348,Sheet3!$L$31:$L$348,,1)&amp;"}"</f>
        <v>#NAME?</v>
      </c>
      <c r="G325" t="str">
        <f t="shared" si="16"/>
        <v>{2,60001}</v>
      </c>
      <c r="H325" t="e">
        <f ca="1">"{"&amp;H$5&amp;","&amp;_xlfn.XLOOKUP($E325,Sheet3!$J$31:$J$348,Sheet3!$L$31:$L$348,,1)&amp;"}"</f>
        <v>#NAME?</v>
      </c>
      <c r="I325" t="e">
        <f ca="1">"{"&amp;I$5&amp;","&amp;_xlfn.XLOOKUP($E325,Sheet3!$J$31:$J$348,Sheet3!$L$31:$L$348,,1)&amp;"}"</f>
        <v>#NAME?</v>
      </c>
      <c r="J325" t="str">
        <f t="shared" si="17"/>
        <v>{5,60002}</v>
      </c>
      <c r="K325" t="e">
        <f ca="1">"{"&amp;K$5&amp;","&amp;_xlfn.XLOOKUP($E325,Sheet3!$J$31:$J$348,Sheet3!$L$31:$L$348,,1)&amp;"}"</f>
        <v>#NAME?</v>
      </c>
      <c r="L325" t="e">
        <f ca="1">"{"&amp;L$5&amp;","&amp;_xlfn.XLOOKUP($E325,Sheet3!$J$31:$J$348,Sheet3!$L$31:$L$348,,1)&amp;"}"</f>
        <v>#NAME?</v>
      </c>
      <c r="M325" t="str">
        <f t="shared" si="18"/>
        <v>{8,60003}</v>
      </c>
      <c r="N325" t="e">
        <f ca="1">"{"&amp;N$5&amp;","&amp;_xlfn.XLOOKUP($E325,Sheet3!$J$31:$J$348,Sheet3!$L$31:$L$348,,1)&amp;"}"</f>
        <v>#NAME?</v>
      </c>
      <c r="O325" t="e">
        <f ca="1">"{"&amp;O$5&amp;","&amp;_xlfn.XLOOKUP($E325,Sheet3!$J$31:$J$348,Sheet3!$L$31:$L$348,,1)&amp;"}"</f>
        <v>#NAME?</v>
      </c>
      <c r="P325" t="str">
        <f t="shared" si="19"/>
        <v>{11,60004}</v>
      </c>
      <c r="Q325" t="e">
        <f t="array" aca="1" ref="Q325" ca="1">[2]!LKnum(F325:P325)</f>
        <v>#NAME?</v>
      </c>
    </row>
    <row r="326" spans="4:17">
      <c r="D326">
        <v>176</v>
      </c>
      <c r="E326">
        <v>321</v>
      </c>
      <c r="F326" t="e">
        <f ca="1">"{"&amp;F$5&amp;","&amp;_xlfn.XLOOKUP($E326,Sheet3!$J$31:$J$348,Sheet3!$L$31:$L$348,,1)&amp;"}"</f>
        <v>#NAME?</v>
      </c>
      <c r="G326" t="str">
        <f t="shared" si="16"/>
        <v>{2,60001}</v>
      </c>
      <c r="H326" t="e">
        <f ca="1">"{"&amp;H$5&amp;","&amp;_xlfn.XLOOKUP($E326,Sheet3!$J$31:$J$348,Sheet3!$L$31:$L$348,,1)&amp;"}"</f>
        <v>#NAME?</v>
      </c>
      <c r="I326" t="e">
        <f ca="1">"{"&amp;I$5&amp;","&amp;_xlfn.XLOOKUP($E326,Sheet3!$J$31:$J$348,Sheet3!$L$31:$L$348,,1)&amp;"}"</f>
        <v>#NAME?</v>
      </c>
      <c r="J326" t="str">
        <f t="shared" si="17"/>
        <v>{5,60002}</v>
      </c>
      <c r="K326" t="e">
        <f ca="1">"{"&amp;K$5&amp;","&amp;_xlfn.XLOOKUP($E326,Sheet3!$J$31:$J$348,Sheet3!$L$31:$L$348,,1)&amp;"}"</f>
        <v>#NAME?</v>
      </c>
      <c r="L326" t="e">
        <f ca="1">"{"&amp;L$5&amp;","&amp;_xlfn.XLOOKUP($E326,Sheet3!$J$31:$J$348,Sheet3!$L$31:$L$348,,1)&amp;"}"</f>
        <v>#NAME?</v>
      </c>
      <c r="M326" t="str">
        <f t="shared" si="18"/>
        <v>{8,60003}</v>
      </c>
      <c r="N326" t="e">
        <f ca="1">"{"&amp;N$5&amp;","&amp;_xlfn.XLOOKUP($E326,Sheet3!$J$31:$J$348,Sheet3!$L$31:$L$348,,1)&amp;"}"</f>
        <v>#NAME?</v>
      </c>
      <c r="O326" t="e">
        <f ca="1">"{"&amp;O$5&amp;","&amp;_xlfn.XLOOKUP($E326,Sheet3!$J$31:$J$348,Sheet3!$L$31:$L$348,,1)&amp;"}"</f>
        <v>#NAME?</v>
      </c>
      <c r="P326" t="str">
        <f t="shared" si="19"/>
        <v>{11,60004}</v>
      </c>
      <c r="Q326" t="e">
        <f t="array" aca="1" ref="Q326" ca="1">[2]!LKnum(F326:P326)</f>
        <v>#NAME?</v>
      </c>
    </row>
    <row r="327" spans="4:17">
      <c r="D327">
        <v>177</v>
      </c>
      <c r="E327">
        <v>322</v>
      </c>
      <c r="F327" t="e">
        <f ca="1">"{"&amp;F$5&amp;","&amp;_xlfn.XLOOKUP($E327,Sheet3!$J$31:$J$348,Sheet3!$L$31:$L$348,,1)&amp;"}"</f>
        <v>#NAME?</v>
      </c>
      <c r="G327" t="str">
        <f t="shared" ref="G327:G390" si="20">"{"&amp;G$5&amp;","&amp;"60001"&amp;"}"</f>
        <v>{2,60001}</v>
      </c>
      <c r="H327" t="e">
        <f ca="1">"{"&amp;H$5&amp;","&amp;_xlfn.XLOOKUP($E327,Sheet3!$J$31:$J$348,Sheet3!$L$31:$L$348,,1)&amp;"}"</f>
        <v>#NAME?</v>
      </c>
      <c r="I327" t="e">
        <f ca="1">"{"&amp;I$5&amp;","&amp;_xlfn.XLOOKUP($E327,Sheet3!$J$31:$J$348,Sheet3!$L$31:$L$348,,1)&amp;"}"</f>
        <v>#NAME?</v>
      </c>
      <c r="J327" t="str">
        <f t="shared" ref="J327:J390" si="21">"{"&amp;J$5&amp;","&amp;"60002"&amp;"}"</f>
        <v>{5,60002}</v>
      </c>
      <c r="K327" t="e">
        <f ca="1">"{"&amp;K$5&amp;","&amp;_xlfn.XLOOKUP($E327,Sheet3!$J$31:$J$348,Sheet3!$L$31:$L$348,,1)&amp;"}"</f>
        <v>#NAME?</v>
      </c>
      <c r="L327" t="e">
        <f ca="1">"{"&amp;L$5&amp;","&amp;_xlfn.XLOOKUP($E327,Sheet3!$J$31:$J$348,Sheet3!$L$31:$L$348,,1)&amp;"}"</f>
        <v>#NAME?</v>
      </c>
      <c r="M327" t="str">
        <f t="shared" ref="M327:M390" si="22">"{"&amp;M$5&amp;","&amp;"60003"&amp;"}"</f>
        <v>{8,60003}</v>
      </c>
      <c r="N327" t="e">
        <f ca="1">"{"&amp;N$5&amp;","&amp;_xlfn.XLOOKUP($E327,Sheet3!$J$31:$J$348,Sheet3!$L$31:$L$348,,1)&amp;"}"</f>
        <v>#NAME?</v>
      </c>
      <c r="O327" t="e">
        <f ca="1">"{"&amp;O$5&amp;","&amp;_xlfn.XLOOKUP($E327,Sheet3!$J$31:$J$348,Sheet3!$L$31:$L$348,,1)&amp;"}"</f>
        <v>#NAME?</v>
      </c>
      <c r="P327" t="str">
        <f t="shared" ref="P327:P390" si="23">"{"&amp;P$5&amp;","&amp;"60004"&amp;"}"</f>
        <v>{11,60004}</v>
      </c>
      <c r="Q327" t="e">
        <f t="array" aca="1" ref="Q327" ca="1">[2]!LKnum(F327:P327)</f>
        <v>#NAME?</v>
      </c>
    </row>
    <row r="328" spans="4:17">
      <c r="D328">
        <v>177</v>
      </c>
      <c r="E328">
        <v>323</v>
      </c>
      <c r="F328" t="e">
        <f ca="1">"{"&amp;F$5&amp;","&amp;_xlfn.XLOOKUP($E328,Sheet3!$J$31:$J$348,Sheet3!$L$31:$L$348,,1)&amp;"}"</f>
        <v>#NAME?</v>
      </c>
      <c r="G328" t="str">
        <f t="shared" si="20"/>
        <v>{2,60001}</v>
      </c>
      <c r="H328" t="e">
        <f ca="1">"{"&amp;H$5&amp;","&amp;_xlfn.XLOOKUP($E328,Sheet3!$J$31:$J$348,Sheet3!$L$31:$L$348,,1)&amp;"}"</f>
        <v>#NAME?</v>
      </c>
      <c r="I328" t="e">
        <f ca="1">"{"&amp;I$5&amp;","&amp;_xlfn.XLOOKUP($E328,Sheet3!$J$31:$J$348,Sheet3!$L$31:$L$348,,1)&amp;"}"</f>
        <v>#NAME?</v>
      </c>
      <c r="J328" t="str">
        <f t="shared" si="21"/>
        <v>{5,60002}</v>
      </c>
      <c r="K328" t="e">
        <f ca="1">"{"&amp;K$5&amp;","&amp;_xlfn.XLOOKUP($E328,Sheet3!$J$31:$J$348,Sheet3!$L$31:$L$348,,1)&amp;"}"</f>
        <v>#NAME?</v>
      </c>
      <c r="L328" t="e">
        <f ca="1">"{"&amp;L$5&amp;","&amp;_xlfn.XLOOKUP($E328,Sheet3!$J$31:$J$348,Sheet3!$L$31:$L$348,,1)&amp;"}"</f>
        <v>#NAME?</v>
      </c>
      <c r="M328" t="str">
        <f t="shared" si="22"/>
        <v>{8,60003}</v>
      </c>
      <c r="N328" t="e">
        <f ca="1">"{"&amp;N$5&amp;","&amp;_xlfn.XLOOKUP($E328,Sheet3!$J$31:$J$348,Sheet3!$L$31:$L$348,,1)&amp;"}"</f>
        <v>#NAME?</v>
      </c>
      <c r="O328" t="e">
        <f ca="1">"{"&amp;O$5&amp;","&amp;_xlfn.XLOOKUP($E328,Sheet3!$J$31:$J$348,Sheet3!$L$31:$L$348,,1)&amp;"}"</f>
        <v>#NAME?</v>
      </c>
      <c r="P328" t="str">
        <f t="shared" si="23"/>
        <v>{11,60004}</v>
      </c>
      <c r="Q328" t="e">
        <f t="array" aca="1" ref="Q328" ca="1">[2]!LKnum(F328:P328)</f>
        <v>#NAME?</v>
      </c>
    </row>
    <row r="329" spans="4:17">
      <c r="D329">
        <v>178</v>
      </c>
      <c r="E329">
        <v>324</v>
      </c>
      <c r="F329" t="e">
        <f ca="1">"{"&amp;F$5&amp;","&amp;_xlfn.XLOOKUP($E329,Sheet3!$J$31:$J$348,Sheet3!$L$31:$L$348,,1)&amp;"}"</f>
        <v>#NAME?</v>
      </c>
      <c r="G329" t="str">
        <f t="shared" si="20"/>
        <v>{2,60001}</v>
      </c>
      <c r="H329" t="e">
        <f ca="1">"{"&amp;H$5&amp;","&amp;_xlfn.XLOOKUP($E329,Sheet3!$J$31:$J$348,Sheet3!$L$31:$L$348,,1)&amp;"}"</f>
        <v>#NAME?</v>
      </c>
      <c r="I329" t="e">
        <f ca="1">"{"&amp;I$5&amp;","&amp;_xlfn.XLOOKUP($E329,Sheet3!$J$31:$J$348,Sheet3!$L$31:$L$348,,1)&amp;"}"</f>
        <v>#NAME?</v>
      </c>
      <c r="J329" t="str">
        <f t="shared" si="21"/>
        <v>{5,60002}</v>
      </c>
      <c r="K329" t="e">
        <f ca="1">"{"&amp;K$5&amp;","&amp;_xlfn.XLOOKUP($E329,Sheet3!$J$31:$J$348,Sheet3!$L$31:$L$348,,1)&amp;"}"</f>
        <v>#NAME?</v>
      </c>
      <c r="L329" t="e">
        <f ca="1">"{"&amp;L$5&amp;","&amp;_xlfn.XLOOKUP($E329,Sheet3!$J$31:$J$348,Sheet3!$L$31:$L$348,,1)&amp;"}"</f>
        <v>#NAME?</v>
      </c>
      <c r="M329" t="str">
        <f t="shared" si="22"/>
        <v>{8,60003}</v>
      </c>
      <c r="N329" t="e">
        <f ca="1">"{"&amp;N$5&amp;","&amp;_xlfn.XLOOKUP($E329,Sheet3!$J$31:$J$348,Sheet3!$L$31:$L$348,,1)&amp;"}"</f>
        <v>#NAME?</v>
      </c>
      <c r="O329" t="e">
        <f ca="1">"{"&amp;O$5&amp;","&amp;_xlfn.XLOOKUP($E329,Sheet3!$J$31:$J$348,Sheet3!$L$31:$L$348,,1)&amp;"}"</f>
        <v>#NAME?</v>
      </c>
      <c r="P329" t="str">
        <f t="shared" si="23"/>
        <v>{11,60004}</v>
      </c>
      <c r="Q329" t="e">
        <f t="array" aca="1" ref="Q329" ca="1">[2]!LKnum(F329:P329)</f>
        <v>#NAME?</v>
      </c>
    </row>
    <row r="330" spans="4:17">
      <c r="D330">
        <v>178</v>
      </c>
      <c r="E330">
        <v>325</v>
      </c>
      <c r="F330" t="e">
        <f ca="1">"{"&amp;F$5&amp;","&amp;_xlfn.XLOOKUP($E330,Sheet3!$J$31:$J$348,Sheet3!$L$31:$L$348,,1)&amp;"}"</f>
        <v>#NAME?</v>
      </c>
      <c r="G330" t="str">
        <f t="shared" si="20"/>
        <v>{2,60001}</v>
      </c>
      <c r="H330" t="e">
        <f ca="1">"{"&amp;H$5&amp;","&amp;_xlfn.XLOOKUP($E330,Sheet3!$J$31:$J$348,Sheet3!$L$31:$L$348,,1)&amp;"}"</f>
        <v>#NAME?</v>
      </c>
      <c r="I330" t="e">
        <f ca="1">"{"&amp;I$5&amp;","&amp;_xlfn.XLOOKUP($E330,Sheet3!$J$31:$J$348,Sheet3!$L$31:$L$348,,1)&amp;"}"</f>
        <v>#NAME?</v>
      </c>
      <c r="J330" t="str">
        <f t="shared" si="21"/>
        <v>{5,60002}</v>
      </c>
      <c r="K330" t="e">
        <f ca="1">"{"&amp;K$5&amp;","&amp;_xlfn.XLOOKUP($E330,Sheet3!$J$31:$J$348,Sheet3!$L$31:$L$348,,1)&amp;"}"</f>
        <v>#NAME?</v>
      </c>
      <c r="L330" t="e">
        <f ca="1">"{"&amp;L$5&amp;","&amp;_xlfn.XLOOKUP($E330,Sheet3!$J$31:$J$348,Sheet3!$L$31:$L$348,,1)&amp;"}"</f>
        <v>#NAME?</v>
      </c>
      <c r="M330" t="str">
        <f t="shared" si="22"/>
        <v>{8,60003}</v>
      </c>
      <c r="N330" t="e">
        <f ca="1">"{"&amp;N$5&amp;","&amp;_xlfn.XLOOKUP($E330,Sheet3!$J$31:$J$348,Sheet3!$L$31:$L$348,,1)&amp;"}"</f>
        <v>#NAME?</v>
      </c>
      <c r="O330" t="e">
        <f ca="1">"{"&amp;O$5&amp;","&amp;_xlfn.XLOOKUP($E330,Sheet3!$J$31:$J$348,Sheet3!$L$31:$L$348,,1)&amp;"}"</f>
        <v>#NAME?</v>
      </c>
      <c r="P330" t="str">
        <f t="shared" si="23"/>
        <v>{11,60004}</v>
      </c>
      <c r="Q330" t="e">
        <f t="array" aca="1" ref="Q330" ca="1">[2]!LKnum(F330:P330)</f>
        <v>#NAME?</v>
      </c>
    </row>
    <row r="331" spans="4:17">
      <c r="D331">
        <v>179</v>
      </c>
      <c r="E331">
        <v>326</v>
      </c>
      <c r="F331" t="e">
        <f ca="1">"{"&amp;F$5&amp;","&amp;_xlfn.XLOOKUP($E331,Sheet3!$J$31:$J$348,Sheet3!$L$31:$L$348,,1)&amp;"}"</f>
        <v>#NAME?</v>
      </c>
      <c r="G331" t="str">
        <f t="shared" si="20"/>
        <v>{2,60001}</v>
      </c>
      <c r="H331" t="e">
        <f ca="1">"{"&amp;H$5&amp;","&amp;_xlfn.XLOOKUP($E331,Sheet3!$J$31:$J$348,Sheet3!$L$31:$L$348,,1)&amp;"}"</f>
        <v>#NAME?</v>
      </c>
      <c r="I331" t="e">
        <f ca="1">"{"&amp;I$5&amp;","&amp;_xlfn.XLOOKUP($E331,Sheet3!$J$31:$J$348,Sheet3!$L$31:$L$348,,1)&amp;"}"</f>
        <v>#NAME?</v>
      </c>
      <c r="J331" t="str">
        <f t="shared" si="21"/>
        <v>{5,60002}</v>
      </c>
      <c r="K331" t="e">
        <f ca="1">"{"&amp;K$5&amp;","&amp;_xlfn.XLOOKUP($E331,Sheet3!$J$31:$J$348,Sheet3!$L$31:$L$348,,1)&amp;"}"</f>
        <v>#NAME?</v>
      </c>
      <c r="L331" t="e">
        <f ca="1">"{"&amp;L$5&amp;","&amp;_xlfn.XLOOKUP($E331,Sheet3!$J$31:$J$348,Sheet3!$L$31:$L$348,,1)&amp;"}"</f>
        <v>#NAME?</v>
      </c>
      <c r="M331" t="str">
        <f t="shared" si="22"/>
        <v>{8,60003}</v>
      </c>
      <c r="N331" t="e">
        <f ca="1">"{"&amp;N$5&amp;","&amp;_xlfn.XLOOKUP($E331,Sheet3!$J$31:$J$348,Sheet3!$L$31:$L$348,,1)&amp;"}"</f>
        <v>#NAME?</v>
      </c>
      <c r="O331" t="e">
        <f ca="1">"{"&amp;O$5&amp;","&amp;_xlfn.XLOOKUP($E331,Sheet3!$J$31:$J$348,Sheet3!$L$31:$L$348,,1)&amp;"}"</f>
        <v>#NAME?</v>
      </c>
      <c r="P331" t="str">
        <f t="shared" si="23"/>
        <v>{11,60004}</v>
      </c>
      <c r="Q331" t="e">
        <f t="array" aca="1" ref="Q331" ca="1">[2]!LKnum(F331:P331)</f>
        <v>#NAME?</v>
      </c>
    </row>
    <row r="332" spans="4:17">
      <c r="D332">
        <v>179</v>
      </c>
      <c r="E332">
        <v>327</v>
      </c>
      <c r="F332" t="e">
        <f ca="1">"{"&amp;F$5&amp;","&amp;_xlfn.XLOOKUP($E332,Sheet3!$J$31:$J$348,Sheet3!$L$31:$L$348,,1)&amp;"}"</f>
        <v>#NAME?</v>
      </c>
      <c r="G332" t="str">
        <f t="shared" si="20"/>
        <v>{2,60001}</v>
      </c>
      <c r="H332" t="e">
        <f ca="1">"{"&amp;H$5&amp;","&amp;_xlfn.XLOOKUP($E332,Sheet3!$J$31:$J$348,Sheet3!$L$31:$L$348,,1)&amp;"}"</f>
        <v>#NAME?</v>
      </c>
      <c r="I332" t="e">
        <f ca="1">"{"&amp;I$5&amp;","&amp;_xlfn.XLOOKUP($E332,Sheet3!$J$31:$J$348,Sheet3!$L$31:$L$348,,1)&amp;"}"</f>
        <v>#NAME?</v>
      </c>
      <c r="J332" t="str">
        <f t="shared" si="21"/>
        <v>{5,60002}</v>
      </c>
      <c r="K332" t="e">
        <f ca="1">"{"&amp;K$5&amp;","&amp;_xlfn.XLOOKUP($E332,Sheet3!$J$31:$J$348,Sheet3!$L$31:$L$348,,1)&amp;"}"</f>
        <v>#NAME?</v>
      </c>
      <c r="L332" t="e">
        <f ca="1">"{"&amp;L$5&amp;","&amp;_xlfn.XLOOKUP($E332,Sheet3!$J$31:$J$348,Sheet3!$L$31:$L$348,,1)&amp;"}"</f>
        <v>#NAME?</v>
      </c>
      <c r="M332" t="str">
        <f t="shared" si="22"/>
        <v>{8,60003}</v>
      </c>
      <c r="N332" t="e">
        <f ca="1">"{"&amp;N$5&amp;","&amp;_xlfn.XLOOKUP($E332,Sheet3!$J$31:$J$348,Sheet3!$L$31:$L$348,,1)&amp;"}"</f>
        <v>#NAME?</v>
      </c>
      <c r="O332" t="e">
        <f ca="1">"{"&amp;O$5&amp;","&amp;_xlfn.XLOOKUP($E332,Sheet3!$J$31:$J$348,Sheet3!$L$31:$L$348,,1)&amp;"}"</f>
        <v>#NAME?</v>
      </c>
      <c r="P332" t="str">
        <f t="shared" si="23"/>
        <v>{11,60004}</v>
      </c>
      <c r="Q332" t="e">
        <f t="array" aca="1" ref="Q332" ca="1">[2]!LKnum(F332:P332)</f>
        <v>#NAME?</v>
      </c>
    </row>
    <row r="333" spans="4:17">
      <c r="D333">
        <v>180</v>
      </c>
      <c r="E333">
        <v>328</v>
      </c>
      <c r="F333" t="e">
        <f ca="1">"{"&amp;F$5&amp;","&amp;_xlfn.XLOOKUP($E333,Sheet3!$J$31:$J$348,Sheet3!$L$31:$L$348,,1)&amp;"}"</f>
        <v>#NAME?</v>
      </c>
      <c r="G333" t="str">
        <f t="shared" si="20"/>
        <v>{2,60001}</v>
      </c>
      <c r="H333" t="e">
        <f ca="1">"{"&amp;H$5&amp;","&amp;_xlfn.XLOOKUP($E333,Sheet3!$J$31:$J$348,Sheet3!$L$31:$L$348,,1)&amp;"}"</f>
        <v>#NAME?</v>
      </c>
      <c r="I333" t="e">
        <f ca="1">"{"&amp;I$5&amp;","&amp;_xlfn.XLOOKUP($E333,Sheet3!$J$31:$J$348,Sheet3!$L$31:$L$348,,1)&amp;"}"</f>
        <v>#NAME?</v>
      </c>
      <c r="J333" t="str">
        <f t="shared" si="21"/>
        <v>{5,60002}</v>
      </c>
      <c r="K333" t="e">
        <f ca="1">"{"&amp;K$5&amp;","&amp;_xlfn.XLOOKUP($E333,Sheet3!$J$31:$J$348,Sheet3!$L$31:$L$348,,1)&amp;"}"</f>
        <v>#NAME?</v>
      </c>
      <c r="L333" t="e">
        <f ca="1">"{"&amp;L$5&amp;","&amp;_xlfn.XLOOKUP($E333,Sheet3!$J$31:$J$348,Sheet3!$L$31:$L$348,,1)&amp;"}"</f>
        <v>#NAME?</v>
      </c>
      <c r="M333" t="str">
        <f t="shared" si="22"/>
        <v>{8,60003}</v>
      </c>
      <c r="N333" t="e">
        <f ca="1">"{"&amp;N$5&amp;","&amp;_xlfn.XLOOKUP($E333,Sheet3!$J$31:$J$348,Sheet3!$L$31:$L$348,,1)&amp;"}"</f>
        <v>#NAME?</v>
      </c>
      <c r="O333" t="e">
        <f ca="1">"{"&amp;O$5&amp;","&amp;_xlfn.XLOOKUP($E333,Sheet3!$J$31:$J$348,Sheet3!$L$31:$L$348,,1)&amp;"}"</f>
        <v>#NAME?</v>
      </c>
      <c r="P333" t="str">
        <f t="shared" si="23"/>
        <v>{11,60004}</v>
      </c>
      <c r="Q333" t="e">
        <f t="array" aca="1" ref="Q333" ca="1">[2]!LKnum(F333:P333)</f>
        <v>#NAME?</v>
      </c>
    </row>
    <row r="334" spans="4:17">
      <c r="D334">
        <v>180</v>
      </c>
      <c r="E334">
        <v>329</v>
      </c>
      <c r="F334" t="e">
        <f ca="1">"{"&amp;F$5&amp;","&amp;_xlfn.XLOOKUP($E334,Sheet3!$J$31:$J$348,Sheet3!$L$31:$L$348,,1)&amp;"}"</f>
        <v>#NAME?</v>
      </c>
      <c r="G334" t="str">
        <f t="shared" si="20"/>
        <v>{2,60001}</v>
      </c>
      <c r="H334" t="e">
        <f ca="1">"{"&amp;H$5&amp;","&amp;_xlfn.XLOOKUP($E334,Sheet3!$J$31:$J$348,Sheet3!$L$31:$L$348,,1)&amp;"}"</f>
        <v>#NAME?</v>
      </c>
      <c r="I334" t="e">
        <f ca="1">"{"&amp;I$5&amp;","&amp;_xlfn.XLOOKUP($E334,Sheet3!$J$31:$J$348,Sheet3!$L$31:$L$348,,1)&amp;"}"</f>
        <v>#NAME?</v>
      </c>
      <c r="J334" t="str">
        <f t="shared" si="21"/>
        <v>{5,60002}</v>
      </c>
      <c r="K334" t="e">
        <f ca="1">"{"&amp;K$5&amp;","&amp;_xlfn.XLOOKUP($E334,Sheet3!$J$31:$J$348,Sheet3!$L$31:$L$348,,1)&amp;"}"</f>
        <v>#NAME?</v>
      </c>
      <c r="L334" t="e">
        <f ca="1">"{"&amp;L$5&amp;","&amp;_xlfn.XLOOKUP($E334,Sheet3!$J$31:$J$348,Sheet3!$L$31:$L$348,,1)&amp;"}"</f>
        <v>#NAME?</v>
      </c>
      <c r="M334" t="str">
        <f t="shared" si="22"/>
        <v>{8,60003}</v>
      </c>
      <c r="N334" t="e">
        <f ca="1">"{"&amp;N$5&amp;","&amp;_xlfn.XLOOKUP($E334,Sheet3!$J$31:$J$348,Sheet3!$L$31:$L$348,,1)&amp;"}"</f>
        <v>#NAME?</v>
      </c>
      <c r="O334" t="e">
        <f ca="1">"{"&amp;O$5&amp;","&amp;_xlfn.XLOOKUP($E334,Sheet3!$J$31:$J$348,Sheet3!$L$31:$L$348,,1)&amp;"}"</f>
        <v>#NAME?</v>
      </c>
      <c r="P334" t="str">
        <f t="shared" si="23"/>
        <v>{11,60004}</v>
      </c>
      <c r="Q334" t="e">
        <f t="array" aca="1" ref="Q334" ca="1">[2]!LKnum(F334:P334)</f>
        <v>#NAME?</v>
      </c>
    </row>
    <row r="335" spans="4:17">
      <c r="D335">
        <v>180</v>
      </c>
      <c r="E335">
        <v>330</v>
      </c>
      <c r="F335" t="e">
        <f ca="1">"{"&amp;F$5&amp;","&amp;_xlfn.XLOOKUP($E335,Sheet3!$J$31:$J$348,Sheet3!$L$31:$L$348,,1)&amp;"}"</f>
        <v>#NAME?</v>
      </c>
      <c r="G335" t="str">
        <f t="shared" si="20"/>
        <v>{2,60001}</v>
      </c>
      <c r="H335" t="e">
        <f ca="1">"{"&amp;H$5&amp;","&amp;_xlfn.XLOOKUP($E335,Sheet3!$J$31:$J$348,Sheet3!$L$31:$L$348,,1)&amp;"}"</f>
        <v>#NAME?</v>
      </c>
      <c r="I335" t="e">
        <f ca="1">"{"&amp;I$5&amp;","&amp;_xlfn.XLOOKUP($E335,Sheet3!$J$31:$J$348,Sheet3!$L$31:$L$348,,1)&amp;"}"</f>
        <v>#NAME?</v>
      </c>
      <c r="J335" t="str">
        <f t="shared" si="21"/>
        <v>{5,60002}</v>
      </c>
      <c r="K335" t="e">
        <f ca="1">"{"&amp;K$5&amp;","&amp;_xlfn.XLOOKUP($E335,Sheet3!$J$31:$J$348,Sheet3!$L$31:$L$348,,1)&amp;"}"</f>
        <v>#NAME?</v>
      </c>
      <c r="L335" t="e">
        <f ca="1">"{"&amp;L$5&amp;","&amp;_xlfn.XLOOKUP($E335,Sheet3!$J$31:$J$348,Sheet3!$L$31:$L$348,,1)&amp;"}"</f>
        <v>#NAME?</v>
      </c>
      <c r="M335" t="str">
        <f t="shared" si="22"/>
        <v>{8,60003}</v>
      </c>
      <c r="N335" t="e">
        <f ca="1">"{"&amp;N$5&amp;","&amp;_xlfn.XLOOKUP($E335,Sheet3!$J$31:$J$348,Sheet3!$L$31:$L$348,,1)&amp;"}"</f>
        <v>#NAME?</v>
      </c>
      <c r="O335" t="e">
        <f ca="1">"{"&amp;O$5&amp;","&amp;_xlfn.XLOOKUP($E335,Sheet3!$J$31:$J$348,Sheet3!$L$31:$L$348,,1)&amp;"}"</f>
        <v>#NAME?</v>
      </c>
      <c r="P335" t="str">
        <f t="shared" si="23"/>
        <v>{11,60004}</v>
      </c>
      <c r="Q335" t="e">
        <f t="array" aca="1" ref="Q335" ca="1">[2]!LKnum(F335:P335)</f>
        <v>#NAME?</v>
      </c>
    </row>
    <row r="336" spans="4:17">
      <c r="D336">
        <v>181</v>
      </c>
      <c r="E336">
        <v>331</v>
      </c>
      <c r="F336" t="e">
        <f ca="1">"{"&amp;F$5&amp;","&amp;_xlfn.XLOOKUP($E336,Sheet3!$J$31:$J$348,Sheet3!$L$31:$L$348,,1)&amp;"}"</f>
        <v>#NAME?</v>
      </c>
      <c r="G336" t="str">
        <f t="shared" si="20"/>
        <v>{2,60001}</v>
      </c>
      <c r="H336" t="e">
        <f ca="1">"{"&amp;H$5&amp;","&amp;_xlfn.XLOOKUP($E336,Sheet3!$J$31:$J$348,Sheet3!$L$31:$L$348,,1)&amp;"}"</f>
        <v>#NAME?</v>
      </c>
      <c r="I336" t="e">
        <f ca="1">"{"&amp;I$5&amp;","&amp;_xlfn.XLOOKUP($E336,Sheet3!$J$31:$J$348,Sheet3!$L$31:$L$348,,1)&amp;"}"</f>
        <v>#NAME?</v>
      </c>
      <c r="J336" t="str">
        <f t="shared" si="21"/>
        <v>{5,60002}</v>
      </c>
      <c r="K336" t="e">
        <f ca="1">"{"&amp;K$5&amp;","&amp;_xlfn.XLOOKUP($E336,Sheet3!$J$31:$J$348,Sheet3!$L$31:$L$348,,1)&amp;"}"</f>
        <v>#NAME?</v>
      </c>
      <c r="L336" t="e">
        <f ca="1">"{"&amp;L$5&amp;","&amp;_xlfn.XLOOKUP($E336,Sheet3!$J$31:$J$348,Sheet3!$L$31:$L$348,,1)&amp;"}"</f>
        <v>#NAME?</v>
      </c>
      <c r="M336" t="str">
        <f t="shared" si="22"/>
        <v>{8,60003}</v>
      </c>
      <c r="N336" t="e">
        <f ca="1">"{"&amp;N$5&amp;","&amp;_xlfn.XLOOKUP($E336,Sheet3!$J$31:$J$348,Sheet3!$L$31:$L$348,,1)&amp;"}"</f>
        <v>#NAME?</v>
      </c>
      <c r="O336" t="e">
        <f ca="1">"{"&amp;O$5&amp;","&amp;_xlfn.XLOOKUP($E336,Sheet3!$J$31:$J$348,Sheet3!$L$31:$L$348,,1)&amp;"}"</f>
        <v>#NAME?</v>
      </c>
      <c r="P336" t="str">
        <f t="shared" si="23"/>
        <v>{11,60004}</v>
      </c>
      <c r="Q336" t="e">
        <f t="array" aca="1" ref="Q336" ca="1">[2]!LKnum(F336:P336)</f>
        <v>#NAME?</v>
      </c>
    </row>
    <row r="337" spans="4:17">
      <c r="D337">
        <v>181</v>
      </c>
      <c r="E337">
        <v>332</v>
      </c>
      <c r="F337" t="e">
        <f ca="1">"{"&amp;F$5&amp;","&amp;_xlfn.XLOOKUP($E337,Sheet3!$J$31:$J$348,Sheet3!$L$31:$L$348,,1)&amp;"}"</f>
        <v>#NAME?</v>
      </c>
      <c r="G337" t="str">
        <f t="shared" si="20"/>
        <v>{2,60001}</v>
      </c>
      <c r="H337" t="e">
        <f ca="1">"{"&amp;H$5&amp;","&amp;_xlfn.XLOOKUP($E337,Sheet3!$J$31:$J$348,Sheet3!$L$31:$L$348,,1)&amp;"}"</f>
        <v>#NAME?</v>
      </c>
      <c r="I337" t="e">
        <f ca="1">"{"&amp;I$5&amp;","&amp;_xlfn.XLOOKUP($E337,Sheet3!$J$31:$J$348,Sheet3!$L$31:$L$348,,1)&amp;"}"</f>
        <v>#NAME?</v>
      </c>
      <c r="J337" t="str">
        <f t="shared" si="21"/>
        <v>{5,60002}</v>
      </c>
      <c r="K337" t="e">
        <f ca="1">"{"&amp;K$5&amp;","&amp;_xlfn.XLOOKUP($E337,Sheet3!$J$31:$J$348,Sheet3!$L$31:$L$348,,1)&amp;"}"</f>
        <v>#NAME?</v>
      </c>
      <c r="L337" t="e">
        <f ca="1">"{"&amp;L$5&amp;","&amp;_xlfn.XLOOKUP($E337,Sheet3!$J$31:$J$348,Sheet3!$L$31:$L$348,,1)&amp;"}"</f>
        <v>#NAME?</v>
      </c>
      <c r="M337" t="str">
        <f t="shared" si="22"/>
        <v>{8,60003}</v>
      </c>
      <c r="N337" t="e">
        <f ca="1">"{"&amp;N$5&amp;","&amp;_xlfn.XLOOKUP($E337,Sheet3!$J$31:$J$348,Sheet3!$L$31:$L$348,,1)&amp;"}"</f>
        <v>#NAME?</v>
      </c>
      <c r="O337" t="e">
        <f ca="1">"{"&amp;O$5&amp;","&amp;_xlfn.XLOOKUP($E337,Sheet3!$J$31:$J$348,Sheet3!$L$31:$L$348,,1)&amp;"}"</f>
        <v>#NAME?</v>
      </c>
      <c r="P337" t="str">
        <f t="shared" si="23"/>
        <v>{11,60004}</v>
      </c>
      <c r="Q337" t="e">
        <f t="array" aca="1" ref="Q337" ca="1">[2]!LKnum(F337:P337)</f>
        <v>#NAME?</v>
      </c>
    </row>
    <row r="338" spans="4:17">
      <c r="D338">
        <v>182</v>
      </c>
      <c r="E338">
        <v>333</v>
      </c>
      <c r="F338" t="e">
        <f ca="1">"{"&amp;F$5&amp;","&amp;_xlfn.XLOOKUP($E338,Sheet3!$J$31:$J$348,Sheet3!$L$31:$L$348,,1)&amp;"}"</f>
        <v>#NAME?</v>
      </c>
      <c r="G338" t="str">
        <f t="shared" si="20"/>
        <v>{2,60001}</v>
      </c>
      <c r="H338" t="e">
        <f ca="1">"{"&amp;H$5&amp;","&amp;_xlfn.XLOOKUP($E338,Sheet3!$J$31:$J$348,Sheet3!$L$31:$L$348,,1)&amp;"}"</f>
        <v>#NAME?</v>
      </c>
      <c r="I338" t="e">
        <f ca="1">"{"&amp;I$5&amp;","&amp;_xlfn.XLOOKUP($E338,Sheet3!$J$31:$J$348,Sheet3!$L$31:$L$348,,1)&amp;"}"</f>
        <v>#NAME?</v>
      </c>
      <c r="J338" t="str">
        <f t="shared" si="21"/>
        <v>{5,60002}</v>
      </c>
      <c r="K338" t="e">
        <f ca="1">"{"&amp;K$5&amp;","&amp;_xlfn.XLOOKUP($E338,Sheet3!$J$31:$J$348,Sheet3!$L$31:$L$348,,1)&amp;"}"</f>
        <v>#NAME?</v>
      </c>
      <c r="L338" t="e">
        <f ca="1">"{"&amp;L$5&amp;","&amp;_xlfn.XLOOKUP($E338,Sheet3!$J$31:$J$348,Sheet3!$L$31:$L$348,,1)&amp;"}"</f>
        <v>#NAME?</v>
      </c>
      <c r="M338" t="str">
        <f t="shared" si="22"/>
        <v>{8,60003}</v>
      </c>
      <c r="N338" t="e">
        <f ca="1">"{"&amp;N$5&amp;","&amp;_xlfn.XLOOKUP($E338,Sheet3!$J$31:$J$348,Sheet3!$L$31:$L$348,,1)&amp;"}"</f>
        <v>#NAME?</v>
      </c>
      <c r="O338" t="e">
        <f ca="1">"{"&amp;O$5&amp;","&amp;_xlfn.XLOOKUP($E338,Sheet3!$J$31:$J$348,Sheet3!$L$31:$L$348,,1)&amp;"}"</f>
        <v>#NAME?</v>
      </c>
      <c r="P338" t="str">
        <f t="shared" si="23"/>
        <v>{11,60004}</v>
      </c>
      <c r="Q338" t="e">
        <f t="array" aca="1" ref="Q338" ca="1">[2]!LKnum(F338:P338)</f>
        <v>#NAME?</v>
      </c>
    </row>
    <row r="339" spans="4:17">
      <c r="D339">
        <v>182</v>
      </c>
      <c r="E339">
        <v>334</v>
      </c>
      <c r="F339" t="e">
        <f ca="1">"{"&amp;F$5&amp;","&amp;_xlfn.XLOOKUP($E339,Sheet3!$J$31:$J$348,Sheet3!$L$31:$L$348,,1)&amp;"}"</f>
        <v>#NAME?</v>
      </c>
      <c r="G339" t="str">
        <f t="shared" si="20"/>
        <v>{2,60001}</v>
      </c>
      <c r="H339" t="e">
        <f ca="1">"{"&amp;H$5&amp;","&amp;_xlfn.XLOOKUP($E339,Sheet3!$J$31:$J$348,Sheet3!$L$31:$L$348,,1)&amp;"}"</f>
        <v>#NAME?</v>
      </c>
      <c r="I339" t="e">
        <f ca="1">"{"&amp;I$5&amp;","&amp;_xlfn.XLOOKUP($E339,Sheet3!$J$31:$J$348,Sheet3!$L$31:$L$348,,1)&amp;"}"</f>
        <v>#NAME?</v>
      </c>
      <c r="J339" t="str">
        <f t="shared" si="21"/>
        <v>{5,60002}</v>
      </c>
      <c r="K339" t="e">
        <f ca="1">"{"&amp;K$5&amp;","&amp;_xlfn.XLOOKUP($E339,Sheet3!$J$31:$J$348,Sheet3!$L$31:$L$348,,1)&amp;"}"</f>
        <v>#NAME?</v>
      </c>
      <c r="L339" t="e">
        <f ca="1">"{"&amp;L$5&amp;","&amp;_xlfn.XLOOKUP($E339,Sheet3!$J$31:$J$348,Sheet3!$L$31:$L$348,,1)&amp;"}"</f>
        <v>#NAME?</v>
      </c>
      <c r="M339" t="str">
        <f t="shared" si="22"/>
        <v>{8,60003}</v>
      </c>
      <c r="N339" t="e">
        <f ca="1">"{"&amp;N$5&amp;","&amp;_xlfn.XLOOKUP($E339,Sheet3!$J$31:$J$348,Sheet3!$L$31:$L$348,,1)&amp;"}"</f>
        <v>#NAME?</v>
      </c>
      <c r="O339" t="e">
        <f ca="1">"{"&amp;O$5&amp;","&amp;_xlfn.XLOOKUP($E339,Sheet3!$J$31:$J$348,Sheet3!$L$31:$L$348,,1)&amp;"}"</f>
        <v>#NAME?</v>
      </c>
      <c r="P339" t="str">
        <f t="shared" si="23"/>
        <v>{11,60004}</v>
      </c>
      <c r="Q339" t="e">
        <f t="array" aca="1" ref="Q339" ca="1">[2]!LKnum(F339:P339)</f>
        <v>#NAME?</v>
      </c>
    </row>
    <row r="340" spans="4:17">
      <c r="D340">
        <v>183</v>
      </c>
      <c r="E340">
        <v>335</v>
      </c>
      <c r="F340" t="e">
        <f ca="1">"{"&amp;F$5&amp;","&amp;_xlfn.XLOOKUP($E340,Sheet3!$J$31:$J$348,Sheet3!$L$31:$L$348,,1)&amp;"}"</f>
        <v>#NAME?</v>
      </c>
      <c r="G340" t="str">
        <f t="shared" si="20"/>
        <v>{2,60001}</v>
      </c>
      <c r="H340" t="e">
        <f ca="1">"{"&amp;H$5&amp;","&amp;_xlfn.XLOOKUP($E340,Sheet3!$J$31:$J$348,Sheet3!$L$31:$L$348,,1)&amp;"}"</f>
        <v>#NAME?</v>
      </c>
      <c r="I340" t="e">
        <f ca="1">"{"&amp;I$5&amp;","&amp;_xlfn.XLOOKUP($E340,Sheet3!$J$31:$J$348,Sheet3!$L$31:$L$348,,1)&amp;"}"</f>
        <v>#NAME?</v>
      </c>
      <c r="J340" t="str">
        <f t="shared" si="21"/>
        <v>{5,60002}</v>
      </c>
      <c r="K340" t="e">
        <f ca="1">"{"&amp;K$5&amp;","&amp;_xlfn.XLOOKUP($E340,Sheet3!$J$31:$J$348,Sheet3!$L$31:$L$348,,1)&amp;"}"</f>
        <v>#NAME?</v>
      </c>
      <c r="L340" t="e">
        <f ca="1">"{"&amp;L$5&amp;","&amp;_xlfn.XLOOKUP($E340,Sheet3!$J$31:$J$348,Sheet3!$L$31:$L$348,,1)&amp;"}"</f>
        <v>#NAME?</v>
      </c>
      <c r="M340" t="str">
        <f t="shared" si="22"/>
        <v>{8,60003}</v>
      </c>
      <c r="N340" t="e">
        <f ca="1">"{"&amp;N$5&amp;","&amp;_xlfn.XLOOKUP($E340,Sheet3!$J$31:$J$348,Sheet3!$L$31:$L$348,,1)&amp;"}"</f>
        <v>#NAME?</v>
      </c>
      <c r="O340" t="e">
        <f ca="1">"{"&amp;O$5&amp;","&amp;_xlfn.XLOOKUP($E340,Sheet3!$J$31:$J$348,Sheet3!$L$31:$L$348,,1)&amp;"}"</f>
        <v>#NAME?</v>
      </c>
      <c r="P340" t="str">
        <f t="shared" si="23"/>
        <v>{11,60004}</v>
      </c>
      <c r="Q340" t="e">
        <f t="array" aca="1" ref="Q340" ca="1">[2]!LKnum(F340:P340)</f>
        <v>#NAME?</v>
      </c>
    </row>
    <row r="341" spans="4:17">
      <c r="D341">
        <v>183</v>
      </c>
      <c r="E341">
        <v>336</v>
      </c>
      <c r="F341" t="e">
        <f ca="1">"{"&amp;F$5&amp;","&amp;_xlfn.XLOOKUP($E341,Sheet3!$J$31:$J$348,Sheet3!$L$31:$L$348,,1)&amp;"}"</f>
        <v>#NAME?</v>
      </c>
      <c r="G341" t="str">
        <f t="shared" si="20"/>
        <v>{2,60001}</v>
      </c>
      <c r="H341" t="e">
        <f ca="1">"{"&amp;H$5&amp;","&amp;_xlfn.XLOOKUP($E341,Sheet3!$J$31:$J$348,Sheet3!$L$31:$L$348,,1)&amp;"}"</f>
        <v>#NAME?</v>
      </c>
      <c r="I341" t="e">
        <f ca="1">"{"&amp;I$5&amp;","&amp;_xlfn.XLOOKUP($E341,Sheet3!$J$31:$J$348,Sheet3!$L$31:$L$348,,1)&amp;"}"</f>
        <v>#NAME?</v>
      </c>
      <c r="J341" t="str">
        <f t="shared" si="21"/>
        <v>{5,60002}</v>
      </c>
      <c r="K341" t="e">
        <f ca="1">"{"&amp;K$5&amp;","&amp;_xlfn.XLOOKUP($E341,Sheet3!$J$31:$J$348,Sheet3!$L$31:$L$348,,1)&amp;"}"</f>
        <v>#NAME?</v>
      </c>
      <c r="L341" t="e">
        <f ca="1">"{"&amp;L$5&amp;","&amp;_xlfn.XLOOKUP($E341,Sheet3!$J$31:$J$348,Sheet3!$L$31:$L$348,,1)&amp;"}"</f>
        <v>#NAME?</v>
      </c>
      <c r="M341" t="str">
        <f t="shared" si="22"/>
        <v>{8,60003}</v>
      </c>
      <c r="N341" t="e">
        <f ca="1">"{"&amp;N$5&amp;","&amp;_xlfn.XLOOKUP($E341,Sheet3!$J$31:$J$348,Sheet3!$L$31:$L$348,,1)&amp;"}"</f>
        <v>#NAME?</v>
      </c>
      <c r="O341" t="e">
        <f ca="1">"{"&amp;O$5&amp;","&amp;_xlfn.XLOOKUP($E341,Sheet3!$J$31:$J$348,Sheet3!$L$31:$L$348,,1)&amp;"}"</f>
        <v>#NAME?</v>
      </c>
      <c r="P341" t="str">
        <f t="shared" si="23"/>
        <v>{11,60004}</v>
      </c>
      <c r="Q341" t="e">
        <f t="array" aca="1" ref="Q341" ca="1">[2]!LKnum(F341:P341)</f>
        <v>#NAME?</v>
      </c>
    </row>
    <row r="342" spans="4:17">
      <c r="D342">
        <v>184</v>
      </c>
      <c r="E342">
        <v>337</v>
      </c>
      <c r="F342" t="e">
        <f ca="1">"{"&amp;F$5&amp;","&amp;_xlfn.XLOOKUP($E342,Sheet3!$J$31:$J$348,Sheet3!$L$31:$L$348,,1)&amp;"}"</f>
        <v>#NAME?</v>
      </c>
      <c r="G342" t="str">
        <f t="shared" si="20"/>
        <v>{2,60001}</v>
      </c>
      <c r="H342" t="e">
        <f ca="1">"{"&amp;H$5&amp;","&amp;_xlfn.XLOOKUP($E342,Sheet3!$J$31:$J$348,Sheet3!$L$31:$L$348,,1)&amp;"}"</f>
        <v>#NAME?</v>
      </c>
      <c r="I342" t="e">
        <f ca="1">"{"&amp;I$5&amp;","&amp;_xlfn.XLOOKUP($E342,Sheet3!$J$31:$J$348,Sheet3!$L$31:$L$348,,1)&amp;"}"</f>
        <v>#NAME?</v>
      </c>
      <c r="J342" t="str">
        <f t="shared" si="21"/>
        <v>{5,60002}</v>
      </c>
      <c r="K342" t="e">
        <f ca="1">"{"&amp;K$5&amp;","&amp;_xlfn.XLOOKUP($E342,Sheet3!$J$31:$J$348,Sheet3!$L$31:$L$348,,1)&amp;"}"</f>
        <v>#NAME?</v>
      </c>
      <c r="L342" t="e">
        <f ca="1">"{"&amp;L$5&amp;","&amp;_xlfn.XLOOKUP($E342,Sheet3!$J$31:$J$348,Sheet3!$L$31:$L$348,,1)&amp;"}"</f>
        <v>#NAME?</v>
      </c>
      <c r="M342" t="str">
        <f t="shared" si="22"/>
        <v>{8,60003}</v>
      </c>
      <c r="N342" t="e">
        <f ca="1">"{"&amp;N$5&amp;","&amp;_xlfn.XLOOKUP($E342,Sheet3!$J$31:$J$348,Sheet3!$L$31:$L$348,,1)&amp;"}"</f>
        <v>#NAME?</v>
      </c>
      <c r="O342" t="e">
        <f ca="1">"{"&amp;O$5&amp;","&amp;_xlfn.XLOOKUP($E342,Sheet3!$J$31:$J$348,Sheet3!$L$31:$L$348,,1)&amp;"}"</f>
        <v>#NAME?</v>
      </c>
      <c r="P342" t="str">
        <f t="shared" si="23"/>
        <v>{11,60004}</v>
      </c>
      <c r="Q342" t="e">
        <f t="array" aca="1" ref="Q342" ca="1">[2]!LKnum(F342:P342)</f>
        <v>#NAME?</v>
      </c>
    </row>
    <row r="343" spans="4:17">
      <c r="D343">
        <v>184</v>
      </c>
      <c r="E343">
        <v>338</v>
      </c>
      <c r="F343" t="e">
        <f ca="1">"{"&amp;F$5&amp;","&amp;_xlfn.XLOOKUP($E343,Sheet3!$J$31:$J$348,Sheet3!$L$31:$L$348,,1)&amp;"}"</f>
        <v>#NAME?</v>
      </c>
      <c r="G343" t="str">
        <f t="shared" si="20"/>
        <v>{2,60001}</v>
      </c>
      <c r="H343" t="e">
        <f ca="1">"{"&amp;H$5&amp;","&amp;_xlfn.XLOOKUP($E343,Sheet3!$J$31:$J$348,Sheet3!$L$31:$L$348,,1)&amp;"}"</f>
        <v>#NAME?</v>
      </c>
      <c r="I343" t="e">
        <f ca="1">"{"&amp;I$5&amp;","&amp;_xlfn.XLOOKUP($E343,Sheet3!$J$31:$J$348,Sheet3!$L$31:$L$348,,1)&amp;"}"</f>
        <v>#NAME?</v>
      </c>
      <c r="J343" t="str">
        <f t="shared" si="21"/>
        <v>{5,60002}</v>
      </c>
      <c r="K343" t="e">
        <f ca="1">"{"&amp;K$5&amp;","&amp;_xlfn.XLOOKUP($E343,Sheet3!$J$31:$J$348,Sheet3!$L$31:$L$348,,1)&amp;"}"</f>
        <v>#NAME?</v>
      </c>
      <c r="L343" t="e">
        <f ca="1">"{"&amp;L$5&amp;","&amp;_xlfn.XLOOKUP($E343,Sheet3!$J$31:$J$348,Sheet3!$L$31:$L$348,,1)&amp;"}"</f>
        <v>#NAME?</v>
      </c>
      <c r="M343" t="str">
        <f t="shared" si="22"/>
        <v>{8,60003}</v>
      </c>
      <c r="N343" t="e">
        <f ca="1">"{"&amp;N$5&amp;","&amp;_xlfn.XLOOKUP($E343,Sheet3!$J$31:$J$348,Sheet3!$L$31:$L$348,,1)&amp;"}"</f>
        <v>#NAME?</v>
      </c>
      <c r="O343" t="e">
        <f ca="1">"{"&amp;O$5&amp;","&amp;_xlfn.XLOOKUP($E343,Sheet3!$J$31:$J$348,Sheet3!$L$31:$L$348,,1)&amp;"}"</f>
        <v>#NAME?</v>
      </c>
      <c r="P343" t="str">
        <f t="shared" si="23"/>
        <v>{11,60004}</v>
      </c>
      <c r="Q343" t="e">
        <f t="array" aca="1" ref="Q343" ca="1">[2]!LKnum(F343:P343)</f>
        <v>#NAME?</v>
      </c>
    </row>
    <row r="344" spans="4:17">
      <c r="D344">
        <v>184</v>
      </c>
      <c r="E344">
        <v>339</v>
      </c>
      <c r="F344" t="e">
        <f ca="1">"{"&amp;F$5&amp;","&amp;_xlfn.XLOOKUP($E344,Sheet3!$J$31:$J$348,Sheet3!$L$31:$L$348,,1)&amp;"}"</f>
        <v>#NAME?</v>
      </c>
      <c r="G344" t="str">
        <f t="shared" si="20"/>
        <v>{2,60001}</v>
      </c>
      <c r="H344" t="e">
        <f ca="1">"{"&amp;H$5&amp;","&amp;_xlfn.XLOOKUP($E344,Sheet3!$J$31:$J$348,Sheet3!$L$31:$L$348,,1)&amp;"}"</f>
        <v>#NAME?</v>
      </c>
      <c r="I344" t="e">
        <f ca="1">"{"&amp;I$5&amp;","&amp;_xlfn.XLOOKUP($E344,Sheet3!$J$31:$J$348,Sheet3!$L$31:$L$348,,1)&amp;"}"</f>
        <v>#NAME?</v>
      </c>
      <c r="J344" t="str">
        <f t="shared" si="21"/>
        <v>{5,60002}</v>
      </c>
      <c r="K344" t="e">
        <f ca="1">"{"&amp;K$5&amp;","&amp;_xlfn.XLOOKUP($E344,Sheet3!$J$31:$J$348,Sheet3!$L$31:$L$348,,1)&amp;"}"</f>
        <v>#NAME?</v>
      </c>
      <c r="L344" t="e">
        <f ca="1">"{"&amp;L$5&amp;","&amp;_xlfn.XLOOKUP($E344,Sheet3!$J$31:$J$348,Sheet3!$L$31:$L$348,,1)&amp;"}"</f>
        <v>#NAME?</v>
      </c>
      <c r="M344" t="str">
        <f t="shared" si="22"/>
        <v>{8,60003}</v>
      </c>
      <c r="N344" t="e">
        <f ca="1">"{"&amp;N$5&amp;","&amp;_xlfn.XLOOKUP($E344,Sheet3!$J$31:$J$348,Sheet3!$L$31:$L$348,,1)&amp;"}"</f>
        <v>#NAME?</v>
      </c>
      <c r="O344" t="e">
        <f ca="1">"{"&amp;O$5&amp;","&amp;_xlfn.XLOOKUP($E344,Sheet3!$J$31:$J$348,Sheet3!$L$31:$L$348,,1)&amp;"}"</f>
        <v>#NAME?</v>
      </c>
      <c r="P344" t="str">
        <f t="shared" si="23"/>
        <v>{11,60004}</v>
      </c>
      <c r="Q344" t="e">
        <f t="array" aca="1" ref="Q344" ca="1">[2]!LKnum(F344:P344)</f>
        <v>#NAME?</v>
      </c>
    </row>
    <row r="345" spans="4:17">
      <c r="D345">
        <v>185</v>
      </c>
      <c r="E345">
        <v>340</v>
      </c>
      <c r="F345" t="e">
        <f ca="1">"{"&amp;F$5&amp;","&amp;_xlfn.XLOOKUP($E345,Sheet3!$J$31:$J$348,Sheet3!$L$31:$L$348,,1)&amp;"}"</f>
        <v>#NAME?</v>
      </c>
      <c r="G345" t="str">
        <f t="shared" si="20"/>
        <v>{2,60001}</v>
      </c>
      <c r="H345" t="e">
        <f ca="1">"{"&amp;H$5&amp;","&amp;_xlfn.XLOOKUP($E345,Sheet3!$J$31:$J$348,Sheet3!$L$31:$L$348,,1)&amp;"}"</f>
        <v>#NAME?</v>
      </c>
      <c r="I345" t="e">
        <f ca="1">"{"&amp;I$5&amp;","&amp;_xlfn.XLOOKUP($E345,Sheet3!$J$31:$J$348,Sheet3!$L$31:$L$348,,1)&amp;"}"</f>
        <v>#NAME?</v>
      </c>
      <c r="J345" t="str">
        <f t="shared" si="21"/>
        <v>{5,60002}</v>
      </c>
      <c r="K345" t="e">
        <f ca="1">"{"&amp;K$5&amp;","&amp;_xlfn.XLOOKUP($E345,Sheet3!$J$31:$J$348,Sheet3!$L$31:$L$348,,1)&amp;"}"</f>
        <v>#NAME?</v>
      </c>
      <c r="L345" t="e">
        <f ca="1">"{"&amp;L$5&amp;","&amp;_xlfn.XLOOKUP($E345,Sheet3!$J$31:$J$348,Sheet3!$L$31:$L$348,,1)&amp;"}"</f>
        <v>#NAME?</v>
      </c>
      <c r="M345" t="str">
        <f t="shared" si="22"/>
        <v>{8,60003}</v>
      </c>
      <c r="N345" t="e">
        <f ca="1">"{"&amp;N$5&amp;","&amp;_xlfn.XLOOKUP($E345,Sheet3!$J$31:$J$348,Sheet3!$L$31:$L$348,,1)&amp;"}"</f>
        <v>#NAME?</v>
      </c>
      <c r="O345" t="e">
        <f ca="1">"{"&amp;O$5&amp;","&amp;_xlfn.XLOOKUP($E345,Sheet3!$J$31:$J$348,Sheet3!$L$31:$L$348,,1)&amp;"}"</f>
        <v>#NAME?</v>
      </c>
      <c r="P345" t="str">
        <f t="shared" si="23"/>
        <v>{11,60004}</v>
      </c>
      <c r="Q345" t="e">
        <f t="array" aca="1" ref="Q345" ca="1">[2]!LKnum(F345:P345)</f>
        <v>#NAME?</v>
      </c>
    </row>
    <row r="346" spans="4:17">
      <c r="D346">
        <v>185</v>
      </c>
      <c r="E346">
        <v>341</v>
      </c>
      <c r="F346" t="e">
        <f ca="1">"{"&amp;F$5&amp;","&amp;_xlfn.XLOOKUP($E346,Sheet3!$J$31:$J$348,Sheet3!$L$31:$L$348,,1)&amp;"}"</f>
        <v>#NAME?</v>
      </c>
      <c r="G346" t="str">
        <f t="shared" si="20"/>
        <v>{2,60001}</v>
      </c>
      <c r="H346" t="e">
        <f ca="1">"{"&amp;H$5&amp;","&amp;_xlfn.XLOOKUP($E346,Sheet3!$J$31:$J$348,Sheet3!$L$31:$L$348,,1)&amp;"}"</f>
        <v>#NAME?</v>
      </c>
      <c r="I346" t="e">
        <f ca="1">"{"&amp;I$5&amp;","&amp;_xlfn.XLOOKUP($E346,Sheet3!$J$31:$J$348,Sheet3!$L$31:$L$348,,1)&amp;"}"</f>
        <v>#NAME?</v>
      </c>
      <c r="J346" t="str">
        <f t="shared" si="21"/>
        <v>{5,60002}</v>
      </c>
      <c r="K346" t="e">
        <f ca="1">"{"&amp;K$5&amp;","&amp;_xlfn.XLOOKUP($E346,Sheet3!$J$31:$J$348,Sheet3!$L$31:$L$348,,1)&amp;"}"</f>
        <v>#NAME?</v>
      </c>
      <c r="L346" t="e">
        <f ca="1">"{"&amp;L$5&amp;","&amp;_xlfn.XLOOKUP($E346,Sheet3!$J$31:$J$348,Sheet3!$L$31:$L$348,,1)&amp;"}"</f>
        <v>#NAME?</v>
      </c>
      <c r="M346" t="str">
        <f t="shared" si="22"/>
        <v>{8,60003}</v>
      </c>
      <c r="N346" t="e">
        <f ca="1">"{"&amp;N$5&amp;","&amp;_xlfn.XLOOKUP($E346,Sheet3!$J$31:$J$348,Sheet3!$L$31:$L$348,,1)&amp;"}"</f>
        <v>#NAME?</v>
      </c>
      <c r="O346" t="e">
        <f ca="1">"{"&amp;O$5&amp;","&amp;_xlfn.XLOOKUP($E346,Sheet3!$J$31:$J$348,Sheet3!$L$31:$L$348,,1)&amp;"}"</f>
        <v>#NAME?</v>
      </c>
      <c r="P346" t="str">
        <f t="shared" si="23"/>
        <v>{11,60004}</v>
      </c>
      <c r="Q346" t="e">
        <f t="array" aca="1" ref="Q346" ca="1">[2]!LKnum(F346:P346)</f>
        <v>#NAME?</v>
      </c>
    </row>
    <row r="347" spans="4:17">
      <c r="D347">
        <v>186</v>
      </c>
      <c r="E347">
        <v>342</v>
      </c>
      <c r="F347" t="e">
        <f ca="1">"{"&amp;F$5&amp;","&amp;_xlfn.XLOOKUP($E347,Sheet3!$J$31:$J$348,Sheet3!$L$31:$L$348,,1)&amp;"}"</f>
        <v>#NAME?</v>
      </c>
      <c r="G347" t="str">
        <f t="shared" si="20"/>
        <v>{2,60001}</v>
      </c>
      <c r="H347" t="e">
        <f ca="1">"{"&amp;H$5&amp;","&amp;_xlfn.XLOOKUP($E347,Sheet3!$J$31:$J$348,Sheet3!$L$31:$L$348,,1)&amp;"}"</f>
        <v>#NAME?</v>
      </c>
      <c r="I347" t="e">
        <f ca="1">"{"&amp;I$5&amp;","&amp;_xlfn.XLOOKUP($E347,Sheet3!$J$31:$J$348,Sheet3!$L$31:$L$348,,1)&amp;"}"</f>
        <v>#NAME?</v>
      </c>
      <c r="J347" t="str">
        <f t="shared" si="21"/>
        <v>{5,60002}</v>
      </c>
      <c r="K347" t="e">
        <f ca="1">"{"&amp;K$5&amp;","&amp;_xlfn.XLOOKUP($E347,Sheet3!$J$31:$J$348,Sheet3!$L$31:$L$348,,1)&amp;"}"</f>
        <v>#NAME?</v>
      </c>
      <c r="L347" t="e">
        <f ca="1">"{"&amp;L$5&amp;","&amp;_xlfn.XLOOKUP($E347,Sheet3!$J$31:$J$348,Sheet3!$L$31:$L$348,,1)&amp;"}"</f>
        <v>#NAME?</v>
      </c>
      <c r="M347" t="str">
        <f t="shared" si="22"/>
        <v>{8,60003}</v>
      </c>
      <c r="N347" t="e">
        <f ca="1">"{"&amp;N$5&amp;","&amp;_xlfn.XLOOKUP($E347,Sheet3!$J$31:$J$348,Sheet3!$L$31:$L$348,,1)&amp;"}"</f>
        <v>#NAME?</v>
      </c>
      <c r="O347" t="e">
        <f ca="1">"{"&amp;O$5&amp;","&amp;_xlfn.XLOOKUP($E347,Sheet3!$J$31:$J$348,Sheet3!$L$31:$L$348,,1)&amp;"}"</f>
        <v>#NAME?</v>
      </c>
      <c r="P347" t="str">
        <f t="shared" si="23"/>
        <v>{11,60004}</v>
      </c>
      <c r="Q347" t="e">
        <f t="array" aca="1" ref="Q347" ca="1">[2]!LKnum(F347:P347)</f>
        <v>#NAME?</v>
      </c>
    </row>
    <row r="348" spans="4:17">
      <c r="D348">
        <v>186</v>
      </c>
      <c r="E348">
        <v>343</v>
      </c>
      <c r="F348" t="e">
        <f ca="1">"{"&amp;F$5&amp;","&amp;_xlfn.XLOOKUP($E348,Sheet3!$J$31:$J$348,Sheet3!$L$31:$L$348,,1)&amp;"}"</f>
        <v>#NAME?</v>
      </c>
      <c r="G348" t="str">
        <f t="shared" si="20"/>
        <v>{2,60001}</v>
      </c>
      <c r="H348" t="e">
        <f ca="1">"{"&amp;H$5&amp;","&amp;_xlfn.XLOOKUP($E348,Sheet3!$J$31:$J$348,Sheet3!$L$31:$L$348,,1)&amp;"}"</f>
        <v>#NAME?</v>
      </c>
      <c r="I348" t="e">
        <f ca="1">"{"&amp;I$5&amp;","&amp;_xlfn.XLOOKUP($E348,Sheet3!$J$31:$J$348,Sheet3!$L$31:$L$348,,1)&amp;"}"</f>
        <v>#NAME?</v>
      </c>
      <c r="J348" t="str">
        <f t="shared" si="21"/>
        <v>{5,60002}</v>
      </c>
      <c r="K348" t="e">
        <f ca="1">"{"&amp;K$5&amp;","&amp;_xlfn.XLOOKUP($E348,Sheet3!$J$31:$J$348,Sheet3!$L$31:$L$348,,1)&amp;"}"</f>
        <v>#NAME?</v>
      </c>
      <c r="L348" t="e">
        <f ca="1">"{"&amp;L$5&amp;","&amp;_xlfn.XLOOKUP($E348,Sheet3!$J$31:$J$348,Sheet3!$L$31:$L$348,,1)&amp;"}"</f>
        <v>#NAME?</v>
      </c>
      <c r="M348" t="str">
        <f t="shared" si="22"/>
        <v>{8,60003}</v>
      </c>
      <c r="N348" t="e">
        <f ca="1">"{"&amp;N$5&amp;","&amp;_xlfn.XLOOKUP($E348,Sheet3!$J$31:$J$348,Sheet3!$L$31:$L$348,,1)&amp;"}"</f>
        <v>#NAME?</v>
      </c>
      <c r="O348" t="e">
        <f ca="1">"{"&amp;O$5&amp;","&amp;_xlfn.XLOOKUP($E348,Sheet3!$J$31:$J$348,Sheet3!$L$31:$L$348,,1)&amp;"}"</f>
        <v>#NAME?</v>
      </c>
      <c r="P348" t="str">
        <f t="shared" si="23"/>
        <v>{11,60004}</v>
      </c>
      <c r="Q348" t="e">
        <f t="array" aca="1" ref="Q348" ca="1">[2]!LKnum(F348:P348)</f>
        <v>#NAME?</v>
      </c>
    </row>
    <row r="349" spans="4:17">
      <c r="D349">
        <v>187</v>
      </c>
      <c r="E349">
        <v>344</v>
      </c>
      <c r="F349" t="e">
        <f ca="1">"{"&amp;F$5&amp;","&amp;_xlfn.XLOOKUP($E349,Sheet3!$J$31:$J$348,Sheet3!$L$31:$L$348,,1)&amp;"}"</f>
        <v>#NAME?</v>
      </c>
      <c r="G349" t="str">
        <f t="shared" si="20"/>
        <v>{2,60001}</v>
      </c>
      <c r="H349" t="e">
        <f ca="1">"{"&amp;H$5&amp;","&amp;_xlfn.XLOOKUP($E349,Sheet3!$J$31:$J$348,Sheet3!$L$31:$L$348,,1)&amp;"}"</f>
        <v>#NAME?</v>
      </c>
      <c r="I349" t="e">
        <f ca="1">"{"&amp;I$5&amp;","&amp;_xlfn.XLOOKUP($E349,Sheet3!$J$31:$J$348,Sheet3!$L$31:$L$348,,1)&amp;"}"</f>
        <v>#NAME?</v>
      </c>
      <c r="J349" t="str">
        <f t="shared" si="21"/>
        <v>{5,60002}</v>
      </c>
      <c r="K349" t="e">
        <f ca="1">"{"&amp;K$5&amp;","&amp;_xlfn.XLOOKUP($E349,Sheet3!$J$31:$J$348,Sheet3!$L$31:$L$348,,1)&amp;"}"</f>
        <v>#NAME?</v>
      </c>
      <c r="L349" t="e">
        <f ca="1">"{"&amp;L$5&amp;","&amp;_xlfn.XLOOKUP($E349,Sheet3!$J$31:$J$348,Sheet3!$L$31:$L$348,,1)&amp;"}"</f>
        <v>#NAME?</v>
      </c>
      <c r="M349" t="str">
        <f t="shared" si="22"/>
        <v>{8,60003}</v>
      </c>
      <c r="N349" t="e">
        <f ca="1">"{"&amp;N$5&amp;","&amp;_xlfn.XLOOKUP($E349,Sheet3!$J$31:$J$348,Sheet3!$L$31:$L$348,,1)&amp;"}"</f>
        <v>#NAME?</v>
      </c>
      <c r="O349" t="e">
        <f ca="1">"{"&amp;O$5&amp;","&amp;_xlfn.XLOOKUP($E349,Sheet3!$J$31:$J$348,Sheet3!$L$31:$L$348,,1)&amp;"}"</f>
        <v>#NAME?</v>
      </c>
      <c r="P349" t="str">
        <f t="shared" si="23"/>
        <v>{11,60004}</v>
      </c>
      <c r="Q349" t="e">
        <f t="array" aca="1" ref="Q349" ca="1">[2]!LKnum(F349:P349)</f>
        <v>#NAME?</v>
      </c>
    </row>
    <row r="350" spans="4:17">
      <c r="D350">
        <v>187</v>
      </c>
      <c r="E350">
        <v>345</v>
      </c>
      <c r="F350" t="e">
        <f ca="1">"{"&amp;F$5&amp;","&amp;_xlfn.XLOOKUP($E350,Sheet3!$J$31:$J$348,Sheet3!$L$31:$L$348,,1)&amp;"}"</f>
        <v>#NAME?</v>
      </c>
      <c r="G350" t="str">
        <f t="shared" si="20"/>
        <v>{2,60001}</v>
      </c>
      <c r="H350" t="e">
        <f ca="1">"{"&amp;H$5&amp;","&amp;_xlfn.XLOOKUP($E350,Sheet3!$J$31:$J$348,Sheet3!$L$31:$L$348,,1)&amp;"}"</f>
        <v>#NAME?</v>
      </c>
      <c r="I350" t="e">
        <f ca="1">"{"&amp;I$5&amp;","&amp;_xlfn.XLOOKUP($E350,Sheet3!$J$31:$J$348,Sheet3!$L$31:$L$348,,1)&amp;"}"</f>
        <v>#NAME?</v>
      </c>
      <c r="J350" t="str">
        <f t="shared" si="21"/>
        <v>{5,60002}</v>
      </c>
      <c r="K350" t="e">
        <f ca="1">"{"&amp;K$5&amp;","&amp;_xlfn.XLOOKUP($E350,Sheet3!$J$31:$J$348,Sheet3!$L$31:$L$348,,1)&amp;"}"</f>
        <v>#NAME?</v>
      </c>
      <c r="L350" t="e">
        <f ca="1">"{"&amp;L$5&amp;","&amp;_xlfn.XLOOKUP($E350,Sheet3!$J$31:$J$348,Sheet3!$L$31:$L$348,,1)&amp;"}"</f>
        <v>#NAME?</v>
      </c>
      <c r="M350" t="str">
        <f t="shared" si="22"/>
        <v>{8,60003}</v>
      </c>
      <c r="N350" t="e">
        <f ca="1">"{"&amp;N$5&amp;","&amp;_xlfn.XLOOKUP($E350,Sheet3!$J$31:$J$348,Sheet3!$L$31:$L$348,,1)&amp;"}"</f>
        <v>#NAME?</v>
      </c>
      <c r="O350" t="e">
        <f ca="1">"{"&amp;O$5&amp;","&amp;_xlfn.XLOOKUP($E350,Sheet3!$J$31:$J$348,Sheet3!$L$31:$L$348,,1)&amp;"}"</f>
        <v>#NAME?</v>
      </c>
      <c r="P350" t="str">
        <f t="shared" si="23"/>
        <v>{11,60004}</v>
      </c>
      <c r="Q350" t="e">
        <f t="array" aca="1" ref="Q350" ca="1">[2]!LKnum(F350:P350)</f>
        <v>#NAME?</v>
      </c>
    </row>
    <row r="351" spans="4:17">
      <c r="D351">
        <v>188</v>
      </c>
      <c r="E351">
        <v>346</v>
      </c>
      <c r="F351" t="e">
        <f ca="1">"{"&amp;F$5&amp;","&amp;_xlfn.XLOOKUP($E351,Sheet3!$J$31:$J$348,Sheet3!$L$31:$L$348,,1)&amp;"}"</f>
        <v>#NAME?</v>
      </c>
      <c r="G351" t="str">
        <f t="shared" si="20"/>
        <v>{2,60001}</v>
      </c>
      <c r="H351" t="e">
        <f ca="1">"{"&amp;H$5&amp;","&amp;_xlfn.XLOOKUP($E351,Sheet3!$J$31:$J$348,Sheet3!$L$31:$L$348,,1)&amp;"}"</f>
        <v>#NAME?</v>
      </c>
      <c r="I351" t="e">
        <f ca="1">"{"&amp;I$5&amp;","&amp;_xlfn.XLOOKUP($E351,Sheet3!$J$31:$J$348,Sheet3!$L$31:$L$348,,1)&amp;"}"</f>
        <v>#NAME?</v>
      </c>
      <c r="J351" t="str">
        <f t="shared" si="21"/>
        <v>{5,60002}</v>
      </c>
      <c r="K351" t="e">
        <f ca="1">"{"&amp;K$5&amp;","&amp;_xlfn.XLOOKUP($E351,Sheet3!$J$31:$J$348,Sheet3!$L$31:$L$348,,1)&amp;"}"</f>
        <v>#NAME?</v>
      </c>
      <c r="L351" t="e">
        <f ca="1">"{"&amp;L$5&amp;","&amp;_xlfn.XLOOKUP($E351,Sheet3!$J$31:$J$348,Sheet3!$L$31:$L$348,,1)&amp;"}"</f>
        <v>#NAME?</v>
      </c>
      <c r="M351" t="str">
        <f t="shared" si="22"/>
        <v>{8,60003}</v>
      </c>
      <c r="N351" t="e">
        <f ca="1">"{"&amp;N$5&amp;","&amp;_xlfn.XLOOKUP($E351,Sheet3!$J$31:$J$348,Sheet3!$L$31:$L$348,,1)&amp;"}"</f>
        <v>#NAME?</v>
      </c>
      <c r="O351" t="e">
        <f ca="1">"{"&amp;O$5&amp;","&amp;_xlfn.XLOOKUP($E351,Sheet3!$J$31:$J$348,Sheet3!$L$31:$L$348,,1)&amp;"}"</f>
        <v>#NAME?</v>
      </c>
      <c r="P351" t="str">
        <f t="shared" si="23"/>
        <v>{11,60004}</v>
      </c>
      <c r="Q351" t="e">
        <f t="array" aca="1" ref="Q351" ca="1">[2]!LKnum(F351:P351)</f>
        <v>#NAME?</v>
      </c>
    </row>
    <row r="352" spans="4:17">
      <c r="D352">
        <v>188</v>
      </c>
      <c r="E352">
        <v>347</v>
      </c>
      <c r="F352" t="e">
        <f ca="1">"{"&amp;F$5&amp;","&amp;_xlfn.XLOOKUP($E352,Sheet3!$J$31:$J$348,Sheet3!$L$31:$L$348,,1)&amp;"}"</f>
        <v>#NAME?</v>
      </c>
      <c r="G352" t="str">
        <f t="shared" si="20"/>
        <v>{2,60001}</v>
      </c>
      <c r="H352" t="e">
        <f ca="1">"{"&amp;H$5&amp;","&amp;_xlfn.XLOOKUP($E352,Sheet3!$J$31:$J$348,Sheet3!$L$31:$L$348,,1)&amp;"}"</f>
        <v>#NAME?</v>
      </c>
      <c r="I352" t="e">
        <f ca="1">"{"&amp;I$5&amp;","&amp;_xlfn.XLOOKUP($E352,Sheet3!$J$31:$J$348,Sheet3!$L$31:$L$348,,1)&amp;"}"</f>
        <v>#NAME?</v>
      </c>
      <c r="J352" t="str">
        <f t="shared" si="21"/>
        <v>{5,60002}</v>
      </c>
      <c r="K352" t="e">
        <f ca="1">"{"&amp;K$5&amp;","&amp;_xlfn.XLOOKUP($E352,Sheet3!$J$31:$J$348,Sheet3!$L$31:$L$348,,1)&amp;"}"</f>
        <v>#NAME?</v>
      </c>
      <c r="L352" t="e">
        <f ca="1">"{"&amp;L$5&amp;","&amp;_xlfn.XLOOKUP($E352,Sheet3!$J$31:$J$348,Sheet3!$L$31:$L$348,,1)&amp;"}"</f>
        <v>#NAME?</v>
      </c>
      <c r="M352" t="str">
        <f t="shared" si="22"/>
        <v>{8,60003}</v>
      </c>
      <c r="N352" t="e">
        <f ca="1">"{"&amp;N$5&amp;","&amp;_xlfn.XLOOKUP($E352,Sheet3!$J$31:$J$348,Sheet3!$L$31:$L$348,,1)&amp;"}"</f>
        <v>#NAME?</v>
      </c>
      <c r="O352" t="e">
        <f ca="1">"{"&amp;O$5&amp;","&amp;_xlfn.XLOOKUP($E352,Sheet3!$J$31:$J$348,Sheet3!$L$31:$L$348,,1)&amp;"}"</f>
        <v>#NAME?</v>
      </c>
      <c r="P352" t="str">
        <f t="shared" si="23"/>
        <v>{11,60004}</v>
      </c>
      <c r="Q352" t="e">
        <f t="array" aca="1" ref="Q352" ca="1">[2]!LKnum(F352:P352)</f>
        <v>#NAME?</v>
      </c>
    </row>
    <row r="353" spans="4:17">
      <c r="D353">
        <v>188</v>
      </c>
      <c r="E353">
        <v>348</v>
      </c>
      <c r="F353" t="e">
        <f ca="1">"{"&amp;F$5&amp;","&amp;_xlfn.XLOOKUP($E353,Sheet3!$J$31:$J$348,Sheet3!$L$31:$L$348,,1)&amp;"}"</f>
        <v>#NAME?</v>
      </c>
      <c r="G353" t="str">
        <f t="shared" si="20"/>
        <v>{2,60001}</v>
      </c>
      <c r="H353" t="e">
        <f ca="1">"{"&amp;H$5&amp;","&amp;_xlfn.XLOOKUP($E353,Sheet3!$J$31:$J$348,Sheet3!$L$31:$L$348,,1)&amp;"}"</f>
        <v>#NAME?</v>
      </c>
      <c r="I353" t="e">
        <f ca="1">"{"&amp;I$5&amp;","&amp;_xlfn.XLOOKUP($E353,Sheet3!$J$31:$J$348,Sheet3!$L$31:$L$348,,1)&amp;"}"</f>
        <v>#NAME?</v>
      </c>
      <c r="J353" t="str">
        <f t="shared" si="21"/>
        <v>{5,60002}</v>
      </c>
      <c r="K353" t="e">
        <f ca="1">"{"&amp;K$5&amp;","&amp;_xlfn.XLOOKUP($E353,Sheet3!$J$31:$J$348,Sheet3!$L$31:$L$348,,1)&amp;"}"</f>
        <v>#NAME?</v>
      </c>
      <c r="L353" t="e">
        <f ca="1">"{"&amp;L$5&amp;","&amp;_xlfn.XLOOKUP($E353,Sheet3!$J$31:$J$348,Sheet3!$L$31:$L$348,,1)&amp;"}"</f>
        <v>#NAME?</v>
      </c>
      <c r="M353" t="str">
        <f t="shared" si="22"/>
        <v>{8,60003}</v>
      </c>
      <c r="N353" t="e">
        <f ca="1">"{"&amp;N$5&amp;","&amp;_xlfn.XLOOKUP($E353,Sheet3!$J$31:$J$348,Sheet3!$L$31:$L$348,,1)&amp;"}"</f>
        <v>#NAME?</v>
      </c>
      <c r="O353" t="e">
        <f ca="1">"{"&amp;O$5&amp;","&amp;_xlfn.XLOOKUP($E353,Sheet3!$J$31:$J$348,Sheet3!$L$31:$L$348,,1)&amp;"}"</f>
        <v>#NAME?</v>
      </c>
      <c r="P353" t="str">
        <f t="shared" si="23"/>
        <v>{11,60004}</v>
      </c>
      <c r="Q353" t="e">
        <f t="array" aca="1" ref="Q353" ca="1">[2]!LKnum(F353:P353)</f>
        <v>#NAME?</v>
      </c>
    </row>
    <row r="354" spans="4:17">
      <c r="D354">
        <v>189</v>
      </c>
      <c r="E354">
        <v>349</v>
      </c>
      <c r="F354" t="e">
        <f ca="1">"{"&amp;F$5&amp;","&amp;_xlfn.XLOOKUP($E354,Sheet3!$J$31:$J$348,Sheet3!$L$31:$L$348,,1)&amp;"}"</f>
        <v>#NAME?</v>
      </c>
      <c r="G354" t="str">
        <f t="shared" si="20"/>
        <v>{2,60001}</v>
      </c>
      <c r="H354" t="e">
        <f ca="1">"{"&amp;H$5&amp;","&amp;_xlfn.XLOOKUP($E354,Sheet3!$J$31:$J$348,Sheet3!$L$31:$L$348,,1)&amp;"}"</f>
        <v>#NAME?</v>
      </c>
      <c r="I354" t="e">
        <f ca="1">"{"&amp;I$5&amp;","&amp;_xlfn.XLOOKUP($E354,Sheet3!$J$31:$J$348,Sheet3!$L$31:$L$348,,1)&amp;"}"</f>
        <v>#NAME?</v>
      </c>
      <c r="J354" t="str">
        <f t="shared" si="21"/>
        <v>{5,60002}</v>
      </c>
      <c r="K354" t="e">
        <f ca="1">"{"&amp;K$5&amp;","&amp;_xlfn.XLOOKUP($E354,Sheet3!$J$31:$J$348,Sheet3!$L$31:$L$348,,1)&amp;"}"</f>
        <v>#NAME?</v>
      </c>
      <c r="L354" t="e">
        <f ca="1">"{"&amp;L$5&amp;","&amp;_xlfn.XLOOKUP($E354,Sheet3!$J$31:$J$348,Sheet3!$L$31:$L$348,,1)&amp;"}"</f>
        <v>#NAME?</v>
      </c>
      <c r="M354" t="str">
        <f t="shared" si="22"/>
        <v>{8,60003}</v>
      </c>
      <c r="N354" t="e">
        <f ca="1">"{"&amp;N$5&amp;","&amp;_xlfn.XLOOKUP($E354,Sheet3!$J$31:$J$348,Sheet3!$L$31:$L$348,,1)&amp;"}"</f>
        <v>#NAME?</v>
      </c>
      <c r="O354" t="e">
        <f ca="1">"{"&amp;O$5&amp;","&amp;_xlfn.XLOOKUP($E354,Sheet3!$J$31:$J$348,Sheet3!$L$31:$L$348,,1)&amp;"}"</f>
        <v>#NAME?</v>
      </c>
      <c r="P354" t="str">
        <f t="shared" si="23"/>
        <v>{11,60004}</v>
      </c>
      <c r="Q354" t="e">
        <f t="array" aca="1" ref="Q354" ca="1">[2]!LKnum(F354:P354)</f>
        <v>#NAME?</v>
      </c>
    </row>
    <row r="355" spans="4:17">
      <c r="D355">
        <v>189</v>
      </c>
      <c r="E355">
        <v>350</v>
      </c>
      <c r="F355" t="e">
        <f ca="1">"{"&amp;F$5&amp;","&amp;_xlfn.XLOOKUP($E355,Sheet3!$J$31:$J$348,Sheet3!$L$31:$L$348,,1)&amp;"}"</f>
        <v>#NAME?</v>
      </c>
      <c r="G355" t="str">
        <f t="shared" si="20"/>
        <v>{2,60001}</v>
      </c>
      <c r="H355" t="e">
        <f ca="1">"{"&amp;H$5&amp;","&amp;_xlfn.XLOOKUP($E355,Sheet3!$J$31:$J$348,Sheet3!$L$31:$L$348,,1)&amp;"}"</f>
        <v>#NAME?</v>
      </c>
      <c r="I355" t="e">
        <f ca="1">"{"&amp;I$5&amp;","&amp;_xlfn.XLOOKUP($E355,Sheet3!$J$31:$J$348,Sheet3!$L$31:$L$348,,1)&amp;"}"</f>
        <v>#NAME?</v>
      </c>
      <c r="J355" t="str">
        <f t="shared" si="21"/>
        <v>{5,60002}</v>
      </c>
      <c r="K355" t="e">
        <f ca="1">"{"&amp;K$5&amp;","&amp;_xlfn.XLOOKUP($E355,Sheet3!$J$31:$J$348,Sheet3!$L$31:$L$348,,1)&amp;"}"</f>
        <v>#NAME?</v>
      </c>
      <c r="L355" t="e">
        <f ca="1">"{"&amp;L$5&amp;","&amp;_xlfn.XLOOKUP($E355,Sheet3!$J$31:$J$348,Sheet3!$L$31:$L$348,,1)&amp;"}"</f>
        <v>#NAME?</v>
      </c>
      <c r="M355" t="str">
        <f t="shared" si="22"/>
        <v>{8,60003}</v>
      </c>
      <c r="N355" t="e">
        <f ca="1">"{"&amp;N$5&amp;","&amp;_xlfn.XLOOKUP($E355,Sheet3!$J$31:$J$348,Sheet3!$L$31:$L$348,,1)&amp;"}"</f>
        <v>#NAME?</v>
      </c>
      <c r="O355" t="e">
        <f ca="1">"{"&amp;O$5&amp;","&amp;_xlfn.XLOOKUP($E355,Sheet3!$J$31:$J$348,Sheet3!$L$31:$L$348,,1)&amp;"}"</f>
        <v>#NAME?</v>
      </c>
      <c r="P355" t="str">
        <f t="shared" si="23"/>
        <v>{11,60004}</v>
      </c>
      <c r="Q355" t="e">
        <f t="array" aca="1" ref="Q355" ca="1">[2]!LKnum(F355:P355)</f>
        <v>#NAME?</v>
      </c>
    </row>
    <row r="356" spans="4:17">
      <c r="D356">
        <v>190</v>
      </c>
      <c r="E356">
        <v>351</v>
      </c>
      <c r="F356" t="e">
        <f ca="1">"{"&amp;F$5&amp;","&amp;_xlfn.XLOOKUP($E356,Sheet3!$J$31:$J$348,Sheet3!$L$31:$L$348,,1)&amp;"}"</f>
        <v>#NAME?</v>
      </c>
      <c r="G356" t="str">
        <f t="shared" si="20"/>
        <v>{2,60001}</v>
      </c>
      <c r="H356" t="e">
        <f ca="1">"{"&amp;H$5&amp;","&amp;_xlfn.XLOOKUP($E356,Sheet3!$J$31:$J$348,Sheet3!$L$31:$L$348,,1)&amp;"}"</f>
        <v>#NAME?</v>
      </c>
      <c r="I356" t="e">
        <f ca="1">"{"&amp;I$5&amp;","&amp;_xlfn.XLOOKUP($E356,Sheet3!$J$31:$J$348,Sheet3!$L$31:$L$348,,1)&amp;"}"</f>
        <v>#NAME?</v>
      </c>
      <c r="J356" t="str">
        <f t="shared" si="21"/>
        <v>{5,60002}</v>
      </c>
      <c r="K356" t="e">
        <f ca="1">"{"&amp;K$5&amp;","&amp;_xlfn.XLOOKUP($E356,Sheet3!$J$31:$J$348,Sheet3!$L$31:$L$348,,1)&amp;"}"</f>
        <v>#NAME?</v>
      </c>
      <c r="L356" t="e">
        <f ca="1">"{"&amp;L$5&amp;","&amp;_xlfn.XLOOKUP($E356,Sheet3!$J$31:$J$348,Sheet3!$L$31:$L$348,,1)&amp;"}"</f>
        <v>#NAME?</v>
      </c>
      <c r="M356" t="str">
        <f t="shared" si="22"/>
        <v>{8,60003}</v>
      </c>
      <c r="N356" t="e">
        <f ca="1">"{"&amp;N$5&amp;","&amp;_xlfn.XLOOKUP($E356,Sheet3!$J$31:$J$348,Sheet3!$L$31:$L$348,,1)&amp;"}"</f>
        <v>#NAME?</v>
      </c>
      <c r="O356" t="e">
        <f ca="1">"{"&amp;O$5&amp;","&amp;_xlfn.XLOOKUP($E356,Sheet3!$J$31:$J$348,Sheet3!$L$31:$L$348,,1)&amp;"}"</f>
        <v>#NAME?</v>
      </c>
      <c r="P356" t="str">
        <f t="shared" si="23"/>
        <v>{11,60004}</v>
      </c>
      <c r="Q356" t="e">
        <f t="array" aca="1" ref="Q356" ca="1">[2]!LKnum(F356:P356)</f>
        <v>#NAME?</v>
      </c>
    </row>
    <row r="357" spans="4:17">
      <c r="D357">
        <v>190</v>
      </c>
      <c r="E357">
        <v>352</v>
      </c>
      <c r="F357" t="e">
        <f ca="1">"{"&amp;F$5&amp;","&amp;_xlfn.XLOOKUP($E357,Sheet3!$J$31:$J$348,Sheet3!$L$31:$L$348,,1)&amp;"}"</f>
        <v>#NAME?</v>
      </c>
      <c r="G357" t="str">
        <f t="shared" si="20"/>
        <v>{2,60001}</v>
      </c>
      <c r="H357" t="e">
        <f ca="1">"{"&amp;H$5&amp;","&amp;_xlfn.XLOOKUP($E357,Sheet3!$J$31:$J$348,Sheet3!$L$31:$L$348,,1)&amp;"}"</f>
        <v>#NAME?</v>
      </c>
      <c r="I357" t="e">
        <f ca="1">"{"&amp;I$5&amp;","&amp;_xlfn.XLOOKUP($E357,Sheet3!$J$31:$J$348,Sheet3!$L$31:$L$348,,1)&amp;"}"</f>
        <v>#NAME?</v>
      </c>
      <c r="J357" t="str">
        <f t="shared" si="21"/>
        <v>{5,60002}</v>
      </c>
      <c r="K357" t="e">
        <f ca="1">"{"&amp;K$5&amp;","&amp;_xlfn.XLOOKUP($E357,Sheet3!$J$31:$J$348,Sheet3!$L$31:$L$348,,1)&amp;"}"</f>
        <v>#NAME?</v>
      </c>
      <c r="L357" t="e">
        <f ca="1">"{"&amp;L$5&amp;","&amp;_xlfn.XLOOKUP($E357,Sheet3!$J$31:$J$348,Sheet3!$L$31:$L$348,,1)&amp;"}"</f>
        <v>#NAME?</v>
      </c>
      <c r="M357" t="str">
        <f t="shared" si="22"/>
        <v>{8,60003}</v>
      </c>
      <c r="N357" t="e">
        <f ca="1">"{"&amp;N$5&amp;","&amp;_xlfn.XLOOKUP($E357,Sheet3!$J$31:$J$348,Sheet3!$L$31:$L$348,,1)&amp;"}"</f>
        <v>#NAME?</v>
      </c>
      <c r="O357" t="e">
        <f ca="1">"{"&amp;O$5&amp;","&amp;_xlfn.XLOOKUP($E357,Sheet3!$J$31:$J$348,Sheet3!$L$31:$L$348,,1)&amp;"}"</f>
        <v>#NAME?</v>
      </c>
      <c r="P357" t="str">
        <f t="shared" si="23"/>
        <v>{11,60004}</v>
      </c>
      <c r="Q357" t="e">
        <f t="array" aca="1" ref="Q357" ca="1">[2]!LKnum(F357:P357)</f>
        <v>#NAME?</v>
      </c>
    </row>
    <row r="358" spans="4:17">
      <c r="D358">
        <v>190</v>
      </c>
      <c r="E358">
        <v>353</v>
      </c>
      <c r="F358" t="e">
        <f ca="1">"{"&amp;F$5&amp;","&amp;_xlfn.XLOOKUP($E358,Sheet3!$J$31:$J$348,Sheet3!$L$31:$L$348,,1)&amp;"}"</f>
        <v>#NAME?</v>
      </c>
      <c r="G358" t="str">
        <f t="shared" si="20"/>
        <v>{2,60001}</v>
      </c>
      <c r="H358" t="e">
        <f ca="1">"{"&amp;H$5&amp;","&amp;_xlfn.XLOOKUP($E358,Sheet3!$J$31:$J$348,Sheet3!$L$31:$L$348,,1)&amp;"}"</f>
        <v>#NAME?</v>
      </c>
      <c r="I358" t="e">
        <f ca="1">"{"&amp;I$5&amp;","&amp;_xlfn.XLOOKUP($E358,Sheet3!$J$31:$J$348,Sheet3!$L$31:$L$348,,1)&amp;"}"</f>
        <v>#NAME?</v>
      </c>
      <c r="J358" t="str">
        <f t="shared" si="21"/>
        <v>{5,60002}</v>
      </c>
      <c r="K358" t="e">
        <f ca="1">"{"&amp;K$5&amp;","&amp;_xlfn.XLOOKUP($E358,Sheet3!$J$31:$J$348,Sheet3!$L$31:$L$348,,1)&amp;"}"</f>
        <v>#NAME?</v>
      </c>
      <c r="L358" t="e">
        <f ca="1">"{"&amp;L$5&amp;","&amp;_xlfn.XLOOKUP($E358,Sheet3!$J$31:$J$348,Sheet3!$L$31:$L$348,,1)&amp;"}"</f>
        <v>#NAME?</v>
      </c>
      <c r="M358" t="str">
        <f t="shared" si="22"/>
        <v>{8,60003}</v>
      </c>
      <c r="N358" t="e">
        <f ca="1">"{"&amp;N$5&amp;","&amp;_xlfn.XLOOKUP($E358,Sheet3!$J$31:$J$348,Sheet3!$L$31:$L$348,,1)&amp;"}"</f>
        <v>#NAME?</v>
      </c>
      <c r="O358" t="e">
        <f ca="1">"{"&amp;O$5&amp;","&amp;_xlfn.XLOOKUP($E358,Sheet3!$J$31:$J$348,Sheet3!$L$31:$L$348,,1)&amp;"}"</f>
        <v>#NAME?</v>
      </c>
      <c r="P358" t="str">
        <f t="shared" si="23"/>
        <v>{11,60004}</v>
      </c>
      <c r="Q358" t="e">
        <f t="array" aca="1" ref="Q358" ca="1">[2]!LKnum(F358:P358)</f>
        <v>#NAME?</v>
      </c>
    </row>
    <row r="359" spans="4:17">
      <c r="D359">
        <v>191</v>
      </c>
      <c r="E359">
        <v>354</v>
      </c>
      <c r="F359" t="e">
        <f ca="1">"{"&amp;F$5&amp;","&amp;_xlfn.XLOOKUP($E359,Sheet3!$J$31:$J$348,Sheet3!$L$31:$L$348,,1)&amp;"}"</f>
        <v>#NAME?</v>
      </c>
      <c r="G359" t="str">
        <f t="shared" si="20"/>
        <v>{2,60001}</v>
      </c>
      <c r="H359" t="e">
        <f ca="1">"{"&amp;H$5&amp;","&amp;_xlfn.XLOOKUP($E359,Sheet3!$J$31:$J$348,Sheet3!$L$31:$L$348,,1)&amp;"}"</f>
        <v>#NAME?</v>
      </c>
      <c r="I359" t="e">
        <f ca="1">"{"&amp;I$5&amp;","&amp;_xlfn.XLOOKUP($E359,Sheet3!$J$31:$J$348,Sheet3!$L$31:$L$348,,1)&amp;"}"</f>
        <v>#NAME?</v>
      </c>
      <c r="J359" t="str">
        <f t="shared" si="21"/>
        <v>{5,60002}</v>
      </c>
      <c r="K359" t="e">
        <f ca="1">"{"&amp;K$5&amp;","&amp;_xlfn.XLOOKUP($E359,Sheet3!$J$31:$J$348,Sheet3!$L$31:$L$348,,1)&amp;"}"</f>
        <v>#NAME?</v>
      </c>
      <c r="L359" t="e">
        <f ca="1">"{"&amp;L$5&amp;","&amp;_xlfn.XLOOKUP($E359,Sheet3!$J$31:$J$348,Sheet3!$L$31:$L$348,,1)&amp;"}"</f>
        <v>#NAME?</v>
      </c>
      <c r="M359" t="str">
        <f t="shared" si="22"/>
        <v>{8,60003}</v>
      </c>
      <c r="N359" t="e">
        <f ca="1">"{"&amp;N$5&amp;","&amp;_xlfn.XLOOKUP($E359,Sheet3!$J$31:$J$348,Sheet3!$L$31:$L$348,,1)&amp;"}"</f>
        <v>#NAME?</v>
      </c>
      <c r="O359" t="e">
        <f ca="1">"{"&amp;O$5&amp;","&amp;_xlfn.XLOOKUP($E359,Sheet3!$J$31:$J$348,Sheet3!$L$31:$L$348,,1)&amp;"}"</f>
        <v>#NAME?</v>
      </c>
      <c r="P359" t="str">
        <f t="shared" si="23"/>
        <v>{11,60004}</v>
      </c>
      <c r="Q359" t="e">
        <f t="array" aca="1" ref="Q359" ca="1">[2]!LKnum(F359:P359)</f>
        <v>#NAME?</v>
      </c>
    </row>
    <row r="360" spans="4:17">
      <c r="D360">
        <v>191</v>
      </c>
      <c r="E360">
        <v>355</v>
      </c>
      <c r="F360" t="e">
        <f ca="1">"{"&amp;F$5&amp;","&amp;_xlfn.XLOOKUP($E360,Sheet3!$J$31:$J$348,Sheet3!$L$31:$L$348,,1)&amp;"}"</f>
        <v>#NAME?</v>
      </c>
      <c r="G360" t="str">
        <f t="shared" si="20"/>
        <v>{2,60001}</v>
      </c>
      <c r="H360" t="e">
        <f ca="1">"{"&amp;H$5&amp;","&amp;_xlfn.XLOOKUP($E360,Sheet3!$J$31:$J$348,Sheet3!$L$31:$L$348,,1)&amp;"}"</f>
        <v>#NAME?</v>
      </c>
      <c r="I360" t="e">
        <f ca="1">"{"&amp;I$5&amp;","&amp;_xlfn.XLOOKUP($E360,Sheet3!$J$31:$J$348,Sheet3!$L$31:$L$348,,1)&amp;"}"</f>
        <v>#NAME?</v>
      </c>
      <c r="J360" t="str">
        <f t="shared" si="21"/>
        <v>{5,60002}</v>
      </c>
      <c r="K360" t="e">
        <f ca="1">"{"&amp;K$5&amp;","&amp;_xlfn.XLOOKUP($E360,Sheet3!$J$31:$J$348,Sheet3!$L$31:$L$348,,1)&amp;"}"</f>
        <v>#NAME?</v>
      </c>
      <c r="L360" t="e">
        <f ca="1">"{"&amp;L$5&amp;","&amp;_xlfn.XLOOKUP($E360,Sheet3!$J$31:$J$348,Sheet3!$L$31:$L$348,,1)&amp;"}"</f>
        <v>#NAME?</v>
      </c>
      <c r="M360" t="str">
        <f t="shared" si="22"/>
        <v>{8,60003}</v>
      </c>
      <c r="N360" t="e">
        <f ca="1">"{"&amp;N$5&amp;","&amp;_xlfn.XLOOKUP($E360,Sheet3!$J$31:$J$348,Sheet3!$L$31:$L$348,,1)&amp;"}"</f>
        <v>#NAME?</v>
      </c>
      <c r="O360" t="e">
        <f ca="1">"{"&amp;O$5&amp;","&amp;_xlfn.XLOOKUP($E360,Sheet3!$J$31:$J$348,Sheet3!$L$31:$L$348,,1)&amp;"}"</f>
        <v>#NAME?</v>
      </c>
      <c r="P360" t="str">
        <f t="shared" si="23"/>
        <v>{11,60004}</v>
      </c>
      <c r="Q360" t="e">
        <f t="array" aca="1" ref="Q360" ca="1">[2]!LKnum(F360:P360)</f>
        <v>#NAME?</v>
      </c>
    </row>
    <row r="361" spans="4:17">
      <c r="D361">
        <v>191</v>
      </c>
      <c r="E361">
        <v>356</v>
      </c>
      <c r="F361" t="e">
        <f ca="1">"{"&amp;F$5&amp;","&amp;_xlfn.XLOOKUP($E361,Sheet3!$J$31:$J$348,Sheet3!$L$31:$L$348,,1)&amp;"}"</f>
        <v>#NAME?</v>
      </c>
      <c r="G361" t="str">
        <f t="shared" si="20"/>
        <v>{2,60001}</v>
      </c>
      <c r="H361" t="e">
        <f ca="1">"{"&amp;H$5&amp;","&amp;_xlfn.XLOOKUP($E361,Sheet3!$J$31:$J$348,Sheet3!$L$31:$L$348,,1)&amp;"}"</f>
        <v>#NAME?</v>
      </c>
      <c r="I361" t="e">
        <f ca="1">"{"&amp;I$5&amp;","&amp;_xlfn.XLOOKUP($E361,Sheet3!$J$31:$J$348,Sheet3!$L$31:$L$348,,1)&amp;"}"</f>
        <v>#NAME?</v>
      </c>
      <c r="J361" t="str">
        <f t="shared" si="21"/>
        <v>{5,60002}</v>
      </c>
      <c r="K361" t="e">
        <f ca="1">"{"&amp;K$5&amp;","&amp;_xlfn.XLOOKUP($E361,Sheet3!$J$31:$J$348,Sheet3!$L$31:$L$348,,1)&amp;"}"</f>
        <v>#NAME?</v>
      </c>
      <c r="L361" t="e">
        <f ca="1">"{"&amp;L$5&amp;","&amp;_xlfn.XLOOKUP($E361,Sheet3!$J$31:$J$348,Sheet3!$L$31:$L$348,,1)&amp;"}"</f>
        <v>#NAME?</v>
      </c>
      <c r="M361" t="str">
        <f t="shared" si="22"/>
        <v>{8,60003}</v>
      </c>
      <c r="N361" t="e">
        <f ca="1">"{"&amp;N$5&amp;","&amp;_xlfn.XLOOKUP($E361,Sheet3!$J$31:$J$348,Sheet3!$L$31:$L$348,,1)&amp;"}"</f>
        <v>#NAME?</v>
      </c>
      <c r="O361" t="e">
        <f ca="1">"{"&amp;O$5&amp;","&amp;_xlfn.XLOOKUP($E361,Sheet3!$J$31:$J$348,Sheet3!$L$31:$L$348,,1)&amp;"}"</f>
        <v>#NAME?</v>
      </c>
      <c r="P361" t="str">
        <f t="shared" si="23"/>
        <v>{11,60004}</v>
      </c>
      <c r="Q361" t="e">
        <f t="array" aca="1" ref="Q361" ca="1">[2]!LKnum(F361:P361)</f>
        <v>#NAME?</v>
      </c>
    </row>
    <row r="362" spans="4:17">
      <c r="D362">
        <v>192</v>
      </c>
      <c r="E362">
        <v>357</v>
      </c>
      <c r="F362" t="e">
        <f ca="1">"{"&amp;F$5&amp;","&amp;_xlfn.XLOOKUP($E362,Sheet3!$J$31:$J$348,Sheet3!$L$31:$L$348,,1)&amp;"}"</f>
        <v>#NAME?</v>
      </c>
      <c r="G362" t="str">
        <f t="shared" si="20"/>
        <v>{2,60001}</v>
      </c>
      <c r="H362" t="e">
        <f ca="1">"{"&amp;H$5&amp;","&amp;_xlfn.XLOOKUP($E362,Sheet3!$J$31:$J$348,Sheet3!$L$31:$L$348,,1)&amp;"}"</f>
        <v>#NAME?</v>
      </c>
      <c r="I362" t="e">
        <f ca="1">"{"&amp;I$5&amp;","&amp;_xlfn.XLOOKUP($E362,Sheet3!$J$31:$J$348,Sheet3!$L$31:$L$348,,1)&amp;"}"</f>
        <v>#NAME?</v>
      </c>
      <c r="J362" t="str">
        <f t="shared" si="21"/>
        <v>{5,60002}</v>
      </c>
      <c r="K362" t="e">
        <f ca="1">"{"&amp;K$5&amp;","&amp;_xlfn.XLOOKUP($E362,Sheet3!$J$31:$J$348,Sheet3!$L$31:$L$348,,1)&amp;"}"</f>
        <v>#NAME?</v>
      </c>
      <c r="L362" t="e">
        <f ca="1">"{"&amp;L$5&amp;","&amp;_xlfn.XLOOKUP($E362,Sheet3!$J$31:$J$348,Sheet3!$L$31:$L$348,,1)&amp;"}"</f>
        <v>#NAME?</v>
      </c>
      <c r="M362" t="str">
        <f t="shared" si="22"/>
        <v>{8,60003}</v>
      </c>
      <c r="N362" t="e">
        <f ca="1">"{"&amp;N$5&amp;","&amp;_xlfn.XLOOKUP($E362,Sheet3!$J$31:$J$348,Sheet3!$L$31:$L$348,,1)&amp;"}"</f>
        <v>#NAME?</v>
      </c>
      <c r="O362" t="e">
        <f ca="1">"{"&amp;O$5&amp;","&amp;_xlfn.XLOOKUP($E362,Sheet3!$J$31:$J$348,Sheet3!$L$31:$L$348,,1)&amp;"}"</f>
        <v>#NAME?</v>
      </c>
      <c r="P362" t="str">
        <f t="shared" si="23"/>
        <v>{11,60004}</v>
      </c>
      <c r="Q362" t="e">
        <f t="array" aca="1" ref="Q362" ca="1">[2]!LKnum(F362:P362)</f>
        <v>#NAME?</v>
      </c>
    </row>
    <row r="363" spans="4:17">
      <c r="D363">
        <v>192</v>
      </c>
      <c r="E363">
        <v>358</v>
      </c>
      <c r="F363" t="e">
        <f ca="1">"{"&amp;F$5&amp;","&amp;_xlfn.XLOOKUP($E363,Sheet3!$J$31:$J$348,Sheet3!$L$31:$L$348,,1)&amp;"}"</f>
        <v>#NAME?</v>
      </c>
      <c r="G363" t="str">
        <f t="shared" si="20"/>
        <v>{2,60001}</v>
      </c>
      <c r="H363" t="e">
        <f ca="1">"{"&amp;H$5&amp;","&amp;_xlfn.XLOOKUP($E363,Sheet3!$J$31:$J$348,Sheet3!$L$31:$L$348,,1)&amp;"}"</f>
        <v>#NAME?</v>
      </c>
      <c r="I363" t="e">
        <f ca="1">"{"&amp;I$5&amp;","&amp;_xlfn.XLOOKUP($E363,Sheet3!$J$31:$J$348,Sheet3!$L$31:$L$348,,1)&amp;"}"</f>
        <v>#NAME?</v>
      </c>
      <c r="J363" t="str">
        <f t="shared" si="21"/>
        <v>{5,60002}</v>
      </c>
      <c r="K363" t="e">
        <f ca="1">"{"&amp;K$5&amp;","&amp;_xlfn.XLOOKUP($E363,Sheet3!$J$31:$J$348,Sheet3!$L$31:$L$348,,1)&amp;"}"</f>
        <v>#NAME?</v>
      </c>
      <c r="L363" t="e">
        <f ca="1">"{"&amp;L$5&amp;","&amp;_xlfn.XLOOKUP($E363,Sheet3!$J$31:$J$348,Sheet3!$L$31:$L$348,,1)&amp;"}"</f>
        <v>#NAME?</v>
      </c>
      <c r="M363" t="str">
        <f t="shared" si="22"/>
        <v>{8,60003}</v>
      </c>
      <c r="N363" t="e">
        <f ca="1">"{"&amp;N$5&amp;","&amp;_xlfn.XLOOKUP($E363,Sheet3!$J$31:$J$348,Sheet3!$L$31:$L$348,,1)&amp;"}"</f>
        <v>#NAME?</v>
      </c>
      <c r="O363" t="e">
        <f ca="1">"{"&amp;O$5&amp;","&amp;_xlfn.XLOOKUP($E363,Sheet3!$J$31:$J$348,Sheet3!$L$31:$L$348,,1)&amp;"}"</f>
        <v>#NAME?</v>
      </c>
      <c r="P363" t="str">
        <f t="shared" si="23"/>
        <v>{11,60004}</v>
      </c>
      <c r="Q363" t="e">
        <f t="array" aca="1" ref="Q363" ca="1">[2]!LKnum(F363:P363)</f>
        <v>#NAME?</v>
      </c>
    </row>
    <row r="364" spans="4:17">
      <c r="D364">
        <v>192</v>
      </c>
      <c r="E364">
        <v>359</v>
      </c>
      <c r="F364" t="e">
        <f ca="1">"{"&amp;F$5&amp;","&amp;_xlfn.XLOOKUP($E364,Sheet3!$J$31:$J$348,Sheet3!$L$31:$L$348,,1)&amp;"}"</f>
        <v>#NAME?</v>
      </c>
      <c r="G364" t="str">
        <f t="shared" si="20"/>
        <v>{2,60001}</v>
      </c>
      <c r="H364" t="e">
        <f ca="1">"{"&amp;H$5&amp;","&amp;_xlfn.XLOOKUP($E364,Sheet3!$J$31:$J$348,Sheet3!$L$31:$L$348,,1)&amp;"}"</f>
        <v>#NAME?</v>
      </c>
      <c r="I364" t="e">
        <f ca="1">"{"&amp;I$5&amp;","&amp;_xlfn.XLOOKUP($E364,Sheet3!$J$31:$J$348,Sheet3!$L$31:$L$348,,1)&amp;"}"</f>
        <v>#NAME?</v>
      </c>
      <c r="J364" t="str">
        <f t="shared" si="21"/>
        <v>{5,60002}</v>
      </c>
      <c r="K364" t="e">
        <f ca="1">"{"&amp;K$5&amp;","&amp;_xlfn.XLOOKUP($E364,Sheet3!$J$31:$J$348,Sheet3!$L$31:$L$348,,1)&amp;"}"</f>
        <v>#NAME?</v>
      </c>
      <c r="L364" t="e">
        <f ca="1">"{"&amp;L$5&amp;","&amp;_xlfn.XLOOKUP($E364,Sheet3!$J$31:$J$348,Sheet3!$L$31:$L$348,,1)&amp;"}"</f>
        <v>#NAME?</v>
      </c>
      <c r="M364" t="str">
        <f t="shared" si="22"/>
        <v>{8,60003}</v>
      </c>
      <c r="N364" t="e">
        <f ca="1">"{"&amp;N$5&amp;","&amp;_xlfn.XLOOKUP($E364,Sheet3!$J$31:$J$348,Sheet3!$L$31:$L$348,,1)&amp;"}"</f>
        <v>#NAME?</v>
      </c>
      <c r="O364" t="e">
        <f ca="1">"{"&amp;O$5&amp;","&amp;_xlfn.XLOOKUP($E364,Sheet3!$J$31:$J$348,Sheet3!$L$31:$L$348,,1)&amp;"}"</f>
        <v>#NAME?</v>
      </c>
      <c r="P364" t="str">
        <f t="shared" si="23"/>
        <v>{11,60004}</v>
      </c>
      <c r="Q364" t="e">
        <f t="array" aca="1" ref="Q364" ca="1">[2]!LKnum(F364:P364)</f>
        <v>#NAME?</v>
      </c>
    </row>
    <row r="365" spans="4:17">
      <c r="D365">
        <v>193</v>
      </c>
      <c r="E365">
        <v>360</v>
      </c>
      <c r="F365" t="e">
        <f ca="1">"{"&amp;F$5&amp;","&amp;_xlfn.XLOOKUP($E365,Sheet3!$J$31:$J$348,Sheet3!$L$31:$L$348,,1)&amp;"}"</f>
        <v>#NAME?</v>
      </c>
      <c r="G365" t="str">
        <f t="shared" si="20"/>
        <v>{2,60001}</v>
      </c>
      <c r="H365" t="e">
        <f ca="1">"{"&amp;H$5&amp;","&amp;_xlfn.XLOOKUP($E365,Sheet3!$J$31:$J$348,Sheet3!$L$31:$L$348,,1)&amp;"}"</f>
        <v>#NAME?</v>
      </c>
      <c r="I365" t="e">
        <f ca="1">"{"&amp;I$5&amp;","&amp;_xlfn.XLOOKUP($E365,Sheet3!$J$31:$J$348,Sheet3!$L$31:$L$348,,1)&amp;"}"</f>
        <v>#NAME?</v>
      </c>
      <c r="J365" t="str">
        <f t="shared" si="21"/>
        <v>{5,60002}</v>
      </c>
      <c r="K365" t="e">
        <f ca="1">"{"&amp;K$5&amp;","&amp;_xlfn.XLOOKUP($E365,Sheet3!$J$31:$J$348,Sheet3!$L$31:$L$348,,1)&amp;"}"</f>
        <v>#NAME?</v>
      </c>
      <c r="L365" t="e">
        <f ca="1">"{"&amp;L$5&amp;","&amp;_xlfn.XLOOKUP($E365,Sheet3!$J$31:$J$348,Sheet3!$L$31:$L$348,,1)&amp;"}"</f>
        <v>#NAME?</v>
      </c>
      <c r="M365" t="str">
        <f t="shared" si="22"/>
        <v>{8,60003}</v>
      </c>
      <c r="N365" t="e">
        <f ca="1">"{"&amp;N$5&amp;","&amp;_xlfn.XLOOKUP($E365,Sheet3!$J$31:$J$348,Sheet3!$L$31:$L$348,,1)&amp;"}"</f>
        <v>#NAME?</v>
      </c>
      <c r="O365" t="e">
        <f ca="1">"{"&amp;O$5&amp;","&amp;_xlfn.XLOOKUP($E365,Sheet3!$J$31:$J$348,Sheet3!$L$31:$L$348,,1)&amp;"}"</f>
        <v>#NAME?</v>
      </c>
      <c r="P365" t="str">
        <f t="shared" si="23"/>
        <v>{11,60004}</v>
      </c>
      <c r="Q365" t="e">
        <f t="array" aca="1" ref="Q365" ca="1">[2]!LKnum(F365:P365)</f>
        <v>#NAME?</v>
      </c>
    </row>
    <row r="366" spans="4:17">
      <c r="D366">
        <v>193</v>
      </c>
      <c r="E366">
        <v>361</v>
      </c>
      <c r="F366" t="e">
        <f ca="1">"{"&amp;F$5&amp;","&amp;_xlfn.XLOOKUP($E366,Sheet3!$J$31:$J$348,Sheet3!$L$31:$L$348,,1)&amp;"}"</f>
        <v>#NAME?</v>
      </c>
      <c r="G366" t="str">
        <f t="shared" si="20"/>
        <v>{2,60001}</v>
      </c>
      <c r="H366" t="e">
        <f ca="1">"{"&amp;H$5&amp;","&amp;_xlfn.XLOOKUP($E366,Sheet3!$J$31:$J$348,Sheet3!$L$31:$L$348,,1)&amp;"}"</f>
        <v>#NAME?</v>
      </c>
      <c r="I366" t="e">
        <f ca="1">"{"&amp;I$5&amp;","&amp;_xlfn.XLOOKUP($E366,Sheet3!$J$31:$J$348,Sheet3!$L$31:$L$348,,1)&amp;"}"</f>
        <v>#NAME?</v>
      </c>
      <c r="J366" t="str">
        <f t="shared" si="21"/>
        <v>{5,60002}</v>
      </c>
      <c r="K366" t="e">
        <f ca="1">"{"&amp;K$5&amp;","&amp;_xlfn.XLOOKUP($E366,Sheet3!$J$31:$J$348,Sheet3!$L$31:$L$348,,1)&amp;"}"</f>
        <v>#NAME?</v>
      </c>
      <c r="L366" t="e">
        <f ca="1">"{"&amp;L$5&amp;","&amp;_xlfn.XLOOKUP($E366,Sheet3!$J$31:$J$348,Sheet3!$L$31:$L$348,,1)&amp;"}"</f>
        <v>#NAME?</v>
      </c>
      <c r="M366" t="str">
        <f t="shared" si="22"/>
        <v>{8,60003}</v>
      </c>
      <c r="N366" t="e">
        <f ca="1">"{"&amp;N$5&amp;","&amp;_xlfn.XLOOKUP($E366,Sheet3!$J$31:$J$348,Sheet3!$L$31:$L$348,,1)&amp;"}"</f>
        <v>#NAME?</v>
      </c>
      <c r="O366" t="e">
        <f ca="1">"{"&amp;O$5&amp;","&amp;_xlfn.XLOOKUP($E366,Sheet3!$J$31:$J$348,Sheet3!$L$31:$L$348,,1)&amp;"}"</f>
        <v>#NAME?</v>
      </c>
      <c r="P366" t="str">
        <f t="shared" si="23"/>
        <v>{11,60004}</v>
      </c>
      <c r="Q366" t="e">
        <f t="array" aca="1" ref="Q366" ca="1">[2]!LKnum(F366:P366)</f>
        <v>#NAME?</v>
      </c>
    </row>
    <row r="367" spans="4:17">
      <c r="D367">
        <v>193</v>
      </c>
      <c r="E367">
        <v>362</v>
      </c>
      <c r="F367" t="e">
        <f ca="1">"{"&amp;F$5&amp;","&amp;_xlfn.XLOOKUP($E367,Sheet3!$J$31:$J$348,Sheet3!$L$31:$L$348,,1)&amp;"}"</f>
        <v>#NAME?</v>
      </c>
      <c r="G367" t="str">
        <f t="shared" si="20"/>
        <v>{2,60001}</v>
      </c>
      <c r="H367" t="e">
        <f ca="1">"{"&amp;H$5&amp;","&amp;_xlfn.XLOOKUP($E367,Sheet3!$J$31:$J$348,Sheet3!$L$31:$L$348,,1)&amp;"}"</f>
        <v>#NAME?</v>
      </c>
      <c r="I367" t="e">
        <f ca="1">"{"&amp;I$5&amp;","&amp;_xlfn.XLOOKUP($E367,Sheet3!$J$31:$J$348,Sheet3!$L$31:$L$348,,1)&amp;"}"</f>
        <v>#NAME?</v>
      </c>
      <c r="J367" t="str">
        <f t="shared" si="21"/>
        <v>{5,60002}</v>
      </c>
      <c r="K367" t="e">
        <f ca="1">"{"&amp;K$5&amp;","&amp;_xlfn.XLOOKUP($E367,Sheet3!$J$31:$J$348,Sheet3!$L$31:$L$348,,1)&amp;"}"</f>
        <v>#NAME?</v>
      </c>
      <c r="L367" t="e">
        <f ca="1">"{"&amp;L$5&amp;","&amp;_xlfn.XLOOKUP($E367,Sheet3!$J$31:$J$348,Sheet3!$L$31:$L$348,,1)&amp;"}"</f>
        <v>#NAME?</v>
      </c>
      <c r="M367" t="str">
        <f t="shared" si="22"/>
        <v>{8,60003}</v>
      </c>
      <c r="N367" t="e">
        <f ca="1">"{"&amp;N$5&amp;","&amp;_xlfn.XLOOKUP($E367,Sheet3!$J$31:$J$348,Sheet3!$L$31:$L$348,,1)&amp;"}"</f>
        <v>#NAME?</v>
      </c>
      <c r="O367" t="e">
        <f ca="1">"{"&amp;O$5&amp;","&amp;_xlfn.XLOOKUP($E367,Sheet3!$J$31:$J$348,Sheet3!$L$31:$L$348,,1)&amp;"}"</f>
        <v>#NAME?</v>
      </c>
      <c r="P367" t="str">
        <f t="shared" si="23"/>
        <v>{11,60004}</v>
      </c>
      <c r="Q367" t="e">
        <f t="array" aca="1" ref="Q367" ca="1">[2]!LKnum(F367:P367)</f>
        <v>#NAME?</v>
      </c>
    </row>
    <row r="368" spans="4:17">
      <c r="D368">
        <v>194</v>
      </c>
      <c r="E368">
        <v>363</v>
      </c>
      <c r="F368" t="e">
        <f ca="1">"{"&amp;F$5&amp;","&amp;_xlfn.XLOOKUP($E368,Sheet3!$J$31:$J$348,Sheet3!$L$31:$L$348,,1)&amp;"}"</f>
        <v>#NAME?</v>
      </c>
      <c r="G368" t="str">
        <f t="shared" si="20"/>
        <v>{2,60001}</v>
      </c>
      <c r="H368" t="e">
        <f ca="1">"{"&amp;H$5&amp;","&amp;_xlfn.XLOOKUP($E368,Sheet3!$J$31:$J$348,Sheet3!$L$31:$L$348,,1)&amp;"}"</f>
        <v>#NAME?</v>
      </c>
      <c r="I368" t="e">
        <f ca="1">"{"&amp;I$5&amp;","&amp;_xlfn.XLOOKUP($E368,Sheet3!$J$31:$J$348,Sheet3!$L$31:$L$348,,1)&amp;"}"</f>
        <v>#NAME?</v>
      </c>
      <c r="J368" t="str">
        <f t="shared" si="21"/>
        <v>{5,60002}</v>
      </c>
      <c r="K368" t="e">
        <f ca="1">"{"&amp;K$5&amp;","&amp;_xlfn.XLOOKUP($E368,Sheet3!$J$31:$J$348,Sheet3!$L$31:$L$348,,1)&amp;"}"</f>
        <v>#NAME?</v>
      </c>
      <c r="L368" t="e">
        <f ca="1">"{"&amp;L$5&amp;","&amp;_xlfn.XLOOKUP($E368,Sheet3!$J$31:$J$348,Sheet3!$L$31:$L$348,,1)&amp;"}"</f>
        <v>#NAME?</v>
      </c>
      <c r="M368" t="str">
        <f t="shared" si="22"/>
        <v>{8,60003}</v>
      </c>
      <c r="N368" t="e">
        <f ca="1">"{"&amp;N$5&amp;","&amp;_xlfn.XLOOKUP($E368,Sheet3!$J$31:$J$348,Sheet3!$L$31:$L$348,,1)&amp;"}"</f>
        <v>#NAME?</v>
      </c>
      <c r="O368" t="e">
        <f ca="1">"{"&amp;O$5&amp;","&amp;_xlfn.XLOOKUP($E368,Sheet3!$J$31:$J$348,Sheet3!$L$31:$L$348,,1)&amp;"}"</f>
        <v>#NAME?</v>
      </c>
      <c r="P368" t="str">
        <f t="shared" si="23"/>
        <v>{11,60004}</v>
      </c>
      <c r="Q368" t="e">
        <f t="array" aca="1" ref="Q368" ca="1">[2]!LKnum(F368:P368)</f>
        <v>#NAME?</v>
      </c>
    </row>
    <row r="369" spans="4:17">
      <c r="D369">
        <v>194</v>
      </c>
      <c r="E369">
        <v>364</v>
      </c>
      <c r="F369" t="e">
        <f ca="1">"{"&amp;F$5&amp;","&amp;_xlfn.XLOOKUP($E369,Sheet3!$J$31:$J$348,Sheet3!$L$31:$L$348,,1)&amp;"}"</f>
        <v>#NAME?</v>
      </c>
      <c r="G369" t="str">
        <f t="shared" si="20"/>
        <v>{2,60001}</v>
      </c>
      <c r="H369" t="e">
        <f ca="1">"{"&amp;H$5&amp;","&amp;_xlfn.XLOOKUP($E369,Sheet3!$J$31:$J$348,Sheet3!$L$31:$L$348,,1)&amp;"}"</f>
        <v>#NAME?</v>
      </c>
      <c r="I369" t="e">
        <f ca="1">"{"&amp;I$5&amp;","&amp;_xlfn.XLOOKUP($E369,Sheet3!$J$31:$J$348,Sheet3!$L$31:$L$348,,1)&amp;"}"</f>
        <v>#NAME?</v>
      </c>
      <c r="J369" t="str">
        <f t="shared" si="21"/>
        <v>{5,60002}</v>
      </c>
      <c r="K369" t="e">
        <f ca="1">"{"&amp;K$5&amp;","&amp;_xlfn.XLOOKUP($E369,Sheet3!$J$31:$J$348,Sheet3!$L$31:$L$348,,1)&amp;"}"</f>
        <v>#NAME?</v>
      </c>
      <c r="L369" t="e">
        <f ca="1">"{"&amp;L$5&amp;","&amp;_xlfn.XLOOKUP($E369,Sheet3!$J$31:$J$348,Sheet3!$L$31:$L$348,,1)&amp;"}"</f>
        <v>#NAME?</v>
      </c>
      <c r="M369" t="str">
        <f t="shared" si="22"/>
        <v>{8,60003}</v>
      </c>
      <c r="N369" t="e">
        <f ca="1">"{"&amp;N$5&amp;","&amp;_xlfn.XLOOKUP($E369,Sheet3!$J$31:$J$348,Sheet3!$L$31:$L$348,,1)&amp;"}"</f>
        <v>#NAME?</v>
      </c>
      <c r="O369" t="e">
        <f ca="1">"{"&amp;O$5&amp;","&amp;_xlfn.XLOOKUP($E369,Sheet3!$J$31:$J$348,Sheet3!$L$31:$L$348,,1)&amp;"}"</f>
        <v>#NAME?</v>
      </c>
      <c r="P369" t="str">
        <f t="shared" si="23"/>
        <v>{11,60004}</v>
      </c>
      <c r="Q369" t="e">
        <f t="array" aca="1" ref="Q369" ca="1">[2]!LKnum(F369:P369)</f>
        <v>#NAME?</v>
      </c>
    </row>
    <row r="370" spans="4:17">
      <c r="D370">
        <v>194</v>
      </c>
      <c r="E370">
        <v>365</v>
      </c>
      <c r="F370" t="e">
        <f ca="1">"{"&amp;F$5&amp;","&amp;_xlfn.XLOOKUP($E370,Sheet3!$J$31:$J$348,Sheet3!$L$31:$L$348,,1)&amp;"}"</f>
        <v>#NAME?</v>
      </c>
      <c r="G370" t="str">
        <f t="shared" si="20"/>
        <v>{2,60001}</v>
      </c>
      <c r="H370" t="e">
        <f ca="1">"{"&amp;H$5&amp;","&amp;_xlfn.XLOOKUP($E370,Sheet3!$J$31:$J$348,Sheet3!$L$31:$L$348,,1)&amp;"}"</f>
        <v>#NAME?</v>
      </c>
      <c r="I370" t="e">
        <f ca="1">"{"&amp;I$5&amp;","&amp;_xlfn.XLOOKUP($E370,Sheet3!$J$31:$J$348,Sheet3!$L$31:$L$348,,1)&amp;"}"</f>
        <v>#NAME?</v>
      </c>
      <c r="J370" t="str">
        <f t="shared" si="21"/>
        <v>{5,60002}</v>
      </c>
      <c r="K370" t="e">
        <f ca="1">"{"&amp;K$5&amp;","&amp;_xlfn.XLOOKUP($E370,Sheet3!$J$31:$J$348,Sheet3!$L$31:$L$348,,1)&amp;"}"</f>
        <v>#NAME?</v>
      </c>
      <c r="L370" t="e">
        <f ca="1">"{"&amp;L$5&amp;","&amp;_xlfn.XLOOKUP($E370,Sheet3!$J$31:$J$348,Sheet3!$L$31:$L$348,,1)&amp;"}"</f>
        <v>#NAME?</v>
      </c>
      <c r="M370" t="str">
        <f t="shared" si="22"/>
        <v>{8,60003}</v>
      </c>
      <c r="N370" t="e">
        <f ca="1">"{"&amp;N$5&amp;","&amp;_xlfn.XLOOKUP($E370,Sheet3!$J$31:$J$348,Sheet3!$L$31:$L$348,,1)&amp;"}"</f>
        <v>#NAME?</v>
      </c>
      <c r="O370" t="e">
        <f ca="1">"{"&amp;O$5&amp;","&amp;_xlfn.XLOOKUP($E370,Sheet3!$J$31:$J$348,Sheet3!$L$31:$L$348,,1)&amp;"}"</f>
        <v>#NAME?</v>
      </c>
      <c r="P370" t="str">
        <f t="shared" si="23"/>
        <v>{11,60004}</v>
      </c>
      <c r="Q370" t="e">
        <f t="array" aca="1" ref="Q370" ca="1">[2]!LKnum(F370:P370)</f>
        <v>#NAME?</v>
      </c>
    </row>
    <row r="371" spans="4:17">
      <c r="D371">
        <v>195</v>
      </c>
      <c r="E371">
        <v>366</v>
      </c>
      <c r="F371" t="e">
        <f ca="1">"{"&amp;F$5&amp;","&amp;_xlfn.XLOOKUP($E371,Sheet3!$J$31:$J$348,Sheet3!$L$31:$L$348,,1)&amp;"}"</f>
        <v>#NAME?</v>
      </c>
      <c r="G371" t="str">
        <f t="shared" si="20"/>
        <v>{2,60001}</v>
      </c>
      <c r="H371" t="e">
        <f ca="1">"{"&amp;H$5&amp;","&amp;_xlfn.XLOOKUP($E371,Sheet3!$J$31:$J$348,Sheet3!$L$31:$L$348,,1)&amp;"}"</f>
        <v>#NAME?</v>
      </c>
      <c r="I371" t="e">
        <f ca="1">"{"&amp;I$5&amp;","&amp;_xlfn.XLOOKUP($E371,Sheet3!$J$31:$J$348,Sheet3!$L$31:$L$348,,1)&amp;"}"</f>
        <v>#NAME?</v>
      </c>
      <c r="J371" t="str">
        <f t="shared" si="21"/>
        <v>{5,60002}</v>
      </c>
      <c r="K371" t="e">
        <f ca="1">"{"&amp;K$5&amp;","&amp;_xlfn.XLOOKUP($E371,Sheet3!$J$31:$J$348,Sheet3!$L$31:$L$348,,1)&amp;"}"</f>
        <v>#NAME?</v>
      </c>
      <c r="L371" t="e">
        <f ca="1">"{"&amp;L$5&amp;","&amp;_xlfn.XLOOKUP($E371,Sheet3!$J$31:$J$348,Sheet3!$L$31:$L$348,,1)&amp;"}"</f>
        <v>#NAME?</v>
      </c>
      <c r="M371" t="str">
        <f t="shared" si="22"/>
        <v>{8,60003}</v>
      </c>
      <c r="N371" t="e">
        <f ca="1">"{"&amp;N$5&amp;","&amp;_xlfn.XLOOKUP($E371,Sheet3!$J$31:$J$348,Sheet3!$L$31:$L$348,,1)&amp;"}"</f>
        <v>#NAME?</v>
      </c>
      <c r="O371" t="e">
        <f ca="1">"{"&amp;O$5&amp;","&amp;_xlfn.XLOOKUP($E371,Sheet3!$J$31:$J$348,Sheet3!$L$31:$L$348,,1)&amp;"}"</f>
        <v>#NAME?</v>
      </c>
      <c r="P371" t="str">
        <f t="shared" si="23"/>
        <v>{11,60004}</v>
      </c>
      <c r="Q371" t="e">
        <f t="array" aca="1" ref="Q371" ca="1">[2]!LKnum(F371:P371)</f>
        <v>#NAME?</v>
      </c>
    </row>
    <row r="372" spans="4:17">
      <c r="D372">
        <v>195</v>
      </c>
      <c r="E372">
        <v>367</v>
      </c>
      <c r="F372" t="e">
        <f ca="1">"{"&amp;F$5&amp;","&amp;_xlfn.XLOOKUP($E372,Sheet3!$J$31:$J$348,Sheet3!$L$31:$L$348,,1)&amp;"}"</f>
        <v>#NAME?</v>
      </c>
      <c r="G372" t="str">
        <f t="shared" si="20"/>
        <v>{2,60001}</v>
      </c>
      <c r="H372" t="e">
        <f ca="1">"{"&amp;H$5&amp;","&amp;_xlfn.XLOOKUP($E372,Sheet3!$J$31:$J$348,Sheet3!$L$31:$L$348,,1)&amp;"}"</f>
        <v>#NAME?</v>
      </c>
      <c r="I372" t="e">
        <f ca="1">"{"&amp;I$5&amp;","&amp;_xlfn.XLOOKUP($E372,Sheet3!$J$31:$J$348,Sheet3!$L$31:$L$348,,1)&amp;"}"</f>
        <v>#NAME?</v>
      </c>
      <c r="J372" t="str">
        <f t="shared" si="21"/>
        <v>{5,60002}</v>
      </c>
      <c r="K372" t="e">
        <f ca="1">"{"&amp;K$5&amp;","&amp;_xlfn.XLOOKUP($E372,Sheet3!$J$31:$J$348,Sheet3!$L$31:$L$348,,1)&amp;"}"</f>
        <v>#NAME?</v>
      </c>
      <c r="L372" t="e">
        <f ca="1">"{"&amp;L$5&amp;","&amp;_xlfn.XLOOKUP($E372,Sheet3!$J$31:$J$348,Sheet3!$L$31:$L$348,,1)&amp;"}"</f>
        <v>#NAME?</v>
      </c>
      <c r="M372" t="str">
        <f t="shared" si="22"/>
        <v>{8,60003}</v>
      </c>
      <c r="N372" t="e">
        <f ca="1">"{"&amp;N$5&amp;","&amp;_xlfn.XLOOKUP($E372,Sheet3!$J$31:$J$348,Sheet3!$L$31:$L$348,,1)&amp;"}"</f>
        <v>#NAME?</v>
      </c>
      <c r="O372" t="e">
        <f ca="1">"{"&amp;O$5&amp;","&amp;_xlfn.XLOOKUP($E372,Sheet3!$J$31:$J$348,Sheet3!$L$31:$L$348,,1)&amp;"}"</f>
        <v>#NAME?</v>
      </c>
      <c r="P372" t="str">
        <f t="shared" si="23"/>
        <v>{11,60004}</v>
      </c>
      <c r="Q372" t="e">
        <f t="array" aca="1" ref="Q372" ca="1">[2]!LKnum(F372:P372)</f>
        <v>#NAME?</v>
      </c>
    </row>
    <row r="373" spans="4:17">
      <c r="D373">
        <v>195</v>
      </c>
      <c r="E373">
        <v>368</v>
      </c>
      <c r="F373" t="e">
        <f ca="1">"{"&amp;F$5&amp;","&amp;_xlfn.XLOOKUP($E373,Sheet3!$J$31:$J$348,Sheet3!$L$31:$L$348,,1)&amp;"}"</f>
        <v>#NAME?</v>
      </c>
      <c r="G373" t="str">
        <f t="shared" si="20"/>
        <v>{2,60001}</v>
      </c>
      <c r="H373" t="e">
        <f ca="1">"{"&amp;H$5&amp;","&amp;_xlfn.XLOOKUP($E373,Sheet3!$J$31:$J$348,Sheet3!$L$31:$L$348,,1)&amp;"}"</f>
        <v>#NAME?</v>
      </c>
      <c r="I373" t="e">
        <f ca="1">"{"&amp;I$5&amp;","&amp;_xlfn.XLOOKUP($E373,Sheet3!$J$31:$J$348,Sheet3!$L$31:$L$348,,1)&amp;"}"</f>
        <v>#NAME?</v>
      </c>
      <c r="J373" t="str">
        <f t="shared" si="21"/>
        <v>{5,60002}</v>
      </c>
      <c r="K373" t="e">
        <f ca="1">"{"&amp;K$5&amp;","&amp;_xlfn.XLOOKUP($E373,Sheet3!$J$31:$J$348,Sheet3!$L$31:$L$348,,1)&amp;"}"</f>
        <v>#NAME?</v>
      </c>
      <c r="L373" t="e">
        <f ca="1">"{"&amp;L$5&amp;","&amp;_xlfn.XLOOKUP($E373,Sheet3!$J$31:$J$348,Sheet3!$L$31:$L$348,,1)&amp;"}"</f>
        <v>#NAME?</v>
      </c>
      <c r="M373" t="str">
        <f t="shared" si="22"/>
        <v>{8,60003}</v>
      </c>
      <c r="N373" t="e">
        <f ca="1">"{"&amp;N$5&amp;","&amp;_xlfn.XLOOKUP($E373,Sheet3!$J$31:$J$348,Sheet3!$L$31:$L$348,,1)&amp;"}"</f>
        <v>#NAME?</v>
      </c>
      <c r="O373" t="e">
        <f ca="1">"{"&amp;O$5&amp;","&amp;_xlfn.XLOOKUP($E373,Sheet3!$J$31:$J$348,Sheet3!$L$31:$L$348,,1)&amp;"}"</f>
        <v>#NAME?</v>
      </c>
      <c r="P373" t="str">
        <f t="shared" si="23"/>
        <v>{11,60004}</v>
      </c>
      <c r="Q373" t="e">
        <f t="array" aca="1" ref="Q373" ca="1">[2]!LKnum(F373:P373)</f>
        <v>#NAME?</v>
      </c>
    </row>
    <row r="374" spans="4:17">
      <c r="D374">
        <v>196</v>
      </c>
      <c r="E374">
        <v>369</v>
      </c>
      <c r="F374" t="e">
        <f ca="1">"{"&amp;F$5&amp;","&amp;_xlfn.XLOOKUP($E374,Sheet3!$J$31:$J$348,Sheet3!$L$31:$L$348,,1)&amp;"}"</f>
        <v>#NAME?</v>
      </c>
      <c r="G374" t="str">
        <f t="shared" si="20"/>
        <v>{2,60001}</v>
      </c>
      <c r="H374" t="e">
        <f ca="1">"{"&amp;H$5&amp;","&amp;_xlfn.XLOOKUP($E374,Sheet3!$J$31:$J$348,Sheet3!$L$31:$L$348,,1)&amp;"}"</f>
        <v>#NAME?</v>
      </c>
      <c r="I374" t="e">
        <f ca="1">"{"&amp;I$5&amp;","&amp;_xlfn.XLOOKUP($E374,Sheet3!$J$31:$J$348,Sheet3!$L$31:$L$348,,1)&amp;"}"</f>
        <v>#NAME?</v>
      </c>
      <c r="J374" t="str">
        <f t="shared" si="21"/>
        <v>{5,60002}</v>
      </c>
      <c r="K374" t="e">
        <f ca="1">"{"&amp;K$5&amp;","&amp;_xlfn.XLOOKUP($E374,Sheet3!$J$31:$J$348,Sheet3!$L$31:$L$348,,1)&amp;"}"</f>
        <v>#NAME?</v>
      </c>
      <c r="L374" t="e">
        <f ca="1">"{"&amp;L$5&amp;","&amp;_xlfn.XLOOKUP($E374,Sheet3!$J$31:$J$348,Sheet3!$L$31:$L$348,,1)&amp;"}"</f>
        <v>#NAME?</v>
      </c>
      <c r="M374" t="str">
        <f t="shared" si="22"/>
        <v>{8,60003}</v>
      </c>
      <c r="N374" t="e">
        <f ca="1">"{"&amp;N$5&amp;","&amp;_xlfn.XLOOKUP($E374,Sheet3!$J$31:$J$348,Sheet3!$L$31:$L$348,,1)&amp;"}"</f>
        <v>#NAME?</v>
      </c>
      <c r="O374" t="e">
        <f ca="1">"{"&amp;O$5&amp;","&amp;_xlfn.XLOOKUP($E374,Sheet3!$J$31:$J$348,Sheet3!$L$31:$L$348,,1)&amp;"}"</f>
        <v>#NAME?</v>
      </c>
      <c r="P374" t="str">
        <f t="shared" si="23"/>
        <v>{11,60004}</v>
      </c>
      <c r="Q374" t="e">
        <f t="array" aca="1" ref="Q374" ca="1">[2]!LKnum(F374:P374)</f>
        <v>#NAME?</v>
      </c>
    </row>
    <row r="375" spans="4:17">
      <c r="D375">
        <v>196</v>
      </c>
      <c r="E375">
        <v>370</v>
      </c>
      <c r="F375" t="e">
        <f ca="1">"{"&amp;F$5&amp;","&amp;_xlfn.XLOOKUP($E375,Sheet3!$J$31:$J$348,Sheet3!$L$31:$L$348,,1)&amp;"}"</f>
        <v>#NAME?</v>
      </c>
      <c r="G375" t="str">
        <f t="shared" si="20"/>
        <v>{2,60001}</v>
      </c>
      <c r="H375" t="e">
        <f ca="1">"{"&amp;H$5&amp;","&amp;_xlfn.XLOOKUP($E375,Sheet3!$J$31:$J$348,Sheet3!$L$31:$L$348,,1)&amp;"}"</f>
        <v>#NAME?</v>
      </c>
      <c r="I375" t="e">
        <f ca="1">"{"&amp;I$5&amp;","&amp;_xlfn.XLOOKUP($E375,Sheet3!$J$31:$J$348,Sheet3!$L$31:$L$348,,1)&amp;"}"</f>
        <v>#NAME?</v>
      </c>
      <c r="J375" t="str">
        <f t="shared" si="21"/>
        <v>{5,60002}</v>
      </c>
      <c r="K375" t="e">
        <f ca="1">"{"&amp;K$5&amp;","&amp;_xlfn.XLOOKUP($E375,Sheet3!$J$31:$J$348,Sheet3!$L$31:$L$348,,1)&amp;"}"</f>
        <v>#NAME?</v>
      </c>
      <c r="L375" t="e">
        <f ca="1">"{"&amp;L$5&amp;","&amp;_xlfn.XLOOKUP($E375,Sheet3!$J$31:$J$348,Sheet3!$L$31:$L$348,,1)&amp;"}"</f>
        <v>#NAME?</v>
      </c>
      <c r="M375" t="str">
        <f t="shared" si="22"/>
        <v>{8,60003}</v>
      </c>
      <c r="N375" t="e">
        <f ca="1">"{"&amp;N$5&amp;","&amp;_xlfn.XLOOKUP($E375,Sheet3!$J$31:$J$348,Sheet3!$L$31:$L$348,,1)&amp;"}"</f>
        <v>#NAME?</v>
      </c>
      <c r="O375" t="e">
        <f ca="1">"{"&amp;O$5&amp;","&amp;_xlfn.XLOOKUP($E375,Sheet3!$J$31:$J$348,Sheet3!$L$31:$L$348,,1)&amp;"}"</f>
        <v>#NAME?</v>
      </c>
      <c r="P375" t="str">
        <f t="shared" si="23"/>
        <v>{11,60004}</v>
      </c>
      <c r="Q375" t="e">
        <f t="array" aca="1" ref="Q375" ca="1">[2]!LKnum(F375:P375)</f>
        <v>#NAME?</v>
      </c>
    </row>
    <row r="376" spans="4:17">
      <c r="D376">
        <v>196</v>
      </c>
      <c r="E376">
        <v>371</v>
      </c>
      <c r="F376" t="e">
        <f ca="1">"{"&amp;F$5&amp;","&amp;_xlfn.XLOOKUP($E376,Sheet3!$J$31:$J$348,Sheet3!$L$31:$L$348,,1)&amp;"}"</f>
        <v>#NAME?</v>
      </c>
      <c r="G376" t="str">
        <f t="shared" si="20"/>
        <v>{2,60001}</v>
      </c>
      <c r="H376" t="e">
        <f ca="1">"{"&amp;H$5&amp;","&amp;_xlfn.XLOOKUP($E376,Sheet3!$J$31:$J$348,Sheet3!$L$31:$L$348,,1)&amp;"}"</f>
        <v>#NAME?</v>
      </c>
      <c r="I376" t="e">
        <f ca="1">"{"&amp;I$5&amp;","&amp;_xlfn.XLOOKUP($E376,Sheet3!$J$31:$J$348,Sheet3!$L$31:$L$348,,1)&amp;"}"</f>
        <v>#NAME?</v>
      </c>
      <c r="J376" t="str">
        <f t="shared" si="21"/>
        <v>{5,60002}</v>
      </c>
      <c r="K376" t="e">
        <f ca="1">"{"&amp;K$5&amp;","&amp;_xlfn.XLOOKUP($E376,Sheet3!$J$31:$J$348,Sheet3!$L$31:$L$348,,1)&amp;"}"</f>
        <v>#NAME?</v>
      </c>
      <c r="L376" t="e">
        <f ca="1">"{"&amp;L$5&amp;","&amp;_xlfn.XLOOKUP($E376,Sheet3!$J$31:$J$348,Sheet3!$L$31:$L$348,,1)&amp;"}"</f>
        <v>#NAME?</v>
      </c>
      <c r="M376" t="str">
        <f t="shared" si="22"/>
        <v>{8,60003}</v>
      </c>
      <c r="N376" t="e">
        <f ca="1">"{"&amp;N$5&amp;","&amp;_xlfn.XLOOKUP($E376,Sheet3!$J$31:$J$348,Sheet3!$L$31:$L$348,,1)&amp;"}"</f>
        <v>#NAME?</v>
      </c>
      <c r="O376" t="e">
        <f ca="1">"{"&amp;O$5&amp;","&amp;_xlfn.XLOOKUP($E376,Sheet3!$J$31:$J$348,Sheet3!$L$31:$L$348,,1)&amp;"}"</f>
        <v>#NAME?</v>
      </c>
      <c r="P376" t="str">
        <f t="shared" si="23"/>
        <v>{11,60004}</v>
      </c>
      <c r="Q376" t="e">
        <f t="array" aca="1" ref="Q376" ca="1">[2]!LKnum(F376:P376)</f>
        <v>#NAME?</v>
      </c>
    </row>
    <row r="377" spans="4:17">
      <c r="D377">
        <v>197</v>
      </c>
      <c r="E377">
        <v>372</v>
      </c>
      <c r="F377" t="e">
        <f ca="1">"{"&amp;F$5&amp;","&amp;_xlfn.XLOOKUP($E377,Sheet3!$J$31:$J$348,Sheet3!$L$31:$L$348,,1)&amp;"}"</f>
        <v>#NAME?</v>
      </c>
      <c r="G377" t="str">
        <f t="shared" si="20"/>
        <v>{2,60001}</v>
      </c>
      <c r="H377" t="e">
        <f ca="1">"{"&amp;H$5&amp;","&amp;_xlfn.XLOOKUP($E377,Sheet3!$J$31:$J$348,Sheet3!$L$31:$L$348,,1)&amp;"}"</f>
        <v>#NAME?</v>
      </c>
      <c r="I377" t="e">
        <f ca="1">"{"&amp;I$5&amp;","&amp;_xlfn.XLOOKUP($E377,Sheet3!$J$31:$J$348,Sheet3!$L$31:$L$348,,1)&amp;"}"</f>
        <v>#NAME?</v>
      </c>
      <c r="J377" t="str">
        <f t="shared" si="21"/>
        <v>{5,60002}</v>
      </c>
      <c r="K377" t="e">
        <f ca="1">"{"&amp;K$5&amp;","&amp;_xlfn.XLOOKUP($E377,Sheet3!$J$31:$J$348,Sheet3!$L$31:$L$348,,1)&amp;"}"</f>
        <v>#NAME?</v>
      </c>
      <c r="L377" t="e">
        <f ca="1">"{"&amp;L$5&amp;","&amp;_xlfn.XLOOKUP($E377,Sheet3!$J$31:$J$348,Sheet3!$L$31:$L$348,,1)&amp;"}"</f>
        <v>#NAME?</v>
      </c>
      <c r="M377" t="str">
        <f t="shared" si="22"/>
        <v>{8,60003}</v>
      </c>
      <c r="N377" t="e">
        <f ca="1">"{"&amp;N$5&amp;","&amp;_xlfn.XLOOKUP($E377,Sheet3!$J$31:$J$348,Sheet3!$L$31:$L$348,,1)&amp;"}"</f>
        <v>#NAME?</v>
      </c>
      <c r="O377" t="e">
        <f ca="1">"{"&amp;O$5&amp;","&amp;_xlfn.XLOOKUP($E377,Sheet3!$J$31:$J$348,Sheet3!$L$31:$L$348,,1)&amp;"}"</f>
        <v>#NAME?</v>
      </c>
      <c r="P377" t="str">
        <f t="shared" si="23"/>
        <v>{11,60004}</v>
      </c>
      <c r="Q377" t="e">
        <f t="array" aca="1" ref="Q377" ca="1">[2]!LKnum(F377:P377)</f>
        <v>#NAME?</v>
      </c>
    </row>
    <row r="378" spans="4:17">
      <c r="D378">
        <v>197</v>
      </c>
      <c r="E378">
        <v>373</v>
      </c>
      <c r="F378" t="e">
        <f ca="1">"{"&amp;F$5&amp;","&amp;_xlfn.XLOOKUP($E378,Sheet3!$J$31:$J$348,Sheet3!$L$31:$L$348,,1)&amp;"}"</f>
        <v>#NAME?</v>
      </c>
      <c r="G378" t="str">
        <f t="shared" si="20"/>
        <v>{2,60001}</v>
      </c>
      <c r="H378" t="e">
        <f ca="1">"{"&amp;H$5&amp;","&amp;_xlfn.XLOOKUP($E378,Sheet3!$J$31:$J$348,Sheet3!$L$31:$L$348,,1)&amp;"}"</f>
        <v>#NAME?</v>
      </c>
      <c r="I378" t="e">
        <f ca="1">"{"&amp;I$5&amp;","&amp;_xlfn.XLOOKUP($E378,Sheet3!$J$31:$J$348,Sheet3!$L$31:$L$348,,1)&amp;"}"</f>
        <v>#NAME?</v>
      </c>
      <c r="J378" t="str">
        <f t="shared" si="21"/>
        <v>{5,60002}</v>
      </c>
      <c r="K378" t="e">
        <f ca="1">"{"&amp;K$5&amp;","&amp;_xlfn.XLOOKUP($E378,Sheet3!$J$31:$J$348,Sheet3!$L$31:$L$348,,1)&amp;"}"</f>
        <v>#NAME?</v>
      </c>
      <c r="L378" t="e">
        <f ca="1">"{"&amp;L$5&amp;","&amp;_xlfn.XLOOKUP($E378,Sheet3!$J$31:$J$348,Sheet3!$L$31:$L$348,,1)&amp;"}"</f>
        <v>#NAME?</v>
      </c>
      <c r="M378" t="str">
        <f t="shared" si="22"/>
        <v>{8,60003}</v>
      </c>
      <c r="N378" t="e">
        <f ca="1">"{"&amp;N$5&amp;","&amp;_xlfn.XLOOKUP($E378,Sheet3!$J$31:$J$348,Sheet3!$L$31:$L$348,,1)&amp;"}"</f>
        <v>#NAME?</v>
      </c>
      <c r="O378" t="e">
        <f ca="1">"{"&amp;O$5&amp;","&amp;_xlfn.XLOOKUP($E378,Sheet3!$J$31:$J$348,Sheet3!$L$31:$L$348,,1)&amp;"}"</f>
        <v>#NAME?</v>
      </c>
      <c r="P378" t="str">
        <f t="shared" si="23"/>
        <v>{11,60004}</v>
      </c>
      <c r="Q378" t="e">
        <f t="array" aca="1" ref="Q378" ca="1">[2]!LKnum(F378:P378)</f>
        <v>#NAME?</v>
      </c>
    </row>
    <row r="379" spans="4:17">
      <c r="D379">
        <v>197</v>
      </c>
      <c r="E379">
        <v>374</v>
      </c>
      <c r="F379" t="e">
        <f ca="1">"{"&amp;F$5&amp;","&amp;_xlfn.XLOOKUP($E379,Sheet3!$J$31:$J$348,Sheet3!$L$31:$L$348,,1)&amp;"}"</f>
        <v>#NAME?</v>
      </c>
      <c r="G379" t="str">
        <f t="shared" si="20"/>
        <v>{2,60001}</v>
      </c>
      <c r="H379" t="e">
        <f ca="1">"{"&amp;H$5&amp;","&amp;_xlfn.XLOOKUP($E379,Sheet3!$J$31:$J$348,Sheet3!$L$31:$L$348,,1)&amp;"}"</f>
        <v>#NAME?</v>
      </c>
      <c r="I379" t="e">
        <f ca="1">"{"&amp;I$5&amp;","&amp;_xlfn.XLOOKUP($E379,Sheet3!$J$31:$J$348,Sheet3!$L$31:$L$348,,1)&amp;"}"</f>
        <v>#NAME?</v>
      </c>
      <c r="J379" t="str">
        <f t="shared" si="21"/>
        <v>{5,60002}</v>
      </c>
      <c r="K379" t="e">
        <f ca="1">"{"&amp;K$5&amp;","&amp;_xlfn.XLOOKUP($E379,Sheet3!$J$31:$J$348,Sheet3!$L$31:$L$348,,1)&amp;"}"</f>
        <v>#NAME?</v>
      </c>
      <c r="L379" t="e">
        <f ca="1">"{"&amp;L$5&amp;","&amp;_xlfn.XLOOKUP($E379,Sheet3!$J$31:$J$348,Sheet3!$L$31:$L$348,,1)&amp;"}"</f>
        <v>#NAME?</v>
      </c>
      <c r="M379" t="str">
        <f t="shared" si="22"/>
        <v>{8,60003}</v>
      </c>
      <c r="N379" t="e">
        <f ca="1">"{"&amp;N$5&amp;","&amp;_xlfn.XLOOKUP($E379,Sheet3!$J$31:$J$348,Sheet3!$L$31:$L$348,,1)&amp;"}"</f>
        <v>#NAME?</v>
      </c>
      <c r="O379" t="e">
        <f ca="1">"{"&amp;O$5&amp;","&amp;_xlfn.XLOOKUP($E379,Sheet3!$J$31:$J$348,Sheet3!$L$31:$L$348,,1)&amp;"}"</f>
        <v>#NAME?</v>
      </c>
      <c r="P379" t="str">
        <f t="shared" si="23"/>
        <v>{11,60004}</v>
      </c>
      <c r="Q379" t="e">
        <f t="array" aca="1" ref="Q379" ca="1">[2]!LKnum(F379:P379)</f>
        <v>#NAME?</v>
      </c>
    </row>
    <row r="380" spans="4:17">
      <c r="D380">
        <v>198</v>
      </c>
      <c r="E380">
        <v>375</v>
      </c>
      <c r="F380" t="e">
        <f ca="1">"{"&amp;F$5&amp;","&amp;_xlfn.XLOOKUP($E380,Sheet3!$J$31:$J$348,Sheet3!$L$31:$L$348,,1)&amp;"}"</f>
        <v>#NAME?</v>
      </c>
      <c r="G380" t="str">
        <f t="shared" si="20"/>
        <v>{2,60001}</v>
      </c>
      <c r="H380" t="e">
        <f ca="1">"{"&amp;H$5&amp;","&amp;_xlfn.XLOOKUP($E380,Sheet3!$J$31:$J$348,Sheet3!$L$31:$L$348,,1)&amp;"}"</f>
        <v>#NAME?</v>
      </c>
      <c r="I380" t="e">
        <f ca="1">"{"&amp;I$5&amp;","&amp;_xlfn.XLOOKUP($E380,Sheet3!$J$31:$J$348,Sheet3!$L$31:$L$348,,1)&amp;"}"</f>
        <v>#NAME?</v>
      </c>
      <c r="J380" t="str">
        <f t="shared" si="21"/>
        <v>{5,60002}</v>
      </c>
      <c r="K380" t="e">
        <f ca="1">"{"&amp;K$5&amp;","&amp;_xlfn.XLOOKUP($E380,Sheet3!$J$31:$J$348,Sheet3!$L$31:$L$348,,1)&amp;"}"</f>
        <v>#NAME?</v>
      </c>
      <c r="L380" t="e">
        <f ca="1">"{"&amp;L$5&amp;","&amp;_xlfn.XLOOKUP($E380,Sheet3!$J$31:$J$348,Sheet3!$L$31:$L$348,,1)&amp;"}"</f>
        <v>#NAME?</v>
      </c>
      <c r="M380" t="str">
        <f t="shared" si="22"/>
        <v>{8,60003}</v>
      </c>
      <c r="N380" t="e">
        <f ca="1">"{"&amp;N$5&amp;","&amp;_xlfn.XLOOKUP($E380,Sheet3!$J$31:$J$348,Sheet3!$L$31:$L$348,,1)&amp;"}"</f>
        <v>#NAME?</v>
      </c>
      <c r="O380" t="e">
        <f ca="1">"{"&amp;O$5&amp;","&amp;_xlfn.XLOOKUP($E380,Sheet3!$J$31:$J$348,Sheet3!$L$31:$L$348,,1)&amp;"}"</f>
        <v>#NAME?</v>
      </c>
      <c r="P380" t="str">
        <f t="shared" si="23"/>
        <v>{11,60004}</v>
      </c>
      <c r="Q380" t="e">
        <f t="array" aca="1" ref="Q380" ca="1">[2]!LKnum(F380:P380)</f>
        <v>#NAME?</v>
      </c>
    </row>
    <row r="381" spans="4:17">
      <c r="D381">
        <v>198</v>
      </c>
      <c r="E381">
        <v>376</v>
      </c>
      <c r="F381" t="e">
        <f ca="1">"{"&amp;F$5&amp;","&amp;_xlfn.XLOOKUP($E381,Sheet3!$J$31:$J$348,Sheet3!$L$31:$L$348,,1)&amp;"}"</f>
        <v>#NAME?</v>
      </c>
      <c r="G381" t="str">
        <f t="shared" si="20"/>
        <v>{2,60001}</v>
      </c>
      <c r="H381" t="e">
        <f ca="1">"{"&amp;H$5&amp;","&amp;_xlfn.XLOOKUP($E381,Sheet3!$J$31:$J$348,Sheet3!$L$31:$L$348,,1)&amp;"}"</f>
        <v>#NAME?</v>
      </c>
      <c r="I381" t="e">
        <f ca="1">"{"&amp;I$5&amp;","&amp;_xlfn.XLOOKUP($E381,Sheet3!$J$31:$J$348,Sheet3!$L$31:$L$348,,1)&amp;"}"</f>
        <v>#NAME?</v>
      </c>
      <c r="J381" t="str">
        <f t="shared" si="21"/>
        <v>{5,60002}</v>
      </c>
      <c r="K381" t="e">
        <f ca="1">"{"&amp;K$5&amp;","&amp;_xlfn.XLOOKUP($E381,Sheet3!$J$31:$J$348,Sheet3!$L$31:$L$348,,1)&amp;"}"</f>
        <v>#NAME?</v>
      </c>
      <c r="L381" t="e">
        <f ca="1">"{"&amp;L$5&amp;","&amp;_xlfn.XLOOKUP($E381,Sheet3!$J$31:$J$348,Sheet3!$L$31:$L$348,,1)&amp;"}"</f>
        <v>#NAME?</v>
      </c>
      <c r="M381" t="str">
        <f t="shared" si="22"/>
        <v>{8,60003}</v>
      </c>
      <c r="N381" t="e">
        <f ca="1">"{"&amp;N$5&amp;","&amp;_xlfn.XLOOKUP($E381,Sheet3!$J$31:$J$348,Sheet3!$L$31:$L$348,,1)&amp;"}"</f>
        <v>#NAME?</v>
      </c>
      <c r="O381" t="e">
        <f ca="1">"{"&amp;O$5&amp;","&amp;_xlfn.XLOOKUP($E381,Sheet3!$J$31:$J$348,Sheet3!$L$31:$L$348,,1)&amp;"}"</f>
        <v>#NAME?</v>
      </c>
      <c r="P381" t="str">
        <f t="shared" si="23"/>
        <v>{11,60004}</v>
      </c>
      <c r="Q381" t="e">
        <f t="array" aca="1" ref="Q381" ca="1">[2]!LKnum(F381:P381)</f>
        <v>#NAME?</v>
      </c>
    </row>
    <row r="382" spans="4:17">
      <c r="D382">
        <v>198</v>
      </c>
      <c r="E382">
        <v>377</v>
      </c>
      <c r="F382" t="e">
        <f ca="1">"{"&amp;F$5&amp;","&amp;_xlfn.XLOOKUP($E382,Sheet3!$J$31:$J$348,Sheet3!$L$31:$L$348,,1)&amp;"}"</f>
        <v>#NAME?</v>
      </c>
      <c r="G382" t="str">
        <f t="shared" si="20"/>
        <v>{2,60001}</v>
      </c>
      <c r="H382" t="e">
        <f ca="1">"{"&amp;H$5&amp;","&amp;_xlfn.XLOOKUP($E382,Sheet3!$J$31:$J$348,Sheet3!$L$31:$L$348,,1)&amp;"}"</f>
        <v>#NAME?</v>
      </c>
      <c r="I382" t="e">
        <f ca="1">"{"&amp;I$5&amp;","&amp;_xlfn.XLOOKUP($E382,Sheet3!$J$31:$J$348,Sheet3!$L$31:$L$348,,1)&amp;"}"</f>
        <v>#NAME?</v>
      </c>
      <c r="J382" t="str">
        <f t="shared" si="21"/>
        <v>{5,60002}</v>
      </c>
      <c r="K382" t="e">
        <f ca="1">"{"&amp;K$5&amp;","&amp;_xlfn.XLOOKUP($E382,Sheet3!$J$31:$J$348,Sheet3!$L$31:$L$348,,1)&amp;"}"</f>
        <v>#NAME?</v>
      </c>
      <c r="L382" t="e">
        <f ca="1">"{"&amp;L$5&amp;","&amp;_xlfn.XLOOKUP($E382,Sheet3!$J$31:$J$348,Sheet3!$L$31:$L$348,,1)&amp;"}"</f>
        <v>#NAME?</v>
      </c>
      <c r="M382" t="str">
        <f t="shared" si="22"/>
        <v>{8,60003}</v>
      </c>
      <c r="N382" t="e">
        <f ca="1">"{"&amp;N$5&amp;","&amp;_xlfn.XLOOKUP($E382,Sheet3!$J$31:$J$348,Sheet3!$L$31:$L$348,,1)&amp;"}"</f>
        <v>#NAME?</v>
      </c>
      <c r="O382" t="e">
        <f ca="1">"{"&amp;O$5&amp;","&amp;_xlfn.XLOOKUP($E382,Sheet3!$J$31:$J$348,Sheet3!$L$31:$L$348,,1)&amp;"}"</f>
        <v>#NAME?</v>
      </c>
      <c r="P382" t="str">
        <f t="shared" si="23"/>
        <v>{11,60004}</v>
      </c>
      <c r="Q382" t="e">
        <f t="array" aca="1" ref="Q382" ca="1">[2]!LKnum(F382:P382)</f>
        <v>#NAME?</v>
      </c>
    </row>
    <row r="383" spans="4:17">
      <c r="D383">
        <v>199</v>
      </c>
      <c r="E383">
        <v>378</v>
      </c>
      <c r="F383" t="e">
        <f ca="1">"{"&amp;F$5&amp;","&amp;_xlfn.XLOOKUP($E383,Sheet3!$J$31:$J$348,Sheet3!$L$31:$L$348,,1)&amp;"}"</f>
        <v>#NAME?</v>
      </c>
      <c r="G383" t="str">
        <f t="shared" si="20"/>
        <v>{2,60001}</v>
      </c>
      <c r="H383" t="e">
        <f ca="1">"{"&amp;H$5&amp;","&amp;_xlfn.XLOOKUP($E383,Sheet3!$J$31:$J$348,Sheet3!$L$31:$L$348,,1)&amp;"}"</f>
        <v>#NAME?</v>
      </c>
      <c r="I383" t="e">
        <f ca="1">"{"&amp;I$5&amp;","&amp;_xlfn.XLOOKUP($E383,Sheet3!$J$31:$J$348,Sheet3!$L$31:$L$348,,1)&amp;"}"</f>
        <v>#NAME?</v>
      </c>
      <c r="J383" t="str">
        <f t="shared" si="21"/>
        <v>{5,60002}</v>
      </c>
      <c r="K383" t="e">
        <f ca="1">"{"&amp;K$5&amp;","&amp;_xlfn.XLOOKUP($E383,Sheet3!$J$31:$J$348,Sheet3!$L$31:$L$348,,1)&amp;"}"</f>
        <v>#NAME?</v>
      </c>
      <c r="L383" t="e">
        <f ca="1">"{"&amp;L$5&amp;","&amp;_xlfn.XLOOKUP($E383,Sheet3!$J$31:$J$348,Sheet3!$L$31:$L$348,,1)&amp;"}"</f>
        <v>#NAME?</v>
      </c>
      <c r="M383" t="str">
        <f t="shared" si="22"/>
        <v>{8,60003}</v>
      </c>
      <c r="N383" t="e">
        <f ca="1">"{"&amp;N$5&amp;","&amp;_xlfn.XLOOKUP($E383,Sheet3!$J$31:$J$348,Sheet3!$L$31:$L$348,,1)&amp;"}"</f>
        <v>#NAME?</v>
      </c>
      <c r="O383" t="e">
        <f ca="1">"{"&amp;O$5&amp;","&amp;_xlfn.XLOOKUP($E383,Sheet3!$J$31:$J$348,Sheet3!$L$31:$L$348,,1)&amp;"}"</f>
        <v>#NAME?</v>
      </c>
      <c r="P383" t="str">
        <f t="shared" si="23"/>
        <v>{11,60004}</v>
      </c>
      <c r="Q383" t="e">
        <f t="array" aca="1" ref="Q383" ca="1">[2]!LKnum(F383:P383)</f>
        <v>#NAME?</v>
      </c>
    </row>
    <row r="384" spans="4:17">
      <c r="D384">
        <v>199</v>
      </c>
      <c r="E384">
        <v>379</v>
      </c>
      <c r="F384" t="e">
        <f ca="1">"{"&amp;F$5&amp;","&amp;_xlfn.XLOOKUP($E384,Sheet3!$J$31:$J$348,Sheet3!$L$31:$L$348,,1)&amp;"}"</f>
        <v>#NAME?</v>
      </c>
      <c r="G384" t="str">
        <f t="shared" si="20"/>
        <v>{2,60001}</v>
      </c>
      <c r="H384" t="e">
        <f ca="1">"{"&amp;H$5&amp;","&amp;_xlfn.XLOOKUP($E384,Sheet3!$J$31:$J$348,Sheet3!$L$31:$L$348,,1)&amp;"}"</f>
        <v>#NAME?</v>
      </c>
      <c r="I384" t="e">
        <f ca="1">"{"&amp;I$5&amp;","&amp;_xlfn.XLOOKUP($E384,Sheet3!$J$31:$J$348,Sheet3!$L$31:$L$348,,1)&amp;"}"</f>
        <v>#NAME?</v>
      </c>
      <c r="J384" t="str">
        <f t="shared" si="21"/>
        <v>{5,60002}</v>
      </c>
      <c r="K384" t="e">
        <f ca="1">"{"&amp;K$5&amp;","&amp;_xlfn.XLOOKUP($E384,Sheet3!$J$31:$J$348,Sheet3!$L$31:$L$348,,1)&amp;"}"</f>
        <v>#NAME?</v>
      </c>
      <c r="L384" t="e">
        <f ca="1">"{"&amp;L$5&amp;","&amp;_xlfn.XLOOKUP($E384,Sheet3!$J$31:$J$348,Sheet3!$L$31:$L$348,,1)&amp;"}"</f>
        <v>#NAME?</v>
      </c>
      <c r="M384" t="str">
        <f t="shared" si="22"/>
        <v>{8,60003}</v>
      </c>
      <c r="N384" t="e">
        <f ca="1">"{"&amp;N$5&amp;","&amp;_xlfn.XLOOKUP($E384,Sheet3!$J$31:$J$348,Sheet3!$L$31:$L$348,,1)&amp;"}"</f>
        <v>#NAME?</v>
      </c>
      <c r="O384" t="e">
        <f ca="1">"{"&amp;O$5&amp;","&amp;_xlfn.XLOOKUP($E384,Sheet3!$J$31:$J$348,Sheet3!$L$31:$L$348,,1)&amp;"}"</f>
        <v>#NAME?</v>
      </c>
      <c r="P384" t="str">
        <f t="shared" si="23"/>
        <v>{11,60004}</v>
      </c>
      <c r="Q384" t="e">
        <f t="array" aca="1" ref="Q384" ca="1">[2]!LKnum(F384:P384)</f>
        <v>#NAME?</v>
      </c>
    </row>
    <row r="385" spans="4:17">
      <c r="D385">
        <v>199</v>
      </c>
      <c r="E385">
        <v>380</v>
      </c>
      <c r="F385" t="e">
        <f ca="1">"{"&amp;F$5&amp;","&amp;_xlfn.XLOOKUP($E385,Sheet3!$J$31:$J$348,Sheet3!$L$31:$L$348,,1)&amp;"}"</f>
        <v>#NAME?</v>
      </c>
      <c r="G385" t="str">
        <f t="shared" si="20"/>
        <v>{2,60001}</v>
      </c>
      <c r="H385" t="e">
        <f ca="1">"{"&amp;H$5&amp;","&amp;_xlfn.XLOOKUP($E385,Sheet3!$J$31:$J$348,Sheet3!$L$31:$L$348,,1)&amp;"}"</f>
        <v>#NAME?</v>
      </c>
      <c r="I385" t="e">
        <f ca="1">"{"&amp;I$5&amp;","&amp;_xlfn.XLOOKUP($E385,Sheet3!$J$31:$J$348,Sheet3!$L$31:$L$348,,1)&amp;"}"</f>
        <v>#NAME?</v>
      </c>
      <c r="J385" t="str">
        <f t="shared" si="21"/>
        <v>{5,60002}</v>
      </c>
      <c r="K385" t="e">
        <f ca="1">"{"&amp;K$5&amp;","&amp;_xlfn.XLOOKUP($E385,Sheet3!$J$31:$J$348,Sheet3!$L$31:$L$348,,1)&amp;"}"</f>
        <v>#NAME?</v>
      </c>
      <c r="L385" t="e">
        <f ca="1">"{"&amp;L$5&amp;","&amp;_xlfn.XLOOKUP($E385,Sheet3!$J$31:$J$348,Sheet3!$L$31:$L$348,,1)&amp;"}"</f>
        <v>#NAME?</v>
      </c>
      <c r="M385" t="str">
        <f t="shared" si="22"/>
        <v>{8,60003}</v>
      </c>
      <c r="N385" t="e">
        <f ca="1">"{"&amp;N$5&amp;","&amp;_xlfn.XLOOKUP($E385,Sheet3!$J$31:$J$348,Sheet3!$L$31:$L$348,,1)&amp;"}"</f>
        <v>#NAME?</v>
      </c>
      <c r="O385" t="e">
        <f ca="1">"{"&amp;O$5&amp;","&amp;_xlfn.XLOOKUP($E385,Sheet3!$J$31:$J$348,Sheet3!$L$31:$L$348,,1)&amp;"}"</f>
        <v>#NAME?</v>
      </c>
      <c r="P385" t="str">
        <f t="shared" si="23"/>
        <v>{11,60004}</v>
      </c>
      <c r="Q385" t="e">
        <f t="array" aca="1" ref="Q385" ca="1">[2]!LKnum(F385:P385)</f>
        <v>#NAME?</v>
      </c>
    </row>
    <row r="386" spans="4:17">
      <c r="D386">
        <v>200</v>
      </c>
      <c r="E386">
        <v>381</v>
      </c>
      <c r="F386" t="e">
        <f ca="1">"{"&amp;F$5&amp;","&amp;_xlfn.XLOOKUP($E386,Sheet3!$J$31:$J$348,Sheet3!$L$31:$L$348,,1)&amp;"}"</f>
        <v>#NAME?</v>
      </c>
      <c r="G386" t="str">
        <f t="shared" si="20"/>
        <v>{2,60001}</v>
      </c>
      <c r="H386" t="e">
        <f ca="1">"{"&amp;H$5&amp;","&amp;_xlfn.XLOOKUP($E386,Sheet3!$J$31:$J$348,Sheet3!$L$31:$L$348,,1)&amp;"}"</f>
        <v>#NAME?</v>
      </c>
      <c r="I386" t="e">
        <f ca="1">"{"&amp;I$5&amp;","&amp;_xlfn.XLOOKUP($E386,Sheet3!$J$31:$J$348,Sheet3!$L$31:$L$348,,1)&amp;"}"</f>
        <v>#NAME?</v>
      </c>
      <c r="J386" t="str">
        <f t="shared" si="21"/>
        <v>{5,60002}</v>
      </c>
      <c r="K386" t="e">
        <f ca="1">"{"&amp;K$5&amp;","&amp;_xlfn.XLOOKUP($E386,Sheet3!$J$31:$J$348,Sheet3!$L$31:$L$348,,1)&amp;"}"</f>
        <v>#NAME?</v>
      </c>
      <c r="L386" t="e">
        <f ca="1">"{"&amp;L$5&amp;","&amp;_xlfn.XLOOKUP($E386,Sheet3!$J$31:$J$348,Sheet3!$L$31:$L$348,,1)&amp;"}"</f>
        <v>#NAME?</v>
      </c>
      <c r="M386" t="str">
        <f t="shared" si="22"/>
        <v>{8,60003}</v>
      </c>
      <c r="N386" t="e">
        <f ca="1">"{"&amp;N$5&amp;","&amp;_xlfn.XLOOKUP($E386,Sheet3!$J$31:$J$348,Sheet3!$L$31:$L$348,,1)&amp;"}"</f>
        <v>#NAME?</v>
      </c>
      <c r="O386" t="e">
        <f ca="1">"{"&amp;O$5&amp;","&amp;_xlfn.XLOOKUP($E386,Sheet3!$J$31:$J$348,Sheet3!$L$31:$L$348,,1)&amp;"}"</f>
        <v>#NAME?</v>
      </c>
      <c r="P386" t="str">
        <f t="shared" si="23"/>
        <v>{11,60004}</v>
      </c>
      <c r="Q386" t="e">
        <f t="array" aca="1" ref="Q386" ca="1">[2]!LKnum(F386:P386)</f>
        <v>#NAME?</v>
      </c>
    </row>
    <row r="387" spans="4:17">
      <c r="D387">
        <v>200</v>
      </c>
      <c r="E387">
        <v>382</v>
      </c>
      <c r="F387" t="e">
        <f ca="1">"{"&amp;F$5&amp;","&amp;_xlfn.XLOOKUP($E387,Sheet3!$J$31:$J$348,Sheet3!$L$31:$L$348,,1)&amp;"}"</f>
        <v>#NAME?</v>
      </c>
      <c r="G387" t="str">
        <f t="shared" si="20"/>
        <v>{2,60001}</v>
      </c>
      <c r="H387" t="e">
        <f ca="1">"{"&amp;H$5&amp;","&amp;_xlfn.XLOOKUP($E387,Sheet3!$J$31:$J$348,Sheet3!$L$31:$L$348,,1)&amp;"}"</f>
        <v>#NAME?</v>
      </c>
      <c r="I387" t="e">
        <f ca="1">"{"&amp;I$5&amp;","&amp;_xlfn.XLOOKUP($E387,Sheet3!$J$31:$J$348,Sheet3!$L$31:$L$348,,1)&amp;"}"</f>
        <v>#NAME?</v>
      </c>
      <c r="J387" t="str">
        <f t="shared" si="21"/>
        <v>{5,60002}</v>
      </c>
      <c r="K387" t="e">
        <f ca="1">"{"&amp;K$5&amp;","&amp;_xlfn.XLOOKUP($E387,Sheet3!$J$31:$J$348,Sheet3!$L$31:$L$348,,1)&amp;"}"</f>
        <v>#NAME?</v>
      </c>
      <c r="L387" t="e">
        <f ca="1">"{"&amp;L$5&amp;","&amp;_xlfn.XLOOKUP($E387,Sheet3!$J$31:$J$348,Sheet3!$L$31:$L$348,,1)&amp;"}"</f>
        <v>#NAME?</v>
      </c>
      <c r="M387" t="str">
        <f t="shared" si="22"/>
        <v>{8,60003}</v>
      </c>
      <c r="N387" t="e">
        <f ca="1">"{"&amp;N$5&amp;","&amp;_xlfn.XLOOKUP($E387,Sheet3!$J$31:$J$348,Sheet3!$L$31:$L$348,,1)&amp;"}"</f>
        <v>#NAME?</v>
      </c>
      <c r="O387" t="e">
        <f ca="1">"{"&amp;O$5&amp;","&amp;_xlfn.XLOOKUP($E387,Sheet3!$J$31:$J$348,Sheet3!$L$31:$L$348,,1)&amp;"}"</f>
        <v>#NAME?</v>
      </c>
      <c r="P387" t="str">
        <f t="shared" si="23"/>
        <v>{11,60004}</v>
      </c>
      <c r="Q387" t="e">
        <f t="array" aca="1" ref="Q387" ca="1">[2]!LKnum(F387:P387)</f>
        <v>#NAME?</v>
      </c>
    </row>
    <row r="388" spans="4:17">
      <c r="D388">
        <v>200</v>
      </c>
      <c r="E388">
        <v>383</v>
      </c>
      <c r="F388" t="e">
        <f ca="1">"{"&amp;F$5&amp;","&amp;_xlfn.XLOOKUP($E388,Sheet3!$J$31:$J$348,Sheet3!$L$31:$L$348,,1)&amp;"}"</f>
        <v>#NAME?</v>
      </c>
      <c r="G388" t="str">
        <f t="shared" si="20"/>
        <v>{2,60001}</v>
      </c>
      <c r="H388" t="e">
        <f ca="1">"{"&amp;H$5&amp;","&amp;_xlfn.XLOOKUP($E388,Sheet3!$J$31:$J$348,Sheet3!$L$31:$L$348,,1)&amp;"}"</f>
        <v>#NAME?</v>
      </c>
      <c r="I388" t="e">
        <f ca="1">"{"&amp;I$5&amp;","&amp;_xlfn.XLOOKUP($E388,Sheet3!$J$31:$J$348,Sheet3!$L$31:$L$348,,1)&amp;"}"</f>
        <v>#NAME?</v>
      </c>
      <c r="J388" t="str">
        <f t="shared" si="21"/>
        <v>{5,60002}</v>
      </c>
      <c r="K388" t="e">
        <f ca="1">"{"&amp;K$5&amp;","&amp;_xlfn.XLOOKUP($E388,Sheet3!$J$31:$J$348,Sheet3!$L$31:$L$348,,1)&amp;"}"</f>
        <v>#NAME?</v>
      </c>
      <c r="L388" t="e">
        <f ca="1">"{"&amp;L$5&amp;","&amp;_xlfn.XLOOKUP($E388,Sheet3!$J$31:$J$348,Sheet3!$L$31:$L$348,,1)&amp;"}"</f>
        <v>#NAME?</v>
      </c>
      <c r="M388" t="str">
        <f t="shared" si="22"/>
        <v>{8,60003}</v>
      </c>
      <c r="N388" t="e">
        <f ca="1">"{"&amp;N$5&amp;","&amp;_xlfn.XLOOKUP($E388,Sheet3!$J$31:$J$348,Sheet3!$L$31:$L$348,,1)&amp;"}"</f>
        <v>#NAME?</v>
      </c>
      <c r="O388" t="e">
        <f ca="1">"{"&amp;O$5&amp;","&amp;_xlfn.XLOOKUP($E388,Sheet3!$J$31:$J$348,Sheet3!$L$31:$L$348,,1)&amp;"}"</f>
        <v>#NAME?</v>
      </c>
      <c r="P388" t="str">
        <f t="shared" si="23"/>
        <v>{11,60004}</v>
      </c>
      <c r="Q388" t="e">
        <f t="array" aca="1" ref="Q388" ca="1">[2]!LKnum(F388:P388)</f>
        <v>#NAME?</v>
      </c>
    </row>
    <row r="389" spans="4:17">
      <c r="D389">
        <v>201</v>
      </c>
      <c r="E389">
        <v>384</v>
      </c>
      <c r="F389" t="e">
        <f ca="1">"{"&amp;F$5&amp;","&amp;_xlfn.XLOOKUP($E389,Sheet3!$J$31:$J$348,Sheet3!$L$31:$L$348,,1)&amp;"}"</f>
        <v>#NAME?</v>
      </c>
      <c r="G389" t="str">
        <f t="shared" si="20"/>
        <v>{2,60001}</v>
      </c>
      <c r="H389" t="e">
        <f ca="1">"{"&amp;H$5&amp;","&amp;_xlfn.XLOOKUP($E389,Sheet3!$J$31:$J$348,Sheet3!$L$31:$L$348,,1)&amp;"}"</f>
        <v>#NAME?</v>
      </c>
      <c r="I389" t="e">
        <f ca="1">"{"&amp;I$5&amp;","&amp;_xlfn.XLOOKUP($E389,Sheet3!$J$31:$J$348,Sheet3!$L$31:$L$348,,1)&amp;"}"</f>
        <v>#NAME?</v>
      </c>
      <c r="J389" t="str">
        <f t="shared" si="21"/>
        <v>{5,60002}</v>
      </c>
      <c r="K389" t="e">
        <f ca="1">"{"&amp;K$5&amp;","&amp;_xlfn.XLOOKUP($E389,Sheet3!$J$31:$J$348,Sheet3!$L$31:$L$348,,1)&amp;"}"</f>
        <v>#NAME?</v>
      </c>
      <c r="L389" t="e">
        <f ca="1">"{"&amp;L$5&amp;","&amp;_xlfn.XLOOKUP($E389,Sheet3!$J$31:$J$348,Sheet3!$L$31:$L$348,,1)&amp;"}"</f>
        <v>#NAME?</v>
      </c>
      <c r="M389" t="str">
        <f t="shared" si="22"/>
        <v>{8,60003}</v>
      </c>
      <c r="N389" t="e">
        <f ca="1">"{"&amp;N$5&amp;","&amp;_xlfn.XLOOKUP($E389,Sheet3!$J$31:$J$348,Sheet3!$L$31:$L$348,,1)&amp;"}"</f>
        <v>#NAME?</v>
      </c>
      <c r="O389" t="e">
        <f ca="1">"{"&amp;O$5&amp;","&amp;_xlfn.XLOOKUP($E389,Sheet3!$J$31:$J$348,Sheet3!$L$31:$L$348,,1)&amp;"}"</f>
        <v>#NAME?</v>
      </c>
      <c r="P389" t="str">
        <f t="shared" si="23"/>
        <v>{11,60004}</v>
      </c>
      <c r="Q389" t="e">
        <f t="array" aca="1" ref="Q389" ca="1">[2]!LKnum(F389:P389)</f>
        <v>#NAME?</v>
      </c>
    </row>
    <row r="390" spans="4:17">
      <c r="D390">
        <v>201</v>
      </c>
      <c r="E390">
        <v>385</v>
      </c>
      <c r="F390" t="e">
        <f ca="1">"{"&amp;F$5&amp;","&amp;_xlfn.XLOOKUP($E390,Sheet3!$J$31:$J$348,Sheet3!$L$31:$L$348,,1)&amp;"}"</f>
        <v>#NAME?</v>
      </c>
      <c r="G390" t="str">
        <f t="shared" si="20"/>
        <v>{2,60001}</v>
      </c>
      <c r="H390" t="e">
        <f ca="1">"{"&amp;H$5&amp;","&amp;_xlfn.XLOOKUP($E390,Sheet3!$J$31:$J$348,Sheet3!$L$31:$L$348,,1)&amp;"}"</f>
        <v>#NAME?</v>
      </c>
      <c r="I390" t="e">
        <f ca="1">"{"&amp;I$5&amp;","&amp;_xlfn.XLOOKUP($E390,Sheet3!$J$31:$J$348,Sheet3!$L$31:$L$348,,1)&amp;"}"</f>
        <v>#NAME?</v>
      </c>
      <c r="J390" t="str">
        <f t="shared" si="21"/>
        <v>{5,60002}</v>
      </c>
      <c r="K390" t="e">
        <f ca="1">"{"&amp;K$5&amp;","&amp;_xlfn.XLOOKUP($E390,Sheet3!$J$31:$J$348,Sheet3!$L$31:$L$348,,1)&amp;"}"</f>
        <v>#NAME?</v>
      </c>
      <c r="L390" t="e">
        <f ca="1">"{"&amp;L$5&amp;","&amp;_xlfn.XLOOKUP($E390,Sheet3!$J$31:$J$348,Sheet3!$L$31:$L$348,,1)&amp;"}"</f>
        <v>#NAME?</v>
      </c>
      <c r="M390" t="str">
        <f t="shared" si="22"/>
        <v>{8,60003}</v>
      </c>
      <c r="N390" t="e">
        <f ca="1">"{"&amp;N$5&amp;","&amp;_xlfn.XLOOKUP($E390,Sheet3!$J$31:$J$348,Sheet3!$L$31:$L$348,,1)&amp;"}"</f>
        <v>#NAME?</v>
      </c>
      <c r="O390" t="e">
        <f ca="1">"{"&amp;O$5&amp;","&amp;_xlfn.XLOOKUP($E390,Sheet3!$J$31:$J$348,Sheet3!$L$31:$L$348,,1)&amp;"}"</f>
        <v>#NAME?</v>
      </c>
      <c r="P390" t="str">
        <f t="shared" si="23"/>
        <v>{11,60004}</v>
      </c>
      <c r="Q390" t="e">
        <f t="array" aca="1" ref="Q390" ca="1">[2]!LKnum(F390:P390)</f>
        <v>#NAME?</v>
      </c>
    </row>
    <row r="391" spans="4:17">
      <c r="D391">
        <v>201</v>
      </c>
      <c r="E391">
        <v>386</v>
      </c>
      <c r="F391" t="e">
        <f ca="1">"{"&amp;F$5&amp;","&amp;_xlfn.XLOOKUP($E391,Sheet3!$J$31:$J$348,Sheet3!$L$31:$L$348,,1)&amp;"}"</f>
        <v>#NAME?</v>
      </c>
      <c r="G391" t="str">
        <f t="shared" ref="G391:G454" si="24">"{"&amp;G$5&amp;","&amp;"60001"&amp;"}"</f>
        <v>{2,60001}</v>
      </c>
      <c r="H391" t="e">
        <f ca="1">"{"&amp;H$5&amp;","&amp;_xlfn.XLOOKUP($E391,Sheet3!$J$31:$J$348,Sheet3!$L$31:$L$348,,1)&amp;"}"</f>
        <v>#NAME?</v>
      </c>
      <c r="I391" t="e">
        <f ca="1">"{"&amp;I$5&amp;","&amp;_xlfn.XLOOKUP($E391,Sheet3!$J$31:$J$348,Sheet3!$L$31:$L$348,,1)&amp;"}"</f>
        <v>#NAME?</v>
      </c>
      <c r="J391" t="str">
        <f t="shared" ref="J391:J454" si="25">"{"&amp;J$5&amp;","&amp;"60002"&amp;"}"</f>
        <v>{5,60002}</v>
      </c>
      <c r="K391" t="e">
        <f ca="1">"{"&amp;K$5&amp;","&amp;_xlfn.XLOOKUP($E391,Sheet3!$J$31:$J$348,Sheet3!$L$31:$L$348,,1)&amp;"}"</f>
        <v>#NAME?</v>
      </c>
      <c r="L391" t="e">
        <f ca="1">"{"&amp;L$5&amp;","&amp;_xlfn.XLOOKUP($E391,Sheet3!$J$31:$J$348,Sheet3!$L$31:$L$348,,1)&amp;"}"</f>
        <v>#NAME?</v>
      </c>
      <c r="M391" t="str">
        <f t="shared" ref="M391:M454" si="26">"{"&amp;M$5&amp;","&amp;"60003"&amp;"}"</f>
        <v>{8,60003}</v>
      </c>
      <c r="N391" t="e">
        <f ca="1">"{"&amp;N$5&amp;","&amp;_xlfn.XLOOKUP($E391,Sheet3!$J$31:$J$348,Sheet3!$L$31:$L$348,,1)&amp;"}"</f>
        <v>#NAME?</v>
      </c>
      <c r="O391" t="e">
        <f ca="1">"{"&amp;O$5&amp;","&amp;_xlfn.XLOOKUP($E391,Sheet3!$J$31:$J$348,Sheet3!$L$31:$L$348,,1)&amp;"}"</f>
        <v>#NAME?</v>
      </c>
      <c r="P391" t="str">
        <f t="shared" ref="P391:P454" si="27">"{"&amp;P$5&amp;","&amp;"60004"&amp;"}"</f>
        <v>{11,60004}</v>
      </c>
      <c r="Q391" t="e">
        <f t="array" aca="1" ref="Q391" ca="1">[2]!LKnum(F391:P391)</f>
        <v>#NAME?</v>
      </c>
    </row>
    <row r="392" spans="4:17">
      <c r="D392">
        <v>202</v>
      </c>
      <c r="E392">
        <v>387</v>
      </c>
      <c r="F392" t="e">
        <f ca="1">"{"&amp;F$5&amp;","&amp;_xlfn.XLOOKUP($E392,Sheet3!$J$31:$J$348,Sheet3!$L$31:$L$348,,1)&amp;"}"</f>
        <v>#NAME?</v>
      </c>
      <c r="G392" t="str">
        <f t="shared" si="24"/>
        <v>{2,60001}</v>
      </c>
      <c r="H392" t="e">
        <f ca="1">"{"&amp;H$5&amp;","&amp;_xlfn.XLOOKUP($E392,Sheet3!$J$31:$J$348,Sheet3!$L$31:$L$348,,1)&amp;"}"</f>
        <v>#NAME?</v>
      </c>
      <c r="I392" t="e">
        <f ca="1">"{"&amp;I$5&amp;","&amp;_xlfn.XLOOKUP($E392,Sheet3!$J$31:$J$348,Sheet3!$L$31:$L$348,,1)&amp;"}"</f>
        <v>#NAME?</v>
      </c>
      <c r="J392" t="str">
        <f t="shared" si="25"/>
        <v>{5,60002}</v>
      </c>
      <c r="K392" t="e">
        <f ca="1">"{"&amp;K$5&amp;","&amp;_xlfn.XLOOKUP($E392,Sheet3!$J$31:$J$348,Sheet3!$L$31:$L$348,,1)&amp;"}"</f>
        <v>#NAME?</v>
      </c>
      <c r="L392" t="e">
        <f ca="1">"{"&amp;L$5&amp;","&amp;_xlfn.XLOOKUP($E392,Sheet3!$J$31:$J$348,Sheet3!$L$31:$L$348,,1)&amp;"}"</f>
        <v>#NAME?</v>
      </c>
      <c r="M392" t="str">
        <f t="shared" si="26"/>
        <v>{8,60003}</v>
      </c>
      <c r="N392" t="e">
        <f ca="1">"{"&amp;N$5&amp;","&amp;_xlfn.XLOOKUP($E392,Sheet3!$J$31:$J$348,Sheet3!$L$31:$L$348,,1)&amp;"}"</f>
        <v>#NAME?</v>
      </c>
      <c r="O392" t="e">
        <f ca="1">"{"&amp;O$5&amp;","&amp;_xlfn.XLOOKUP($E392,Sheet3!$J$31:$J$348,Sheet3!$L$31:$L$348,,1)&amp;"}"</f>
        <v>#NAME?</v>
      </c>
      <c r="P392" t="str">
        <f t="shared" si="27"/>
        <v>{11,60004}</v>
      </c>
      <c r="Q392" t="e">
        <f t="array" aca="1" ref="Q392" ca="1">[2]!LKnum(F392:P392)</f>
        <v>#NAME?</v>
      </c>
    </row>
    <row r="393" spans="4:17">
      <c r="D393">
        <v>202</v>
      </c>
      <c r="E393">
        <v>388</v>
      </c>
      <c r="F393" t="e">
        <f ca="1">"{"&amp;F$5&amp;","&amp;_xlfn.XLOOKUP($E393,Sheet3!$J$31:$J$348,Sheet3!$L$31:$L$348,,1)&amp;"}"</f>
        <v>#NAME?</v>
      </c>
      <c r="G393" t="str">
        <f t="shared" si="24"/>
        <v>{2,60001}</v>
      </c>
      <c r="H393" t="e">
        <f ca="1">"{"&amp;H$5&amp;","&amp;_xlfn.XLOOKUP($E393,Sheet3!$J$31:$J$348,Sheet3!$L$31:$L$348,,1)&amp;"}"</f>
        <v>#NAME?</v>
      </c>
      <c r="I393" t="e">
        <f ca="1">"{"&amp;I$5&amp;","&amp;_xlfn.XLOOKUP($E393,Sheet3!$J$31:$J$348,Sheet3!$L$31:$L$348,,1)&amp;"}"</f>
        <v>#NAME?</v>
      </c>
      <c r="J393" t="str">
        <f t="shared" si="25"/>
        <v>{5,60002}</v>
      </c>
      <c r="K393" t="e">
        <f ca="1">"{"&amp;K$5&amp;","&amp;_xlfn.XLOOKUP($E393,Sheet3!$J$31:$J$348,Sheet3!$L$31:$L$348,,1)&amp;"}"</f>
        <v>#NAME?</v>
      </c>
      <c r="L393" t="e">
        <f ca="1">"{"&amp;L$5&amp;","&amp;_xlfn.XLOOKUP($E393,Sheet3!$J$31:$J$348,Sheet3!$L$31:$L$348,,1)&amp;"}"</f>
        <v>#NAME?</v>
      </c>
      <c r="M393" t="str">
        <f t="shared" si="26"/>
        <v>{8,60003}</v>
      </c>
      <c r="N393" t="e">
        <f ca="1">"{"&amp;N$5&amp;","&amp;_xlfn.XLOOKUP($E393,Sheet3!$J$31:$J$348,Sheet3!$L$31:$L$348,,1)&amp;"}"</f>
        <v>#NAME?</v>
      </c>
      <c r="O393" t="e">
        <f ca="1">"{"&amp;O$5&amp;","&amp;_xlfn.XLOOKUP($E393,Sheet3!$J$31:$J$348,Sheet3!$L$31:$L$348,,1)&amp;"}"</f>
        <v>#NAME?</v>
      </c>
      <c r="P393" t="str">
        <f t="shared" si="27"/>
        <v>{11,60004}</v>
      </c>
      <c r="Q393" t="e">
        <f t="array" aca="1" ref="Q393" ca="1">[2]!LKnum(F393:P393)</f>
        <v>#NAME?</v>
      </c>
    </row>
    <row r="394" spans="4:17">
      <c r="D394">
        <v>202</v>
      </c>
      <c r="E394">
        <v>389</v>
      </c>
      <c r="F394" t="e">
        <f ca="1">"{"&amp;F$5&amp;","&amp;_xlfn.XLOOKUP($E394,Sheet3!$J$31:$J$348,Sheet3!$L$31:$L$348,,1)&amp;"}"</f>
        <v>#NAME?</v>
      </c>
      <c r="G394" t="str">
        <f t="shared" si="24"/>
        <v>{2,60001}</v>
      </c>
      <c r="H394" t="e">
        <f ca="1">"{"&amp;H$5&amp;","&amp;_xlfn.XLOOKUP($E394,Sheet3!$J$31:$J$348,Sheet3!$L$31:$L$348,,1)&amp;"}"</f>
        <v>#NAME?</v>
      </c>
      <c r="I394" t="e">
        <f ca="1">"{"&amp;I$5&amp;","&amp;_xlfn.XLOOKUP($E394,Sheet3!$J$31:$J$348,Sheet3!$L$31:$L$348,,1)&amp;"}"</f>
        <v>#NAME?</v>
      </c>
      <c r="J394" t="str">
        <f t="shared" si="25"/>
        <v>{5,60002}</v>
      </c>
      <c r="K394" t="e">
        <f ca="1">"{"&amp;K$5&amp;","&amp;_xlfn.XLOOKUP($E394,Sheet3!$J$31:$J$348,Sheet3!$L$31:$L$348,,1)&amp;"}"</f>
        <v>#NAME?</v>
      </c>
      <c r="L394" t="e">
        <f ca="1">"{"&amp;L$5&amp;","&amp;_xlfn.XLOOKUP($E394,Sheet3!$J$31:$J$348,Sheet3!$L$31:$L$348,,1)&amp;"}"</f>
        <v>#NAME?</v>
      </c>
      <c r="M394" t="str">
        <f t="shared" si="26"/>
        <v>{8,60003}</v>
      </c>
      <c r="N394" t="e">
        <f ca="1">"{"&amp;N$5&amp;","&amp;_xlfn.XLOOKUP($E394,Sheet3!$J$31:$J$348,Sheet3!$L$31:$L$348,,1)&amp;"}"</f>
        <v>#NAME?</v>
      </c>
      <c r="O394" t="e">
        <f ca="1">"{"&amp;O$5&amp;","&amp;_xlfn.XLOOKUP($E394,Sheet3!$J$31:$J$348,Sheet3!$L$31:$L$348,,1)&amp;"}"</f>
        <v>#NAME?</v>
      </c>
      <c r="P394" t="str">
        <f t="shared" si="27"/>
        <v>{11,60004}</v>
      </c>
      <c r="Q394" t="e">
        <f t="array" aca="1" ref="Q394" ca="1">[2]!LKnum(F394:P394)</f>
        <v>#NAME?</v>
      </c>
    </row>
    <row r="395" spans="4:17">
      <c r="D395">
        <v>202</v>
      </c>
      <c r="E395">
        <v>390</v>
      </c>
      <c r="F395" t="e">
        <f ca="1">"{"&amp;F$5&amp;","&amp;_xlfn.XLOOKUP($E395,Sheet3!$J$31:$J$348,Sheet3!$L$31:$L$348,,1)&amp;"}"</f>
        <v>#NAME?</v>
      </c>
      <c r="G395" t="str">
        <f t="shared" si="24"/>
        <v>{2,60001}</v>
      </c>
      <c r="H395" t="e">
        <f ca="1">"{"&amp;H$5&amp;","&amp;_xlfn.XLOOKUP($E395,Sheet3!$J$31:$J$348,Sheet3!$L$31:$L$348,,1)&amp;"}"</f>
        <v>#NAME?</v>
      </c>
      <c r="I395" t="e">
        <f ca="1">"{"&amp;I$5&amp;","&amp;_xlfn.XLOOKUP($E395,Sheet3!$J$31:$J$348,Sheet3!$L$31:$L$348,,1)&amp;"}"</f>
        <v>#NAME?</v>
      </c>
      <c r="J395" t="str">
        <f t="shared" si="25"/>
        <v>{5,60002}</v>
      </c>
      <c r="K395" t="e">
        <f ca="1">"{"&amp;K$5&amp;","&amp;_xlfn.XLOOKUP($E395,Sheet3!$J$31:$J$348,Sheet3!$L$31:$L$348,,1)&amp;"}"</f>
        <v>#NAME?</v>
      </c>
      <c r="L395" t="e">
        <f ca="1">"{"&amp;L$5&amp;","&amp;_xlfn.XLOOKUP($E395,Sheet3!$J$31:$J$348,Sheet3!$L$31:$L$348,,1)&amp;"}"</f>
        <v>#NAME?</v>
      </c>
      <c r="M395" t="str">
        <f t="shared" si="26"/>
        <v>{8,60003}</v>
      </c>
      <c r="N395" t="e">
        <f ca="1">"{"&amp;N$5&amp;","&amp;_xlfn.XLOOKUP($E395,Sheet3!$J$31:$J$348,Sheet3!$L$31:$L$348,,1)&amp;"}"</f>
        <v>#NAME?</v>
      </c>
      <c r="O395" t="e">
        <f ca="1">"{"&amp;O$5&amp;","&amp;_xlfn.XLOOKUP($E395,Sheet3!$J$31:$J$348,Sheet3!$L$31:$L$348,,1)&amp;"}"</f>
        <v>#NAME?</v>
      </c>
      <c r="P395" t="str">
        <f t="shared" si="27"/>
        <v>{11,60004}</v>
      </c>
      <c r="Q395" t="e">
        <f t="array" aca="1" ref="Q395" ca="1">[2]!LKnum(F395:P395)</f>
        <v>#NAME?</v>
      </c>
    </row>
    <row r="396" spans="4:17">
      <c r="D396">
        <v>203</v>
      </c>
      <c r="E396">
        <v>391</v>
      </c>
      <c r="F396" t="e">
        <f ca="1">"{"&amp;F$5&amp;","&amp;_xlfn.XLOOKUP($E396,Sheet3!$J$31:$J$348,Sheet3!$L$31:$L$348,,1)&amp;"}"</f>
        <v>#NAME?</v>
      </c>
      <c r="G396" t="str">
        <f t="shared" si="24"/>
        <v>{2,60001}</v>
      </c>
      <c r="H396" t="e">
        <f ca="1">"{"&amp;H$5&amp;","&amp;_xlfn.XLOOKUP($E396,Sheet3!$J$31:$J$348,Sheet3!$L$31:$L$348,,1)&amp;"}"</f>
        <v>#NAME?</v>
      </c>
      <c r="I396" t="e">
        <f ca="1">"{"&amp;I$5&amp;","&amp;_xlfn.XLOOKUP($E396,Sheet3!$J$31:$J$348,Sheet3!$L$31:$L$348,,1)&amp;"}"</f>
        <v>#NAME?</v>
      </c>
      <c r="J396" t="str">
        <f t="shared" si="25"/>
        <v>{5,60002}</v>
      </c>
      <c r="K396" t="e">
        <f ca="1">"{"&amp;K$5&amp;","&amp;_xlfn.XLOOKUP($E396,Sheet3!$J$31:$J$348,Sheet3!$L$31:$L$348,,1)&amp;"}"</f>
        <v>#NAME?</v>
      </c>
      <c r="L396" t="e">
        <f ca="1">"{"&amp;L$5&amp;","&amp;_xlfn.XLOOKUP($E396,Sheet3!$J$31:$J$348,Sheet3!$L$31:$L$348,,1)&amp;"}"</f>
        <v>#NAME?</v>
      </c>
      <c r="M396" t="str">
        <f t="shared" si="26"/>
        <v>{8,60003}</v>
      </c>
      <c r="N396" t="e">
        <f ca="1">"{"&amp;N$5&amp;","&amp;_xlfn.XLOOKUP($E396,Sheet3!$J$31:$J$348,Sheet3!$L$31:$L$348,,1)&amp;"}"</f>
        <v>#NAME?</v>
      </c>
      <c r="O396" t="e">
        <f ca="1">"{"&amp;O$5&amp;","&amp;_xlfn.XLOOKUP($E396,Sheet3!$J$31:$J$348,Sheet3!$L$31:$L$348,,1)&amp;"}"</f>
        <v>#NAME?</v>
      </c>
      <c r="P396" t="str">
        <f t="shared" si="27"/>
        <v>{11,60004}</v>
      </c>
      <c r="Q396" t="e">
        <f t="array" aca="1" ref="Q396" ca="1">[2]!LKnum(F396:P396)</f>
        <v>#NAME?</v>
      </c>
    </row>
    <row r="397" spans="4:17">
      <c r="D397">
        <v>203</v>
      </c>
      <c r="E397">
        <v>392</v>
      </c>
      <c r="F397" t="e">
        <f ca="1">"{"&amp;F$5&amp;","&amp;_xlfn.XLOOKUP($E397,Sheet3!$J$31:$J$348,Sheet3!$L$31:$L$348,,1)&amp;"}"</f>
        <v>#NAME?</v>
      </c>
      <c r="G397" t="str">
        <f t="shared" si="24"/>
        <v>{2,60001}</v>
      </c>
      <c r="H397" t="e">
        <f ca="1">"{"&amp;H$5&amp;","&amp;_xlfn.XLOOKUP($E397,Sheet3!$J$31:$J$348,Sheet3!$L$31:$L$348,,1)&amp;"}"</f>
        <v>#NAME?</v>
      </c>
      <c r="I397" t="e">
        <f ca="1">"{"&amp;I$5&amp;","&amp;_xlfn.XLOOKUP($E397,Sheet3!$J$31:$J$348,Sheet3!$L$31:$L$348,,1)&amp;"}"</f>
        <v>#NAME?</v>
      </c>
      <c r="J397" t="str">
        <f t="shared" si="25"/>
        <v>{5,60002}</v>
      </c>
      <c r="K397" t="e">
        <f ca="1">"{"&amp;K$5&amp;","&amp;_xlfn.XLOOKUP($E397,Sheet3!$J$31:$J$348,Sheet3!$L$31:$L$348,,1)&amp;"}"</f>
        <v>#NAME?</v>
      </c>
      <c r="L397" t="e">
        <f ca="1">"{"&amp;L$5&amp;","&amp;_xlfn.XLOOKUP($E397,Sheet3!$J$31:$J$348,Sheet3!$L$31:$L$348,,1)&amp;"}"</f>
        <v>#NAME?</v>
      </c>
      <c r="M397" t="str">
        <f t="shared" si="26"/>
        <v>{8,60003}</v>
      </c>
      <c r="N397" t="e">
        <f ca="1">"{"&amp;N$5&amp;","&amp;_xlfn.XLOOKUP($E397,Sheet3!$J$31:$J$348,Sheet3!$L$31:$L$348,,1)&amp;"}"</f>
        <v>#NAME?</v>
      </c>
      <c r="O397" t="e">
        <f ca="1">"{"&amp;O$5&amp;","&amp;_xlfn.XLOOKUP($E397,Sheet3!$J$31:$J$348,Sheet3!$L$31:$L$348,,1)&amp;"}"</f>
        <v>#NAME?</v>
      </c>
      <c r="P397" t="str">
        <f t="shared" si="27"/>
        <v>{11,60004}</v>
      </c>
      <c r="Q397" t="e">
        <f t="array" aca="1" ref="Q397" ca="1">[2]!LKnum(F397:P397)</f>
        <v>#NAME?</v>
      </c>
    </row>
    <row r="398" spans="4:17">
      <c r="D398">
        <v>203</v>
      </c>
      <c r="E398">
        <v>393</v>
      </c>
      <c r="F398" t="e">
        <f ca="1">"{"&amp;F$5&amp;","&amp;_xlfn.XLOOKUP($E398,Sheet3!$J$31:$J$348,Sheet3!$L$31:$L$348,,1)&amp;"}"</f>
        <v>#NAME?</v>
      </c>
      <c r="G398" t="str">
        <f t="shared" si="24"/>
        <v>{2,60001}</v>
      </c>
      <c r="H398" t="e">
        <f ca="1">"{"&amp;H$5&amp;","&amp;_xlfn.XLOOKUP($E398,Sheet3!$J$31:$J$348,Sheet3!$L$31:$L$348,,1)&amp;"}"</f>
        <v>#NAME?</v>
      </c>
      <c r="I398" t="e">
        <f ca="1">"{"&amp;I$5&amp;","&amp;_xlfn.XLOOKUP($E398,Sheet3!$J$31:$J$348,Sheet3!$L$31:$L$348,,1)&amp;"}"</f>
        <v>#NAME?</v>
      </c>
      <c r="J398" t="str">
        <f t="shared" si="25"/>
        <v>{5,60002}</v>
      </c>
      <c r="K398" t="e">
        <f ca="1">"{"&amp;K$5&amp;","&amp;_xlfn.XLOOKUP($E398,Sheet3!$J$31:$J$348,Sheet3!$L$31:$L$348,,1)&amp;"}"</f>
        <v>#NAME?</v>
      </c>
      <c r="L398" t="e">
        <f ca="1">"{"&amp;L$5&amp;","&amp;_xlfn.XLOOKUP($E398,Sheet3!$J$31:$J$348,Sheet3!$L$31:$L$348,,1)&amp;"}"</f>
        <v>#NAME?</v>
      </c>
      <c r="M398" t="str">
        <f t="shared" si="26"/>
        <v>{8,60003}</v>
      </c>
      <c r="N398" t="e">
        <f ca="1">"{"&amp;N$5&amp;","&amp;_xlfn.XLOOKUP($E398,Sheet3!$J$31:$J$348,Sheet3!$L$31:$L$348,,1)&amp;"}"</f>
        <v>#NAME?</v>
      </c>
      <c r="O398" t="e">
        <f ca="1">"{"&amp;O$5&amp;","&amp;_xlfn.XLOOKUP($E398,Sheet3!$J$31:$J$348,Sheet3!$L$31:$L$348,,1)&amp;"}"</f>
        <v>#NAME?</v>
      </c>
      <c r="P398" t="str">
        <f t="shared" si="27"/>
        <v>{11,60004}</v>
      </c>
      <c r="Q398" t="e">
        <f t="array" aca="1" ref="Q398" ca="1">[2]!LKnum(F398:P398)</f>
        <v>#NAME?</v>
      </c>
    </row>
    <row r="399" spans="4:17">
      <c r="D399">
        <v>203</v>
      </c>
      <c r="E399">
        <v>394</v>
      </c>
      <c r="F399" t="e">
        <f ca="1">"{"&amp;F$5&amp;","&amp;_xlfn.XLOOKUP($E399,Sheet3!$J$31:$J$348,Sheet3!$L$31:$L$348,,1)&amp;"}"</f>
        <v>#NAME?</v>
      </c>
      <c r="G399" t="str">
        <f t="shared" si="24"/>
        <v>{2,60001}</v>
      </c>
      <c r="H399" t="e">
        <f ca="1">"{"&amp;H$5&amp;","&amp;_xlfn.XLOOKUP($E399,Sheet3!$J$31:$J$348,Sheet3!$L$31:$L$348,,1)&amp;"}"</f>
        <v>#NAME?</v>
      </c>
      <c r="I399" t="e">
        <f ca="1">"{"&amp;I$5&amp;","&amp;_xlfn.XLOOKUP($E399,Sheet3!$J$31:$J$348,Sheet3!$L$31:$L$348,,1)&amp;"}"</f>
        <v>#NAME?</v>
      </c>
      <c r="J399" t="str">
        <f t="shared" si="25"/>
        <v>{5,60002}</v>
      </c>
      <c r="K399" t="e">
        <f ca="1">"{"&amp;K$5&amp;","&amp;_xlfn.XLOOKUP($E399,Sheet3!$J$31:$J$348,Sheet3!$L$31:$L$348,,1)&amp;"}"</f>
        <v>#NAME?</v>
      </c>
      <c r="L399" t="e">
        <f ca="1">"{"&amp;L$5&amp;","&amp;_xlfn.XLOOKUP($E399,Sheet3!$J$31:$J$348,Sheet3!$L$31:$L$348,,1)&amp;"}"</f>
        <v>#NAME?</v>
      </c>
      <c r="M399" t="str">
        <f t="shared" si="26"/>
        <v>{8,60003}</v>
      </c>
      <c r="N399" t="e">
        <f ca="1">"{"&amp;N$5&amp;","&amp;_xlfn.XLOOKUP($E399,Sheet3!$J$31:$J$348,Sheet3!$L$31:$L$348,,1)&amp;"}"</f>
        <v>#NAME?</v>
      </c>
      <c r="O399" t="e">
        <f ca="1">"{"&amp;O$5&amp;","&amp;_xlfn.XLOOKUP($E399,Sheet3!$J$31:$J$348,Sheet3!$L$31:$L$348,,1)&amp;"}"</f>
        <v>#NAME?</v>
      </c>
      <c r="P399" t="str">
        <f t="shared" si="27"/>
        <v>{11,60004}</v>
      </c>
      <c r="Q399" t="e">
        <f t="array" aca="1" ref="Q399" ca="1">[2]!LKnum(F399:P399)</f>
        <v>#NAME?</v>
      </c>
    </row>
    <row r="400" spans="4:17">
      <c r="D400">
        <v>204</v>
      </c>
      <c r="E400">
        <v>395</v>
      </c>
      <c r="F400" t="e">
        <f ca="1">"{"&amp;F$5&amp;","&amp;_xlfn.XLOOKUP($E400,Sheet3!$J$31:$J$348,Sheet3!$L$31:$L$348,,1)&amp;"}"</f>
        <v>#NAME?</v>
      </c>
      <c r="G400" t="str">
        <f t="shared" si="24"/>
        <v>{2,60001}</v>
      </c>
      <c r="H400" t="e">
        <f ca="1">"{"&amp;H$5&amp;","&amp;_xlfn.XLOOKUP($E400,Sheet3!$J$31:$J$348,Sheet3!$L$31:$L$348,,1)&amp;"}"</f>
        <v>#NAME?</v>
      </c>
      <c r="I400" t="e">
        <f ca="1">"{"&amp;I$5&amp;","&amp;_xlfn.XLOOKUP($E400,Sheet3!$J$31:$J$348,Sheet3!$L$31:$L$348,,1)&amp;"}"</f>
        <v>#NAME?</v>
      </c>
      <c r="J400" t="str">
        <f t="shared" si="25"/>
        <v>{5,60002}</v>
      </c>
      <c r="K400" t="e">
        <f ca="1">"{"&amp;K$5&amp;","&amp;_xlfn.XLOOKUP($E400,Sheet3!$J$31:$J$348,Sheet3!$L$31:$L$348,,1)&amp;"}"</f>
        <v>#NAME?</v>
      </c>
      <c r="L400" t="e">
        <f ca="1">"{"&amp;L$5&amp;","&amp;_xlfn.XLOOKUP($E400,Sheet3!$J$31:$J$348,Sheet3!$L$31:$L$348,,1)&amp;"}"</f>
        <v>#NAME?</v>
      </c>
      <c r="M400" t="str">
        <f t="shared" si="26"/>
        <v>{8,60003}</v>
      </c>
      <c r="N400" t="e">
        <f ca="1">"{"&amp;N$5&amp;","&amp;_xlfn.XLOOKUP($E400,Sheet3!$J$31:$J$348,Sheet3!$L$31:$L$348,,1)&amp;"}"</f>
        <v>#NAME?</v>
      </c>
      <c r="O400" t="e">
        <f ca="1">"{"&amp;O$5&amp;","&amp;_xlfn.XLOOKUP($E400,Sheet3!$J$31:$J$348,Sheet3!$L$31:$L$348,,1)&amp;"}"</f>
        <v>#NAME?</v>
      </c>
      <c r="P400" t="str">
        <f t="shared" si="27"/>
        <v>{11,60004}</v>
      </c>
      <c r="Q400" t="e">
        <f t="array" aca="1" ref="Q400" ca="1">[2]!LKnum(F400:P400)</f>
        <v>#NAME?</v>
      </c>
    </row>
    <row r="401" spans="4:17">
      <c r="D401">
        <v>204</v>
      </c>
      <c r="E401">
        <v>396</v>
      </c>
      <c r="F401" t="e">
        <f ca="1">"{"&amp;F$5&amp;","&amp;_xlfn.XLOOKUP($E401,Sheet3!$J$31:$J$348,Sheet3!$L$31:$L$348,,1)&amp;"}"</f>
        <v>#NAME?</v>
      </c>
      <c r="G401" t="str">
        <f t="shared" si="24"/>
        <v>{2,60001}</v>
      </c>
      <c r="H401" t="e">
        <f ca="1">"{"&amp;H$5&amp;","&amp;_xlfn.XLOOKUP($E401,Sheet3!$J$31:$J$348,Sheet3!$L$31:$L$348,,1)&amp;"}"</f>
        <v>#NAME?</v>
      </c>
      <c r="I401" t="e">
        <f ca="1">"{"&amp;I$5&amp;","&amp;_xlfn.XLOOKUP($E401,Sheet3!$J$31:$J$348,Sheet3!$L$31:$L$348,,1)&amp;"}"</f>
        <v>#NAME?</v>
      </c>
      <c r="J401" t="str">
        <f t="shared" si="25"/>
        <v>{5,60002}</v>
      </c>
      <c r="K401" t="e">
        <f ca="1">"{"&amp;K$5&amp;","&amp;_xlfn.XLOOKUP($E401,Sheet3!$J$31:$J$348,Sheet3!$L$31:$L$348,,1)&amp;"}"</f>
        <v>#NAME?</v>
      </c>
      <c r="L401" t="e">
        <f ca="1">"{"&amp;L$5&amp;","&amp;_xlfn.XLOOKUP($E401,Sheet3!$J$31:$J$348,Sheet3!$L$31:$L$348,,1)&amp;"}"</f>
        <v>#NAME?</v>
      </c>
      <c r="M401" t="str">
        <f t="shared" si="26"/>
        <v>{8,60003}</v>
      </c>
      <c r="N401" t="e">
        <f ca="1">"{"&amp;N$5&amp;","&amp;_xlfn.XLOOKUP($E401,Sheet3!$J$31:$J$348,Sheet3!$L$31:$L$348,,1)&amp;"}"</f>
        <v>#NAME?</v>
      </c>
      <c r="O401" t="e">
        <f ca="1">"{"&amp;O$5&amp;","&amp;_xlfn.XLOOKUP($E401,Sheet3!$J$31:$J$348,Sheet3!$L$31:$L$348,,1)&amp;"}"</f>
        <v>#NAME?</v>
      </c>
      <c r="P401" t="str">
        <f t="shared" si="27"/>
        <v>{11,60004}</v>
      </c>
      <c r="Q401" t="e">
        <f t="array" aca="1" ref="Q401" ca="1">[2]!LKnum(F401:P401)</f>
        <v>#NAME?</v>
      </c>
    </row>
    <row r="402" spans="4:17">
      <c r="D402">
        <v>204</v>
      </c>
      <c r="E402">
        <v>397</v>
      </c>
      <c r="F402" t="e">
        <f ca="1">"{"&amp;F$5&amp;","&amp;_xlfn.XLOOKUP($E402,Sheet3!$J$31:$J$348,Sheet3!$L$31:$L$348,,1)&amp;"}"</f>
        <v>#NAME?</v>
      </c>
      <c r="G402" t="str">
        <f t="shared" si="24"/>
        <v>{2,60001}</v>
      </c>
      <c r="H402" t="e">
        <f ca="1">"{"&amp;H$5&amp;","&amp;_xlfn.XLOOKUP($E402,Sheet3!$J$31:$J$348,Sheet3!$L$31:$L$348,,1)&amp;"}"</f>
        <v>#NAME?</v>
      </c>
      <c r="I402" t="e">
        <f ca="1">"{"&amp;I$5&amp;","&amp;_xlfn.XLOOKUP($E402,Sheet3!$J$31:$J$348,Sheet3!$L$31:$L$348,,1)&amp;"}"</f>
        <v>#NAME?</v>
      </c>
      <c r="J402" t="str">
        <f t="shared" si="25"/>
        <v>{5,60002}</v>
      </c>
      <c r="K402" t="e">
        <f ca="1">"{"&amp;K$5&amp;","&amp;_xlfn.XLOOKUP($E402,Sheet3!$J$31:$J$348,Sheet3!$L$31:$L$348,,1)&amp;"}"</f>
        <v>#NAME?</v>
      </c>
      <c r="L402" t="e">
        <f ca="1">"{"&amp;L$5&amp;","&amp;_xlfn.XLOOKUP($E402,Sheet3!$J$31:$J$348,Sheet3!$L$31:$L$348,,1)&amp;"}"</f>
        <v>#NAME?</v>
      </c>
      <c r="M402" t="str">
        <f t="shared" si="26"/>
        <v>{8,60003}</v>
      </c>
      <c r="N402" t="e">
        <f ca="1">"{"&amp;N$5&amp;","&amp;_xlfn.XLOOKUP($E402,Sheet3!$J$31:$J$348,Sheet3!$L$31:$L$348,,1)&amp;"}"</f>
        <v>#NAME?</v>
      </c>
      <c r="O402" t="e">
        <f ca="1">"{"&amp;O$5&amp;","&amp;_xlfn.XLOOKUP($E402,Sheet3!$J$31:$J$348,Sheet3!$L$31:$L$348,,1)&amp;"}"</f>
        <v>#NAME?</v>
      </c>
      <c r="P402" t="str">
        <f t="shared" si="27"/>
        <v>{11,60004}</v>
      </c>
      <c r="Q402" t="e">
        <f t="array" aca="1" ref="Q402" ca="1">[2]!LKnum(F402:P402)</f>
        <v>#NAME?</v>
      </c>
    </row>
    <row r="403" spans="4:17">
      <c r="D403">
        <v>204</v>
      </c>
      <c r="E403">
        <v>398</v>
      </c>
      <c r="F403" t="e">
        <f ca="1">"{"&amp;F$5&amp;","&amp;_xlfn.XLOOKUP($E403,Sheet3!$J$31:$J$348,Sheet3!$L$31:$L$348,,1)&amp;"}"</f>
        <v>#NAME?</v>
      </c>
      <c r="G403" t="str">
        <f t="shared" si="24"/>
        <v>{2,60001}</v>
      </c>
      <c r="H403" t="e">
        <f ca="1">"{"&amp;H$5&amp;","&amp;_xlfn.XLOOKUP($E403,Sheet3!$J$31:$J$348,Sheet3!$L$31:$L$348,,1)&amp;"}"</f>
        <v>#NAME?</v>
      </c>
      <c r="I403" t="e">
        <f ca="1">"{"&amp;I$5&amp;","&amp;_xlfn.XLOOKUP($E403,Sheet3!$J$31:$J$348,Sheet3!$L$31:$L$348,,1)&amp;"}"</f>
        <v>#NAME?</v>
      </c>
      <c r="J403" t="str">
        <f t="shared" si="25"/>
        <v>{5,60002}</v>
      </c>
      <c r="K403" t="e">
        <f ca="1">"{"&amp;K$5&amp;","&amp;_xlfn.XLOOKUP($E403,Sheet3!$J$31:$J$348,Sheet3!$L$31:$L$348,,1)&amp;"}"</f>
        <v>#NAME?</v>
      </c>
      <c r="L403" t="e">
        <f ca="1">"{"&amp;L$5&amp;","&amp;_xlfn.XLOOKUP($E403,Sheet3!$J$31:$J$348,Sheet3!$L$31:$L$348,,1)&amp;"}"</f>
        <v>#NAME?</v>
      </c>
      <c r="M403" t="str">
        <f t="shared" si="26"/>
        <v>{8,60003}</v>
      </c>
      <c r="N403" t="e">
        <f ca="1">"{"&amp;N$5&amp;","&amp;_xlfn.XLOOKUP($E403,Sheet3!$J$31:$J$348,Sheet3!$L$31:$L$348,,1)&amp;"}"</f>
        <v>#NAME?</v>
      </c>
      <c r="O403" t="e">
        <f ca="1">"{"&amp;O$5&amp;","&amp;_xlfn.XLOOKUP($E403,Sheet3!$J$31:$J$348,Sheet3!$L$31:$L$348,,1)&amp;"}"</f>
        <v>#NAME?</v>
      </c>
      <c r="P403" t="str">
        <f t="shared" si="27"/>
        <v>{11,60004}</v>
      </c>
      <c r="Q403" t="e">
        <f t="array" aca="1" ref="Q403" ca="1">[2]!LKnum(F403:P403)</f>
        <v>#NAME?</v>
      </c>
    </row>
    <row r="404" spans="4:17">
      <c r="D404">
        <v>205</v>
      </c>
      <c r="E404">
        <v>399</v>
      </c>
      <c r="F404" t="e">
        <f ca="1">"{"&amp;F$5&amp;","&amp;_xlfn.XLOOKUP($E404,Sheet3!$J$31:$J$348,Sheet3!$L$31:$L$348,,1)&amp;"}"</f>
        <v>#NAME?</v>
      </c>
      <c r="G404" t="str">
        <f t="shared" si="24"/>
        <v>{2,60001}</v>
      </c>
      <c r="H404" t="e">
        <f ca="1">"{"&amp;H$5&amp;","&amp;_xlfn.XLOOKUP($E404,Sheet3!$J$31:$J$348,Sheet3!$L$31:$L$348,,1)&amp;"}"</f>
        <v>#NAME?</v>
      </c>
      <c r="I404" t="e">
        <f ca="1">"{"&amp;I$5&amp;","&amp;_xlfn.XLOOKUP($E404,Sheet3!$J$31:$J$348,Sheet3!$L$31:$L$348,,1)&amp;"}"</f>
        <v>#NAME?</v>
      </c>
      <c r="J404" t="str">
        <f t="shared" si="25"/>
        <v>{5,60002}</v>
      </c>
      <c r="K404" t="e">
        <f ca="1">"{"&amp;K$5&amp;","&amp;_xlfn.XLOOKUP($E404,Sheet3!$J$31:$J$348,Sheet3!$L$31:$L$348,,1)&amp;"}"</f>
        <v>#NAME?</v>
      </c>
      <c r="L404" t="e">
        <f ca="1">"{"&amp;L$5&amp;","&amp;_xlfn.XLOOKUP($E404,Sheet3!$J$31:$J$348,Sheet3!$L$31:$L$348,,1)&amp;"}"</f>
        <v>#NAME?</v>
      </c>
      <c r="M404" t="str">
        <f t="shared" si="26"/>
        <v>{8,60003}</v>
      </c>
      <c r="N404" t="e">
        <f ca="1">"{"&amp;N$5&amp;","&amp;_xlfn.XLOOKUP($E404,Sheet3!$J$31:$J$348,Sheet3!$L$31:$L$348,,1)&amp;"}"</f>
        <v>#NAME?</v>
      </c>
      <c r="O404" t="e">
        <f ca="1">"{"&amp;O$5&amp;","&amp;_xlfn.XLOOKUP($E404,Sheet3!$J$31:$J$348,Sheet3!$L$31:$L$348,,1)&amp;"}"</f>
        <v>#NAME?</v>
      </c>
      <c r="P404" t="str">
        <f t="shared" si="27"/>
        <v>{11,60004}</v>
      </c>
      <c r="Q404" t="e">
        <f t="array" aca="1" ref="Q404" ca="1">[2]!LKnum(F404:P404)</f>
        <v>#NAME?</v>
      </c>
    </row>
    <row r="405" spans="4:17">
      <c r="D405">
        <v>205</v>
      </c>
      <c r="E405">
        <v>400</v>
      </c>
      <c r="F405" t="e">
        <f ca="1">"{"&amp;F$5&amp;","&amp;_xlfn.XLOOKUP($E405,Sheet3!$J$31:$J$348,Sheet3!$L$31:$L$348,,1)&amp;"}"</f>
        <v>#NAME?</v>
      </c>
      <c r="G405" t="str">
        <f t="shared" si="24"/>
        <v>{2,60001}</v>
      </c>
      <c r="H405" t="e">
        <f ca="1">"{"&amp;H$5&amp;","&amp;_xlfn.XLOOKUP($E405,Sheet3!$J$31:$J$348,Sheet3!$L$31:$L$348,,1)&amp;"}"</f>
        <v>#NAME?</v>
      </c>
      <c r="I405" t="e">
        <f ca="1">"{"&amp;I$5&amp;","&amp;_xlfn.XLOOKUP($E405,Sheet3!$J$31:$J$348,Sheet3!$L$31:$L$348,,1)&amp;"}"</f>
        <v>#NAME?</v>
      </c>
      <c r="J405" t="str">
        <f t="shared" si="25"/>
        <v>{5,60002}</v>
      </c>
      <c r="K405" t="e">
        <f ca="1">"{"&amp;K$5&amp;","&amp;_xlfn.XLOOKUP($E405,Sheet3!$J$31:$J$348,Sheet3!$L$31:$L$348,,1)&amp;"}"</f>
        <v>#NAME?</v>
      </c>
      <c r="L405" t="e">
        <f ca="1">"{"&amp;L$5&amp;","&amp;_xlfn.XLOOKUP($E405,Sheet3!$J$31:$J$348,Sheet3!$L$31:$L$348,,1)&amp;"}"</f>
        <v>#NAME?</v>
      </c>
      <c r="M405" t="str">
        <f t="shared" si="26"/>
        <v>{8,60003}</v>
      </c>
      <c r="N405" t="e">
        <f ca="1">"{"&amp;N$5&amp;","&amp;_xlfn.XLOOKUP($E405,Sheet3!$J$31:$J$348,Sheet3!$L$31:$L$348,,1)&amp;"}"</f>
        <v>#NAME?</v>
      </c>
      <c r="O405" t="e">
        <f ca="1">"{"&amp;O$5&amp;","&amp;_xlfn.XLOOKUP($E405,Sheet3!$J$31:$J$348,Sheet3!$L$31:$L$348,,1)&amp;"}"</f>
        <v>#NAME?</v>
      </c>
      <c r="P405" t="str">
        <f t="shared" si="27"/>
        <v>{11,60004}</v>
      </c>
      <c r="Q405" t="e">
        <f t="array" aca="1" ref="Q405" ca="1">[2]!LKnum(F405:P405)</f>
        <v>#NAME?</v>
      </c>
    </row>
    <row r="406" spans="4:17">
      <c r="D406">
        <v>205</v>
      </c>
      <c r="E406">
        <v>401</v>
      </c>
      <c r="F406" t="e">
        <f ca="1">"{"&amp;F$5&amp;","&amp;_xlfn.XLOOKUP($E406,Sheet3!$J$31:$J$348,Sheet3!$L$31:$L$348,,1)&amp;"}"</f>
        <v>#NAME?</v>
      </c>
      <c r="G406" t="str">
        <f t="shared" si="24"/>
        <v>{2,60001}</v>
      </c>
      <c r="H406" t="e">
        <f ca="1">"{"&amp;H$5&amp;","&amp;_xlfn.XLOOKUP($E406,Sheet3!$J$31:$J$348,Sheet3!$L$31:$L$348,,1)&amp;"}"</f>
        <v>#NAME?</v>
      </c>
      <c r="I406" t="e">
        <f ca="1">"{"&amp;I$5&amp;","&amp;_xlfn.XLOOKUP($E406,Sheet3!$J$31:$J$348,Sheet3!$L$31:$L$348,,1)&amp;"}"</f>
        <v>#NAME?</v>
      </c>
      <c r="J406" t="str">
        <f t="shared" si="25"/>
        <v>{5,60002}</v>
      </c>
      <c r="K406" t="e">
        <f ca="1">"{"&amp;K$5&amp;","&amp;_xlfn.XLOOKUP($E406,Sheet3!$J$31:$J$348,Sheet3!$L$31:$L$348,,1)&amp;"}"</f>
        <v>#NAME?</v>
      </c>
      <c r="L406" t="e">
        <f ca="1">"{"&amp;L$5&amp;","&amp;_xlfn.XLOOKUP($E406,Sheet3!$J$31:$J$348,Sheet3!$L$31:$L$348,,1)&amp;"}"</f>
        <v>#NAME?</v>
      </c>
      <c r="M406" t="str">
        <f t="shared" si="26"/>
        <v>{8,60003}</v>
      </c>
      <c r="N406" t="e">
        <f ca="1">"{"&amp;N$5&amp;","&amp;_xlfn.XLOOKUP($E406,Sheet3!$J$31:$J$348,Sheet3!$L$31:$L$348,,1)&amp;"}"</f>
        <v>#NAME?</v>
      </c>
      <c r="O406" t="e">
        <f ca="1">"{"&amp;O$5&amp;","&amp;_xlfn.XLOOKUP($E406,Sheet3!$J$31:$J$348,Sheet3!$L$31:$L$348,,1)&amp;"}"</f>
        <v>#NAME?</v>
      </c>
      <c r="P406" t="str">
        <f t="shared" si="27"/>
        <v>{11,60004}</v>
      </c>
      <c r="Q406" t="e">
        <f t="array" aca="1" ref="Q406" ca="1">[2]!LKnum(F406:P406)</f>
        <v>#NAME?</v>
      </c>
    </row>
    <row r="407" spans="4:17">
      <c r="D407">
        <v>205</v>
      </c>
      <c r="E407">
        <v>402</v>
      </c>
      <c r="F407" t="e">
        <f ca="1">"{"&amp;F$5&amp;","&amp;_xlfn.XLOOKUP($E407,Sheet3!$J$31:$J$348,Sheet3!$L$31:$L$348,,1)&amp;"}"</f>
        <v>#NAME?</v>
      </c>
      <c r="G407" t="str">
        <f t="shared" si="24"/>
        <v>{2,60001}</v>
      </c>
      <c r="H407" t="e">
        <f ca="1">"{"&amp;H$5&amp;","&amp;_xlfn.XLOOKUP($E407,Sheet3!$J$31:$J$348,Sheet3!$L$31:$L$348,,1)&amp;"}"</f>
        <v>#NAME?</v>
      </c>
      <c r="I407" t="e">
        <f ca="1">"{"&amp;I$5&amp;","&amp;_xlfn.XLOOKUP($E407,Sheet3!$J$31:$J$348,Sheet3!$L$31:$L$348,,1)&amp;"}"</f>
        <v>#NAME?</v>
      </c>
      <c r="J407" t="str">
        <f t="shared" si="25"/>
        <v>{5,60002}</v>
      </c>
      <c r="K407" t="e">
        <f ca="1">"{"&amp;K$5&amp;","&amp;_xlfn.XLOOKUP($E407,Sheet3!$J$31:$J$348,Sheet3!$L$31:$L$348,,1)&amp;"}"</f>
        <v>#NAME?</v>
      </c>
      <c r="L407" t="e">
        <f ca="1">"{"&amp;L$5&amp;","&amp;_xlfn.XLOOKUP($E407,Sheet3!$J$31:$J$348,Sheet3!$L$31:$L$348,,1)&amp;"}"</f>
        <v>#NAME?</v>
      </c>
      <c r="M407" t="str">
        <f t="shared" si="26"/>
        <v>{8,60003}</v>
      </c>
      <c r="N407" t="e">
        <f ca="1">"{"&amp;N$5&amp;","&amp;_xlfn.XLOOKUP($E407,Sheet3!$J$31:$J$348,Sheet3!$L$31:$L$348,,1)&amp;"}"</f>
        <v>#NAME?</v>
      </c>
      <c r="O407" t="e">
        <f ca="1">"{"&amp;O$5&amp;","&amp;_xlfn.XLOOKUP($E407,Sheet3!$J$31:$J$348,Sheet3!$L$31:$L$348,,1)&amp;"}"</f>
        <v>#NAME?</v>
      </c>
      <c r="P407" t="str">
        <f t="shared" si="27"/>
        <v>{11,60004}</v>
      </c>
      <c r="Q407" t="e">
        <f t="array" aca="1" ref="Q407" ca="1">[2]!LKnum(F407:P407)</f>
        <v>#NAME?</v>
      </c>
    </row>
    <row r="408" spans="4:17">
      <c r="D408">
        <v>206</v>
      </c>
      <c r="E408">
        <v>403</v>
      </c>
      <c r="F408" t="e">
        <f ca="1">"{"&amp;F$5&amp;","&amp;_xlfn.XLOOKUP($E408,Sheet3!$J$31:$J$348,Sheet3!$L$31:$L$348,,1)&amp;"}"</f>
        <v>#NAME?</v>
      </c>
      <c r="G408" t="str">
        <f t="shared" si="24"/>
        <v>{2,60001}</v>
      </c>
      <c r="H408" t="e">
        <f ca="1">"{"&amp;H$5&amp;","&amp;_xlfn.XLOOKUP($E408,Sheet3!$J$31:$J$348,Sheet3!$L$31:$L$348,,1)&amp;"}"</f>
        <v>#NAME?</v>
      </c>
      <c r="I408" t="e">
        <f ca="1">"{"&amp;I$5&amp;","&amp;_xlfn.XLOOKUP($E408,Sheet3!$J$31:$J$348,Sheet3!$L$31:$L$348,,1)&amp;"}"</f>
        <v>#NAME?</v>
      </c>
      <c r="J408" t="str">
        <f t="shared" si="25"/>
        <v>{5,60002}</v>
      </c>
      <c r="K408" t="e">
        <f ca="1">"{"&amp;K$5&amp;","&amp;_xlfn.XLOOKUP($E408,Sheet3!$J$31:$J$348,Sheet3!$L$31:$L$348,,1)&amp;"}"</f>
        <v>#NAME?</v>
      </c>
      <c r="L408" t="e">
        <f ca="1">"{"&amp;L$5&amp;","&amp;_xlfn.XLOOKUP($E408,Sheet3!$J$31:$J$348,Sheet3!$L$31:$L$348,,1)&amp;"}"</f>
        <v>#NAME?</v>
      </c>
      <c r="M408" t="str">
        <f t="shared" si="26"/>
        <v>{8,60003}</v>
      </c>
      <c r="N408" t="e">
        <f ca="1">"{"&amp;N$5&amp;","&amp;_xlfn.XLOOKUP($E408,Sheet3!$J$31:$J$348,Sheet3!$L$31:$L$348,,1)&amp;"}"</f>
        <v>#NAME?</v>
      </c>
      <c r="O408" t="e">
        <f ca="1">"{"&amp;O$5&amp;","&amp;_xlfn.XLOOKUP($E408,Sheet3!$J$31:$J$348,Sheet3!$L$31:$L$348,,1)&amp;"}"</f>
        <v>#NAME?</v>
      </c>
      <c r="P408" t="str">
        <f t="shared" si="27"/>
        <v>{11,60004}</v>
      </c>
      <c r="Q408" t="e">
        <f t="array" aca="1" ref="Q408" ca="1">[2]!LKnum(F408:P408)</f>
        <v>#NAME?</v>
      </c>
    </row>
    <row r="409" spans="4:17">
      <c r="D409">
        <v>206</v>
      </c>
      <c r="E409">
        <v>404</v>
      </c>
      <c r="F409" t="e">
        <f ca="1">"{"&amp;F$5&amp;","&amp;_xlfn.XLOOKUP($E409,Sheet3!$J$31:$J$348,Sheet3!$L$31:$L$348,,1)&amp;"}"</f>
        <v>#NAME?</v>
      </c>
      <c r="G409" t="str">
        <f t="shared" si="24"/>
        <v>{2,60001}</v>
      </c>
      <c r="H409" t="e">
        <f ca="1">"{"&amp;H$5&amp;","&amp;_xlfn.XLOOKUP($E409,Sheet3!$J$31:$J$348,Sheet3!$L$31:$L$348,,1)&amp;"}"</f>
        <v>#NAME?</v>
      </c>
      <c r="I409" t="e">
        <f ca="1">"{"&amp;I$5&amp;","&amp;_xlfn.XLOOKUP($E409,Sheet3!$J$31:$J$348,Sheet3!$L$31:$L$348,,1)&amp;"}"</f>
        <v>#NAME?</v>
      </c>
      <c r="J409" t="str">
        <f t="shared" si="25"/>
        <v>{5,60002}</v>
      </c>
      <c r="K409" t="e">
        <f ca="1">"{"&amp;K$5&amp;","&amp;_xlfn.XLOOKUP($E409,Sheet3!$J$31:$J$348,Sheet3!$L$31:$L$348,,1)&amp;"}"</f>
        <v>#NAME?</v>
      </c>
      <c r="L409" t="e">
        <f ca="1">"{"&amp;L$5&amp;","&amp;_xlfn.XLOOKUP($E409,Sheet3!$J$31:$J$348,Sheet3!$L$31:$L$348,,1)&amp;"}"</f>
        <v>#NAME?</v>
      </c>
      <c r="M409" t="str">
        <f t="shared" si="26"/>
        <v>{8,60003}</v>
      </c>
      <c r="N409" t="e">
        <f ca="1">"{"&amp;N$5&amp;","&amp;_xlfn.XLOOKUP($E409,Sheet3!$J$31:$J$348,Sheet3!$L$31:$L$348,,1)&amp;"}"</f>
        <v>#NAME?</v>
      </c>
      <c r="O409" t="e">
        <f ca="1">"{"&amp;O$5&amp;","&amp;_xlfn.XLOOKUP($E409,Sheet3!$J$31:$J$348,Sheet3!$L$31:$L$348,,1)&amp;"}"</f>
        <v>#NAME?</v>
      </c>
      <c r="P409" t="str">
        <f t="shared" si="27"/>
        <v>{11,60004}</v>
      </c>
      <c r="Q409" t="e">
        <f t="array" aca="1" ref="Q409" ca="1">[2]!LKnum(F409:P409)</f>
        <v>#NAME?</v>
      </c>
    </row>
    <row r="410" spans="4:17">
      <c r="D410">
        <v>206</v>
      </c>
      <c r="E410">
        <v>405</v>
      </c>
      <c r="F410" t="e">
        <f ca="1">"{"&amp;F$5&amp;","&amp;_xlfn.XLOOKUP($E410,Sheet3!$J$31:$J$348,Sheet3!$L$31:$L$348,,1)&amp;"}"</f>
        <v>#NAME?</v>
      </c>
      <c r="G410" t="str">
        <f t="shared" si="24"/>
        <v>{2,60001}</v>
      </c>
      <c r="H410" t="e">
        <f ca="1">"{"&amp;H$5&amp;","&amp;_xlfn.XLOOKUP($E410,Sheet3!$J$31:$J$348,Sheet3!$L$31:$L$348,,1)&amp;"}"</f>
        <v>#NAME?</v>
      </c>
      <c r="I410" t="e">
        <f ca="1">"{"&amp;I$5&amp;","&amp;_xlfn.XLOOKUP($E410,Sheet3!$J$31:$J$348,Sheet3!$L$31:$L$348,,1)&amp;"}"</f>
        <v>#NAME?</v>
      </c>
      <c r="J410" t="str">
        <f t="shared" si="25"/>
        <v>{5,60002}</v>
      </c>
      <c r="K410" t="e">
        <f ca="1">"{"&amp;K$5&amp;","&amp;_xlfn.XLOOKUP($E410,Sheet3!$J$31:$J$348,Sheet3!$L$31:$L$348,,1)&amp;"}"</f>
        <v>#NAME?</v>
      </c>
      <c r="L410" t="e">
        <f ca="1">"{"&amp;L$5&amp;","&amp;_xlfn.XLOOKUP($E410,Sheet3!$J$31:$J$348,Sheet3!$L$31:$L$348,,1)&amp;"}"</f>
        <v>#NAME?</v>
      </c>
      <c r="M410" t="str">
        <f t="shared" si="26"/>
        <v>{8,60003}</v>
      </c>
      <c r="N410" t="e">
        <f ca="1">"{"&amp;N$5&amp;","&amp;_xlfn.XLOOKUP($E410,Sheet3!$J$31:$J$348,Sheet3!$L$31:$L$348,,1)&amp;"}"</f>
        <v>#NAME?</v>
      </c>
      <c r="O410" t="e">
        <f ca="1">"{"&amp;O$5&amp;","&amp;_xlfn.XLOOKUP($E410,Sheet3!$J$31:$J$348,Sheet3!$L$31:$L$348,,1)&amp;"}"</f>
        <v>#NAME?</v>
      </c>
      <c r="P410" t="str">
        <f t="shared" si="27"/>
        <v>{11,60004}</v>
      </c>
      <c r="Q410" t="e">
        <f t="array" aca="1" ref="Q410" ca="1">[2]!LKnum(F410:P410)</f>
        <v>#NAME?</v>
      </c>
    </row>
    <row r="411" spans="4:17">
      <c r="D411">
        <v>206</v>
      </c>
      <c r="E411">
        <v>406</v>
      </c>
      <c r="F411" t="e">
        <f ca="1">"{"&amp;F$5&amp;","&amp;_xlfn.XLOOKUP($E411,Sheet3!$J$31:$J$348,Sheet3!$L$31:$L$348,,1)&amp;"}"</f>
        <v>#NAME?</v>
      </c>
      <c r="G411" t="str">
        <f t="shared" si="24"/>
        <v>{2,60001}</v>
      </c>
      <c r="H411" t="e">
        <f ca="1">"{"&amp;H$5&amp;","&amp;_xlfn.XLOOKUP($E411,Sheet3!$J$31:$J$348,Sheet3!$L$31:$L$348,,1)&amp;"}"</f>
        <v>#NAME?</v>
      </c>
      <c r="I411" t="e">
        <f ca="1">"{"&amp;I$5&amp;","&amp;_xlfn.XLOOKUP($E411,Sheet3!$J$31:$J$348,Sheet3!$L$31:$L$348,,1)&amp;"}"</f>
        <v>#NAME?</v>
      </c>
      <c r="J411" t="str">
        <f t="shared" si="25"/>
        <v>{5,60002}</v>
      </c>
      <c r="K411" t="e">
        <f ca="1">"{"&amp;K$5&amp;","&amp;_xlfn.XLOOKUP($E411,Sheet3!$J$31:$J$348,Sheet3!$L$31:$L$348,,1)&amp;"}"</f>
        <v>#NAME?</v>
      </c>
      <c r="L411" t="e">
        <f ca="1">"{"&amp;L$5&amp;","&amp;_xlfn.XLOOKUP($E411,Sheet3!$J$31:$J$348,Sheet3!$L$31:$L$348,,1)&amp;"}"</f>
        <v>#NAME?</v>
      </c>
      <c r="M411" t="str">
        <f t="shared" si="26"/>
        <v>{8,60003}</v>
      </c>
      <c r="N411" t="e">
        <f ca="1">"{"&amp;N$5&amp;","&amp;_xlfn.XLOOKUP($E411,Sheet3!$J$31:$J$348,Sheet3!$L$31:$L$348,,1)&amp;"}"</f>
        <v>#NAME?</v>
      </c>
      <c r="O411" t="e">
        <f ca="1">"{"&amp;O$5&amp;","&amp;_xlfn.XLOOKUP($E411,Sheet3!$J$31:$J$348,Sheet3!$L$31:$L$348,,1)&amp;"}"</f>
        <v>#NAME?</v>
      </c>
      <c r="P411" t="str">
        <f t="shared" si="27"/>
        <v>{11,60004}</v>
      </c>
      <c r="Q411" t="e">
        <f t="array" aca="1" ref="Q411" ca="1">[2]!LKnum(F411:P411)</f>
        <v>#NAME?</v>
      </c>
    </row>
    <row r="412" spans="4:17">
      <c r="D412">
        <v>207</v>
      </c>
      <c r="E412">
        <v>407</v>
      </c>
      <c r="F412" t="e">
        <f ca="1">"{"&amp;F$5&amp;","&amp;_xlfn.XLOOKUP($E412,Sheet3!$J$31:$J$348,Sheet3!$L$31:$L$348,,1)&amp;"}"</f>
        <v>#NAME?</v>
      </c>
      <c r="G412" t="str">
        <f t="shared" si="24"/>
        <v>{2,60001}</v>
      </c>
      <c r="H412" t="e">
        <f ca="1">"{"&amp;H$5&amp;","&amp;_xlfn.XLOOKUP($E412,Sheet3!$J$31:$J$348,Sheet3!$L$31:$L$348,,1)&amp;"}"</f>
        <v>#NAME?</v>
      </c>
      <c r="I412" t="e">
        <f ca="1">"{"&amp;I$5&amp;","&amp;_xlfn.XLOOKUP($E412,Sheet3!$J$31:$J$348,Sheet3!$L$31:$L$348,,1)&amp;"}"</f>
        <v>#NAME?</v>
      </c>
      <c r="J412" t="str">
        <f t="shared" si="25"/>
        <v>{5,60002}</v>
      </c>
      <c r="K412" t="e">
        <f ca="1">"{"&amp;K$5&amp;","&amp;_xlfn.XLOOKUP($E412,Sheet3!$J$31:$J$348,Sheet3!$L$31:$L$348,,1)&amp;"}"</f>
        <v>#NAME?</v>
      </c>
      <c r="L412" t="e">
        <f ca="1">"{"&amp;L$5&amp;","&amp;_xlfn.XLOOKUP($E412,Sheet3!$J$31:$J$348,Sheet3!$L$31:$L$348,,1)&amp;"}"</f>
        <v>#NAME?</v>
      </c>
      <c r="M412" t="str">
        <f t="shared" si="26"/>
        <v>{8,60003}</v>
      </c>
      <c r="N412" t="e">
        <f ca="1">"{"&amp;N$5&amp;","&amp;_xlfn.XLOOKUP($E412,Sheet3!$J$31:$J$348,Sheet3!$L$31:$L$348,,1)&amp;"}"</f>
        <v>#NAME?</v>
      </c>
      <c r="O412" t="e">
        <f ca="1">"{"&amp;O$5&amp;","&amp;_xlfn.XLOOKUP($E412,Sheet3!$J$31:$J$348,Sheet3!$L$31:$L$348,,1)&amp;"}"</f>
        <v>#NAME?</v>
      </c>
      <c r="P412" t="str">
        <f t="shared" si="27"/>
        <v>{11,60004}</v>
      </c>
      <c r="Q412" t="e">
        <f t="array" aca="1" ref="Q412" ca="1">[2]!LKnum(F412:P412)</f>
        <v>#NAME?</v>
      </c>
    </row>
    <row r="413" spans="4:17">
      <c r="D413">
        <v>207</v>
      </c>
      <c r="E413">
        <v>408</v>
      </c>
      <c r="F413" t="e">
        <f ca="1">"{"&amp;F$5&amp;","&amp;_xlfn.XLOOKUP($E413,Sheet3!$J$31:$J$348,Sheet3!$L$31:$L$348,,1)&amp;"}"</f>
        <v>#NAME?</v>
      </c>
      <c r="G413" t="str">
        <f t="shared" si="24"/>
        <v>{2,60001}</v>
      </c>
      <c r="H413" t="e">
        <f ca="1">"{"&amp;H$5&amp;","&amp;_xlfn.XLOOKUP($E413,Sheet3!$J$31:$J$348,Sheet3!$L$31:$L$348,,1)&amp;"}"</f>
        <v>#NAME?</v>
      </c>
      <c r="I413" t="e">
        <f ca="1">"{"&amp;I$5&amp;","&amp;_xlfn.XLOOKUP($E413,Sheet3!$J$31:$J$348,Sheet3!$L$31:$L$348,,1)&amp;"}"</f>
        <v>#NAME?</v>
      </c>
      <c r="J413" t="str">
        <f t="shared" si="25"/>
        <v>{5,60002}</v>
      </c>
      <c r="K413" t="e">
        <f ca="1">"{"&amp;K$5&amp;","&amp;_xlfn.XLOOKUP($E413,Sheet3!$J$31:$J$348,Sheet3!$L$31:$L$348,,1)&amp;"}"</f>
        <v>#NAME?</v>
      </c>
      <c r="L413" t="e">
        <f ca="1">"{"&amp;L$5&amp;","&amp;_xlfn.XLOOKUP($E413,Sheet3!$J$31:$J$348,Sheet3!$L$31:$L$348,,1)&amp;"}"</f>
        <v>#NAME?</v>
      </c>
      <c r="M413" t="str">
        <f t="shared" si="26"/>
        <v>{8,60003}</v>
      </c>
      <c r="N413" t="e">
        <f ca="1">"{"&amp;N$5&amp;","&amp;_xlfn.XLOOKUP($E413,Sheet3!$J$31:$J$348,Sheet3!$L$31:$L$348,,1)&amp;"}"</f>
        <v>#NAME?</v>
      </c>
      <c r="O413" t="e">
        <f ca="1">"{"&amp;O$5&amp;","&amp;_xlfn.XLOOKUP($E413,Sheet3!$J$31:$J$348,Sheet3!$L$31:$L$348,,1)&amp;"}"</f>
        <v>#NAME?</v>
      </c>
      <c r="P413" t="str">
        <f t="shared" si="27"/>
        <v>{11,60004}</v>
      </c>
      <c r="Q413" t="e">
        <f t="array" aca="1" ref="Q413" ca="1">[2]!LKnum(F413:P413)</f>
        <v>#NAME?</v>
      </c>
    </row>
    <row r="414" spans="4:17">
      <c r="D414">
        <v>207</v>
      </c>
      <c r="E414">
        <v>409</v>
      </c>
      <c r="F414" t="e">
        <f ca="1">"{"&amp;F$5&amp;","&amp;_xlfn.XLOOKUP($E414,Sheet3!$J$31:$J$348,Sheet3!$L$31:$L$348,,1)&amp;"}"</f>
        <v>#NAME?</v>
      </c>
      <c r="G414" t="str">
        <f t="shared" si="24"/>
        <v>{2,60001}</v>
      </c>
      <c r="H414" t="e">
        <f ca="1">"{"&amp;H$5&amp;","&amp;_xlfn.XLOOKUP($E414,Sheet3!$J$31:$J$348,Sheet3!$L$31:$L$348,,1)&amp;"}"</f>
        <v>#NAME?</v>
      </c>
      <c r="I414" t="e">
        <f ca="1">"{"&amp;I$5&amp;","&amp;_xlfn.XLOOKUP($E414,Sheet3!$J$31:$J$348,Sheet3!$L$31:$L$348,,1)&amp;"}"</f>
        <v>#NAME?</v>
      </c>
      <c r="J414" t="str">
        <f t="shared" si="25"/>
        <v>{5,60002}</v>
      </c>
      <c r="K414" t="e">
        <f ca="1">"{"&amp;K$5&amp;","&amp;_xlfn.XLOOKUP($E414,Sheet3!$J$31:$J$348,Sheet3!$L$31:$L$348,,1)&amp;"}"</f>
        <v>#NAME?</v>
      </c>
      <c r="L414" t="e">
        <f ca="1">"{"&amp;L$5&amp;","&amp;_xlfn.XLOOKUP($E414,Sheet3!$J$31:$J$348,Sheet3!$L$31:$L$348,,1)&amp;"}"</f>
        <v>#NAME?</v>
      </c>
      <c r="M414" t="str">
        <f t="shared" si="26"/>
        <v>{8,60003}</v>
      </c>
      <c r="N414" t="e">
        <f ca="1">"{"&amp;N$5&amp;","&amp;_xlfn.XLOOKUP($E414,Sheet3!$J$31:$J$348,Sheet3!$L$31:$L$348,,1)&amp;"}"</f>
        <v>#NAME?</v>
      </c>
      <c r="O414" t="e">
        <f ca="1">"{"&amp;O$5&amp;","&amp;_xlfn.XLOOKUP($E414,Sheet3!$J$31:$J$348,Sheet3!$L$31:$L$348,,1)&amp;"}"</f>
        <v>#NAME?</v>
      </c>
      <c r="P414" t="str">
        <f t="shared" si="27"/>
        <v>{11,60004}</v>
      </c>
      <c r="Q414" t="e">
        <f t="array" aca="1" ref="Q414" ca="1">[2]!LKnum(F414:P414)</f>
        <v>#NAME?</v>
      </c>
    </row>
    <row r="415" spans="4:17">
      <c r="D415">
        <v>208</v>
      </c>
      <c r="E415">
        <v>410</v>
      </c>
      <c r="F415" t="e">
        <f ca="1">"{"&amp;F$5&amp;","&amp;_xlfn.XLOOKUP($E415,Sheet3!$J$31:$J$348,Sheet3!$L$31:$L$348,,1)&amp;"}"</f>
        <v>#NAME?</v>
      </c>
      <c r="G415" t="str">
        <f t="shared" si="24"/>
        <v>{2,60001}</v>
      </c>
      <c r="H415" t="e">
        <f ca="1">"{"&amp;H$5&amp;","&amp;_xlfn.XLOOKUP($E415,Sheet3!$J$31:$J$348,Sheet3!$L$31:$L$348,,1)&amp;"}"</f>
        <v>#NAME?</v>
      </c>
      <c r="I415" t="e">
        <f ca="1">"{"&amp;I$5&amp;","&amp;_xlfn.XLOOKUP($E415,Sheet3!$J$31:$J$348,Sheet3!$L$31:$L$348,,1)&amp;"}"</f>
        <v>#NAME?</v>
      </c>
      <c r="J415" t="str">
        <f t="shared" si="25"/>
        <v>{5,60002}</v>
      </c>
      <c r="K415" t="e">
        <f ca="1">"{"&amp;K$5&amp;","&amp;_xlfn.XLOOKUP($E415,Sheet3!$J$31:$J$348,Sheet3!$L$31:$L$348,,1)&amp;"}"</f>
        <v>#NAME?</v>
      </c>
      <c r="L415" t="e">
        <f ca="1">"{"&amp;L$5&amp;","&amp;_xlfn.XLOOKUP($E415,Sheet3!$J$31:$J$348,Sheet3!$L$31:$L$348,,1)&amp;"}"</f>
        <v>#NAME?</v>
      </c>
      <c r="M415" t="str">
        <f t="shared" si="26"/>
        <v>{8,60003}</v>
      </c>
      <c r="N415" t="e">
        <f ca="1">"{"&amp;N$5&amp;","&amp;_xlfn.XLOOKUP($E415,Sheet3!$J$31:$J$348,Sheet3!$L$31:$L$348,,1)&amp;"}"</f>
        <v>#NAME?</v>
      </c>
      <c r="O415" t="e">
        <f ca="1">"{"&amp;O$5&amp;","&amp;_xlfn.XLOOKUP($E415,Sheet3!$J$31:$J$348,Sheet3!$L$31:$L$348,,1)&amp;"}"</f>
        <v>#NAME?</v>
      </c>
      <c r="P415" t="str">
        <f t="shared" si="27"/>
        <v>{11,60004}</v>
      </c>
      <c r="Q415" t="e">
        <f t="array" aca="1" ref="Q415" ca="1">[2]!LKnum(F415:P415)</f>
        <v>#NAME?</v>
      </c>
    </row>
    <row r="416" spans="4:17">
      <c r="D416">
        <v>208</v>
      </c>
      <c r="E416">
        <v>411</v>
      </c>
      <c r="F416" t="e">
        <f ca="1">"{"&amp;F$5&amp;","&amp;_xlfn.XLOOKUP($E416,Sheet3!$J$31:$J$348,Sheet3!$L$31:$L$348,,1)&amp;"}"</f>
        <v>#NAME?</v>
      </c>
      <c r="G416" t="str">
        <f t="shared" si="24"/>
        <v>{2,60001}</v>
      </c>
      <c r="H416" t="e">
        <f ca="1">"{"&amp;H$5&amp;","&amp;_xlfn.XLOOKUP($E416,Sheet3!$J$31:$J$348,Sheet3!$L$31:$L$348,,1)&amp;"}"</f>
        <v>#NAME?</v>
      </c>
      <c r="I416" t="e">
        <f ca="1">"{"&amp;I$5&amp;","&amp;_xlfn.XLOOKUP($E416,Sheet3!$J$31:$J$348,Sheet3!$L$31:$L$348,,1)&amp;"}"</f>
        <v>#NAME?</v>
      </c>
      <c r="J416" t="str">
        <f t="shared" si="25"/>
        <v>{5,60002}</v>
      </c>
      <c r="K416" t="e">
        <f ca="1">"{"&amp;K$5&amp;","&amp;_xlfn.XLOOKUP($E416,Sheet3!$J$31:$J$348,Sheet3!$L$31:$L$348,,1)&amp;"}"</f>
        <v>#NAME?</v>
      </c>
      <c r="L416" t="e">
        <f ca="1">"{"&amp;L$5&amp;","&amp;_xlfn.XLOOKUP($E416,Sheet3!$J$31:$J$348,Sheet3!$L$31:$L$348,,1)&amp;"}"</f>
        <v>#NAME?</v>
      </c>
      <c r="M416" t="str">
        <f t="shared" si="26"/>
        <v>{8,60003}</v>
      </c>
      <c r="N416" t="e">
        <f ca="1">"{"&amp;N$5&amp;","&amp;_xlfn.XLOOKUP($E416,Sheet3!$J$31:$J$348,Sheet3!$L$31:$L$348,,1)&amp;"}"</f>
        <v>#NAME?</v>
      </c>
      <c r="O416" t="e">
        <f ca="1">"{"&amp;O$5&amp;","&amp;_xlfn.XLOOKUP($E416,Sheet3!$J$31:$J$348,Sheet3!$L$31:$L$348,,1)&amp;"}"</f>
        <v>#NAME?</v>
      </c>
      <c r="P416" t="str">
        <f t="shared" si="27"/>
        <v>{11,60004}</v>
      </c>
      <c r="Q416" t="e">
        <f t="array" aca="1" ref="Q416" ca="1">[2]!LKnum(F416:P416)</f>
        <v>#NAME?</v>
      </c>
    </row>
    <row r="417" spans="4:17">
      <c r="D417">
        <v>208</v>
      </c>
      <c r="E417">
        <v>412</v>
      </c>
      <c r="F417" t="e">
        <f ca="1">"{"&amp;F$5&amp;","&amp;_xlfn.XLOOKUP($E417,Sheet3!$J$31:$J$348,Sheet3!$L$31:$L$348,,1)&amp;"}"</f>
        <v>#NAME?</v>
      </c>
      <c r="G417" t="str">
        <f t="shared" si="24"/>
        <v>{2,60001}</v>
      </c>
      <c r="H417" t="e">
        <f ca="1">"{"&amp;H$5&amp;","&amp;_xlfn.XLOOKUP($E417,Sheet3!$J$31:$J$348,Sheet3!$L$31:$L$348,,1)&amp;"}"</f>
        <v>#NAME?</v>
      </c>
      <c r="I417" t="e">
        <f ca="1">"{"&amp;I$5&amp;","&amp;_xlfn.XLOOKUP($E417,Sheet3!$J$31:$J$348,Sheet3!$L$31:$L$348,,1)&amp;"}"</f>
        <v>#NAME?</v>
      </c>
      <c r="J417" t="str">
        <f t="shared" si="25"/>
        <v>{5,60002}</v>
      </c>
      <c r="K417" t="e">
        <f ca="1">"{"&amp;K$5&amp;","&amp;_xlfn.XLOOKUP($E417,Sheet3!$J$31:$J$348,Sheet3!$L$31:$L$348,,1)&amp;"}"</f>
        <v>#NAME?</v>
      </c>
      <c r="L417" t="e">
        <f ca="1">"{"&amp;L$5&amp;","&amp;_xlfn.XLOOKUP($E417,Sheet3!$J$31:$J$348,Sheet3!$L$31:$L$348,,1)&amp;"}"</f>
        <v>#NAME?</v>
      </c>
      <c r="M417" t="str">
        <f t="shared" si="26"/>
        <v>{8,60003}</v>
      </c>
      <c r="N417" t="e">
        <f ca="1">"{"&amp;N$5&amp;","&amp;_xlfn.XLOOKUP($E417,Sheet3!$J$31:$J$348,Sheet3!$L$31:$L$348,,1)&amp;"}"</f>
        <v>#NAME?</v>
      </c>
      <c r="O417" t="e">
        <f ca="1">"{"&amp;O$5&amp;","&amp;_xlfn.XLOOKUP($E417,Sheet3!$J$31:$J$348,Sheet3!$L$31:$L$348,,1)&amp;"}"</f>
        <v>#NAME?</v>
      </c>
      <c r="P417" t="str">
        <f t="shared" si="27"/>
        <v>{11,60004}</v>
      </c>
      <c r="Q417" t="e">
        <f t="array" aca="1" ref="Q417" ca="1">[2]!LKnum(F417:P417)</f>
        <v>#NAME?</v>
      </c>
    </row>
    <row r="418" spans="4:17">
      <c r="D418">
        <v>208</v>
      </c>
      <c r="E418">
        <v>413</v>
      </c>
      <c r="F418" t="e">
        <f ca="1">"{"&amp;F$5&amp;","&amp;_xlfn.XLOOKUP($E418,Sheet3!$J$31:$J$348,Sheet3!$L$31:$L$348,,1)&amp;"}"</f>
        <v>#NAME?</v>
      </c>
      <c r="G418" t="str">
        <f t="shared" si="24"/>
        <v>{2,60001}</v>
      </c>
      <c r="H418" t="e">
        <f ca="1">"{"&amp;H$5&amp;","&amp;_xlfn.XLOOKUP($E418,Sheet3!$J$31:$J$348,Sheet3!$L$31:$L$348,,1)&amp;"}"</f>
        <v>#NAME?</v>
      </c>
      <c r="I418" t="e">
        <f ca="1">"{"&amp;I$5&amp;","&amp;_xlfn.XLOOKUP($E418,Sheet3!$J$31:$J$348,Sheet3!$L$31:$L$348,,1)&amp;"}"</f>
        <v>#NAME?</v>
      </c>
      <c r="J418" t="str">
        <f t="shared" si="25"/>
        <v>{5,60002}</v>
      </c>
      <c r="K418" t="e">
        <f ca="1">"{"&amp;K$5&amp;","&amp;_xlfn.XLOOKUP($E418,Sheet3!$J$31:$J$348,Sheet3!$L$31:$L$348,,1)&amp;"}"</f>
        <v>#NAME?</v>
      </c>
      <c r="L418" t="e">
        <f ca="1">"{"&amp;L$5&amp;","&amp;_xlfn.XLOOKUP($E418,Sheet3!$J$31:$J$348,Sheet3!$L$31:$L$348,,1)&amp;"}"</f>
        <v>#NAME?</v>
      </c>
      <c r="M418" t="str">
        <f t="shared" si="26"/>
        <v>{8,60003}</v>
      </c>
      <c r="N418" t="e">
        <f ca="1">"{"&amp;N$5&amp;","&amp;_xlfn.XLOOKUP($E418,Sheet3!$J$31:$J$348,Sheet3!$L$31:$L$348,,1)&amp;"}"</f>
        <v>#NAME?</v>
      </c>
      <c r="O418" t="e">
        <f ca="1">"{"&amp;O$5&amp;","&amp;_xlfn.XLOOKUP($E418,Sheet3!$J$31:$J$348,Sheet3!$L$31:$L$348,,1)&amp;"}"</f>
        <v>#NAME?</v>
      </c>
      <c r="P418" t="str">
        <f t="shared" si="27"/>
        <v>{11,60004}</v>
      </c>
      <c r="Q418" t="e">
        <f t="array" aca="1" ref="Q418" ca="1">[2]!LKnum(F418:P418)</f>
        <v>#NAME?</v>
      </c>
    </row>
    <row r="419" spans="4:17">
      <c r="D419">
        <v>209</v>
      </c>
      <c r="E419">
        <v>414</v>
      </c>
      <c r="F419" t="e">
        <f ca="1">"{"&amp;F$5&amp;","&amp;_xlfn.XLOOKUP($E419,Sheet3!$J$31:$J$348,Sheet3!$L$31:$L$348,,1)&amp;"}"</f>
        <v>#NAME?</v>
      </c>
      <c r="G419" t="str">
        <f t="shared" si="24"/>
        <v>{2,60001}</v>
      </c>
      <c r="H419" t="e">
        <f ca="1">"{"&amp;H$5&amp;","&amp;_xlfn.XLOOKUP($E419,Sheet3!$J$31:$J$348,Sheet3!$L$31:$L$348,,1)&amp;"}"</f>
        <v>#NAME?</v>
      </c>
      <c r="I419" t="e">
        <f ca="1">"{"&amp;I$5&amp;","&amp;_xlfn.XLOOKUP($E419,Sheet3!$J$31:$J$348,Sheet3!$L$31:$L$348,,1)&amp;"}"</f>
        <v>#NAME?</v>
      </c>
      <c r="J419" t="str">
        <f t="shared" si="25"/>
        <v>{5,60002}</v>
      </c>
      <c r="K419" t="e">
        <f ca="1">"{"&amp;K$5&amp;","&amp;_xlfn.XLOOKUP($E419,Sheet3!$J$31:$J$348,Sheet3!$L$31:$L$348,,1)&amp;"}"</f>
        <v>#NAME?</v>
      </c>
      <c r="L419" t="e">
        <f ca="1">"{"&amp;L$5&amp;","&amp;_xlfn.XLOOKUP($E419,Sheet3!$J$31:$J$348,Sheet3!$L$31:$L$348,,1)&amp;"}"</f>
        <v>#NAME?</v>
      </c>
      <c r="M419" t="str">
        <f t="shared" si="26"/>
        <v>{8,60003}</v>
      </c>
      <c r="N419" t="e">
        <f ca="1">"{"&amp;N$5&amp;","&amp;_xlfn.XLOOKUP($E419,Sheet3!$J$31:$J$348,Sheet3!$L$31:$L$348,,1)&amp;"}"</f>
        <v>#NAME?</v>
      </c>
      <c r="O419" t="e">
        <f ca="1">"{"&amp;O$5&amp;","&amp;_xlfn.XLOOKUP($E419,Sheet3!$J$31:$J$348,Sheet3!$L$31:$L$348,,1)&amp;"}"</f>
        <v>#NAME?</v>
      </c>
      <c r="P419" t="str">
        <f t="shared" si="27"/>
        <v>{11,60004}</v>
      </c>
      <c r="Q419" t="e">
        <f t="array" aca="1" ref="Q419" ca="1">[2]!LKnum(F419:P419)</f>
        <v>#NAME?</v>
      </c>
    </row>
    <row r="420" spans="4:17">
      <c r="D420">
        <v>209</v>
      </c>
      <c r="E420">
        <v>415</v>
      </c>
      <c r="F420" t="e">
        <f ca="1">"{"&amp;F$5&amp;","&amp;_xlfn.XLOOKUP($E420,Sheet3!$J$31:$J$348,Sheet3!$L$31:$L$348,,1)&amp;"}"</f>
        <v>#NAME?</v>
      </c>
      <c r="G420" t="str">
        <f t="shared" si="24"/>
        <v>{2,60001}</v>
      </c>
      <c r="H420" t="e">
        <f ca="1">"{"&amp;H$5&amp;","&amp;_xlfn.XLOOKUP($E420,Sheet3!$J$31:$J$348,Sheet3!$L$31:$L$348,,1)&amp;"}"</f>
        <v>#NAME?</v>
      </c>
      <c r="I420" t="e">
        <f ca="1">"{"&amp;I$5&amp;","&amp;_xlfn.XLOOKUP($E420,Sheet3!$J$31:$J$348,Sheet3!$L$31:$L$348,,1)&amp;"}"</f>
        <v>#NAME?</v>
      </c>
      <c r="J420" t="str">
        <f t="shared" si="25"/>
        <v>{5,60002}</v>
      </c>
      <c r="K420" t="e">
        <f ca="1">"{"&amp;K$5&amp;","&amp;_xlfn.XLOOKUP($E420,Sheet3!$J$31:$J$348,Sheet3!$L$31:$L$348,,1)&amp;"}"</f>
        <v>#NAME?</v>
      </c>
      <c r="L420" t="e">
        <f ca="1">"{"&amp;L$5&amp;","&amp;_xlfn.XLOOKUP($E420,Sheet3!$J$31:$J$348,Sheet3!$L$31:$L$348,,1)&amp;"}"</f>
        <v>#NAME?</v>
      </c>
      <c r="M420" t="str">
        <f t="shared" si="26"/>
        <v>{8,60003}</v>
      </c>
      <c r="N420" t="e">
        <f ca="1">"{"&amp;N$5&amp;","&amp;_xlfn.XLOOKUP($E420,Sheet3!$J$31:$J$348,Sheet3!$L$31:$L$348,,1)&amp;"}"</f>
        <v>#NAME?</v>
      </c>
      <c r="O420" t="e">
        <f ca="1">"{"&amp;O$5&amp;","&amp;_xlfn.XLOOKUP($E420,Sheet3!$J$31:$J$348,Sheet3!$L$31:$L$348,,1)&amp;"}"</f>
        <v>#NAME?</v>
      </c>
      <c r="P420" t="str">
        <f t="shared" si="27"/>
        <v>{11,60004}</v>
      </c>
      <c r="Q420" t="e">
        <f t="array" aca="1" ref="Q420" ca="1">[2]!LKnum(F420:P420)</f>
        <v>#NAME?</v>
      </c>
    </row>
    <row r="421" spans="4:17">
      <c r="D421">
        <v>209</v>
      </c>
      <c r="E421">
        <v>416</v>
      </c>
      <c r="F421" t="e">
        <f ca="1">"{"&amp;F$5&amp;","&amp;_xlfn.XLOOKUP($E421,Sheet3!$J$31:$J$348,Sheet3!$L$31:$L$348,,1)&amp;"}"</f>
        <v>#NAME?</v>
      </c>
      <c r="G421" t="str">
        <f t="shared" si="24"/>
        <v>{2,60001}</v>
      </c>
      <c r="H421" t="e">
        <f ca="1">"{"&amp;H$5&amp;","&amp;_xlfn.XLOOKUP($E421,Sheet3!$J$31:$J$348,Sheet3!$L$31:$L$348,,1)&amp;"}"</f>
        <v>#NAME?</v>
      </c>
      <c r="I421" t="e">
        <f ca="1">"{"&amp;I$5&amp;","&amp;_xlfn.XLOOKUP($E421,Sheet3!$J$31:$J$348,Sheet3!$L$31:$L$348,,1)&amp;"}"</f>
        <v>#NAME?</v>
      </c>
      <c r="J421" t="str">
        <f t="shared" si="25"/>
        <v>{5,60002}</v>
      </c>
      <c r="K421" t="e">
        <f ca="1">"{"&amp;K$5&amp;","&amp;_xlfn.XLOOKUP($E421,Sheet3!$J$31:$J$348,Sheet3!$L$31:$L$348,,1)&amp;"}"</f>
        <v>#NAME?</v>
      </c>
      <c r="L421" t="e">
        <f ca="1">"{"&amp;L$5&amp;","&amp;_xlfn.XLOOKUP($E421,Sheet3!$J$31:$J$348,Sheet3!$L$31:$L$348,,1)&amp;"}"</f>
        <v>#NAME?</v>
      </c>
      <c r="M421" t="str">
        <f t="shared" si="26"/>
        <v>{8,60003}</v>
      </c>
      <c r="N421" t="e">
        <f ca="1">"{"&amp;N$5&amp;","&amp;_xlfn.XLOOKUP($E421,Sheet3!$J$31:$J$348,Sheet3!$L$31:$L$348,,1)&amp;"}"</f>
        <v>#NAME?</v>
      </c>
      <c r="O421" t="e">
        <f ca="1">"{"&amp;O$5&amp;","&amp;_xlfn.XLOOKUP($E421,Sheet3!$J$31:$J$348,Sheet3!$L$31:$L$348,,1)&amp;"}"</f>
        <v>#NAME?</v>
      </c>
      <c r="P421" t="str">
        <f t="shared" si="27"/>
        <v>{11,60004}</v>
      </c>
      <c r="Q421" t="e">
        <f t="array" aca="1" ref="Q421" ca="1">[2]!LKnum(F421:P421)</f>
        <v>#NAME?</v>
      </c>
    </row>
    <row r="422" spans="4:17">
      <c r="D422">
        <v>210</v>
      </c>
      <c r="E422">
        <v>417</v>
      </c>
      <c r="F422" t="e">
        <f ca="1">"{"&amp;F$5&amp;","&amp;_xlfn.XLOOKUP($E422,Sheet3!$J$31:$J$348,Sheet3!$L$31:$L$348,,1)&amp;"}"</f>
        <v>#NAME?</v>
      </c>
      <c r="G422" t="str">
        <f t="shared" si="24"/>
        <v>{2,60001}</v>
      </c>
      <c r="H422" t="e">
        <f ca="1">"{"&amp;H$5&amp;","&amp;_xlfn.XLOOKUP($E422,Sheet3!$J$31:$J$348,Sheet3!$L$31:$L$348,,1)&amp;"}"</f>
        <v>#NAME?</v>
      </c>
      <c r="I422" t="e">
        <f ca="1">"{"&amp;I$5&amp;","&amp;_xlfn.XLOOKUP($E422,Sheet3!$J$31:$J$348,Sheet3!$L$31:$L$348,,1)&amp;"}"</f>
        <v>#NAME?</v>
      </c>
      <c r="J422" t="str">
        <f t="shared" si="25"/>
        <v>{5,60002}</v>
      </c>
      <c r="K422" t="e">
        <f ca="1">"{"&amp;K$5&amp;","&amp;_xlfn.XLOOKUP($E422,Sheet3!$J$31:$J$348,Sheet3!$L$31:$L$348,,1)&amp;"}"</f>
        <v>#NAME?</v>
      </c>
      <c r="L422" t="e">
        <f ca="1">"{"&amp;L$5&amp;","&amp;_xlfn.XLOOKUP($E422,Sheet3!$J$31:$J$348,Sheet3!$L$31:$L$348,,1)&amp;"}"</f>
        <v>#NAME?</v>
      </c>
      <c r="M422" t="str">
        <f t="shared" si="26"/>
        <v>{8,60003}</v>
      </c>
      <c r="N422" t="e">
        <f ca="1">"{"&amp;N$5&amp;","&amp;_xlfn.XLOOKUP($E422,Sheet3!$J$31:$J$348,Sheet3!$L$31:$L$348,,1)&amp;"}"</f>
        <v>#NAME?</v>
      </c>
      <c r="O422" t="e">
        <f ca="1">"{"&amp;O$5&amp;","&amp;_xlfn.XLOOKUP($E422,Sheet3!$J$31:$J$348,Sheet3!$L$31:$L$348,,1)&amp;"}"</f>
        <v>#NAME?</v>
      </c>
      <c r="P422" t="str">
        <f t="shared" si="27"/>
        <v>{11,60004}</v>
      </c>
      <c r="Q422" t="e">
        <f t="array" aca="1" ref="Q422" ca="1">[2]!LKnum(F422:P422)</f>
        <v>#NAME?</v>
      </c>
    </row>
    <row r="423" spans="4:17">
      <c r="D423">
        <v>210</v>
      </c>
      <c r="E423">
        <v>418</v>
      </c>
      <c r="F423" t="e">
        <f ca="1">"{"&amp;F$5&amp;","&amp;_xlfn.XLOOKUP($E423,Sheet3!$J$31:$J$348,Sheet3!$L$31:$L$348,,1)&amp;"}"</f>
        <v>#NAME?</v>
      </c>
      <c r="G423" t="str">
        <f t="shared" si="24"/>
        <v>{2,60001}</v>
      </c>
      <c r="H423" t="e">
        <f ca="1">"{"&amp;H$5&amp;","&amp;_xlfn.XLOOKUP($E423,Sheet3!$J$31:$J$348,Sheet3!$L$31:$L$348,,1)&amp;"}"</f>
        <v>#NAME?</v>
      </c>
      <c r="I423" t="e">
        <f ca="1">"{"&amp;I$5&amp;","&amp;_xlfn.XLOOKUP($E423,Sheet3!$J$31:$J$348,Sheet3!$L$31:$L$348,,1)&amp;"}"</f>
        <v>#NAME?</v>
      </c>
      <c r="J423" t="str">
        <f t="shared" si="25"/>
        <v>{5,60002}</v>
      </c>
      <c r="K423" t="e">
        <f ca="1">"{"&amp;K$5&amp;","&amp;_xlfn.XLOOKUP($E423,Sheet3!$J$31:$J$348,Sheet3!$L$31:$L$348,,1)&amp;"}"</f>
        <v>#NAME?</v>
      </c>
      <c r="L423" t="e">
        <f ca="1">"{"&amp;L$5&amp;","&amp;_xlfn.XLOOKUP($E423,Sheet3!$J$31:$J$348,Sheet3!$L$31:$L$348,,1)&amp;"}"</f>
        <v>#NAME?</v>
      </c>
      <c r="M423" t="str">
        <f t="shared" si="26"/>
        <v>{8,60003}</v>
      </c>
      <c r="N423" t="e">
        <f ca="1">"{"&amp;N$5&amp;","&amp;_xlfn.XLOOKUP($E423,Sheet3!$J$31:$J$348,Sheet3!$L$31:$L$348,,1)&amp;"}"</f>
        <v>#NAME?</v>
      </c>
      <c r="O423" t="e">
        <f ca="1">"{"&amp;O$5&amp;","&amp;_xlfn.XLOOKUP($E423,Sheet3!$J$31:$J$348,Sheet3!$L$31:$L$348,,1)&amp;"}"</f>
        <v>#NAME?</v>
      </c>
      <c r="P423" t="str">
        <f t="shared" si="27"/>
        <v>{11,60004}</v>
      </c>
      <c r="Q423" t="e">
        <f t="array" aca="1" ref="Q423" ca="1">[2]!LKnum(F423:P423)</f>
        <v>#NAME?</v>
      </c>
    </row>
    <row r="424" spans="4:17">
      <c r="D424">
        <v>210</v>
      </c>
      <c r="E424">
        <v>419</v>
      </c>
      <c r="F424" t="e">
        <f ca="1">"{"&amp;F$5&amp;","&amp;_xlfn.XLOOKUP($E424,Sheet3!$J$31:$J$348,Sheet3!$L$31:$L$348,,1)&amp;"}"</f>
        <v>#NAME?</v>
      </c>
      <c r="G424" t="str">
        <f t="shared" si="24"/>
        <v>{2,60001}</v>
      </c>
      <c r="H424" t="e">
        <f ca="1">"{"&amp;H$5&amp;","&amp;_xlfn.XLOOKUP($E424,Sheet3!$J$31:$J$348,Sheet3!$L$31:$L$348,,1)&amp;"}"</f>
        <v>#NAME?</v>
      </c>
      <c r="I424" t="e">
        <f ca="1">"{"&amp;I$5&amp;","&amp;_xlfn.XLOOKUP($E424,Sheet3!$J$31:$J$348,Sheet3!$L$31:$L$348,,1)&amp;"}"</f>
        <v>#NAME?</v>
      </c>
      <c r="J424" t="str">
        <f t="shared" si="25"/>
        <v>{5,60002}</v>
      </c>
      <c r="K424" t="e">
        <f ca="1">"{"&amp;K$5&amp;","&amp;_xlfn.XLOOKUP($E424,Sheet3!$J$31:$J$348,Sheet3!$L$31:$L$348,,1)&amp;"}"</f>
        <v>#NAME?</v>
      </c>
      <c r="L424" t="e">
        <f ca="1">"{"&amp;L$5&amp;","&amp;_xlfn.XLOOKUP($E424,Sheet3!$J$31:$J$348,Sheet3!$L$31:$L$348,,1)&amp;"}"</f>
        <v>#NAME?</v>
      </c>
      <c r="M424" t="str">
        <f t="shared" si="26"/>
        <v>{8,60003}</v>
      </c>
      <c r="N424" t="e">
        <f ca="1">"{"&amp;N$5&amp;","&amp;_xlfn.XLOOKUP($E424,Sheet3!$J$31:$J$348,Sheet3!$L$31:$L$348,,1)&amp;"}"</f>
        <v>#NAME?</v>
      </c>
      <c r="O424" t="e">
        <f ca="1">"{"&amp;O$5&amp;","&amp;_xlfn.XLOOKUP($E424,Sheet3!$J$31:$J$348,Sheet3!$L$31:$L$348,,1)&amp;"}"</f>
        <v>#NAME?</v>
      </c>
      <c r="P424" t="str">
        <f t="shared" si="27"/>
        <v>{11,60004}</v>
      </c>
      <c r="Q424" t="e">
        <f t="array" aca="1" ref="Q424" ca="1">[2]!LKnum(F424:P424)</f>
        <v>#NAME?</v>
      </c>
    </row>
    <row r="425" spans="4:17">
      <c r="D425">
        <v>210</v>
      </c>
      <c r="E425">
        <v>420</v>
      </c>
      <c r="F425" t="e">
        <f ca="1">"{"&amp;F$5&amp;","&amp;_xlfn.XLOOKUP($E425,Sheet3!$J$31:$J$348,Sheet3!$L$31:$L$348,,1)&amp;"}"</f>
        <v>#NAME?</v>
      </c>
      <c r="G425" t="str">
        <f t="shared" si="24"/>
        <v>{2,60001}</v>
      </c>
      <c r="H425" t="e">
        <f ca="1">"{"&amp;H$5&amp;","&amp;_xlfn.XLOOKUP($E425,Sheet3!$J$31:$J$348,Sheet3!$L$31:$L$348,,1)&amp;"}"</f>
        <v>#NAME?</v>
      </c>
      <c r="I425" t="e">
        <f ca="1">"{"&amp;I$5&amp;","&amp;_xlfn.XLOOKUP($E425,Sheet3!$J$31:$J$348,Sheet3!$L$31:$L$348,,1)&amp;"}"</f>
        <v>#NAME?</v>
      </c>
      <c r="J425" t="str">
        <f t="shared" si="25"/>
        <v>{5,60002}</v>
      </c>
      <c r="K425" t="e">
        <f ca="1">"{"&amp;K$5&amp;","&amp;_xlfn.XLOOKUP($E425,Sheet3!$J$31:$J$348,Sheet3!$L$31:$L$348,,1)&amp;"}"</f>
        <v>#NAME?</v>
      </c>
      <c r="L425" t="e">
        <f ca="1">"{"&amp;L$5&amp;","&amp;_xlfn.XLOOKUP($E425,Sheet3!$J$31:$J$348,Sheet3!$L$31:$L$348,,1)&amp;"}"</f>
        <v>#NAME?</v>
      </c>
      <c r="M425" t="str">
        <f t="shared" si="26"/>
        <v>{8,60003}</v>
      </c>
      <c r="N425" t="e">
        <f ca="1">"{"&amp;N$5&amp;","&amp;_xlfn.XLOOKUP($E425,Sheet3!$J$31:$J$348,Sheet3!$L$31:$L$348,,1)&amp;"}"</f>
        <v>#NAME?</v>
      </c>
      <c r="O425" t="e">
        <f ca="1">"{"&amp;O$5&amp;","&amp;_xlfn.XLOOKUP($E425,Sheet3!$J$31:$J$348,Sheet3!$L$31:$L$348,,1)&amp;"}"</f>
        <v>#NAME?</v>
      </c>
      <c r="P425" t="str">
        <f t="shared" si="27"/>
        <v>{11,60004}</v>
      </c>
      <c r="Q425" t="e">
        <f t="array" aca="1" ref="Q425" ca="1">[2]!LKnum(F425:P425)</f>
        <v>#NAME?</v>
      </c>
    </row>
    <row r="426" spans="4:17">
      <c r="D426">
        <v>211</v>
      </c>
      <c r="E426">
        <v>421</v>
      </c>
      <c r="F426" t="e">
        <f ca="1">"{"&amp;F$5&amp;","&amp;_xlfn.XLOOKUP($E426,Sheet3!$J$31:$J$348,Sheet3!$L$31:$L$348,,1)&amp;"}"</f>
        <v>#NAME?</v>
      </c>
      <c r="G426" t="str">
        <f t="shared" si="24"/>
        <v>{2,60001}</v>
      </c>
      <c r="H426" t="e">
        <f ca="1">"{"&amp;H$5&amp;","&amp;_xlfn.XLOOKUP($E426,Sheet3!$J$31:$J$348,Sheet3!$L$31:$L$348,,1)&amp;"}"</f>
        <v>#NAME?</v>
      </c>
      <c r="I426" t="e">
        <f ca="1">"{"&amp;I$5&amp;","&amp;_xlfn.XLOOKUP($E426,Sheet3!$J$31:$J$348,Sheet3!$L$31:$L$348,,1)&amp;"}"</f>
        <v>#NAME?</v>
      </c>
      <c r="J426" t="str">
        <f t="shared" si="25"/>
        <v>{5,60002}</v>
      </c>
      <c r="K426" t="e">
        <f ca="1">"{"&amp;K$5&amp;","&amp;_xlfn.XLOOKUP($E426,Sheet3!$J$31:$J$348,Sheet3!$L$31:$L$348,,1)&amp;"}"</f>
        <v>#NAME?</v>
      </c>
      <c r="L426" t="e">
        <f ca="1">"{"&amp;L$5&amp;","&amp;_xlfn.XLOOKUP($E426,Sheet3!$J$31:$J$348,Sheet3!$L$31:$L$348,,1)&amp;"}"</f>
        <v>#NAME?</v>
      </c>
      <c r="M426" t="str">
        <f t="shared" si="26"/>
        <v>{8,60003}</v>
      </c>
      <c r="N426" t="e">
        <f ca="1">"{"&amp;N$5&amp;","&amp;_xlfn.XLOOKUP($E426,Sheet3!$J$31:$J$348,Sheet3!$L$31:$L$348,,1)&amp;"}"</f>
        <v>#NAME?</v>
      </c>
      <c r="O426" t="e">
        <f ca="1">"{"&amp;O$5&amp;","&amp;_xlfn.XLOOKUP($E426,Sheet3!$J$31:$J$348,Sheet3!$L$31:$L$348,,1)&amp;"}"</f>
        <v>#NAME?</v>
      </c>
      <c r="P426" t="str">
        <f t="shared" si="27"/>
        <v>{11,60004}</v>
      </c>
      <c r="Q426" t="e">
        <f t="array" aca="1" ref="Q426" ca="1">[2]!LKnum(F426:P426)</f>
        <v>#NAME?</v>
      </c>
    </row>
    <row r="427" spans="4:17">
      <c r="D427">
        <v>211</v>
      </c>
      <c r="E427">
        <v>422</v>
      </c>
      <c r="F427" t="e">
        <f ca="1">"{"&amp;F$5&amp;","&amp;_xlfn.XLOOKUP($E427,Sheet3!$J$31:$J$348,Sheet3!$L$31:$L$348,,1)&amp;"}"</f>
        <v>#NAME?</v>
      </c>
      <c r="G427" t="str">
        <f t="shared" si="24"/>
        <v>{2,60001}</v>
      </c>
      <c r="H427" t="e">
        <f ca="1">"{"&amp;H$5&amp;","&amp;_xlfn.XLOOKUP($E427,Sheet3!$J$31:$J$348,Sheet3!$L$31:$L$348,,1)&amp;"}"</f>
        <v>#NAME?</v>
      </c>
      <c r="I427" t="e">
        <f ca="1">"{"&amp;I$5&amp;","&amp;_xlfn.XLOOKUP($E427,Sheet3!$J$31:$J$348,Sheet3!$L$31:$L$348,,1)&amp;"}"</f>
        <v>#NAME?</v>
      </c>
      <c r="J427" t="str">
        <f t="shared" si="25"/>
        <v>{5,60002}</v>
      </c>
      <c r="K427" t="e">
        <f ca="1">"{"&amp;K$5&amp;","&amp;_xlfn.XLOOKUP($E427,Sheet3!$J$31:$J$348,Sheet3!$L$31:$L$348,,1)&amp;"}"</f>
        <v>#NAME?</v>
      </c>
      <c r="L427" t="e">
        <f ca="1">"{"&amp;L$5&amp;","&amp;_xlfn.XLOOKUP($E427,Sheet3!$J$31:$J$348,Sheet3!$L$31:$L$348,,1)&amp;"}"</f>
        <v>#NAME?</v>
      </c>
      <c r="M427" t="str">
        <f t="shared" si="26"/>
        <v>{8,60003}</v>
      </c>
      <c r="N427" t="e">
        <f ca="1">"{"&amp;N$5&amp;","&amp;_xlfn.XLOOKUP($E427,Sheet3!$J$31:$J$348,Sheet3!$L$31:$L$348,,1)&amp;"}"</f>
        <v>#NAME?</v>
      </c>
      <c r="O427" t="e">
        <f ca="1">"{"&amp;O$5&amp;","&amp;_xlfn.XLOOKUP($E427,Sheet3!$J$31:$J$348,Sheet3!$L$31:$L$348,,1)&amp;"}"</f>
        <v>#NAME?</v>
      </c>
      <c r="P427" t="str">
        <f t="shared" si="27"/>
        <v>{11,60004}</v>
      </c>
      <c r="Q427" t="e">
        <f t="array" aca="1" ref="Q427" ca="1">[2]!LKnum(F427:P427)</f>
        <v>#NAME?</v>
      </c>
    </row>
    <row r="428" spans="4:17">
      <c r="D428">
        <v>211</v>
      </c>
      <c r="E428">
        <v>423</v>
      </c>
      <c r="F428" t="e">
        <f ca="1">"{"&amp;F$5&amp;","&amp;_xlfn.XLOOKUP($E428,Sheet3!$J$31:$J$348,Sheet3!$L$31:$L$348,,1)&amp;"}"</f>
        <v>#NAME?</v>
      </c>
      <c r="G428" t="str">
        <f t="shared" si="24"/>
        <v>{2,60001}</v>
      </c>
      <c r="H428" t="e">
        <f ca="1">"{"&amp;H$5&amp;","&amp;_xlfn.XLOOKUP($E428,Sheet3!$J$31:$J$348,Sheet3!$L$31:$L$348,,1)&amp;"}"</f>
        <v>#NAME?</v>
      </c>
      <c r="I428" t="e">
        <f ca="1">"{"&amp;I$5&amp;","&amp;_xlfn.XLOOKUP($E428,Sheet3!$J$31:$J$348,Sheet3!$L$31:$L$348,,1)&amp;"}"</f>
        <v>#NAME?</v>
      </c>
      <c r="J428" t="str">
        <f t="shared" si="25"/>
        <v>{5,60002}</v>
      </c>
      <c r="K428" t="e">
        <f ca="1">"{"&amp;K$5&amp;","&amp;_xlfn.XLOOKUP($E428,Sheet3!$J$31:$J$348,Sheet3!$L$31:$L$348,,1)&amp;"}"</f>
        <v>#NAME?</v>
      </c>
      <c r="L428" t="e">
        <f ca="1">"{"&amp;L$5&amp;","&amp;_xlfn.XLOOKUP($E428,Sheet3!$J$31:$J$348,Sheet3!$L$31:$L$348,,1)&amp;"}"</f>
        <v>#NAME?</v>
      </c>
      <c r="M428" t="str">
        <f t="shared" si="26"/>
        <v>{8,60003}</v>
      </c>
      <c r="N428" t="e">
        <f ca="1">"{"&amp;N$5&amp;","&amp;_xlfn.XLOOKUP($E428,Sheet3!$J$31:$J$348,Sheet3!$L$31:$L$348,,1)&amp;"}"</f>
        <v>#NAME?</v>
      </c>
      <c r="O428" t="e">
        <f ca="1">"{"&amp;O$5&amp;","&amp;_xlfn.XLOOKUP($E428,Sheet3!$J$31:$J$348,Sheet3!$L$31:$L$348,,1)&amp;"}"</f>
        <v>#NAME?</v>
      </c>
      <c r="P428" t="str">
        <f t="shared" si="27"/>
        <v>{11,60004}</v>
      </c>
      <c r="Q428" t="e">
        <f t="array" aca="1" ref="Q428" ca="1">[2]!LKnum(F428:P428)</f>
        <v>#NAME?</v>
      </c>
    </row>
    <row r="429" spans="4:17">
      <c r="D429">
        <v>211</v>
      </c>
      <c r="E429">
        <v>424</v>
      </c>
      <c r="F429" t="e">
        <f ca="1">"{"&amp;F$5&amp;","&amp;_xlfn.XLOOKUP($E429,Sheet3!$J$31:$J$348,Sheet3!$L$31:$L$348,,1)&amp;"}"</f>
        <v>#NAME?</v>
      </c>
      <c r="G429" t="str">
        <f t="shared" si="24"/>
        <v>{2,60001}</v>
      </c>
      <c r="H429" t="e">
        <f ca="1">"{"&amp;H$5&amp;","&amp;_xlfn.XLOOKUP($E429,Sheet3!$J$31:$J$348,Sheet3!$L$31:$L$348,,1)&amp;"}"</f>
        <v>#NAME?</v>
      </c>
      <c r="I429" t="e">
        <f ca="1">"{"&amp;I$5&amp;","&amp;_xlfn.XLOOKUP($E429,Sheet3!$J$31:$J$348,Sheet3!$L$31:$L$348,,1)&amp;"}"</f>
        <v>#NAME?</v>
      </c>
      <c r="J429" t="str">
        <f t="shared" si="25"/>
        <v>{5,60002}</v>
      </c>
      <c r="K429" t="e">
        <f ca="1">"{"&amp;K$5&amp;","&amp;_xlfn.XLOOKUP($E429,Sheet3!$J$31:$J$348,Sheet3!$L$31:$L$348,,1)&amp;"}"</f>
        <v>#NAME?</v>
      </c>
      <c r="L429" t="e">
        <f ca="1">"{"&amp;L$5&amp;","&amp;_xlfn.XLOOKUP($E429,Sheet3!$J$31:$J$348,Sheet3!$L$31:$L$348,,1)&amp;"}"</f>
        <v>#NAME?</v>
      </c>
      <c r="M429" t="str">
        <f t="shared" si="26"/>
        <v>{8,60003}</v>
      </c>
      <c r="N429" t="e">
        <f ca="1">"{"&amp;N$5&amp;","&amp;_xlfn.XLOOKUP($E429,Sheet3!$J$31:$J$348,Sheet3!$L$31:$L$348,,1)&amp;"}"</f>
        <v>#NAME?</v>
      </c>
      <c r="O429" t="e">
        <f ca="1">"{"&amp;O$5&amp;","&amp;_xlfn.XLOOKUP($E429,Sheet3!$J$31:$J$348,Sheet3!$L$31:$L$348,,1)&amp;"}"</f>
        <v>#NAME?</v>
      </c>
      <c r="P429" t="str">
        <f t="shared" si="27"/>
        <v>{11,60004}</v>
      </c>
      <c r="Q429" t="e">
        <f t="array" aca="1" ref="Q429" ca="1">[2]!LKnum(F429:P429)</f>
        <v>#NAME?</v>
      </c>
    </row>
    <row r="430" spans="4:17">
      <c r="D430">
        <v>212</v>
      </c>
      <c r="E430">
        <v>425</v>
      </c>
      <c r="F430" t="e">
        <f ca="1">"{"&amp;F$5&amp;","&amp;_xlfn.XLOOKUP($E430,Sheet3!$J$31:$J$348,Sheet3!$L$31:$L$348,,1)&amp;"}"</f>
        <v>#NAME?</v>
      </c>
      <c r="G430" t="str">
        <f t="shared" si="24"/>
        <v>{2,60001}</v>
      </c>
      <c r="H430" t="e">
        <f ca="1">"{"&amp;H$5&amp;","&amp;_xlfn.XLOOKUP($E430,Sheet3!$J$31:$J$348,Sheet3!$L$31:$L$348,,1)&amp;"}"</f>
        <v>#NAME?</v>
      </c>
      <c r="I430" t="e">
        <f ca="1">"{"&amp;I$5&amp;","&amp;_xlfn.XLOOKUP($E430,Sheet3!$J$31:$J$348,Sheet3!$L$31:$L$348,,1)&amp;"}"</f>
        <v>#NAME?</v>
      </c>
      <c r="J430" t="str">
        <f t="shared" si="25"/>
        <v>{5,60002}</v>
      </c>
      <c r="K430" t="e">
        <f ca="1">"{"&amp;K$5&amp;","&amp;_xlfn.XLOOKUP($E430,Sheet3!$J$31:$J$348,Sheet3!$L$31:$L$348,,1)&amp;"}"</f>
        <v>#NAME?</v>
      </c>
      <c r="L430" t="e">
        <f ca="1">"{"&amp;L$5&amp;","&amp;_xlfn.XLOOKUP($E430,Sheet3!$J$31:$J$348,Sheet3!$L$31:$L$348,,1)&amp;"}"</f>
        <v>#NAME?</v>
      </c>
      <c r="M430" t="str">
        <f t="shared" si="26"/>
        <v>{8,60003}</v>
      </c>
      <c r="N430" t="e">
        <f ca="1">"{"&amp;N$5&amp;","&amp;_xlfn.XLOOKUP($E430,Sheet3!$J$31:$J$348,Sheet3!$L$31:$L$348,,1)&amp;"}"</f>
        <v>#NAME?</v>
      </c>
      <c r="O430" t="e">
        <f ca="1">"{"&amp;O$5&amp;","&amp;_xlfn.XLOOKUP($E430,Sheet3!$J$31:$J$348,Sheet3!$L$31:$L$348,,1)&amp;"}"</f>
        <v>#NAME?</v>
      </c>
      <c r="P430" t="str">
        <f t="shared" si="27"/>
        <v>{11,60004}</v>
      </c>
      <c r="Q430" t="e">
        <f t="array" aca="1" ref="Q430" ca="1">[2]!LKnum(F430:P430)</f>
        <v>#NAME?</v>
      </c>
    </row>
    <row r="431" spans="4:17">
      <c r="D431">
        <v>212</v>
      </c>
      <c r="E431">
        <v>426</v>
      </c>
      <c r="F431" t="e">
        <f ca="1">"{"&amp;F$5&amp;","&amp;_xlfn.XLOOKUP($E431,Sheet3!$J$31:$J$348,Sheet3!$L$31:$L$348,,1)&amp;"}"</f>
        <v>#NAME?</v>
      </c>
      <c r="G431" t="str">
        <f t="shared" si="24"/>
        <v>{2,60001}</v>
      </c>
      <c r="H431" t="e">
        <f ca="1">"{"&amp;H$5&amp;","&amp;_xlfn.XLOOKUP($E431,Sheet3!$J$31:$J$348,Sheet3!$L$31:$L$348,,1)&amp;"}"</f>
        <v>#NAME?</v>
      </c>
      <c r="I431" t="e">
        <f ca="1">"{"&amp;I$5&amp;","&amp;_xlfn.XLOOKUP($E431,Sheet3!$J$31:$J$348,Sheet3!$L$31:$L$348,,1)&amp;"}"</f>
        <v>#NAME?</v>
      </c>
      <c r="J431" t="str">
        <f t="shared" si="25"/>
        <v>{5,60002}</v>
      </c>
      <c r="K431" t="e">
        <f ca="1">"{"&amp;K$5&amp;","&amp;_xlfn.XLOOKUP($E431,Sheet3!$J$31:$J$348,Sheet3!$L$31:$L$348,,1)&amp;"}"</f>
        <v>#NAME?</v>
      </c>
      <c r="L431" t="e">
        <f ca="1">"{"&amp;L$5&amp;","&amp;_xlfn.XLOOKUP($E431,Sheet3!$J$31:$J$348,Sheet3!$L$31:$L$348,,1)&amp;"}"</f>
        <v>#NAME?</v>
      </c>
      <c r="M431" t="str">
        <f t="shared" si="26"/>
        <v>{8,60003}</v>
      </c>
      <c r="N431" t="e">
        <f ca="1">"{"&amp;N$5&amp;","&amp;_xlfn.XLOOKUP($E431,Sheet3!$J$31:$J$348,Sheet3!$L$31:$L$348,,1)&amp;"}"</f>
        <v>#NAME?</v>
      </c>
      <c r="O431" t="e">
        <f ca="1">"{"&amp;O$5&amp;","&amp;_xlfn.XLOOKUP($E431,Sheet3!$J$31:$J$348,Sheet3!$L$31:$L$348,,1)&amp;"}"</f>
        <v>#NAME?</v>
      </c>
      <c r="P431" t="str">
        <f t="shared" si="27"/>
        <v>{11,60004}</v>
      </c>
      <c r="Q431" t="e">
        <f t="array" aca="1" ref="Q431" ca="1">[2]!LKnum(F431:P431)</f>
        <v>#NAME?</v>
      </c>
    </row>
    <row r="432" spans="4:17">
      <c r="D432">
        <v>212</v>
      </c>
      <c r="E432">
        <v>427</v>
      </c>
      <c r="F432" t="e">
        <f ca="1">"{"&amp;F$5&amp;","&amp;_xlfn.XLOOKUP($E432,Sheet3!$J$31:$J$348,Sheet3!$L$31:$L$348,,1)&amp;"}"</f>
        <v>#NAME?</v>
      </c>
      <c r="G432" t="str">
        <f t="shared" si="24"/>
        <v>{2,60001}</v>
      </c>
      <c r="H432" t="e">
        <f ca="1">"{"&amp;H$5&amp;","&amp;_xlfn.XLOOKUP($E432,Sheet3!$J$31:$J$348,Sheet3!$L$31:$L$348,,1)&amp;"}"</f>
        <v>#NAME?</v>
      </c>
      <c r="I432" t="e">
        <f ca="1">"{"&amp;I$5&amp;","&amp;_xlfn.XLOOKUP($E432,Sheet3!$J$31:$J$348,Sheet3!$L$31:$L$348,,1)&amp;"}"</f>
        <v>#NAME?</v>
      </c>
      <c r="J432" t="str">
        <f t="shared" si="25"/>
        <v>{5,60002}</v>
      </c>
      <c r="K432" t="e">
        <f ca="1">"{"&amp;K$5&amp;","&amp;_xlfn.XLOOKUP($E432,Sheet3!$J$31:$J$348,Sheet3!$L$31:$L$348,,1)&amp;"}"</f>
        <v>#NAME?</v>
      </c>
      <c r="L432" t="e">
        <f ca="1">"{"&amp;L$5&amp;","&amp;_xlfn.XLOOKUP($E432,Sheet3!$J$31:$J$348,Sheet3!$L$31:$L$348,,1)&amp;"}"</f>
        <v>#NAME?</v>
      </c>
      <c r="M432" t="str">
        <f t="shared" si="26"/>
        <v>{8,60003}</v>
      </c>
      <c r="N432" t="e">
        <f ca="1">"{"&amp;N$5&amp;","&amp;_xlfn.XLOOKUP($E432,Sheet3!$J$31:$J$348,Sheet3!$L$31:$L$348,,1)&amp;"}"</f>
        <v>#NAME?</v>
      </c>
      <c r="O432" t="e">
        <f ca="1">"{"&amp;O$5&amp;","&amp;_xlfn.XLOOKUP($E432,Sheet3!$J$31:$J$348,Sheet3!$L$31:$L$348,,1)&amp;"}"</f>
        <v>#NAME?</v>
      </c>
      <c r="P432" t="str">
        <f t="shared" si="27"/>
        <v>{11,60004}</v>
      </c>
      <c r="Q432" t="e">
        <f t="array" aca="1" ref="Q432" ca="1">[2]!LKnum(F432:P432)</f>
        <v>#NAME?</v>
      </c>
    </row>
    <row r="433" spans="4:17">
      <c r="D433">
        <v>213</v>
      </c>
      <c r="E433">
        <v>428</v>
      </c>
      <c r="F433" t="e">
        <f ca="1">"{"&amp;F$5&amp;","&amp;_xlfn.XLOOKUP($E433,Sheet3!$J$31:$J$348,Sheet3!$L$31:$L$348,,1)&amp;"}"</f>
        <v>#NAME?</v>
      </c>
      <c r="G433" t="str">
        <f t="shared" si="24"/>
        <v>{2,60001}</v>
      </c>
      <c r="H433" t="e">
        <f ca="1">"{"&amp;H$5&amp;","&amp;_xlfn.XLOOKUP($E433,Sheet3!$J$31:$J$348,Sheet3!$L$31:$L$348,,1)&amp;"}"</f>
        <v>#NAME?</v>
      </c>
      <c r="I433" t="e">
        <f ca="1">"{"&amp;I$5&amp;","&amp;_xlfn.XLOOKUP($E433,Sheet3!$J$31:$J$348,Sheet3!$L$31:$L$348,,1)&amp;"}"</f>
        <v>#NAME?</v>
      </c>
      <c r="J433" t="str">
        <f t="shared" si="25"/>
        <v>{5,60002}</v>
      </c>
      <c r="K433" t="e">
        <f ca="1">"{"&amp;K$5&amp;","&amp;_xlfn.XLOOKUP($E433,Sheet3!$J$31:$J$348,Sheet3!$L$31:$L$348,,1)&amp;"}"</f>
        <v>#NAME?</v>
      </c>
      <c r="L433" t="e">
        <f ca="1">"{"&amp;L$5&amp;","&amp;_xlfn.XLOOKUP($E433,Sheet3!$J$31:$J$348,Sheet3!$L$31:$L$348,,1)&amp;"}"</f>
        <v>#NAME?</v>
      </c>
      <c r="M433" t="str">
        <f t="shared" si="26"/>
        <v>{8,60003}</v>
      </c>
      <c r="N433" t="e">
        <f ca="1">"{"&amp;N$5&amp;","&amp;_xlfn.XLOOKUP($E433,Sheet3!$J$31:$J$348,Sheet3!$L$31:$L$348,,1)&amp;"}"</f>
        <v>#NAME?</v>
      </c>
      <c r="O433" t="e">
        <f ca="1">"{"&amp;O$5&amp;","&amp;_xlfn.XLOOKUP($E433,Sheet3!$J$31:$J$348,Sheet3!$L$31:$L$348,,1)&amp;"}"</f>
        <v>#NAME?</v>
      </c>
      <c r="P433" t="str">
        <f t="shared" si="27"/>
        <v>{11,60004}</v>
      </c>
      <c r="Q433" t="e">
        <f t="array" aca="1" ref="Q433" ca="1">[2]!LKnum(F433:P433)</f>
        <v>#NAME?</v>
      </c>
    </row>
    <row r="434" spans="4:17">
      <c r="D434">
        <v>213</v>
      </c>
      <c r="E434">
        <v>429</v>
      </c>
      <c r="F434" t="e">
        <f ca="1">"{"&amp;F$5&amp;","&amp;_xlfn.XLOOKUP($E434,Sheet3!$J$31:$J$348,Sheet3!$L$31:$L$348,,1)&amp;"}"</f>
        <v>#NAME?</v>
      </c>
      <c r="G434" t="str">
        <f t="shared" si="24"/>
        <v>{2,60001}</v>
      </c>
      <c r="H434" t="e">
        <f ca="1">"{"&amp;H$5&amp;","&amp;_xlfn.XLOOKUP($E434,Sheet3!$J$31:$J$348,Sheet3!$L$31:$L$348,,1)&amp;"}"</f>
        <v>#NAME?</v>
      </c>
      <c r="I434" t="e">
        <f ca="1">"{"&amp;I$5&amp;","&amp;_xlfn.XLOOKUP($E434,Sheet3!$J$31:$J$348,Sheet3!$L$31:$L$348,,1)&amp;"}"</f>
        <v>#NAME?</v>
      </c>
      <c r="J434" t="str">
        <f t="shared" si="25"/>
        <v>{5,60002}</v>
      </c>
      <c r="K434" t="e">
        <f ca="1">"{"&amp;K$5&amp;","&amp;_xlfn.XLOOKUP($E434,Sheet3!$J$31:$J$348,Sheet3!$L$31:$L$348,,1)&amp;"}"</f>
        <v>#NAME?</v>
      </c>
      <c r="L434" t="e">
        <f ca="1">"{"&amp;L$5&amp;","&amp;_xlfn.XLOOKUP($E434,Sheet3!$J$31:$J$348,Sheet3!$L$31:$L$348,,1)&amp;"}"</f>
        <v>#NAME?</v>
      </c>
      <c r="M434" t="str">
        <f t="shared" si="26"/>
        <v>{8,60003}</v>
      </c>
      <c r="N434" t="e">
        <f ca="1">"{"&amp;N$5&amp;","&amp;_xlfn.XLOOKUP($E434,Sheet3!$J$31:$J$348,Sheet3!$L$31:$L$348,,1)&amp;"}"</f>
        <v>#NAME?</v>
      </c>
      <c r="O434" t="e">
        <f ca="1">"{"&amp;O$5&amp;","&amp;_xlfn.XLOOKUP($E434,Sheet3!$J$31:$J$348,Sheet3!$L$31:$L$348,,1)&amp;"}"</f>
        <v>#NAME?</v>
      </c>
      <c r="P434" t="str">
        <f t="shared" si="27"/>
        <v>{11,60004}</v>
      </c>
      <c r="Q434" t="e">
        <f t="array" aca="1" ref="Q434" ca="1">[2]!LKnum(F434:P434)</f>
        <v>#NAME?</v>
      </c>
    </row>
    <row r="435" spans="4:17">
      <c r="D435">
        <v>213</v>
      </c>
      <c r="E435">
        <v>430</v>
      </c>
      <c r="F435" t="e">
        <f ca="1">"{"&amp;F$5&amp;","&amp;_xlfn.XLOOKUP($E435,Sheet3!$J$31:$J$348,Sheet3!$L$31:$L$348,,1)&amp;"}"</f>
        <v>#NAME?</v>
      </c>
      <c r="G435" t="str">
        <f t="shared" si="24"/>
        <v>{2,60001}</v>
      </c>
      <c r="H435" t="e">
        <f ca="1">"{"&amp;H$5&amp;","&amp;_xlfn.XLOOKUP($E435,Sheet3!$J$31:$J$348,Sheet3!$L$31:$L$348,,1)&amp;"}"</f>
        <v>#NAME?</v>
      </c>
      <c r="I435" t="e">
        <f ca="1">"{"&amp;I$5&amp;","&amp;_xlfn.XLOOKUP($E435,Sheet3!$J$31:$J$348,Sheet3!$L$31:$L$348,,1)&amp;"}"</f>
        <v>#NAME?</v>
      </c>
      <c r="J435" t="str">
        <f t="shared" si="25"/>
        <v>{5,60002}</v>
      </c>
      <c r="K435" t="e">
        <f ca="1">"{"&amp;K$5&amp;","&amp;_xlfn.XLOOKUP($E435,Sheet3!$J$31:$J$348,Sheet3!$L$31:$L$348,,1)&amp;"}"</f>
        <v>#NAME?</v>
      </c>
      <c r="L435" t="e">
        <f ca="1">"{"&amp;L$5&amp;","&amp;_xlfn.XLOOKUP($E435,Sheet3!$J$31:$J$348,Sheet3!$L$31:$L$348,,1)&amp;"}"</f>
        <v>#NAME?</v>
      </c>
      <c r="M435" t="str">
        <f t="shared" si="26"/>
        <v>{8,60003}</v>
      </c>
      <c r="N435" t="e">
        <f ca="1">"{"&amp;N$5&amp;","&amp;_xlfn.XLOOKUP($E435,Sheet3!$J$31:$J$348,Sheet3!$L$31:$L$348,,1)&amp;"}"</f>
        <v>#NAME?</v>
      </c>
      <c r="O435" t="e">
        <f ca="1">"{"&amp;O$5&amp;","&amp;_xlfn.XLOOKUP($E435,Sheet3!$J$31:$J$348,Sheet3!$L$31:$L$348,,1)&amp;"}"</f>
        <v>#NAME?</v>
      </c>
      <c r="P435" t="str">
        <f t="shared" si="27"/>
        <v>{11,60004}</v>
      </c>
      <c r="Q435" t="e">
        <f t="array" aca="1" ref="Q435" ca="1">[2]!LKnum(F435:P435)</f>
        <v>#NAME?</v>
      </c>
    </row>
    <row r="436" spans="4:17">
      <c r="D436">
        <v>214</v>
      </c>
      <c r="E436">
        <v>431</v>
      </c>
      <c r="F436" t="e">
        <f ca="1">"{"&amp;F$5&amp;","&amp;_xlfn.XLOOKUP($E436,Sheet3!$J$31:$J$348,Sheet3!$L$31:$L$348,,1)&amp;"}"</f>
        <v>#NAME?</v>
      </c>
      <c r="G436" t="str">
        <f t="shared" si="24"/>
        <v>{2,60001}</v>
      </c>
      <c r="H436" t="e">
        <f ca="1">"{"&amp;H$5&amp;","&amp;_xlfn.XLOOKUP($E436,Sheet3!$J$31:$J$348,Sheet3!$L$31:$L$348,,1)&amp;"}"</f>
        <v>#NAME?</v>
      </c>
      <c r="I436" t="e">
        <f ca="1">"{"&amp;I$5&amp;","&amp;_xlfn.XLOOKUP($E436,Sheet3!$J$31:$J$348,Sheet3!$L$31:$L$348,,1)&amp;"}"</f>
        <v>#NAME?</v>
      </c>
      <c r="J436" t="str">
        <f t="shared" si="25"/>
        <v>{5,60002}</v>
      </c>
      <c r="K436" t="e">
        <f ca="1">"{"&amp;K$5&amp;","&amp;_xlfn.XLOOKUP($E436,Sheet3!$J$31:$J$348,Sheet3!$L$31:$L$348,,1)&amp;"}"</f>
        <v>#NAME?</v>
      </c>
      <c r="L436" t="e">
        <f ca="1">"{"&amp;L$5&amp;","&amp;_xlfn.XLOOKUP($E436,Sheet3!$J$31:$J$348,Sheet3!$L$31:$L$348,,1)&amp;"}"</f>
        <v>#NAME?</v>
      </c>
      <c r="M436" t="str">
        <f t="shared" si="26"/>
        <v>{8,60003}</v>
      </c>
      <c r="N436" t="e">
        <f ca="1">"{"&amp;N$5&amp;","&amp;_xlfn.XLOOKUP($E436,Sheet3!$J$31:$J$348,Sheet3!$L$31:$L$348,,1)&amp;"}"</f>
        <v>#NAME?</v>
      </c>
      <c r="O436" t="e">
        <f ca="1">"{"&amp;O$5&amp;","&amp;_xlfn.XLOOKUP($E436,Sheet3!$J$31:$J$348,Sheet3!$L$31:$L$348,,1)&amp;"}"</f>
        <v>#NAME?</v>
      </c>
      <c r="P436" t="str">
        <f t="shared" si="27"/>
        <v>{11,60004}</v>
      </c>
      <c r="Q436" t="e">
        <f t="array" aca="1" ref="Q436" ca="1">[2]!LKnum(F436:P436)</f>
        <v>#NAME?</v>
      </c>
    </row>
    <row r="437" spans="4:17">
      <c r="D437">
        <v>214</v>
      </c>
      <c r="E437">
        <v>432</v>
      </c>
      <c r="F437" t="e">
        <f ca="1">"{"&amp;F$5&amp;","&amp;_xlfn.XLOOKUP($E437,Sheet3!$J$31:$J$348,Sheet3!$L$31:$L$348,,1)&amp;"}"</f>
        <v>#NAME?</v>
      </c>
      <c r="G437" t="str">
        <f t="shared" si="24"/>
        <v>{2,60001}</v>
      </c>
      <c r="H437" t="e">
        <f ca="1">"{"&amp;H$5&amp;","&amp;_xlfn.XLOOKUP($E437,Sheet3!$J$31:$J$348,Sheet3!$L$31:$L$348,,1)&amp;"}"</f>
        <v>#NAME?</v>
      </c>
      <c r="I437" t="e">
        <f ca="1">"{"&amp;I$5&amp;","&amp;_xlfn.XLOOKUP($E437,Sheet3!$J$31:$J$348,Sheet3!$L$31:$L$348,,1)&amp;"}"</f>
        <v>#NAME?</v>
      </c>
      <c r="J437" t="str">
        <f t="shared" si="25"/>
        <v>{5,60002}</v>
      </c>
      <c r="K437" t="e">
        <f ca="1">"{"&amp;K$5&amp;","&amp;_xlfn.XLOOKUP($E437,Sheet3!$J$31:$J$348,Sheet3!$L$31:$L$348,,1)&amp;"}"</f>
        <v>#NAME?</v>
      </c>
      <c r="L437" t="e">
        <f ca="1">"{"&amp;L$5&amp;","&amp;_xlfn.XLOOKUP($E437,Sheet3!$J$31:$J$348,Sheet3!$L$31:$L$348,,1)&amp;"}"</f>
        <v>#NAME?</v>
      </c>
      <c r="M437" t="str">
        <f t="shared" si="26"/>
        <v>{8,60003}</v>
      </c>
      <c r="N437" t="e">
        <f ca="1">"{"&amp;N$5&amp;","&amp;_xlfn.XLOOKUP($E437,Sheet3!$J$31:$J$348,Sheet3!$L$31:$L$348,,1)&amp;"}"</f>
        <v>#NAME?</v>
      </c>
      <c r="O437" t="e">
        <f ca="1">"{"&amp;O$5&amp;","&amp;_xlfn.XLOOKUP($E437,Sheet3!$J$31:$J$348,Sheet3!$L$31:$L$348,,1)&amp;"}"</f>
        <v>#NAME?</v>
      </c>
      <c r="P437" t="str">
        <f t="shared" si="27"/>
        <v>{11,60004}</v>
      </c>
      <c r="Q437" t="e">
        <f t="array" aca="1" ref="Q437" ca="1">[2]!LKnum(F437:P437)</f>
        <v>#NAME?</v>
      </c>
    </row>
    <row r="438" spans="4:17">
      <c r="D438">
        <v>214</v>
      </c>
      <c r="E438">
        <v>433</v>
      </c>
      <c r="F438" t="e">
        <f ca="1">"{"&amp;F$5&amp;","&amp;_xlfn.XLOOKUP($E438,Sheet3!$J$31:$J$348,Sheet3!$L$31:$L$348,,1)&amp;"}"</f>
        <v>#NAME?</v>
      </c>
      <c r="G438" t="str">
        <f t="shared" si="24"/>
        <v>{2,60001}</v>
      </c>
      <c r="H438" t="e">
        <f ca="1">"{"&amp;H$5&amp;","&amp;_xlfn.XLOOKUP($E438,Sheet3!$J$31:$J$348,Sheet3!$L$31:$L$348,,1)&amp;"}"</f>
        <v>#NAME?</v>
      </c>
      <c r="I438" t="e">
        <f ca="1">"{"&amp;I$5&amp;","&amp;_xlfn.XLOOKUP($E438,Sheet3!$J$31:$J$348,Sheet3!$L$31:$L$348,,1)&amp;"}"</f>
        <v>#NAME?</v>
      </c>
      <c r="J438" t="str">
        <f t="shared" si="25"/>
        <v>{5,60002}</v>
      </c>
      <c r="K438" t="e">
        <f ca="1">"{"&amp;K$5&amp;","&amp;_xlfn.XLOOKUP($E438,Sheet3!$J$31:$J$348,Sheet3!$L$31:$L$348,,1)&amp;"}"</f>
        <v>#NAME?</v>
      </c>
      <c r="L438" t="e">
        <f ca="1">"{"&amp;L$5&amp;","&amp;_xlfn.XLOOKUP($E438,Sheet3!$J$31:$J$348,Sheet3!$L$31:$L$348,,1)&amp;"}"</f>
        <v>#NAME?</v>
      </c>
      <c r="M438" t="str">
        <f t="shared" si="26"/>
        <v>{8,60003}</v>
      </c>
      <c r="N438" t="e">
        <f ca="1">"{"&amp;N$5&amp;","&amp;_xlfn.XLOOKUP($E438,Sheet3!$J$31:$J$348,Sheet3!$L$31:$L$348,,1)&amp;"}"</f>
        <v>#NAME?</v>
      </c>
      <c r="O438" t="e">
        <f ca="1">"{"&amp;O$5&amp;","&amp;_xlfn.XLOOKUP($E438,Sheet3!$J$31:$J$348,Sheet3!$L$31:$L$348,,1)&amp;"}"</f>
        <v>#NAME?</v>
      </c>
      <c r="P438" t="str">
        <f t="shared" si="27"/>
        <v>{11,60004}</v>
      </c>
      <c r="Q438" t="e">
        <f t="array" aca="1" ref="Q438" ca="1">[2]!LKnum(F438:P438)</f>
        <v>#NAME?</v>
      </c>
    </row>
    <row r="439" spans="4:17">
      <c r="D439">
        <v>215</v>
      </c>
      <c r="E439">
        <v>434</v>
      </c>
      <c r="F439" t="e">
        <f ca="1">"{"&amp;F$5&amp;","&amp;_xlfn.XLOOKUP($E439,Sheet3!$J$31:$J$348,Sheet3!$L$31:$L$348,,1)&amp;"}"</f>
        <v>#NAME?</v>
      </c>
      <c r="G439" t="str">
        <f t="shared" si="24"/>
        <v>{2,60001}</v>
      </c>
      <c r="H439" t="e">
        <f ca="1">"{"&amp;H$5&amp;","&amp;_xlfn.XLOOKUP($E439,Sheet3!$J$31:$J$348,Sheet3!$L$31:$L$348,,1)&amp;"}"</f>
        <v>#NAME?</v>
      </c>
      <c r="I439" t="e">
        <f ca="1">"{"&amp;I$5&amp;","&amp;_xlfn.XLOOKUP($E439,Sheet3!$J$31:$J$348,Sheet3!$L$31:$L$348,,1)&amp;"}"</f>
        <v>#NAME?</v>
      </c>
      <c r="J439" t="str">
        <f t="shared" si="25"/>
        <v>{5,60002}</v>
      </c>
      <c r="K439" t="e">
        <f ca="1">"{"&amp;K$5&amp;","&amp;_xlfn.XLOOKUP($E439,Sheet3!$J$31:$J$348,Sheet3!$L$31:$L$348,,1)&amp;"}"</f>
        <v>#NAME?</v>
      </c>
      <c r="L439" t="e">
        <f ca="1">"{"&amp;L$5&amp;","&amp;_xlfn.XLOOKUP($E439,Sheet3!$J$31:$J$348,Sheet3!$L$31:$L$348,,1)&amp;"}"</f>
        <v>#NAME?</v>
      </c>
      <c r="M439" t="str">
        <f t="shared" si="26"/>
        <v>{8,60003}</v>
      </c>
      <c r="N439" t="e">
        <f ca="1">"{"&amp;N$5&amp;","&amp;_xlfn.XLOOKUP($E439,Sheet3!$J$31:$J$348,Sheet3!$L$31:$L$348,,1)&amp;"}"</f>
        <v>#NAME?</v>
      </c>
      <c r="O439" t="e">
        <f ca="1">"{"&amp;O$5&amp;","&amp;_xlfn.XLOOKUP($E439,Sheet3!$J$31:$J$348,Sheet3!$L$31:$L$348,,1)&amp;"}"</f>
        <v>#NAME?</v>
      </c>
      <c r="P439" t="str">
        <f t="shared" si="27"/>
        <v>{11,60004}</v>
      </c>
      <c r="Q439" t="e">
        <f t="array" aca="1" ref="Q439" ca="1">[2]!LKnum(F439:P439)</f>
        <v>#NAME?</v>
      </c>
    </row>
    <row r="440" spans="4:17">
      <c r="D440">
        <v>215</v>
      </c>
      <c r="E440">
        <v>435</v>
      </c>
      <c r="F440" t="e">
        <f ca="1">"{"&amp;F$5&amp;","&amp;_xlfn.XLOOKUP($E440,Sheet3!$J$31:$J$348,Sheet3!$L$31:$L$348,,1)&amp;"}"</f>
        <v>#NAME?</v>
      </c>
      <c r="G440" t="str">
        <f t="shared" si="24"/>
        <v>{2,60001}</v>
      </c>
      <c r="H440" t="e">
        <f ca="1">"{"&amp;H$5&amp;","&amp;_xlfn.XLOOKUP($E440,Sheet3!$J$31:$J$348,Sheet3!$L$31:$L$348,,1)&amp;"}"</f>
        <v>#NAME?</v>
      </c>
      <c r="I440" t="e">
        <f ca="1">"{"&amp;I$5&amp;","&amp;_xlfn.XLOOKUP($E440,Sheet3!$J$31:$J$348,Sheet3!$L$31:$L$348,,1)&amp;"}"</f>
        <v>#NAME?</v>
      </c>
      <c r="J440" t="str">
        <f t="shared" si="25"/>
        <v>{5,60002}</v>
      </c>
      <c r="K440" t="e">
        <f ca="1">"{"&amp;K$5&amp;","&amp;_xlfn.XLOOKUP($E440,Sheet3!$J$31:$J$348,Sheet3!$L$31:$L$348,,1)&amp;"}"</f>
        <v>#NAME?</v>
      </c>
      <c r="L440" t="e">
        <f ca="1">"{"&amp;L$5&amp;","&amp;_xlfn.XLOOKUP($E440,Sheet3!$J$31:$J$348,Sheet3!$L$31:$L$348,,1)&amp;"}"</f>
        <v>#NAME?</v>
      </c>
      <c r="M440" t="str">
        <f t="shared" si="26"/>
        <v>{8,60003}</v>
      </c>
      <c r="N440" t="e">
        <f ca="1">"{"&amp;N$5&amp;","&amp;_xlfn.XLOOKUP($E440,Sheet3!$J$31:$J$348,Sheet3!$L$31:$L$348,,1)&amp;"}"</f>
        <v>#NAME?</v>
      </c>
      <c r="O440" t="e">
        <f ca="1">"{"&amp;O$5&amp;","&amp;_xlfn.XLOOKUP($E440,Sheet3!$J$31:$J$348,Sheet3!$L$31:$L$348,,1)&amp;"}"</f>
        <v>#NAME?</v>
      </c>
      <c r="P440" t="str">
        <f t="shared" si="27"/>
        <v>{11,60004}</v>
      </c>
      <c r="Q440" t="e">
        <f t="array" aca="1" ref="Q440" ca="1">[2]!LKnum(F440:P440)</f>
        <v>#NAME?</v>
      </c>
    </row>
    <row r="441" spans="4:17">
      <c r="D441">
        <v>215</v>
      </c>
      <c r="E441">
        <v>436</v>
      </c>
      <c r="F441" t="e">
        <f ca="1">"{"&amp;F$5&amp;","&amp;_xlfn.XLOOKUP($E441,Sheet3!$J$31:$J$348,Sheet3!$L$31:$L$348,,1)&amp;"}"</f>
        <v>#NAME?</v>
      </c>
      <c r="G441" t="str">
        <f t="shared" si="24"/>
        <v>{2,60001}</v>
      </c>
      <c r="H441" t="e">
        <f ca="1">"{"&amp;H$5&amp;","&amp;_xlfn.XLOOKUP($E441,Sheet3!$J$31:$J$348,Sheet3!$L$31:$L$348,,1)&amp;"}"</f>
        <v>#NAME?</v>
      </c>
      <c r="I441" t="e">
        <f ca="1">"{"&amp;I$5&amp;","&amp;_xlfn.XLOOKUP($E441,Sheet3!$J$31:$J$348,Sheet3!$L$31:$L$348,,1)&amp;"}"</f>
        <v>#NAME?</v>
      </c>
      <c r="J441" t="str">
        <f t="shared" si="25"/>
        <v>{5,60002}</v>
      </c>
      <c r="K441" t="e">
        <f ca="1">"{"&amp;K$5&amp;","&amp;_xlfn.XLOOKUP($E441,Sheet3!$J$31:$J$348,Sheet3!$L$31:$L$348,,1)&amp;"}"</f>
        <v>#NAME?</v>
      </c>
      <c r="L441" t="e">
        <f ca="1">"{"&amp;L$5&amp;","&amp;_xlfn.XLOOKUP($E441,Sheet3!$J$31:$J$348,Sheet3!$L$31:$L$348,,1)&amp;"}"</f>
        <v>#NAME?</v>
      </c>
      <c r="M441" t="str">
        <f t="shared" si="26"/>
        <v>{8,60003}</v>
      </c>
      <c r="N441" t="e">
        <f ca="1">"{"&amp;N$5&amp;","&amp;_xlfn.XLOOKUP($E441,Sheet3!$J$31:$J$348,Sheet3!$L$31:$L$348,,1)&amp;"}"</f>
        <v>#NAME?</v>
      </c>
      <c r="O441" t="e">
        <f ca="1">"{"&amp;O$5&amp;","&amp;_xlfn.XLOOKUP($E441,Sheet3!$J$31:$J$348,Sheet3!$L$31:$L$348,,1)&amp;"}"</f>
        <v>#NAME?</v>
      </c>
      <c r="P441" t="str">
        <f t="shared" si="27"/>
        <v>{11,60004}</v>
      </c>
      <c r="Q441" t="e">
        <f t="array" aca="1" ref="Q441" ca="1">[2]!LKnum(F441:P441)</f>
        <v>#NAME?</v>
      </c>
    </row>
    <row r="442" spans="4:17">
      <c r="D442">
        <v>216</v>
      </c>
      <c r="E442">
        <v>437</v>
      </c>
      <c r="F442" t="e">
        <f ca="1">"{"&amp;F$5&amp;","&amp;_xlfn.XLOOKUP($E442,Sheet3!$J$31:$J$348,Sheet3!$L$31:$L$348,,1)&amp;"}"</f>
        <v>#NAME?</v>
      </c>
      <c r="G442" t="str">
        <f t="shared" si="24"/>
        <v>{2,60001}</v>
      </c>
      <c r="H442" t="e">
        <f ca="1">"{"&amp;H$5&amp;","&amp;_xlfn.XLOOKUP($E442,Sheet3!$J$31:$J$348,Sheet3!$L$31:$L$348,,1)&amp;"}"</f>
        <v>#NAME?</v>
      </c>
      <c r="I442" t="e">
        <f ca="1">"{"&amp;I$5&amp;","&amp;_xlfn.XLOOKUP($E442,Sheet3!$J$31:$J$348,Sheet3!$L$31:$L$348,,1)&amp;"}"</f>
        <v>#NAME?</v>
      </c>
      <c r="J442" t="str">
        <f t="shared" si="25"/>
        <v>{5,60002}</v>
      </c>
      <c r="K442" t="e">
        <f ca="1">"{"&amp;K$5&amp;","&amp;_xlfn.XLOOKUP($E442,Sheet3!$J$31:$J$348,Sheet3!$L$31:$L$348,,1)&amp;"}"</f>
        <v>#NAME?</v>
      </c>
      <c r="L442" t="e">
        <f ca="1">"{"&amp;L$5&amp;","&amp;_xlfn.XLOOKUP($E442,Sheet3!$J$31:$J$348,Sheet3!$L$31:$L$348,,1)&amp;"}"</f>
        <v>#NAME?</v>
      </c>
      <c r="M442" t="str">
        <f t="shared" si="26"/>
        <v>{8,60003}</v>
      </c>
      <c r="N442" t="e">
        <f ca="1">"{"&amp;N$5&amp;","&amp;_xlfn.XLOOKUP($E442,Sheet3!$J$31:$J$348,Sheet3!$L$31:$L$348,,1)&amp;"}"</f>
        <v>#NAME?</v>
      </c>
      <c r="O442" t="e">
        <f ca="1">"{"&amp;O$5&amp;","&amp;_xlfn.XLOOKUP($E442,Sheet3!$J$31:$J$348,Sheet3!$L$31:$L$348,,1)&amp;"}"</f>
        <v>#NAME?</v>
      </c>
      <c r="P442" t="str">
        <f t="shared" si="27"/>
        <v>{11,60004}</v>
      </c>
      <c r="Q442" t="e">
        <f t="array" aca="1" ref="Q442" ca="1">[2]!LKnum(F442:P442)</f>
        <v>#NAME?</v>
      </c>
    </row>
    <row r="443" spans="4:17">
      <c r="D443">
        <v>216</v>
      </c>
      <c r="E443">
        <v>438</v>
      </c>
      <c r="F443" t="e">
        <f ca="1">"{"&amp;F$5&amp;","&amp;_xlfn.XLOOKUP($E443,Sheet3!$J$31:$J$348,Sheet3!$L$31:$L$348,,1)&amp;"}"</f>
        <v>#NAME?</v>
      </c>
      <c r="G443" t="str">
        <f t="shared" si="24"/>
        <v>{2,60001}</v>
      </c>
      <c r="H443" t="e">
        <f ca="1">"{"&amp;H$5&amp;","&amp;_xlfn.XLOOKUP($E443,Sheet3!$J$31:$J$348,Sheet3!$L$31:$L$348,,1)&amp;"}"</f>
        <v>#NAME?</v>
      </c>
      <c r="I443" t="e">
        <f ca="1">"{"&amp;I$5&amp;","&amp;_xlfn.XLOOKUP($E443,Sheet3!$J$31:$J$348,Sheet3!$L$31:$L$348,,1)&amp;"}"</f>
        <v>#NAME?</v>
      </c>
      <c r="J443" t="str">
        <f t="shared" si="25"/>
        <v>{5,60002}</v>
      </c>
      <c r="K443" t="e">
        <f ca="1">"{"&amp;K$5&amp;","&amp;_xlfn.XLOOKUP($E443,Sheet3!$J$31:$J$348,Sheet3!$L$31:$L$348,,1)&amp;"}"</f>
        <v>#NAME?</v>
      </c>
      <c r="L443" t="e">
        <f ca="1">"{"&amp;L$5&amp;","&amp;_xlfn.XLOOKUP($E443,Sheet3!$J$31:$J$348,Sheet3!$L$31:$L$348,,1)&amp;"}"</f>
        <v>#NAME?</v>
      </c>
      <c r="M443" t="str">
        <f t="shared" si="26"/>
        <v>{8,60003}</v>
      </c>
      <c r="N443" t="e">
        <f ca="1">"{"&amp;N$5&amp;","&amp;_xlfn.XLOOKUP($E443,Sheet3!$J$31:$J$348,Sheet3!$L$31:$L$348,,1)&amp;"}"</f>
        <v>#NAME?</v>
      </c>
      <c r="O443" t="e">
        <f ca="1">"{"&amp;O$5&amp;","&amp;_xlfn.XLOOKUP($E443,Sheet3!$J$31:$J$348,Sheet3!$L$31:$L$348,,1)&amp;"}"</f>
        <v>#NAME?</v>
      </c>
      <c r="P443" t="str">
        <f t="shared" si="27"/>
        <v>{11,60004}</v>
      </c>
      <c r="Q443" t="e">
        <f t="array" aca="1" ref="Q443" ca="1">[2]!LKnum(F443:P443)</f>
        <v>#NAME?</v>
      </c>
    </row>
    <row r="444" spans="4:17">
      <c r="D444">
        <v>216</v>
      </c>
      <c r="E444">
        <v>439</v>
      </c>
      <c r="F444" t="e">
        <f ca="1">"{"&amp;F$5&amp;","&amp;_xlfn.XLOOKUP($E444,Sheet3!$J$31:$J$348,Sheet3!$L$31:$L$348,,1)&amp;"}"</f>
        <v>#NAME?</v>
      </c>
      <c r="G444" t="str">
        <f t="shared" si="24"/>
        <v>{2,60001}</v>
      </c>
      <c r="H444" t="e">
        <f ca="1">"{"&amp;H$5&amp;","&amp;_xlfn.XLOOKUP($E444,Sheet3!$J$31:$J$348,Sheet3!$L$31:$L$348,,1)&amp;"}"</f>
        <v>#NAME?</v>
      </c>
      <c r="I444" t="e">
        <f ca="1">"{"&amp;I$5&amp;","&amp;_xlfn.XLOOKUP($E444,Sheet3!$J$31:$J$348,Sheet3!$L$31:$L$348,,1)&amp;"}"</f>
        <v>#NAME?</v>
      </c>
      <c r="J444" t="str">
        <f t="shared" si="25"/>
        <v>{5,60002}</v>
      </c>
      <c r="K444" t="e">
        <f ca="1">"{"&amp;K$5&amp;","&amp;_xlfn.XLOOKUP($E444,Sheet3!$J$31:$J$348,Sheet3!$L$31:$L$348,,1)&amp;"}"</f>
        <v>#NAME?</v>
      </c>
      <c r="L444" t="e">
        <f ca="1">"{"&amp;L$5&amp;","&amp;_xlfn.XLOOKUP($E444,Sheet3!$J$31:$J$348,Sheet3!$L$31:$L$348,,1)&amp;"}"</f>
        <v>#NAME?</v>
      </c>
      <c r="M444" t="str">
        <f t="shared" si="26"/>
        <v>{8,60003}</v>
      </c>
      <c r="N444" t="e">
        <f ca="1">"{"&amp;N$5&amp;","&amp;_xlfn.XLOOKUP($E444,Sheet3!$J$31:$J$348,Sheet3!$L$31:$L$348,,1)&amp;"}"</f>
        <v>#NAME?</v>
      </c>
      <c r="O444" t="e">
        <f ca="1">"{"&amp;O$5&amp;","&amp;_xlfn.XLOOKUP($E444,Sheet3!$J$31:$J$348,Sheet3!$L$31:$L$348,,1)&amp;"}"</f>
        <v>#NAME?</v>
      </c>
      <c r="P444" t="str">
        <f t="shared" si="27"/>
        <v>{11,60004}</v>
      </c>
      <c r="Q444" t="e">
        <f t="array" aca="1" ref="Q444" ca="1">[2]!LKnum(F444:P444)</f>
        <v>#NAME?</v>
      </c>
    </row>
    <row r="445" spans="4:17">
      <c r="D445">
        <v>216</v>
      </c>
      <c r="E445">
        <v>440</v>
      </c>
      <c r="F445" t="e">
        <f ca="1">"{"&amp;F$5&amp;","&amp;_xlfn.XLOOKUP($E445,Sheet3!$J$31:$J$348,Sheet3!$L$31:$L$348,,1)&amp;"}"</f>
        <v>#NAME?</v>
      </c>
      <c r="G445" t="str">
        <f t="shared" si="24"/>
        <v>{2,60001}</v>
      </c>
      <c r="H445" t="e">
        <f ca="1">"{"&amp;H$5&amp;","&amp;_xlfn.XLOOKUP($E445,Sheet3!$J$31:$J$348,Sheet3!$L$31:$L$348,,1)&amp;"}"</f>
        <v>#NAME?</v>
      </c>
      <c r="I445" t="e">
        <f ca="1">"{"&amp;I$5&amp;","&amp;_xlfn.XLOOKUP($E445,Sheet3!$J$31:$J$348,Sheet3!$L$31:$L$348,,1)&amp;"}"</f>
        <v>#NAME?</v>
      </c>
      <c r="J445" t="str">
        <f t="shared" si="25"/>
        <v>{5,60002}</v>
      </c>
      <c r="K445" t="e">
        <f ca="1">"{"&amp;K$5&amp;","&amp;_xlfn.XLOOKUP($E445,Sheet3!$J$31:$J$348,Sheet3!$L$31:$L$348,,1)&amp;"}"</f>
        <v>#NAME?</v>
      </c>
      <c r="L445" t="e">
        <f ca="1">"{"&amp;L$5&amp;","&amp;_xlfn.XLOOKUP($E445,Sheet3!$J$31:$J$348,Sheet3!$L$31:$L$348,,1)&amp;"}"</f>
        <v>#NAME?</v>
      </c>
      <c r="M445" t="str">
        <f t="shared" si="26"/>
        <v>{8,60003}</v>
      </c>
      <c r="N445" t="e">
        <f ca="1">"{"&amp;N$5&amp;","&amp;_xlfn.XLOOKUP($E445,Sheet3!$J$31:$J$348,Sheet3!$L$31:$L$348,,1)&amp;"}"</f>
        <v>#NAME?</v>
      </c>
      <c r="O445" t="e">
        <f ca="1">"{"&amp;O$5&amp;","&amp;_xlfn.XLOOKUP($E445,Sheet3!$J$31:$J$348,Sheet3!$L$31:$L$348,,1)&amp;"}"</f>
        <v>#NAME?</v>
      </c>
      <c r="P445" t="str">
        <f t="shared" si="27"/>
        <v>{11,60004}</v>
      </c>
      <c r="Q445" t="e">
        <f t="array" aca="1" ref="Q445" ca="1">[2]!LKnum(F445:P445)</f>
        <v>#NAME?</v>
      </c>
    </row>
    <row r="446" spans="4:17">
      <c r="D446">
        <v>217</v>
      </c>
      <c r="E446">
        <v>441</v>
      </c>
      <c r="F446" t="e">
        <f ca="1">"{"&amp;F$5&amp;","&amp;_xlfn.XLOOKUP($E446,Sheet3!$J$31:$J$348,Sheet3!$L$31:$L$348,,1)&amp;"}"</f>
        <v>#NAME?</v>
      </c>
      <c r="G446" t="str">
        <f t="shared" si="24"/>
        <v>{2,60001}</v>
      </c>
      <c r="H446" t="e">
        <f ca="1">"{"&amp;H$5&amp;","&amp;_xlfn.XLOOKUP($E446,Sheet3!$J$31:$J$348,Sheet3!$L$31:$L$348,,1)&amp;"}"</f>
        <v>#NAME?</v>
      </c>
      <c r="I446" t="e">
        <f ca="1">"{"&amp;I$5&amp;","&amp;_xlfn.XLOOKUP($E446,Sheet3!$J$31:$J$348,Sheet3!$L$31:$L$348,,1)&amp;"}"</f>
        <v>#NAME?</v>
      </c>
      <c r="J446" t="str">
        <f t="shared" si="25"/>
        <v>{5,60002}</v>
      </c>
      <c r="K446" t="e">
        <f ca="1">"{"&amp;K$5&amp;","&amp;_xlfn.XLOOKUP($E446,Sheet3!$J$31:$J$348,Sheet3!$L$31:$L$348,,1)&amp;"}"</f>
        <v>#NAME?</v>
      </c>
      <c r="L446" t="e">
        <f ca="1">"{"&amp;L$5&amp;","&amp;_xlfn.XLOOKUP($E446,Sheet3!$J$31:$J$348,Sheet3!$L$31:$L$348,,1)&amp;"}"</f>
        <v>#NAME?</v>
      </c>
      <c r="M446" t="str">
        <f t="shared" si="26"/>
        <v>{8,60003}</v>
      </c>
      <c r="N446" t="e">
        <f ca="1">"{"&amp;N$5&amp;","&amp;_xlfn.XLOOKUP($E446,Sheet3!$J$31:$J$348,Sheet3!$L$31:$L$348,,1)&amp;"}"</f>
        <v>#NAME?</v>
      </c>
      <c r="O446" t="e">
        <f ca="1">"{"&amp;O$5&amp;","&amp;_xlfn.XLOOKUP($E446,Sheet3!$J$31:$J$348,Sheet3!$L$31:$L$348,,1)&amp;"}"</f>
        <v>#NAME?</v>
      </c>
      <c r="P446" t="str">
        <f t="shared" si="27"/>
        <v>{11,60004}</v>
      </c>
      <c r="Q446" t="e">
        <f t="array" aca="1" ref="Q446" ca="1">[2]!LKnum(F446:P446)</f>
        <v>#NAME?</v>
      </c>
    </row>
    <row r="447" spans="4:17">
      <c r="D447">
        <v>217</v>
      </c>
      <c r="E447">
        <v>442</v>
      </c>
      <c r="F447" t="e">
        <f ca="1">"{"&amp;F$5&amp;","&amp;_xlfn.XLOOKUP($E447,Sheet3!$J$31:$J$348,Sheet3!$L$31:$L$348,,1)&amp;"}"</f>
        <v>#NAME?</v>
      </c>
      <c r="G447" t="str">
        <f t="shared" si="24"/>
        <v>{2,60001}</v>
      </c>
      <c r="H447" t="e">
        <f ca="1">"{"&amp;H$5&amp;","&amp;_xlfn.XLOOKUP($E447,Sheet3!$J$31:$J$348,Sheet3!$L$31:$L$348,,1)&amp;"}"</f>
        <v>#NAME?</v>
      </c>
      <c r="I447" t="e">
        <f ca="1">"{"&amp;I$5&amp;","&amp;_xlfn.XLOOKUP($E447,Sheet3!$J$31:$J$348,Sheet3!$L$31:$L$348,,1)&amp;"}"</f>
        <v>#NAME?</v>
      </c>
      <c r="J447" t="str">
        <f t="shared" si="25"/>
        <v>{5,60002}</v>
      </c>
      <c r="K447" t="e">
        <f ca="1">"{"&amp;K$5&amp;","&amp;_xlfn.XLOOKUP($E447,Sheet3!$J$31:$J$348,Sheet3!$L$31:$L$348,,1)&amp;"}"</f>
        <v>#NAME?</v>
      </c>
      <c r="L447" t="e">
        <f ca="1">"{"&amp;L$5&amp;","&amp;_xlfn.XLOOKUP($E447,Sheet3!$J$31:$J$348,Sheet3!$L$31:$L$348,,1)&amp;"}"</f>
        <v>#NAME?</v>
      </c>
      <c r="M447" t="str">
        <f t="shared" si="26"/>
        <v>{8,60003}</v>
      </c>
      <c r="N447" t="e">
        <f ca="1">"{"&amp;N$5&amp;","&amp;_xlfn.XLOOKUP($E447,Sheet3!$J$31:$J$348,Sheet3!$L$31:$L$348,,1)&amp;"}"</f>
        <v>#NAME?</v>
      </c>
      <c r="O447" t="e">
        <f ca="1">"{"&amp;O$5&amp;","&amp;_xlfn.XLOOKUP($E447,Sheet3!$J$31:$J$348,Sheet3!$L$31:$L$348,,1)&amp;"}"</f>
        <v>#NAME?</v>
      </c>
      <c r="P447" t="str">
        <f t="shared" si="27"/>
        <v>{11,60004}</v>
      </c>
      <c r="Q447" t="e">
        <f t="array" aca="1" ref="Q447" ca="1">[2]!LKnum(F447:P447)</f>
        <v>#NAME?</v>
      </c>
    </row>
    <row r="448" spans="4:17">
      <c r="D448">
        <v>218</v>
      </c>
      <c r="E448">
        <v>443</v>
      </c>
      <c r="F448" t="e">
        <f ca="1">"{"&amp;F$5&amp;","&amp;_xlfn.XLOOKUP($E448,Sheet3!$J$31:$J$348,Sheet3!$L$31:$L$348,,1)&amp;"}"</f>
        <v>#NAME?</v>
      </c>
      <c r="G448" t="str">
        <f t="shared" si="24"/>
        <v>{2,60001}</v>
      </c>
      <c r="H448" t="e">
        <f ca="1">"{"&amp;H$5&amp;","&amp;_xlfn.XLOOKUP($E448,Sheet3!$J$31:$J$348,Sheet3!$L$31:$L$348,,1)&amp;"}"</f>
        <v>#NAME?</v>
      </c>
      <c r="I448" t="e">
        <f ca="1">"{"&amp;I$5&amp;","&amp;_xlfn.XLOOKUP($E448,Sheet3!$J$31:$J$348,Sheet3!$L$31:$L$348,,1)&amp;"}"</f>
        <v>#NAME?</v>
      </c>
      <c r="J448" t="str">
        <f t="shared" si="25"/>
        <v>{5,60002}</v>
      </c>
      <c r="K448" t="e">
        <f ca="1">"{"&amp;K$5&amp;","&amp;_xlfn.XLOOKUP($E448,Sheet3!$J$31:$J$348,Sheet3!$L$31:$L$348,,1)&amp;"}"</f>
        <v>#NAME?</v>
      </c>
      <c r="L448" t="e">
        <f ca="1">"{"&amp;L$5&amp;","&amp;_xlfn.XLOOKUP($E448,Sheet3!$J$31:$J$348,Sheet3!$L$31:$L$348,,1)&amp;"}"</f>
        <v>#NAME?</v>
      </c>
      <c r="M448" t="str">
        <f t="shared" si="26"/>
        <v>{8,60003}</v>
      </c>
      <c r="N448" t="e">
        <f ca="1">"{"&amp;N$5&amp;","&amp;_xlfn.XLOOKUP($E448,Sheet3!$J$31:$J$348,Sheet3!$L$31:$L$348,,1)&amp;"}"</f>
        <v>#NAME?</v>
      </c>
      <c r="O448" t="e">
        <f ca="1">"{"&amp;O$5&amp;","&amp;_xlfn.XLOOKUP($E448,Sheet3!$J$31:$J$348,Sheet3!$L$31:$L$348,,1)&amp;"}"</f>
        <v>#NAME?</v>
      </c>
      <c r="P448" t="str">
        <f t="shared" si="27"/>
        <v>{11,60004}</v>
      </c>
      <c r="Q448" t="e">
        <f t="array" aca="1" ref="Q448" ca="1">[2]!LKnum(F448:P448)</f>
        <v>#NAME?</v>
      </c>
    </row>
    <row r="449" spans="4:17">
      <c r="D449">
        <v>218</v>
      </c>
      <c r="E449">
        <v>444</v>
      </c>
      <c r="F449" t="e">
        <f ca="1">"{"&amp;F$5&amp;","&amp;_xlfn.XLOOKUP($E449,Sheet3!$J$31:$J$348,Sheet3!$L$31:$L$348,,1)&amp;"}"</f>
        <v>#NAME?</v>
      </c>
      <c r="G449" t="str">
        <f t="shared" si="24"/>
        <v>{2,60001}</v>
      </c>
      <c r="H449" t="e">
        <f ca="1">"{"&amp;H$5&amp;","&amp;_xlfn.XLOOKUP($E449,Sheet3!$J$31:$J$348,Sheet3!$L$31:$L$348,,1)&amp;"}"</f>
        <v>#NAME?</v>
      </c>
      <c r="I449" t="e">
        <f ca="1">"{"&amp;I$5&amp;","&amp;_xlfn.XLOOKUP($E449,Sheet3!$J$31:$J$348,Sheet3!$L$31:$L$348,,1)&amp;"}"</f>
        <v>#NAME?</v>
      </c>
      <c r="J449" t="str">
        <f t="shared" si="25"/>
        <v>{5,60002}</v>
      </c>
      <c r="K449" t="e">
        <f ca="1">"{"&amp;K$5&amp;","&amp;_xlfn.XLOOKUP($E449,Sheet3!$J$31:$J$348,Sheet3!$L$31:$L$348,,1)&amp;"}"</f>
        <v>#NAME?</v>
      </c>
      <c r="L449" t="e">
        <f ca="1">"{"&amp;L$5&amp;","&amp;_xlfn.XLOOKUP($E449,Sheet3!$J$31:$J$348,Sheet3!$L$31:$L$348,,1)&amp;"}"</f>
        <v>#NAME?</v>
      </c>
      <c r="M449" t="str">
        <f t="shared" si="26"/>
        <v>{8,60003}</v>
      </c>
      <c r="N449" t="e">
        <f ca="1">"{"&amp;N$5&amp;","&amp;_xlfn.XLOOKUP($E449,Sheet3!$J$31:$J$348,Sheet3!$L$31:$L$348,,1)&amp;"}"</f>
        <v>#NAME?</v>
      </c>
      <c r="O449" t="e">
        <f ca="1">"{"&amp;O$5&amp;","&amp;_xlfn.XLOOKUP($E449,Sheet3!$J$31:$J$348,Sheet3!$L$31:$L$348,,1)&amp;"}"</f>
        <v>#NAME?</v>
      </c>
      <c r="P449" t="str">
        <f t="shared" si="27"/>
        <v>{11,60004}</v>
      </c>
      <c r="Q449" t="e">
        <f t="array" aca="1" ref="Q449" ca="1">[2]!LKnum(F449:P449)</f>
        <v>#NAME?</v>
      </c>
    </row>
    <row r="450" spans="4:17">
      <c r="D450">
        <v>218</v>
      </c>
      <c r="E450">
        <v>445</v>
      </c>
      <c r="F450" t="e">
        <f ca="1">"{"&amp;F$5&amp;","&amp;_xlfn.XLOOKUP($E450,Sheet3!$J$31:$J$348,Sheet3!$L$31:$L$348,,1)&amp;"}"</f>
        <v>#NAME?</v>
      </c>
      <c r="G450" t="str">
        <f t="shared" si="24"/>
        <v>{2,60001}</v>
      </c>
      <c r="H450" t="e">
        <f ca="1">"{"&amp;H$5&amp;","&amp;_xlfn.XLOOKUP($E450,Sheet3!$J$31:$J$348,Sheet3!$L$31:$L$348,,1)&amp;"}"</f>
        <v>#NAME?</v>
      </c>
      <c r="I450" t="e">
        <f ca="1">"{"&amp;I$5&amp;","&amp;_xlfn.XLOOKUP($E450,Sheet3!$J$31:$J$348,Sheet3!$L$31:$L$348,,1)&amp;"}"</f>
        <v>#NAME?</v>
      </c>
      <c r="J450" t="str">
        <f t="shared" si="25"/>
        <v>{5,60002}</v>
      </c>
      <c r="K450" t="e">
        <f ca="1">"{"&amp;K$5&amp;","&amp;_xlfn.XLOOKUP($E450,Sheet3!$J$31:$J$348,Sheet3!$L$31:$L$348,,1)&amp;"}"</f>
        <v>#NAME?</v>
      </c>
      <c r="L450" t="e">
        <f ca="1">"{"&amp;L$5&amp;","&amp;_xlfn.XLOOKUP($E450,Sheet3!$J$31:$J$348,Sheet3!$L$31:$L$348,,1)&amp;"}"</f>
        <v>#NAME?</v>
      </c>
      <c r="M450" t="str">
        <f t="shared" si="26"/>
        <v>{8,60003}</v>
      </c>
      <c r="N450" t="e">
        <f ca="1">"{"&amp;N$5&amp;","&amp;_xlfn.XLOOKUP($E450,Sheet3!$J$31:$J$348,Sheet3!$L$31:$L$348,,1)&amp;"}"</f>
        <v>#NAME?</v>
      </c>
      <c r="O450" t="e">
        <f ca="1">"{"&amp;O$5&amp;","&amp;_xlfn.XLOOKUP($E450,Sheet3!$J$31:$J$348,Sheet3!$L$31:$L$348,,1)&amp;"}"</f>
        <v>#NAME?</v>
      </c>
      <c r="P450" t="str">
        <f t="shared" si="27"/>
        <v>{11,60004}</v>
      </c>
      <c r="Q450" t="e">
        <f t="array" aca="1" ref="Q450" ca="1">[2]!LKnum(F450:P450)</f>
        <v>#NAME?</v>
      </c>
    </row>
    <row r="451" spans="4:17">
      <c r="D451">
        <v>219</v>
      </c>
      <c r="E451">
        <v>446</v>
      </c>
      <c r="F451" t="e">
        <f ca="1">"{"&amp;F$5&amp;","&amp;_xlfn.XLOOKUP($E451,Sheet3!$J$31:$J$348,Sheet3!$L$31:$L$348,,1)&amp;"}"</f>
        <v>#NAME?</v>
      </c>
      <c r="G451" t="str">
        <f t="shared" si="24"/>
        <v>{2,60001}</v>
      </c>
      <c r="H451" t="e">
        <f ca="1">"{"&amp;H$5&amp;","&amp;_xlfn.XLOOKUP($E451,Sheet3!$J$31:$J$348,Sheet3!$L$31:$L$348,,1)&amp;"}"</f>
        <v>#NAME?</v>
      </c>
      <c r="I451" t="e">
        <f ca="1">"{"&amp;I$5&amp;","&amp;_xlfn.XLOOKUP($E451,Sheet3!$J$31:$J$348,Sheet3!$L$31:$L$348,,1)&amp;"}"</f>
        <v>#NAME?</v>
      </c>
      <c r="J451" t="str">
        <f t="shared" si="25"/>
        <v>{5,60002}</v>
      </c>
      <c r="K451" t="e">
        <f ca="1">"{"&amp;K$5&amp;","&amp;_xlfn.XLOOKUP($E451,Sheet3!$J$31:$J$348,Sheet3!$L$31:$L$348,,1)&amp;"}"</f>
        <v>#NAME?</v>
      </c>
      <c r="L451" t="e">
        <f ca="1">"{"&amp;L$5&amp;","&amp;_xlfn.XLOOKUP($E451,Sheet3!$J$31:$J$348,Sheet3!$L$31:$L$348,,1)&amp;"}"</f>
        <v>#NAME?</v>
      </c>
      <c r="M451" t="str">
        <f t="shared" si="26"/>
        <v>{8,60003}</v>
      </c>
      <c r="N451" t="e">
        <f ca="1">"{"&amp;N$5&amp;","&amp;_xlfn.XLOOKUP($E451,Sheet3!$J$31:$J$348,Sheet3!$L$31:$L$348,,1)&amp;"}"</f>
        <v>#NAME?</v>
      </c>
      <c r="O451" t="e">
        <f ca="1">"{"&amp;O$5&amp;","&amp;_xlfn.XLOOKUP($E451,Sheet3!$J$31:$J$348,Sheet3!$L$31:$L$348,,1)&amp;"}"</f>
        <v>#NAME?</v>
      </c>
      <c r="P451" t="str">
        <f t="shared" si="27"/>
        <v>{11,60004}</v>
      </c>
      <c r="Q451" t="e">
        <f t="array" aca="1" ref="Q451" ca="1">[2]!LKnum(F451:P451)</f>
        <v>#NAME?</v>
      </c>
    </row>
    <row r="452" spans="4:17">
      <c r="D452">
        <v>219</v>
      </c>
      <c r="E452">
        <v>447</v>
      </c>
      <c r="F452" t="e">
        <f ca="1">"{"&amp;F$5&amp;","&amp;_xlfn.XLOOKUP($E452,Sheet3!$J$31:$J$348,Sheet3!$L$31:$L$348,,1)&amp;"}"</f>
        <v>#NAME?</v>
      </c>
      <c r="G452" t="str">
        <f t="shared" si="24"/>
        <v>{2,60001}</v>
      </c>
      <c r="H452" t="e">
        <f ca="1">"{"&amp;H$5&amp;","&amp;_xlfn.XLOOKUP($E452,Sheet3!$J$31:$J$348,Sheet3!$L$31:$L$348,,1)&amp;"}"</f>
        <v>#NAME?</v>
      </c>
      <c r="I452" t="e">
        <f ca="1">"{"&amp;I$5&amp;","&amp;_xlfn.XLOOKUP($E452,Sheet3!$J$31:$J$348,Sheet3!$L$31:$L$348,,1)&amp;"}"</f>
        <v>#NAME?</v>
      </c>
      <c r="J452" t="str">
        <f t="shared" si="25"/>
        <v>{5,60002}</v>
      </c>
      <c r="K452" t="e">
        <f ca="1">"{"&amp;K$5&amp;","&amp;_xlfn.XLOOKUP($E452,Sheet3!$J$31:$J$348,Sheet3!$L$31:$L$348,,1)&amp;"}"</f>
        <v>#NAME?</v>
      </c>
      <c r="L452" t="e">
        <f ca="1">"{"&amp;L$5&amp;","&amp;_xlfn.XLOOKUP($E452,Sheet3!$J$31:$J$348,Sheet3!$L$31:$L$348,,1)&amp;"}"</f>
        <v>#NAME?</v>
      </c>
      <c r="M452" t="str">
        <f t="shared" si="26"/>
        <v>{8,60003}</v>
      </c>
      <c r="N452" t="e">
        <f ca="1">"{"&amp;N$5&amp;","&amp;_xlfn.XLOOKUP($E452,Sheet3!$J$31:$J$348,Sheet3!$L$31:$L$348,,1)&amp;"}"</f>
        <v>#NAME?</v>
      </c>
      <c r="O452" t="e">
        <f ca="1">"{"&amp;O$5&amp;","&amp;_xlfn.XLOOKUP($E452,Sheet3!$J$31:$J$348,Sheet3!$L$31:$L$348,,1)&amp;"}"</f>
        <v>#NAME?</v>
      </c>
      <c r="P452" t="str">
        <f t="shared" si="27"/>
        <v>{11,60004}</v>
      </c>
      <c r="Q452" t="e">
        <f t="array" aca="1" ref="Q452" ca="1">[2]!LKnum(F452:P452)</f>
        <v>#NAME?</v>
      </c>
    </row>
    <row r="453" spans="4:17">
      <c r="D453">
        <v>219</v>
      </c>
      <c r="E453">
        <v>448</v>
      </c>
      <c r="F453" t="e">
        <f ca="1">"{"&amp;F$5&amp;","&amp;_xlfn.XLOOKUP($E453,Sheet3!$J$31:$J$348,Sheet3!$L$31:$L$348,,1)&amp;"}"</f>
        <v>#NAME?</v>
      </c>
      <c r="G453" t="str">
        <f t="shared" si="24"/>
        <v>{2,60001}</v>
      </c>
      <c r="H453" t="e">
        <f ca="1">"{"&amp;H$5&amp;","&amp;_xlfn.XLOOKUP($E453,Sheet3!$J$31:$J$348,Sheet3!$L$31:$L$348,,1)&amp;"}"</f>
        <v>#NAME?</v>
      </c>
      <c r="I453" t="e">
        <f ca="1">"{"&amp;I$5&amp;","&amp;_xlfn.XLOOKUP($E453,Sheet3!$J$31:$J$348,Sheet3!$L$31:$L$348,,1)&amp;"}"</f>
        <v>#NAME?</v>
      </c>
      <c r="J453" t="str">
        <f t="shared" si="25"/>
        <v>{5,60002}</v>
      </c>
      <c r="K453" t="e">
        <f ca="1">"{"&amp;K$5&amp;","&amp;_xlfn.XLOOKUP($E453,Sheet3!$J$31:$J$348,Sheet3!$L$31:$L$348,,1)&amp;"}"</f>
        <v>#NAME?</v>
      </c>
      <c r="L453" t="e">
        <f ca="1">"{"&amp;L$5&amp;","&amp;_xlfn.XLOOKUP($E453,Sheet3!$J$31:$J$348,Sheet3!$L$31:$L$348,,1)&amp;"}"</f>
        <v>#NAME?</v>
      </c>
      <c r="M453" t="str">
        <f t="shared" si="26"/>
        <v>{8,60003}</v>
      </c>
      <c r="N453" t="e">
        <f ca="1">"{"&amp;N$5&amp;","&amp;_xlfn.XLOOKUP($E453,Sheet3!$J$31:$J$348,Sheet3!$L$31:$L$348,,1)&amp;"}"</f>
        <v>#NAME?</v>
      </c>
      <c r="O453" t="e">
        <f ca="1">"{"&amp;O$5&amp;","&amp;_xlfn.XLOOKUP($E453,Sheet3!$J$31:$J$348,Sheet3!$L$31:$L$348,,1)&amp;"}"</f>
        <v>#NAME?</v>
      </c>
      <c r="P453" t="str">
        <f t="shared" si="27"/>
        <v>{11,60004}</v>
      </c>
      <c r="Q453" t="e">
        <f t="array" aca="1" ref="Q453" ca="1">[2]!LKnum(F453:P453)</f>
        <v>#NAME?</v>
      </c>
    </row>
    <row r="454" spans="4:17">
      <c r="D454">
        <v>220</v>
      </c>
      <c r="E454">
        <v>449</v>
      </c>
      <c r="F454" t="e">
        <f ca="1">"{"&amp;F$5&amp;","&amp;_xlfn.XLOOKUP($E454,Sheet3!$J$31:$J$348,Sheet3!$L$31:$L$348,,1)&amp;"}"</f>
        <v>#NAME?</v>
      </c>
      <c r="G454" t="str">
        <f t="shared" si="24"/>
        <v>{2,60001}</v>
      </c>
      <c r="H454" t="e">
        <f ca="1">"{"&amp;H$5&amp;","&amp;_xlfn.XLOOKUP($E454,Sheet3!$J$31:$J$348,Sheet3!$L$31:$L$348,,1)&amp;"}"</f>
        <v>#NAME?</v>
      </c>
      <c r="I454" t="e">
        <f ca="1">"{"&amp;I$5&amp;","&amp;_xlfn.XLOOKUP($E454,Sheet3!$J$31:$J$348,Sheet3!$L$31:$L$348,,1)&amp;"}"</f>
        <v>#NAME?</v>
      </c>
      <c r="J454" t="str">
        <f t="shared" si="25"/>
        <v>{5,60002}</v>
      </c>
      <c r="K454" t="e">
        <f ca="1">"{"&amp;K$5&amp;","&amp;_xlfn.XLOOKUP($E454,Sheet3!$J$31:$J$348,Sheet3!$L$31:$L$348,,1)&amp;"}"</f>
        <v>#NAME?</v>
      </c>
      <c r="L454" t="e">
        <f ca="1">"{"&amp;L$5&amp;","&amp;_xlfn.XLOOKUP($E454,Sheet3!$J$31:$J$348,Sheet3!$L$31:$L$348,,1)&amp;"}"</f>
        <v>#NAME?</v>
      </c>
      <c r="M454" t="str">
        <f t="shared" si="26"/>
        <v>{8,60003}</v>
      </c>
      <c r="N454" t="e">
        <f ca="1">"{"&amp;N$5&amp;","&amp;_xlfn.XLOOKUP($E454,Sheet3!$J$31:$J$348,Sheet3!$L$31:$L$348,,1)&amp;"}"</f>
        <v>#NAME?</v>
      </c>
      <c r="O454" t="e">
        <f ca="1">"{"&amp;O$5&amp;","&amp;_xlfn.XLOOKUP($E454,Sheet3!$J$31:$J$348,Sheet3!$L$31:$L$348,,1)&amp;"}"</f>
        <v>#NAME?</v>
      </c>
      <c r="P454" t="str">
        <f t="shared" si="27"/>
        <v>{11,60004}</v>
      </c>
      <c r="Q454" t="e">
        <f t="array" aca="1" ref="Q454" ca="1">[2]!LKnum(F454:P454)</f>
        <v>#NAME?</v>
      </c>
    </row>
    <row r="455" spans="4:17">
      <c r="D455">
        <v>220</v>
      </c>
      <c r="E455">
        <v>450</v>
      </c>
      <c r="F455" t="e">
        <f ca="1">"{"&amp;F$5&amp;","&amp;_xlfn.XLOOKUP($E455,Sheet3!$J$31:$J$348,Sheet3!$L$31:$L$348,,1)&amp;"}"</f>
        <v>#NAME?</v>
      </c>
      <c r="G455" t="str">
        <f t="shared" ref="G455:G518" si="28">"{"&amp;G$5&amp;","&amp;"60001"&amp;"}"</f>
        <v>{2,60001}</v>
      </c>
      <c r="H455" t="e">
        <f ca="1">"{"&amp;H$5&amp;","&amp;_xlfn.XLOOKUP($E455,Sheet3!$J$31:$J$348,Sheet3!$L$31:$L$348,,1)&amp;"}"</f>
        <v>#NAME?</v>
      </c>
      <c r="I455" t="e">
        <f ca="1">"{"&amp;I$5&amp;","&amp;_xlfn.XLOOKUP($E455,Sheet3!$J$31:$J$348,Sheet3!$L$31:$L$348,,1)&amp;"}"</f>
        <v>#NAME?</v>
      </c>
      <c r="J455" t="str">
        <f t="shared" ref="J455:J518" si="29">"{"&amp;J$5&amp;","&amp;"60002"&amp;"}"</f>
        <v>{5,60002}</v>
      </c>
      <c r="K455" t="e">
        <f ca="1">"{"&amp;K$5&amp;","&amp;_xlfn.XLOOKUP($E455,Sheet3!$J$31:$J$348,Sheet3!$L$31:$L$348,,1)&amp;"}"</f>
        <v>#NAME?</v>
      </c>
      <c r="L455" t="e">
        <f ca="1">"{"&amp;L$5&amp;","&amp;_xlfn.XLOOKUP($E455,Sheet3!$J$31:$J$348,Sheet3!$L$31:$L$348,,1)&amp;"}"</f>
        <v>#NAME?</v>
      </c>
      <c r="M455" t="str">
        <f t="shared" ref="M455:M518" si="30">"{"&amp;M$5&amp;","&amp;"60003"&amp;"}"</f>
        <v>{8,60003}</v>
      </c>
      <c r="N455" t="e">
        <f ca="1">"{"&amp;N$5&amp;","&amp;_xlfn.XLOOKUP($E455,Sheet3!$J$31:$J$348,Sheet3!$L$31:$L$348,,1)&amp;"}"</f>
        <v>#NAME?</v>
      </c>
      <c r="O455" t="e">
        <f ca="1">"{"&amp;O$5&amp;","&amp;_xlfn.XLOOKUP($E455,Sheet3!$J$31:$J$348,Sheet3!$L$31:$L$348,,1)&amp;"}"</f>
        <v>#NAME?</v>
      </c>
      <c r="P455" t="str">
        <f t="shared" ref="P455:P518" si="31">"{"&amp;P$5&amp;","&amp;"60004"&amp;"}"</f>
        <v>{11,60004}</v>
      </c>
      <c r="Q455" t="e">
        <f t="array" aca="1" ref="Q455" ca="1">[2]!LKnum(F455:P455)</f>
        <v>#NAME?</v>
      </c>
    </row>
    <row r="456" spans="4:17">
      <c r="D456">
        <v>220</v>
      </c>
      <c r="E456">
        <v>451</v>
      </c>
      <c r="F456" t="e">
        <f ca="1">"{"&amp;F$5&amp;","&amp;_xlfn.XLOOKUP($E456,Sheet3!$J$31:$J$348,Sheet3!$L$31:$L$348,,1)&amp;"}"</f>
        <v>#NAME?</v>
      </c>
      <c r="G456" t="str">
        <f t="shared" si="28"/>
        <v>{2,60001}</v>
      </c>
      <c r="H456" t="e">
        <f ca="1">"{"&amp;H$5&amp;","&amp;_xlfn.XLOOKUP($E456,Sheet3!$J$31:$J$348,Sheet3!$L$31:$L$348,,1)&amp;"}"</f>
        <v>#NAME?</v>
      </c>
      <c r="I456" t="e">
        <f ca="1">"{"&amp;I$5&amp;","&amp;_xlfn.XLOOKUP($E456,Sheet3!$J$31:$J$348,Sheet3!$L$31:$L$348,,1)&amp;"}"</f>
        <v>#NAME?</v>
      </c>
      <c r="J456" t="str">
        <f t="shared" si="29"/>
        <v>{5,60002}</v>
      </c>
      <c r="K456" t="e">
        <f ca="1">"{"&amp;K$5&amp;","&amp;_xlfn.XLOOKUP($E456,Sheet3!$J$31:$J$348,Sheet3!$L$31:$L$348,,1)&amp;"}"</f>
        <v>#NAME?</v>
      </c>
      <c r="L456" t="e">
        <f ca="1">"{"&amp;L$5&amp;","&amp;_xlfn.XLOOKUP($E456,Sheet3!$J$31:$J$348,Sheet3!$L$31:$L$348,,1)&amp;"}"</f>
        <v>#NAME?</v>
      </c>
      <c r="M456" t="str">
        <f t="shared" si="30"/>
        <v>{8,60003}</v>
      </c>
      <c r="N456" t="e">
        <f ca="1">"{"&amp;N$5&amp;","&amp;_xlfn.XLOOKUP($E456,Sheet3!$J$31:$J$348,Sheet3!$L$31:$L$348,,1)&amp;"}"</f>
        <v>#NAME?</v>
      </c>
      <c r="O456" t="e">
        <f ca="1">"{"&amp;O$5&amp;","&amp;_xlfn.XLOOKUP($E456,Sheet3!$J$31:$J$348,Sheet3!$L$31:$L$348,,1)&amp;"}"</f>
        <v>#NAME?</v>
      </c>
      <c r="P456" t="str">
        <f t="shared" si="31"/>
        <v>{11,60004}</v>
      </c>
      <c r="Q456" t="e">
        <f t="array" aca="1" ref="Q456" ca="1">[2]!LKnum(F456:P456)</f>
        <v>#NAME?</v>
      </c>
    </row>
    <row r="457" spans="4:17">
      <c r="D457">
        <v>221</v>
      </c>
      <c r="E457">
        <v>452</v>
      </c>
      <c r="F457" t="e">
        <f ca="1">"{"&amp;F$5&amp;","&amp;_xlfn.XLOOKUP($E457,Sheet3!$J$31:$J$348,Sheet3!$L$31:$L$348,,1)&amp;"}"</f>
        <v>#NAME?</v>
      </c>
      <c r="G457" t="str">
        <f t="shared" si="28"/>
        <v>{2,60001}</v>
      </c>
      <c r="H457" t="e">
        <f ca="1">"{"&amp;H$5&amp;","&amp;_xlfn.XLOOKUP($E457,Sheet3!$J$31:$J$348,Sheet3!$L$31:$L$348,,1)&amp;"}"</f>
        <v>#NAME?</v>
      </c>
      <c r="I457" t="e">
        <f ca="1">"{"&amp;I$5&amp;","&amp;_xlfn.XLOOKUP($E457,Sheet3!$J$31:$J$348,Sheet3!$L$31:$L$348,,1)&amp;"}"</f>
        <v>#NAME?</v>
      </c>
      <c r="J457" t="str">
        <f t="shared" si="29"/>
        <v>{5,60002}</v>
      </c>
      <c r="K457" t="e">
        <f ca="1">"{"&amp;K$5&amp;","&amp;_xlfn.XLOOKUP($E457,Sheet3!$J$31:$J$348,Sheet3!$L$31:$L$348,,1)&amp;"}"</f>
        <v>#NAME?</v>
      </c>
      <c r="L457" t="e">
        <f ca="1">"{"&amp;L$5&amp;","&amp;_xlfn.XLOOKUP($E457,Sheet3!$J$31:$J$348,Sheet3!$L$31:$L$348,,1)&amp;"}"</f>
        <v>#NAME?</v>
      </c>
      <c r="M457" t="str">
        <f t="shared" si="30"/>
        <v>{8,60003}</v>
      </c>
      <c r="N457" t="e">
        <f ca="1">"{"&amp;N$5&amp;","&amp;_xlfn.XLOOKUP($E457,Sheet3!$J$31:$J$348,Sheet3!$L$31:$L$348,,1)&amp;"}"</f>
        <v>#NAME?</v>
      </c>
      <c r="O457" t="e">
        <f ca="1">"{"&amp;O$5&amp;","&amp;_xlfn.XLOOKUP($E457,Sheet3!$J$31:$J$348,Sheet3!$L$31:$L$348,,1)&amp;"}"</f>
        <v>#NAME?</v>
      </c>
      <c r="P457" t="str">
        <f t="shared" si="31"/>
        <v>{11,60004}</v>
      </c>
      <c r="Q457" t="e">
        <f t="array" aca="1" ref="Q457" ca="1">[2]!LKnum(F457:P457)</f>
        <v>#NAME?</v>
      </c>
    </row>
    <row r="458" spans="4:17">
      <c r="D458">
        <v>221</v>
      </c>
      <c r="E458">
        <v>453</v>
      </c>
      <c r="F458" t="e">
        <f ca="1">"{"&amp;F$5&amp;","&amp;_xlfn.XLOOKUP($E458,Sheet3!$J$31:$J$348,Sheet3!$L$31:$L$348,,1)&amp;"}"</f>
        <v>#NAME?</v>
      </c>
      <c r="G458" t="str">
        <f t="shared" si="28"/>
        <v>{2,60001}</v>
      </c>
      <c r="H458" t="e">
        <f ca="1">"{"&amp;H$5&amp;","&amp;_xlfn.XLOOKUP($E458,Sheet3!$J$31:$J$348,Sheet3!$L$31:$L$348,,1)&amp;"}"</f>
        <v>#NAME?</v>
      </c>
      <c r="I458" t="e">
        <f ca="1">"{"&amp;I$5&amp;","&amp;_xlfn.XLOOKUP($E458,Sheet3!$J$31:$J$348,Sheet3!$L$31:$L$348,,1)&amp;"}"</f>
        <v>#NAME?</v>
      </c>
      <c r="J458" t="str">
        <f t="shared" si="29"/>
        <v>{5,60002}</v>
      </c>
      <c r="K458" t="e">
        <f ca="1">"{"&amp;K$5&amp;","&amp;_xlfn.XLOOKUP($E458,Sheet3!$J$31:$J$348,Sheet3!$L$31:$L$348,,1)&amp;"}"</f>
        <v>#NAME?</v>
      </c>
      <c r="L458" t="e">
        <f ca="1">"{"&amp;L$5&amp;","&amp;_xlfn.XLOOKUP($E458,Sheet3!$J$31:$J$348,Sheet3!$L$31:$L$348,,1)&amp;"}"</f>
        <v>#NAME?</v>
      </c>
      <c r="M458" t="str">
        <f t="shared" si="30"/>
        <v>{8,60003}</v>
      </c>
      <c r="N458" t="e">
        <f ca="1">"{"&amp;N$5&amp;","&amp;_xlfn.XLOOKUP($E458,Sheet3!$J$31:$J$348,Sheet3!$L$31:$L$348,,1)&amp;"}"</f>
        <v>#NAME?</v>
      </c>
      <c r="O458" t="e">
        <f ca="1">"{"&amp;O$5&amp;","&amp;_xlfn.XLOOKUP($E458,Sheet3!$J$31:$J$348,Sheet3!$L$31:$L$348,,1)&amp;"}"</f>
        <v>#NAME?</v>
      </c>
      <c r="P458" t="str">
        <f t="shared" si="31"/>
        <v>{11,60004}</v>
      </c>
      <c r="Q458" t="e">
        <f t="array" aca="1" ref="Q458" ca="1">[2]!LKnum(F458:P458)</f>
        <v>#NAME?</v>
      </c>
    </row>
    <row r="459" spans="4:17">
      <c r="D459">
        <v>221</v>
      </c>
      <c r="E459">
        <v>454</v>
      </c>
      <c r="F459" t="e">
        <f ca="1">"{"&amp;F$5&amp;","&amp;_xlfn.XLOOKUP($E459,Sheet3!$J$31:$J$348,Sheet3!$L$31:$L$348,,1)&amp;"}"</f>
        <v>#NAME?</v>
      </c>
      <c r="G459" t="str">
        <f t="shared" si="28"/>
        <v>{2,60001}</v>
      </c>
      <c r="H459" t="e">
        <f ca="1">"{"&amp;H$5&amp;","&amp;_xlfn.XLOOKUP($E459,Sheet3!$J$31:$J$348,Sheet3!$L$31:$L$348,,1)&amp;"}"</f>
        <v>#NAME?</v>
      </c>
      <c r="I459" t="e">
        <f ca="1">"{"&amp;I$5&amp;","&amp;_xlfn.XLOOKUP($E459,Sheet3!$J$31:$J$348,Sheet3!$L$31:$L$348,,1)&amp;"}"</f>
        <v>#NAME?</v>
      </c>
      <c r="J459" t="str">
        <f t="shared" si="29"/>
        <v>{5,60002}</v>
      </c>
      <c r="K459" t="e">
        <f ca="1">"{"&amp;K$5&amp;","&amp;_xlfn.XLOOKUP($E459,Sheet3!$J$31:$J$348,Sheet3!$L$31:$L$348,,1)&amp;"}"</f>
        <v>#NAME?</v>
      </c>
      <c r="L459" t="e">
        <f ca="1">"{"&amp;L$5&amp;","&amp;_xlfn.XLOOKUP($E459,Sheet3!$J$31:$J$348,Sheet3!$L$31:$L$348,,1)&amp;"}"</f>
        <v>#NAME?</v>
      </c>
      <c r="M459" t="str">
        <f t="shared" si="30"/>
        <v>{8,60003}</v>
      </c>
      <c r="N459" t="e">
        <f ca="1">"{"&amp;N$5&amp;","&amp;_xlfn.XLOOKUP($E459,Sheet3!$J$31:$J$348,Sheet3!$L$31:$L$348,,1)&amp;"}"</f>
        <v>#NAME?</v>
      </c>
      <c r="O459" t="e">
        <f ca="1">"{"&amp;O$5&amp;","&amp;_xlfn.XLOOKUP($E459,Sheet3!$J$31:$J$348,Sheet3!$L$31:$L$348,,1)&amp;"}"</f>
        <v>#NAME?</v>
      </c>
      <c r="P459" t="str">
        <f t="shared" si="31"/>
        <v>{11,60004}</v>
      </c>
      <c r="Q459" t="e">
        <f t="array" aca="1" ref="Q459" ca="1">[2]!LKnum(F459:P459)</f>
        <v>#NAME?</v>
      </c>
    </row>
    <row r="460" spans="4:17">
      <c r="D460">
        <v>222</v>
      </c>
      <c r="E460">
        <v>455</v>
      </c>
      <c r="F460" t="e">
        <f ca="1">"{"&amp;F$5&amp;","&amp;_xlfn.XLOOKUP($E460,Sheet3!$J$31:$J$348,Sheet3!$L$31:$L$348,,1)&amp;"}"</f>
        <v>#NAME?</v>
      </c>
      <c r="G460" t="str">
        <f t="shared" si="28"/>
        <v>{2,60001}</v>
      </c>
      <c r="H460" t="e">
        <f ca="1">"{"&amp;H$5&amp;","&amp;_xlfn.XLOOKUP($E460,Sheet3!$J$31:$J$348,Sheet3!$L$31:$L$348,,1)&amp;"}"</f>
        <v>#NAME?</v>
      </c>
      <c r="I460" t="e">
        <f ca="1">"{"&amp;I$5&amp;","&amp;_xlfn.XLOOKUP($E460,Sheet3!$J$31:$J$348,Sheet3!$L$31:$L$348,,1)&amp;"}"</f>
        <v>#NAME?</v>
      </c>
      <c r="J460" t="str">
        <f t="shared" si="29"/>
        <v>{5,60002}</v>
      </c>
      <c r="K460" t="e">
        <f ca="1">"{"&amp;K$5&amp;","&amp;_xlfn.XLOOKUP($E460,Sheet3!$J$31:$J$348,Sheet3!$L$31:$L$348,,1)&amp;"}"</f>
        <v>#NAME?</v>
      </c>
      <c r="L460" t="e">
        <f ca="1">"{"&amp;L$5&amp;","&amp;_xlfn.XLOOKUP($E460,Sheet3!$J$31:$J$348,Sheet3!$L$31:$L$348,,1)&amp;"}"</f>
        <v>#NAME?</v>
      </c>
      <c r="M460" t="str">
        <f t="shared" si="30"/>
        <v>{8,60003}</v>
      </c>
      <c r="N460" t="e">
        <f ca="1">"{"&amp;N$5&amp;","&amp;_xlfn.XLOOKUP($E460,Sheet3!$J$31:$J$348,Sheet3!$L$31:$L$348,,1)&amp;"}"</f>
        <v>#NAME?</v>
      </c>
      <c r="O460" t="e">
        <f ca="1">"{"&amp;O$5&amp;","&amp;_xlfn.XLOOKUP($E460,Sheet3!$J$31:$J$348,Sheet3!$L$31:$L$348,,1)&amp;"}"</f>
        <v>#NAME?</v>
      </c>
      <c r="P460" t="str">
        <f t="shared" si="31"/>
        <v>{11,60004}</v>
      </c>
      <c r="Q460" t="e">
        <f t="array" aca="1" ref="Q460" ca="1">[2]!LKnum(F460:P460)</f>
        <v>#NAME?</v>
      </c>
    </row>
    <row r="461" spans="4:17">
      <c r="D461">
        <v>222</v>
      </c>
      <c r="E461">
        <v>456</v>
      </c>
      <c r="F461" t="e">
        <f ca="1">"{"&amp;F$5&amp;","&amp;_xlfn.XLOOKUP($E461,Sheet3!$J$31:$J$348,Sheet3!$L$31:$L$348,,1)&amp;"}"</f>
        <v>#NAME?</v>
      </c>
      <c r="G461" t="str">
        <f t="shared" si="28"/>
        <v>{2,60001}</v>
      </c>
      <c r="H461" t="e">
        <f ca="1">"{"&amp;H$5&amp;","&amp;_xlfn.XLOOKUP($E461,Sheet3!$J$31:$J$348,Sheet3!$L$31:$L$348,,1)&amp;"}"</f>
        <v>#NAME?</v>
      </c>
      <c r="I461" t="e">
        <f ca="1">"{"&amp;I$5&amp;","&amp;_xlfn.XLOOKUP($E461,Sheet3!$J$31:$J$348,Sheet3!$L$31:$L$348,,1)&amp;"}"</f>
        <v>#NAME?</v>
      </c>
      <c r="J461" t="str">
        <f t="shared" si="29"/>
        <v>{5,60002}</v>
      </c>
      <c r="K461" t="e">
        <f ca="1">"{"&amp;K$5&amp;","&amp;_xlfn.XLOOKUP($E461,Sheet3!$J$31:$J$348,Sheet3!$L$31:$L$348,,1)&amp;"}"</f>
        <v>#NAME?</v>
      </c>
      <c r="L461" t="e">
        <f ca="1">"{"&amp;L$5&amp;","&amp;_xlfn.XLOOKUP($E461,Sheet3!$J$31:$J$348,Sheet3!$L$31:$L$348,,1)&amp;"}"</f>
        <v>#NAME?</v>
      </c>
      <c r="M461" t="str">
        <f t="shared" si="30"/>
        <v>{8,60003}</v>
      </c>
      <c r="N461" t="e">
        <f ca="1">"{"&amp;N$5&amp;","&amp;_xlfn.XLOOKUP($E461,Sheet3!$J$31:$J$348,Sheet3!$L$31:$L$348,,1)&amp;"}"</f>
        <v>#NAME?</v>
      </c>
      <c r="O461" t="e">
        <f ca="1">"{"&amp;O$5&amp;","&amp;_xlfn.XLOOKUP($E461,Sheet3!$J$31:$J$348,Sheet3!$L$31:$L$348,,1)&amp;"}"</f>
        <v>#NAME?</v>
      </c>
      <c r="P461" t="str">
        <f t="shared" si="31"/>
        <v>{11,60004}</v>
      </c>
      <c r="Q461" t="e">
        <f t="array" aca="1" ref="Q461" ca="1">[2]!LKnum(F461:P461)</f>
        <v>#NAME?</v>
      </c>
    </row>
    <row r="462" spans="4:17">
      <c r="D462">
        <v>223</v>
      </c>
      <c r="E462">
        <v>457</v>
      </c>
      <c r="F462" t="e">
        <f ca="1">"{"&amp;F$5&amp;","&amp;_xlfn.XLOOKUP($E462,Sheet3!$J$31:$J$348,Sheet3!$L$31:$L$348,,1)&amp;"}"</f>
        <v>#NAME?</v>
      </c>
      <c r="G462" t="str">
        <f t="shared" si="28"/>
        <v>{2,60001}</v>
      </c>
      <c r="H462" t="e">
        <f ca="1">"{"&amp;H$5&amp;","&amp;_xlfn.XLOOKUP($E462,Sheet3!$J$31:$J$348,Sheet3!$L$31:$L$348,,1)&amp;"}"</f>
        <v>#NAME?</v>
      </c>
      <c r="I462" t="e">
        <f ca="1">"{"&amp;I$5&amp;","&amp;_xlfn.XLOOKUP($E462,Sheet3!$J$31:$J$348,Sheet3!$L$31:$L$348,,1)&amp;"}"</f>
        <v>#NAME?</v>
      </c>
      <c r="J462" t="str">
        <f t="shared" si="29"/>
        <v>{5,60002}</v>
      </c>
      <c r="K462" t="e">
        <f ca="1">"{"&amp;K$5&amp;","&amp;_xlfn.XLOOKUP($E462,Sheet3!$J$31:$J$348,Sheet3!$L$31:$L$348,,1)&amp;"}"</f>
        <v>#NAME?</v>
      </c>
      <c r="L462" t="e">
        <f ca="1">"{"&amp;L$5&amp;","&amp;_xlfn.XLOOKUP($E462,Sheet3!$J$31:$J$348,Sheet3!$L$31:$L$348,,1)&amp;"}"</f>
        <v>#NAME?</v>
      </c>
      <c r="M462" t="str">
        <f t="shared" si="30"/>
        <v>{8,60003}</v>
      </c>
      <c r="N462" t="e">
        <f ca="1">"{"&amp;N$5&amp;","&amp;_xlfn.XLOOKUP($E462,Sheet3!$J$31:$J$348,Sheet3!$L$31:$L$348,,1)&amp;"}"</f>
        <v>#NAME?</v>
      </c>
      <c r="O462" t="e">
        <f ca="1">"{"&amp;O$5&amp;","&amp;_xlfn.XLOOKUP($E462,Sheet3!$J$31:$J$348,Sheet3!$L$31:$L$348,,1)&amp;"}"</f>
        <v>#NAME?</v>
      </c>
      <c r="P462" t="str">
        <f t="shared" si="31"/>
        <v>{11,60004}</v>
      </c>
      <c r="Q462" t="e">
        <f t="array" aca="1" ref="Q462" ca="1">[2]!LKnum(F462:P462)</f>
        <v>#NAME?</v>
      </c>
    </row>
    <row r="463" spans="4:17">
      <c r="D463">
        <v>223</v>
      </c>
      <c r="E463">
        <v>458</v>
      </c>
      <c r="F463" t="e">
        <f ca="1">"{"&amp;F$5&amp;","&amp;_xlfn.XLOOKUP($E463,Sheet3!$J$31:$J$348,Sheet3!$L$31:$L$348,,1)&amp;"}"</f>
        <v>#NAME?</v>
      </c>
      <c r="G463" t="str">
        <f t="shared" si="28"/>
        <v>{2,60001}</v>
      </c>
      <c r="H463" t="e">
        <f ca="1">"{"&amp;H$5&amp;","&amp;_xlfn.XLOOKUP($E463,Sheet3!$J$31:$J$348,Sheet3!$L$31:$L$348,,1)&amp;"}"</f>
        <v>#NAME?</v>
      </c>
      <c r="I463" t="e">
        <f ca="1">"{"&amp;I$5&amp;","&amp;_xlfn.XLOOKUP($E463,Sheet3!$J$31:$J$348,Sheet3!$L$31:$L$348,,1)&amp;"}"</f>
        <v>#NAME?</v>
      </c>
      <c r="J463" t="str">
        <f t="shared" si="29"/>
        <v>{5,60002}</v>
      </c>
      <c r="K463" t="e">
        <f ca="1">"{"&amp;K$5&amp;","&amp;_xlfn.XLOOKUP($E463,Sheet3!$J$31:$J$348,Sheet3!$L$31:$L$348,,1)&amp;"}"</f>
        <v>#NAME?</v>
      </c>
      <c r="L463" t="e">
        <f ca="1">"{"&amp;L$5&amp;","&amp;_xlfn.XLOOKUP($E463,Sheet3!$J$31:$J$348,Sheet3!$L$31:$L$348,,1)&amp;"}"</f>
        <v>#NAME?</v>
      </c>
      <c r="M463" t="str">
        <f t="shared" si="30"/>
        <v>{8,60003}</v>
      </c>
      <c r="N463" t="e">
        <f ca="1">"{"&amp;N$5&amp;","&amp;_xlfn.XLOOKUP($E463,Sheet3!$J$31:$J$348,Sheet3!$L$31:$L$348,,1)&amp;"}"</f>
        <v>#NAME?</v>
      </c>
      <c r="O463" t="e">
        <f ca="1">"{"&amp;O$5&amp;","&amp;_xlfn.XLOOKUP($E463,Sheet3!$J$31:$J$348,Sheet3!$L$31:$L$348,,1)&amp;"}"</f>
        <v>#NAME?</v>
      </c>
      <c r="P463" t="str">
        <f t="shared" si="31"/>
        <v>{11,60004}</v>
      </c>
      <c r="Q463" t="e">
        <f t="array" aca="1" ref="Q463" ca="1">[2]!LKnum(F463:P463)</f>
        <v>#NAME?</v>
      </c>
    </row>
    <row r="464" spans="4:17">
      <c r="D464">
        <v>223</v>
      </c>
      <c r="E464">
        <v>459</v>
      </c>
      <c r="F464" t="e">
        <f ca="1">"{"&amp;F$5&amp;","&amp;_xlfn.XLOOKUP($E464,Sheet3!$J$31:$J$348,Sheet3!$L$31:$L$348,,1)&amp;"}"</f>
        <v>#NAME?</v>
      </c>
      <c r="G464" t="str">
        <f t="shared" si="28"/>
        <v>{2,60001}</v>
      </c>
      <c r="H464" t="e">
        <f ca="1">"{"&amp;H$5&amp;","&amp;_xlfn.XLOOKUP($E464,Sheet3!$J$31:$J$348,Sheet3!$L$31:$L$348,,1)&amp;"}"</f>
        <v>#NAME?</v>
      </c>
      <c r="I464" t="e">
        <f ca="1">"{"&amp;I$5&amp;","&amp;_xlfn.XLOOKUP($E464,Sheet3!$J$31:$J$348,Sheet3!$L$31:$L$348,,1)&amp;"}"</f>
        <v>#NAME?</v>
      </c>
      <c r="J464" t="str">
        <f t="shared" si="29"/>
        <v>{5,60002}</v>
      </c>
      <c r="K464" t="e">
        <f ca="1">"{"&amp;K$5&amp;","&amp;_xlfn.XLOOKUP($E464,Sheet3!$J$31:$J$348,Sheet3!$L$31:$L$348,,1)&amp;"}"</f>
        <v>#NAME?</v>
      </c>
      <c r="L464" t="e">
        <f ca="1">"{"&amp;L$5&amp;","&amp;_xlfn.XLOOKUP($E464,Sheet3!$J$31:$J$348,Sheet3!$L$31:$L$348,,1)&amp;"}"</f>
        <v>#NAME?</v>
      </c>
      <c r="M464" t="str">
        <f t="shared" si="30"/>
        <v>{8,60003}</v>
      </c>
      <c r="N464" t="e">
        <f ca="1">"{"&amp;N$5&amp;","&amp;_xlfn.XLOOKUP($E464,Sheet3!$J$31:$J$348,Sheet3!$L$31:$L$348,,1)&amp;"}"</f>
        <v>#NAME?</v>
      </c>
      <c r="O464" t="e">
        <f ca="1">"{"&amp;O$5&amp;","&amp;_xlfn.XLOOKUP($E464,Sheet3!$J$31:$J$348,Sheet3!$L$31:$L$348,,1)&amp;"}"</f>
        <v>#NAME?</v>
      </c>
      <c r="P464" t="str">
        <f t="shared" si="31"/>
        <v>{11,60004}</v>
      </c>
      <c r="Q464" t="e">
        <f t="array" aca="1" ref="Q464" ca="1">[2]!LKnum(F464:P464)</f>
        <v>#NAME?</v>
      </c>
    </row>
    <row r="465" spans="4:17">
      <c r="D465">
        <v>224</v>
      </c>
      <c r="E465">
        <v>460</v>
      </c>
      <c r="F465" t="e">
        <f ca="1">"{"&amp;F$5&amp;","&amp;_xlfn.XLOOKUP($E465,Sheet3!$J$31:$J$348,Sheet3!$L$31:$L$348,,1)&amp;"}"</f>
        <v>#NAME?</v>
      </c>
      <c r="G465" t="str">
        <f t="shared" si="28"/>
        <v>{2,60001}</v>
      </c>
      <c r="H465" t="e">
        <f ca="1">"{"&amp;H$5&amp;","&amp;_xlfn.XLOOKUP($E465,Sheet3!$J$31:$J$348,Sheet3!$L$31:$L$348,,1)&amp;"}"</f>
        <v>#NAME?</v>
      </c>
      <c r="I465" t="e">
        <f ca="1">"{"&amp;I$5&amp;","&amp;_xlfn.XLOOKUP($E465,Sheet3!$J$31:$J$348,Sheet3!$L$31:$L$348,,1)&amp;"}"</f>
        <v>#NAME?</v>
      </c>
      <c r="J465" t="str">
        <f t="shared" si="29"/>
        <v>{5,60002}</v>
      </c>
      <c r="K465" t="e">
        <f ca="1">"{"&amp;K$5&amp;","&amp;_xlfn.XLOOKUP($E465,Sheet3!$J$31:$J$348,Sheet3!$L$31:$L$348,,1)&amp;"}"</f>
        <v>#NAME?</v>
      </c>
      <c r="L465" t="e">
        <f ca="1">"{"&amp;L$5&amp;","&amp;_xlfn.XLOOKUP($E465,Sheet3!$J$31:$J$348,Sheet3!$L$31:$L$348,,1)&amp;"}"</f>
        <v>#NAME?</v>
      </c>
      <c r="M465" t="str">
        <f t="shared" si="30"/>
        <v>{8,60003}</v>
      </c>
      <c r="N465" t="e">
        <f ca="1">"{"&amp;N$5&amp;","&amp;_xlfn.XLOOKUP($E465,Sheet3!$J$31:$J$348,Sheet3!$L$31:$L$348,,1)&amp;"}"</f>
        <v>#NAME?</v>
      </c>
      <c r="O465" t="e">
        <f ca="1">"{"&amp;O$5&amp;","&amp;_xlfn.XLOOKUP($E465,Sheet3!$J$31:$J$348,Sheet3!$L$31:$L$348,,1)&amp;"}"</f>
        <v>#NAME?</v>
      </c>
      <c r="P465" t="str">
        <f t="shared" si="31"/>
        <v>{11,60004}</v>
      </c>
      <c r="Q465" t="e">
        <f t="array" aca="1" ref="Q465" ca="1">[2]!LKnum(F465:P465)</f>
        <v>#NAME?</v>
      </c>
    </row>
    <row r="466" spans="4:17">
      <c r="D466">
        <v>224</v>
      </c>
      <c r="E466">
        <v>461</v>
      </c>
      <c r="F466" t="e">
        <f ca="1">"{"&amp;F$5&amp;","&amp;_xlfn.XLOOKUP($E466,Sheet3!$J$31:$J$348,Sheet3!$L$31:$L$348,,1)&amp;"}"</f>
        <v>#NAME?</v>
      </c>
      <c r="G466" t="str">
        <f t="shared" si="28"/>
        <v>{2,60001}</v>
      </c>
      <c r="H466" t="e">
        <f ca="1">"{"&amp;H$5&amp;","&amp;_xlfn.XLOOKUP($E466,Sheet3!$J$31:$J$348,Sheet3!$L$31:$L$348,,1)&amp;"}"</f>
        <v>#NAME?</v>
      </c>
      <c r="I466" t="e">
        <f ca="1">"{"&amp;I$5&amp;","&amp;_xlfn.XLOOKUP($E466,Sheet3!$J$31:$J$348,Sheet3!$L$31:$L$348,,1)&amp;"}"</f>
        <v>#NAME?</v>
      </c>
      <c r="J466" t="str">
        <f t="shared" si="29"/>
        <v>{5,60002}</v>
      </c>
      <c r="K466" t="e">
        <f ca="1">"{"&amp;K$5&amp;","&amp;_xlfn.XLOOKUP($E466,Sheet3!$J$31:$J$348,Sheet3!$L$31:$L$348,,1)&amp;"}"</f>
        <v>#NAME?</v>
      </c>
      <c r="L466" t="e">
        <f ca="1">"{"&amp;L$5&amp;","&amp;_xlfn.XLOOKUP($E466,Sheet3!$J$31:$J$348,Sheet3!$L$31:$L$348,,1)&amp;"}"</f>
        <v>#NAME?</v>
      </c>
      <c r="M466" t="str">
        <f t="shared" si="30"/>
        <v>{8,60003}</v>
      </c>
      <c r="N466" t="e">
        <f ca="1">"{"&amp;N$5&amp;","&amp;_xlfn.XLOOKUP($E466,Sheet3!$J$31:$J$348,Sheet3!$L$31:$L$348,,1)&amp;"}"</f>
        <v>#NAME?</v>
      </c>
      <c r="O466" t="e">
        <f ca="1">"{"&amp;O$5&amp;","&amp;_xlfn.XLOOKUP($E466,Sheet3!$J$31:$J$348,Sheet3!$L$31:$L$348,,1)&amp;"}"</f>
        <v>#NAME?</v>
      </c>
      <c r="P466" t="str">
        <f t="shared" si="31"/>
        <v>{11,60004}</v>
      </c>
      <c r="Q466" t="e">
        <f t="array" aca="1" ref="Q466" ca="1">[2]!LKnum(F466:P466)</f>
        <v>#NAME?</v>
      </c>
    </row>
    <row r="467" spans="4:17">
      <c r="D467">
        <v>225</v>
      </c>
      <c r="E467">
        <v>462</v>
      </c>
      <c r="F467" t="e">
        <f ca="1">"{"&amp;F$5&amp;","&amp;_xlfn.XLOOKUP($E467,Sheet3!$J$31:$J$348,Sheet3!$L$31:$L$348,,1)&amp;"}"</f>
        <v>#NAME?</v>
      </c>
      <c r="G467" t="str">
        <f t="shared" si="28"/>
        <v>{2,60001}</v>
      </c>
      <c r="H467" t="e">
        <f ca="1">"{"&amp;H$5&amp;","&amp;_xlfn.XLOOKUP($E467,Sheet3!$J$31:$J$348,Sheet3!$L$31:$L$348,,1)&amp;"}"</f>
        <v>#NAME?</v>
      </c>
      <c r="I467" t="e">
        <f ca="1">"{"&amp;I$5&amp;","&amp;_xlfn.XLOOKUP($E467,Sheet3!$J$31:$J$348,Sheet3!$L$31:$L$348,,1)&amp;"}"</f>
        <v>#NAME?</v>
      </c>
      <c r="J467" t="str">
        <f t="shared" si="29"/>
        <v>{5,60002}</v>
      </c>
      <c r="K467" t="e">
        <f ca="1">"{"&amp;K$5&amp;","&amp;_xlfn.XLOOKUP($E467,Sheet3!$J$31:$J$348,Sheet3!$L$31:$L$348,,1)&amp;"}"</f>
        <v>#NAME?</v>
      </c>
      <c r="L467" t="e">
        <f ca="1">"{"&amp;L$5&amp;","&amp;_xlfn.XLOOKUP($E467,Sheet3!$J$31:$J$348,Sheet3!$L$31:$L$348,,1)&amp;"}"</f>
        <v>#NAME?</v>
      </c>
      <c r="M467" t="str">
        <f t="shared" si="30"/>
        <v>{8,60003}</v>
      </c>
      <c r="N467" t="e">
        <f ca="1">"{"&amp;N$5&amp;","&amp;_xlfn.XLOOKUP($E467,Sheet3!$J$31:$J$348,Sheet3!$L$31:$L$348,,1)&amp;"}"</f>
        <v>#NAME?</v>
      </c>
      <c r="O467" t="e">
        <f ca="1">"{"&amp;O$5&amp;","&amp;_xlfn.XLOOKUP($E467,Sheet3!$J$31:$J$348,Sheet3!$L$31:$L$348,,1)&amp;"}"</f>
        <v>#NAME?</v>
      </c>
      <c r="P467" t="str">
        <f t="shared" si="31"/>
        <v>{11,60004}</v>
      </c>
      <c r="Q467" t="e">
        <f t="array" aca="1" ref="Q467" ca="1">[2]!LKnum(F467:P467)</f>
        <v>#NAME?</v>
      </c>
    </row>
    <row r="468" spans="4:17">
      <c r="D468">
        <v>225</v>
      </c>
      <c r="E468">
        <v>463</v>
      </c>
      <c r="F468" t="e">
        <f ca="1">"{"&amp;F$5&amp;","&amp;_xlfn.XLOOKUP($E468,Sheet3!$J$31:$J$348,Sheet3!$L$31:$L$348,,1)&amp;"}"</f>
        <v>#NAME?</v>
      </c>
      <c r="G468" t="str">
        <f t="shared" si="28"/>
        <v>{2,60001}</v>
      </c>
      <c r="H468" t="e">
        <f ca="1">"{"&amp;H$5&amp;","&amp;_xlfn.XLOOKUP($E468,Sheet3!$J$31:$J$348,Sheet3!$L$31:$L$348,,1)&amp;"}"</f>
        <v>#NAME?</v>
      </c>
      <c r="I468" t="e">
        <f ca="1">"{"&amp;I$5&amp;","&amp;_xlfn.XLOOKUP($E468,Sheet3!$J$31:$J$348,Sheet3!$L$31:$L$348,,1)&amp;"}"</f>
        <v>#NAME?</v>
      </c>
      <c r="J468" t="str">
        <f t="shared" si="29"/>
        <v>{5,60002}</v>
      </c>
      <c r="K468" t="e">
        <f ca="1">"{"&amp;K$5&amp;","&amp;_xlfn.XLOOKUP($E468,Sheet3!$J$31:$J$348,Sheet3!$L$31:$L$348,,1)&amp;"}"</f>
        <v>#NAME?</v>
      </c>
      <c r="L468" t="e">
        <f ca="1">"{"&amp;L$5&amp;","&amp;_xlfn.XLOOKUP($E468,Sheet3!$J$31:$J$348,Sheet3!$L$31:$L$348,,1)&amp;"}"</f>
        <v>#NAME?</v>
      </c>
      <c r="M468" t="str">
        <f t="shared" si="30"/>
        <v>{8,60003}</v>
      </c>
      <c r="N468" t="e">
        <f ca="1">"{"&amp;N$5&amp;","&amp;_xlfn.XLOOKUP($E468,Sheet3!$J$31:$J$348,Sheet3!$L$31:$L$348,,1)&amp;"}"</f>
        <v>#NAME?</v>
      </c>
      <c r="O468" t="e">
        <f ca="1">"{"&amp;O$5&amp;","&amp;_xlfn.XLOOKUP($E468,Sheet3!$J$31:$J$348,Sheet3!$L$31:$L$348,,1)&amp;"}"</f>
        <v>#NAME?</v>
      </c>
      <c r="P468" t="str">
        <f t="shared" si="31"/>
        <v>{11,60004}</v>
      </c>
      <c r="Q468" t="e">
        <f t="array" aca="1" ref="Q468" ca="1">[2]!LKnum(F468:P468)</f>
        <v>#NAME?</v>
      </c>
    </row>
    <row r="469" spans="4:17">
      <c r="D469">
        <v>226</v>
      </c>
      <c r="E469">
        <v>464</v>
      </c>
      <c r="F469" t="e">
        <f ca="1">"{"&amp;F$5&amp;","&amp;_xlfn.XLOOKUP($E469,Sheet3!$J$31:$J$348,Sheet3!$L$31:$L$348,,1)&amp;"}"</f>
        <v>#NAME?</v>
      </c>
      <c r="G469" t="str">
        <f t="shared" si="28"/>
        <v>{2,60001}</v>
      </c>
      <c r="H469" t="e">
        <f ca="1">"{"&amp;H$5&amp;","&amp;_xlfn.XLOOKUP($E469,Sheet3!$J$31:$J$348,Sheet3!$L$31:$L$348,,1)&amp;"}"</f>
        <v>#NAME?</v>
      </c>
      <c r="I469" t="e">
        <f ca="1">"{"&amp;I$5&amp;","&amp;_xlfn.XLOOKUP($E469,Sheet3!$J$31:$J$348,Sheet3!$L$31:$L$348,,1)&amp;"}"</f>
        <v>#NAME?</v>
      </c>
      <c r="J469" t="str">
        <f t="shared" si="29"/>
        <v>{5,60002}</v>
      </c>
      <c r="K469" t="e">
        <f ca="1">"{"&amp;K$5&amp;","&amp;_xlfn.XLOOKUP($E469,Sheet3!$J$31:$J$348,Sheet3!$L$31:$L$348,,1)&amp;"}"</f>
        <v>#NAME?</v>
      </c>
      <c r="L469" t="e">
        <f ca="1">"{"&amp;L$5&amp;","&amp;_xlfn.XLOOKUP($E469,Sheet3!$J$31:$J$348,Sheet3!$L$31:$L$348,,1)&amp;"}"</f>
        <v>#NAME?</v>
      </c>
      <c r="M469" t="str">
        <f t="shared" si="30"/>
        <v>{8,60003}</v>
      </c>
      <c r="N469" t="e">
        <f ca="1">"{"&amp;N$5&amp;","&amp;_xlfn.XLOOKUP($E469,Sheet3!$J$31:$J$348,Sheet3!$L$31:$L$348,,1)&amp;"}"</f>
        <v>#NAME?</v>
      </c>
      <c r="O469" t="e">
        <f ca="1">"{"&amp;O$5&amp;","&amp;_xlfn.XLOOKUP($E469,Sheet3!$J$31:$J$348,Sheet3!$L$31:$L$348,,1)&amp;"}"</f>
        <v>#NAME?</v>
      </c>
      <c r="P469" t="str">
        <f t="shared" si="31"/>
        <v>{11,60004}</v>
      </c>
      <c r="Q469" t="e">
        <f t="array" aca="1" ref="Q469" ca="1">[2]!LKnum(F469:P469)</f>
        <v>#NAME?</v>
      </c>
    </row>
    <row r="470" spans="4:17">
      <c r="D470">
        <v>226</v>
      </c>
      <c r="E470">
        <v>465</v>
      </c>
      <c r="F470" t="e">
        <f ca="1">"{"&amp;F$5&amp;","&amp;_xlfn.XLOOKUP($E470,Sheet3!$J$31:$J$348,Sheet3!$L$31:$L$348,,1)&amp;"}"</f>
        <v>#NAME?</v>
      </c>
      <c r="G470" t="str">
        <f t="shared" si="28"/>
        <v>{2,60001}</v>
      </c>
      <c r="H470" t="e">
        <f ca="1">"{"&amp;H$5&amp;","&amp;_xlfn.XLOOKUP($E470,Sheet3!$J$31:$J$348,Sheet3!$L$31:$L$348,,1)&amp;"}"</f>
        <v>#NAME?</v>
      </c>
      <c r="I470" t="e">
        <f ca="1">"{"&amp;I$5&amp;","&amp;_xlfn.XLOOKUP($E470,Sheet3!$J$31:$J$348,Sheet3!$L$31:$L$348,,1)&amp;"}"</f>
        <v>#NAME?</v>
      </c>
      <c r="J470" t="str">
        <f t="shared" si="29"/>
        <v>{5,60002}</v>
      </c>
      <c r="K470" t="e">
        <f ca="1">"{"&amp;K$5&amp;","&amp;_xlfn.XLOOKUP($E470,Sheet3!$J$31:$J$348,Sheet3!$L$31:$L$348,,1)&amp;"}"</f>
        <v>#NAME?</v>
      </c>
      <c r="L470" t="e">
        <f ca="1">"{"&amp;L$5&amp;","&amp;_xlfn.XLOOKUP($E470,Sheet3!$J$31:$J$348,Sheet3!$L$31:$L$348,,1)&amp;"}"</f>
        <v>#NAME?</v>
      </c>
      <c r="M470" t="str">
        <f t="shared" si="30"/>
        <v>{8,60003}</v>
      </c>
      <c r="N470" t="e">
        <f ca="1">"{"&amp;N$5&amp;","&amp;_xlfn.XLOOKUP($E470,Sheet3!$J$31:$J$348,Sheet3!$L$31:$L$348,,1)&amp;"}"</f>
        <v>#NAME?</v>
      </c>
      <c r="O470" t="e">
        <f ca="1">"{"&amp;O$5&amp;","&amp;_xlfn.XLOOKUP($E470,Sheet3!$J$31:$J$348,Sheet3!$L$31:$L$348,,1)&amp;"}"</f>
        <v>#NAME?</v>
      </c>
      <c r="P470" t="str">
        <f t="shared" si="31"/>
        <v>{11,60004}</v>
      </c>
      <c r="Q470" t="e">
        <f t="array" aca="1" ref="Q470" ca="1">[2]!LKnum(F470:P470)</f>
        <v>#NAME?</v>
      </c>
    </row>
    <row r="471" spans="4:17">
      <c r="D471">
        <v>226</v>
      </c>
      <c r="E471">
        <v>466</v>
      </c>
      <c r="F471" t="e">
        <f ca="1">"{"&amp;F$5&amp;","&amp;_xlfn.XLOOKUP($E471,Sheet3!$J$31:$J$348,Sheet3!$L$31:$L$348,,1)&amp;"}"</f>
        <v>#NAME?</v>
      </c>
      <c r="G471" t="str">
        <f t="shared" si="28"/>
        <v>{2,60001}</v>
      </c>
      <c r="H471" t="e">
        <f ca="1">"{"&amp;H$5&amp;","&amp;_xlfn.XLOOKUP($E471,Sheet3!$J$31:$J$348,Sheet3!$L$31:$L$348,,1)&amp;"}"</f>
        <v>#NAME?</v>
      </c>
      <c r="I471" t="e">
        <f ca="1">"{"&amp;I$5&amp;","&amp;_xlfn.XLOOKUP($E471,Sheet3!$J$31:$J$348,Sheet3!$L$31:$L$348,,1)&amp;"}"</f>
        <v>#NAME?</v>
      </c>
      <c r="J471" t="str">
        <f t="shared" si="29"/>
        <v>{5,60002}</v>
      </c>
      <c r="K471" t="e">
        <f ca="1">"{"&amp;K$5&amp;","&amp;_xlfn.XLOOKUP($E471,Sheet3!$J$31:$J$348,Sheet3!$L$31:$L$348,,1)&amp;"}"</f>
        <v>#NAME?</v>
      </c>
      <c r="L471" t="e">
        <f ca="1">"{"&amp;L$5&amp;","&amp;_xlfn.XLOOKUP($E471,Sheet3!$J$31:$J$348,Sheet3!$L$31:$L$348,,1)&amp;"}"</f>
        <v>#NAME?</v>
      </c>
      <c r="M471" t="str">
        <f t="shared" si="30"/>
        <v>{8,60003}</v>
      </c>
      <c r="N471" t="e">
        <f ca="1">"{"&amp;N$5&amp;","&amp;_xlfn.XLOOKUP($E471,Sheet3!$J$31:$J$348,Sheet3!$L$31:$L$348,,1)&amp;"}"</f>
        <v>#NAME?</v>
      </c>
      <c r="O471" t="e">
        <f ca="1">"{"&amp;O$5&amp;","&amp;_xlfn.XLOOKUP($E471,Sheet3!$J$31:$J$348,Sheet3!$L$31:$L$348,,1)&amp;"}"</f>
        <v>#NAME?</v>
      </c>
      <c r="P471" t="str">
        <f t="shared" si="31"/>
        <v>{11,60004}</v>
      </c>
      <c r="Q471" t="e">
        <f t="array" aca="1" ref="Q471" ca="1">[2]!LKnum(F471:P471)</f>
        <v>#NAME?</v>
      </c>
    </row>
    <row r="472" spans="4:17">
      <c r="D472">
        <v>227</v>
      </c>
      <c r="E472">
        <v>467</v>
      </c>
      <c r="F472" t="e">
        <f ca="1">"{"&amp;F$5&amp;","&amp;_xlfn.XLOOKUP($E472,Sheet3!$J$31:$J$348,Sheet3!$L$31:$L$348,,1)&amp;"}"</f>
        <v>#NAME?</v>
      </c>
      <c r="G472" t="str">
        <f t="shared" si="28"/>
        <v>{2,60001}</v>
      </c>
      <c r="H472" t="e">
        <f ca="1">"{"&amp;H$5&amp;","&amp;_xlfn.XLOOKUP($E472,Sheet3!$J$31:$J$348,Sheet3!$L$31:$L$348,,1)&amp;"}"</f>
        <v>#NAME?</v>
      </c>
      <c r="I472" t="e">
        <f ca="1">"{"&amp;I$5&amp;","&amp;_xlfn.XLOOKUP($E472,Sheet3!$J$31:$J$348,Sheet3!$L$31:$L$348,,1)&amp;"}"</f>
        <v>#NAME?</v>
      </c>
      <c r="J472" t="str">
        <f t="shared" si="29"/>
        <v>{5,60002}</v>
      </c>
      <c r="K472" t="e">
        <f ca="1">"{"&amp;K$5&amp;","&amp;_xlfn.XLOOKUP($E472,Sheet3!$J$31:$J$348,Sheet3!$L$31:$L$348,,1)&amp;"}"</f>
        <v>#NAME?</v>
      </c>
      <c r="L472" t="e">
        <f ca="1">"{"&amp;L$5&amp;","&amp;_xlfn.XLOOKUP($E472,Sheet3!$J$31:$J$348,Sheet3!$L$31:$L$348,,1)&amp;"}"</f>
        <v>#NAME?</v>
      </c>
      <c r="M472" t="str">
        <f t="shared" si="30"/>
        <v>{8,60003}</v>
      </c>
      <c r="N472" t="e">
        <f ca="1">"{"&amp;N$5&amp;","&amp;_xlfn.XLOOKUP($E472,Sheet3!$J$31:$J$348,Sheet3!$L$31:$L$348,,1)&amp;"}"</f>
        <v>#NAME?</v>
      </c>
      <c r="O472" t="e">
        <f ca="1">"{"&amp;O$5&amp;","&amp;_xlfn.XLOOKUP($E472,Sheet3!$J$31:$J$348,Sheet3!$L$31:$L$348,,1)&amp;"}"</f>
        <v>#NAME?</v>
      </c>
      <c r="P472" t="str">
        <f t="shared" si="31"/>
        <v>{11,60004}</v>
      </c>
      <c r="Q472" t="e">
        <f t="array" aca="1" ref="Q472" ca="1">[2]!LKnum(F472:P472)</f>
        <v>#NAME?</v>
      </c>
    </row>
    <row r="473" spans="4:17">
      <c r="D473">
        <v>227</v>
      </c>
      <c r="E473">
        <v>468</v>
      </c>
      <c r="F473" t="e">
        <f ca="1">"{"&amp;F$5&amp;","&amp;_xlfn.XLOOKUP($E473,Sheet3!$J$31:$J$348,Sheet3!$L$31:$L$348,,1)&amp;"}"</f>
        <v>#NAME?</v>
      </c>
      <c r="G473" t="str">
        <f t="shared" si="28"/>
        <v>{2,60001}</v>
      </c>
      <c r="H473" t="e">
        <f ca="1">"{"&amp;H$5&amp;","&amp;_xlfn.XLOOKUP($E473,Sheet3!$J$31:$J$348,Sheet3!$L$31:$L$348,,1)&amp;"}"</f>
        <v>#NAME?</v>
      </c>
      <c r="I473" t="e">
        <f ca="1">"{"&amp;I$5&amp;","&amp;_xlfn.XLOOKUP($E473,Sheet3!$J$31:$J$348,Sheet3!$L$31:$L$348,,1)&amp;"}"</f>
        <v>#NAME?</v>
      </c>
      <c r="J473" t="str">
        <f t="shared" si="29"/>
        <v>{5,60002}</v>
      </c>
      <c r="K473" t="e">
        <f ca="1">"{"&amp;K$5&amp;","&amp;_xlfn.XLOOKUP($E473,Sheet3!$J$31:$J$348,Sheet3!$L$31:$L$348,,1)&amp;"}"</f>
        <v>#NAME?</v>
      </c>
      <c r="L473" t="e">
        <f ca="1">"{"&amp;L$5&amp;","&amp;_xlfn.XLOOKUP($E473,Sheet3!$J$31:$J$348,Sheet3!$L$31:$L$348,,1)&amp;"}"</f>
        <v>#NAME?</v>
      </c>
      <c r="M473" t="str">
        <f t="shared" si="30"/>
        <v>{8,60003}</v>
      </c>
      <c r="N473" t="e">
        <f ca="1">"{"&amp;N$5&amp;","&amp;_xlfn.XLOOKUP($E473,Sheet3!$J$31:$J$348,Sheet3!$L$31:$L$348,,1)&amp;"}"</f>
        <v>#NAME?</v>
      </c>
      <c r="O473" t="e">
        <f ca="1">"{"&amp;O$5&amp;","&amp;_xlfn.XLOOKUP($E473,Sheet3!$J$31:$J$348,Sheet3!$L$31:$L$348,,1)&amp;"}"</f>
        <v>#NAME?</v>
      </c>
      <c r="P473" t="str">
        <f t="shared" si="31"/>
        <v>{11,60004}</v>
      </c>
      <c r="Q473" t="e">
        <f t="array" aca="1" ref="Q473" ca="1">[2]!LKnum(F473:P473)</f>
        <v>#NAME?</v>
      </c>
    </row>
    <row r="474" spans="4:17">
      <c r="D474">
        <v>228</v>
      </c>
      <c r="E474">
        <v>469</v>
      </c>
      <c r="F474" t="e">
        <f ca="1">"{"&amp;F$5&amp;","&amp;_xlfn.XLOOKUP($E474,Sheet3!$J$31:$J$348,Sheet3!$L$31:$L$348,,1)&amp;"}"</f>
        <v>#NAME?</v>
      </c>
      <c r="G474" t="str">
        <f t="shared" si="28"/>
        <v>{2,60001}</v>
      </c>
      <c r="H474" t="e">
        <f ca="1">"{"&amp;H$5&amp;","&amp;_xlfn.XLOOKUP($E474,Sheet3!$J$31:$J$348,Sheet3!$L$31:$L$348,,1)&amp;"}"</f>
        <v>#NAME?</v>
      </c>
      <c r="I474" t="e">
        <f ca="1">"{"&amp;I$5&amp;","&amp;_xlfn.XLOOKUP($E474,Sheet3!$J$31:$J$348,Sheet3!$L$31:$L$348,,1)&amp;"}"</f>
        <v>#NAME?</v>
      </c>
      <c r="J474" t="str">
        <f t="shared" si="29"/>
        <v>{5,60002}</v>
      </c>
      <c r="K474" t="e">
        <f ca="1">"{"&amp;K$5&amp;","&amp;_xlfn.XLOOKUP($E474,Sheet3!$J$31:$J$348,Sheet3!$L$31:$L$348,,1)&amp;"}"</f>
        <v>#NAME?</v>
      </c>
      <c r="L474" t="e">
        <f ca="1">"{"&amp;L$5&amp;","&amp;_xlfn.XLOOKUP($E474,Sheet3!$J$31:$J$348,Sheet3!$L$31:$L$348,,1)&amp;"}"</f>
        <v>#NAME?</v>
      </c>
      <c r="M474" t="str">
        <f t="shared" si="30"/>
        <v>{8,60003}</v>
      </c>
      <c r="N474" t="e">
        <f ca="1">"{"&amp;N$5&amp;","&amp;_xlfn.XLOOKUP($E474,Sheet3!$J$31:$J$348,Sheet3!$L$31:$L$348,,1)&amp;"}"</f>
        <v>#NAME?</v>
      </c>
      <c r="O474" t="e">
        <f ca="1">"{"&amp;O$5&amp;","&amp;_xlfn.XLOOKUP($E474,Sheet3!$J$31:$J$348,Sheet3!$L$31:$L$348,,1)&amp;"}"</f>
        <v>#NAME?</v>
      </c>
      <c r="P474" t="str">
        <f t="shared" si="31"/>
        <v>{11,60004}</v>
      </c>
      <c r="Q474" t="e">
        <f t="array" aca="1" ref="Q474" ca="1">[2]!LKnum(F474:P474)</f>
        <v>#NAME?</v>
      </c>
    </row>
    <row r="475" spans="4:17">
      <c r="D475">
        <v>228</v>
      </c>
      <c r="E475">
        <v>470</v>
      </c>
      <c r="F475" t="e">
        <f ca="1">"{"&amp;F$5&amp;","&amp;_xlfn.XLOOKUP($E475,Sheet3!$J$31:$J$348,Sheet3!$L$31:$L$348,,1)&amp;"}"</f>
        <v>#NAME?</v>
      </c>
      <c r="G475" t="str">
        <f t="shared" si="28"/>
        <v>{2,60001}</v>
      </c>
      <c r="H475" t="e">
        <f ca="1">"{"&amp;H$5&amp;","&amp;_xlfn.XLOOKUP($E475,Sheet3!$J$31:$J$348,Sheet3!$L$31:$L$348,,1)&amp;"}"</f>
        <v>#NAME?</v>
      </c>
      <c r="I475" t="e">
        <f ca="1">"{"&amp;I$5&amp;","&amp;_xlfn.XLOOKUP($E475,Sheet3!$J$31:$J$348,Sheet3!$L$31:$L$348,,1)&amp;"}"</f>
        <v>#NAME?</v>
      </c>
      <c r="J475" t="str">
        <f t="shared" si="29"/>
        <v>{5,60002}</v>
      </c>
      <c r="K475" t="e">
        <f ca="1">"{"&amp;K$5&amp;","&amp;_xlfn.XLOOKUP($E475,Sheet3!$J$31:$J$348,Sheet3!$L$31:$L$348,,1)&amp;"}"</f>
        <v>#NAME?</v>
      </c>
      <c r="L475" t="e">
        <f ca="1">"{"&amp;L$5&amp;","&amp;_xlfn.XLOOKUP($E475,Sheet3!$J$31:$J$348,Sheet3!$L$31:$L$348,,1)&amp;"}"</f>
        <v>#NAME?</v>
      </c>
      <c r="M475" t="str">
        <f t="shared" si="30"/>
        <v>{8,60003}</v>
      </c>
      <c r="N475" t="e">
        <f ca="1">"{"&amp;N$5&amp;","&amp;_xlfn.XLOOKUP($E475,Sheet3!$J$31:$J$348,Sheet3!$L$31:$L$348,,1)&amp;"}"</f>
        <v>#NAME?</v>
      </c>
      <c r="O475" t="e">
        <f ca="1">"{"&amp;O$5&amp;","&amp;_xlfn.XLOOKUP($E475,Sheet3!$J$31:$J$348,Sheet3!$L$31:$L$348,,1)&amp;"}"</f>
        <v>#NAME?</v>
      </c>
      <c r="P475" t="str">
        <f t="shared" si="31"/>
        <v>{11,60004}</v>
      </c>
      <c r="Q475" t="e">
        <f t="array" aca="1" ref="Q475" ca="1">[2]!LKnum(F475:P475)</f>
        <v>#NAME?</v>
      </c>
    </row>
    <row r="476" spans="4:17">
      <c r="D476">
        <v>229</v>
      </c>
      <c r="E476">
        <v>471</v>
      </c>
      <c r="F476" t="e">
        <f ca="1">"{"&amp;F$5&amp;","&amp;_xlfn.XLOOKUP($E476,Sheet3!$J$31:$J$348,Sheet3!$L$31:$L$348,,1)&amp;"}"</f>
        <v>#NAME?</v>
      </c>
      <c r="G476" t="str">
        <f t="shared" si="28"/>
        <v>{2,60001}</v>
      </c>
      <c r="H476" t="e">
        <f ca="1">"{"&amp;H$5&amp;","&amp;_xlfn.XLOOKUP($E476,Sheet3!$J$31:$J$348,Sheet3!$L$31:$L$348,,1)&amp;"}"</f>
        <v>#NAME?</v>
      </c>
      <c r="I476" t="e">
        <f ca="1">"{"&amp;I$5&amp;","&amp;_xlfn.XLOOKUP($E476,Sheet3!$J$31:$J$348,Sheet3!$L$31:$L$348,,1)&amp;"}"</f>
        <v>#NAME?</v>
      </c>
      <c r="J476" t="str">
        <f t="shared" si="29"/>
        <v>{5,60002}</v>
      </c>
      <c r="K476" t="e">
        <f ca="1">"{"&amp;K$5&amp;","&amp;_xlfn.XLOOKUP($E476,Sheet3!$J$31:$J$348,Sheet3!$L$31:$L$348,,1)&amp;"}"</f>
        <v>#NAME?</v>
      </c>
      <c r="L476" t="e">
        <f ca="1">"{"&amp;L$5&amp;","&amp;_xlfn.XLOOKUP($E476,Sheet3!$J$31:$J$348,Sheet3!$L$31:$L$348,,1)&amp;"}"</f>
        <v>#NAME?</v>
      </c>
      <c r="M476" t="str">
        <f t="shared" si="30"/>
        <v>{8,60003}</v>
      </c>
      <c r="N476" t="e">
        <f ca="1">"{"&amp;N$5&amp;","&amp;_xlfn.XLOOKUP($E476,Sheet3!$J$31:$J$348,Sheet3!$L$31:$L$348,,1)&amp;"}"</f>
        <v>#NAME?</v>
      </c>
      <c r="O476" t="e">
        <f ca="1">"{"&amp;O$5&amp;","&amp;_xlfn.XLOOKUP($E476,Sheet3!$J$31:$J$348,Sheet3!$L$31:$L$348,,1)&amp;"}"</f>
        <v>#NAME?</v>
      </c>
      <c r="P476" t="str">
        <f t="shared" si="31"/>
        <v>{11,60004}</v>
      </c>
      <c r="Q476" t="e">
        <f t="array" aca="1" ref="Q476" ca="1">[2]!LKnum(F476:P476)</f>
        <v>#NAME?</v>
      </c>
    </row>
    <row r="477" spans="4:17">
      <c r="D477">
        <v>229</v>
      </c>
      <c r="E477">
        <v>472</v>
      </c>
      <c r="F477" t="e">
        <f ca="1">"{"&amp;F$5&amp;","&amp;_xlfn.XLOOKUP($E477,Sheet3!$J$31:$J$348,Sheet3!$L$31:$L$348,,1)&amp;"}"</f>
        <v>#NAME?</v>
      </c>
      <c r="G477" t="str">
        <f t="shared" si="28"/>
        <v>{2,60001}</v>
      </c>
      <c r="H477" t="e">
        <f ca="1">"{"&amp;H$5&amp;","&amp;_xlfn.XLOOKUP($E477,Sheet3!$J$31:$J$348,Sheet3!$L$31:$L$348,,1)&amp;"}"</f>
        <v>#NAME?</v>
      </c>
      <c r="I477" t="e">
        <f ca="1">"{"&amp;I$5&amp;","&amp;_xlfn.XLOOKUP($E477,Sheet3!$J$31:$J$348,Sheet3!$L$31:$L$348,,1)&amp;"}"</f>
        <v>#NAME?</v>
      </c>
      <c r="J477" t="str">
        <f t="shared" si="29"/>
        <v>{5,60002}</v>
      </c>
      <c r="K477" t="e">
        <f ca="1">"{"&amp;K$5&amp;","&amp;_xlfn.XLOOKUP($E477,Sheet3!$J$31:$J$348,Sheet3!$L$31:$L$348,,1)&amp;"}"</f>
        <v>#NAME?</v>
      </c>
      <c r="L477" t="e">
        <f ca="1">"{"&amp;L$5&amp;","&amp;_xlfn.XLOOKUP($E477,Sheet3!$J$31:$J$348,Sheet3!$L$31:$L$348,,1)&amp;"}"</f>
        <v>#NAME?</v>
      </c>
      <c r="M477" t="str">
        <f t="shared" si="30"/>
        <v>{8,60003}</v>
      </c>
      <c r="N477" t="e">
        <f ca="1">"{"&amp;N$5&amp;","&amp;_xlfn.XLOOKUP($E477,Sheet3!$J$31:$J$348,Sheet3!$L$31:$L$348,,1)&amp;"}"</f>
        <v>#NAME?</v>
      </c>
      <c r="O477" t="e">
        <f ca="1">"{"&amp;O$5&amp;","&amp;_xlfn.XLOOKUP($E477,Sheet3!$J$31:$J$348,Sheet3!$L$31:$L$348,,1)&amp;"}"</f>
        <v>#NAME?</v>
      </c>
      <c r="P477" t="str">
        <f t="shared" si="31"/>
        <v>{11,60004}</v>
      </c>
      <c r="Q477" t="e">
        <f t="array" aca="1" ref="Q477" ca="1">[2]!LKnum(F477:P477)</f>
        <v>#NAME?</v>
      </c>
    </row>
    <row r="478" spans="4:17">
      <c r="D478">
        <v>227</v>
      </c>
      <c r="E478">
        <v>473</v>
      </c>
      <c r="F478" t="e">
        <f ca="1">"{"&amp;F$5&amp;","&amp;_xlfn.XLOOKUP($E478,Sheet3!$J$31:$J$348,Sheet3!$L$31:$L$348,,1)&amp;"}"</f>
        <v>#NAME?</v>
      </c>
      <c r="G478" t="str">
        <f t="shared" si="28"/>
        <v>{2,60001}</v>
      </c>
      <c r="H478" t="e">
        <f ca="1">"{"&amp;H$5&amp;","&amp;_xlfn.XLOOKUP($E478,Sheet3!$J$31:$J$348,Sheet3!$L$31:$L$348,,1)&amp;"}"</f>
        <v>#NAME?</v>
      </c>
      <c r="I478" t="e">
        <f ca="1">"{"&amp;I$5&amp;","&amp;_xlfn.XLOOKUP($E478,Sheet3!$J$31:$J$348,Sheet3!$L$31:$L$348,,1)&amp;"}"</f>
        <v>#NAME?</v>
      </c>
      <c r="J478" t="str">
        <f t="shared" si="29"/>
        <v>{5,60002}</v>
      </c>
      <c r="K478" t="e">
        <f ca="1">"{"&amp;K$5&amp;","&amp;_xlfn.XLOOKUP($E478,Sheet3!$J$31:$J$348,Sheet3!$L$31:$L$348,,1)&amp;"}"</f>
        <v>#NAME?</v>
      </c>
      <c r="L478" t="e">
        <f ca="1">"{"&amp;L$5&amp;","&amp;_xlfn.XLOOKUP($E478,Sheet3!$J$31:$J$348,Sheet3!$L$31:$L$348,,1)&amp;"}"</f>
        <v>#NAME?</v>
      </c>
      <c r="M478" t="str">
        <f t="shared" si="30"/>
        <v>{8,60003}</v>
      </c>
      <c r="N478" t="e">
        <f ca="1">"{"&amp;N$5&amp;","&amp;_xlfn.XLOOKUP($E478,Sheet3!$J$31:$J$348,Sheet3!$L$31:$L$348,,1)&amp;"}"</f>
        <v>#NAME?</v>
      </c>
      <c r="O478" t="e">
        <f ca="1">"{"&amp;O$5&amp;","&amp;_xlfn.XLOOKUP($E478,Sheet3!$J$31:$J$348,Sheet3!$L$31:$L$348,,1)&amp;"}"</f>
        <v>#NAME?</v>
      </c>
      <c r="P478" t="str">
        <f t="shared" si="31"/>
        <v>{11,60004}</v>
      </c>
      <c r="Q478" t="e">
        <f t="array" aca="1" ref="Q478" ca="1">[2]!LKnum(F478:P478)</f>
        <v>#NAME?</v>
      </c>
    </row>
    <row r="479" spans="4:17">
      <c r="D479">
        <v>228</v>
      </c>
      <c r="E479">
        <v>474</v>
      </c>
      <c r="F479" t="e">
        <f ca="1">"{"&amp;F$5&amp;","&amp;_xlfn.XLOOKUP($E479,Sheet3!$J$31:$J$348,Sheet3!$L$31:$L$348,,1)&amp;"}"</f>
        <v>#NAME?</v>
      </c>
      <c r="G479" t="str">
        <f t="shared" si="28"/>
        <v>{2,60001}</v>
      </c>
      <c r="H479" t="e">
        <f ca="1">"{"&amp;H$5&amp;","&amp;_xlfn.XLOOKUP($E479,Sheet3!$J$31:$J$348,Sheet3!$L$31:$L$348,,1)&amp;"}"</f>
        <v>#NAME?</v>
      </c>
      <c r="I479" t="e">
        <f ca="1">"{"&amp;I$5&amp;","&amp;_xlfn.XLOOKUP($E479,Sheet3!$J$31:$J$348,Sheet3!$L$31:$L$348,,1)&amp;"}"</f>
        <v>#NAME?</v>
      </c>
      <c r="J479" t="str">
        <f t="shared" si="29"/>
        <v>{5,60002}</v>
      </c>
      <c r="K479" t="e">
        <f ca="1">"{"&amp;K$5&amp;","&amp;_xlfn.XLOOKUP($E479,Sheet3!$J$31:$J$348,Sheet3!$L$31:$L$348,,1)&amp;"}"</f>
        <v>#NAME?</v>
      </c>
      <c r="L479" t="e">
        <f ca="1">"{"&amp;L$5&amp;","&amp;_xlfn.XLOOKUP($E479,Sheet3!$J$31:$J$348,Sheet3!$L$31:$L$348,,1)&amp;"}"</f>
        <v>#NAME?</v>
      </c>
      <c r="M479" t="str">
        <f t="shared" si="30"/>
        <v>{8,60003}</v>
      </c>
      <c r="N479" t="e">
        <f ca="1">"{"&amp;N$5&amp;","&amp;_xlfn.XLOOKUP($E479,Sheet3!$J$31:$J$348,Sheet3!$L$31:$L$348,,1)&amp;"}"</f>
        <v>#NAME?</v>
      </c>
      <c r="O479" t="e">
        <f ca="1">"{"&amp;O$5&amp;","&amp;_xlfn.XLOOKUP($E479,Sheet3!$J$31:$J$348,Sheet3!$L$31:$L$348,,1)&amp;"}"</f>
        <v>#NAME?</v>
      </c>
      <c r="P479" t="str">
        <f t="shared" si="31"/>
        <v>{11,60004}</v>
      </c>
      <c r="Q479" t="e">
        <f t="array" aca="1" ref="Q479" ca="1">[2]!LKnum(F479:P479)</f>
        <v>#NAME?</v>
      </c>
    </row>
    <row r="480" spans="4:17">
      <c r="D480">
        <v>228</v>
      </c>
      <c r="E480">
        <v>475</v>
      </c>
      <c r="F480" t="e">
        <f ca="1">"{"&amp;F$5&amp;","&amp;_xlfn.XLOOKUP($E480,Sheet3!$J$31:$J$348,Sheet3!$L$31:$L$348,,1)&amp;"}"</f>
        <v>#NAME?</v>
      </c>
      <c r="G480" t="str">
        <f t="shared" si="28"/>
        <v>{2,60001}</v>
      </c>
      <c r="H480" t="e">
        <f ca="1">"{"&amp;H$5&amp;","&amp;_xlfn.XLOOKUP($E480,Sheet3!$J$31:$J$348,Sheet3!$L$31:$L$348,,1)&amp;"}"</f>
        <v>#NAME?</v>
      </c>
      <c r="I480" t="e">
        <f ca="1">"{"&amp;I$5&amp;","&amp;_xlfn.XLOOKUP($E480,Sheet3!$J$31:$J$348,Sheet3!$L$31:$L$348,,1)&amp;"}"</f>
        <v>#NAME?</v>
      </c>
      <c r="J480" t="str">
        <f t="shared" si="29"/>
        <v>{5,60002}</v>
      </c>
      <c r="K480" t="e">
        <f ca="1">"{"&amp;K$5&amp;","&amp;_xlfn.XLOOKUP($E480,Sheet3!$J$31:$J$348,Sheet3!$L$31:$L$348,,1)&amp;"}"</f>
        <v>#NAME?</v>
      </c>
      <c r="L480" t="e">
        <f ca="1">"{"&amp;L$5&amp;","&amp;_xlfn.XLOOKUP($E480,Sheet3!$J$31:$J$348,Sheet3!$L$31:$L$348,,1)&amp;"}"</f>
        <v>#NAME?</v>
      </c>
      <c r="M480" t="str">
        <f t="shared" si="30"/>
        <v>{8,60003}</v>
      </c>
      <c r="N480" t="e">
        <f ca="1">"{"&amp;N$5&amp;","&amp;_xlfn.XLOOKUP($E480,Sheet3!$J$31:$J$348,Sheet3!$L$31:$L$348,,1)&amp;"}"</f>
        <v>#NAME?</v>
      </c>
      <c r="O480" t="e">
        <f ca="1">"{"&amp;O$5&amp;","&amp;_xlfn.XLOOKUP($E480,Sheet3!$J$31:$J$348,Sheet3!$L$31:$L$348,,1)&amp;"}"</f>
        <v>#NAME?</v>
      </c>
      <c r="P480" t="str">
        <f t="shared" si="31"/>
        <v>{11,60004}</v>
      </c>
      <c r="Q480" t="e">
        <f t="array" aca="1" ref="Q480" ca="1">[2]!LKnum(F480:P480)</f>
        <v>#NAME?</v>
      </c>
    </row>
    <row r="481" spans="4:17">
      <c r="D481">
        <v>229</v>
      </c>
      <c r="E481">
        <v>476</v>
      </c>
      <c r="F481" t="e">
        <f ca="1">"{"&amp;F$5&amp;","&amp;_xlfn.XLOOKUP($E481,Sheet3!$J$31:$J$348,Sheet3!$L$31:$L$348,,1)&amp;"}"</f>
        <v>#NAME?</v>
      </c>
      <c r="G481" t="str">
        <f t="shared" si="28"/>
        <v>{2,60001}</v>
      </c>
      <c r="H481" t="e">
        <f ca="1">"{"&amp;H$5&amp;","&amp;_xlfn.XLOOKUP($E481,Sheet3!$J$31:$J$348,Sheet3!$L$31:$L$348,,1)&amp;"}"</f>
        <v>#NAME?</v>
      </c>
      <c r="I481" t="e">
        <f ca="1">"{"&amp;I$5&amp;","&amp;_xlfn.XLOOKUP($E481,Sheet3!$J$31:$J$348,Sheet3!$L$31:$L$348,,1)&amp;"}"</f>
        <v>#NAME?</v>
      </c>
      <c r="J481" t="str">
        <f t="shared" si="29"/>
        <v>{5,60002}</v>
      </c>
      <c r="K481" t="e">
        <f ca="1">"{"&amp;K$5&amp;","&amp;_xlfn.XLOOKUP($E481,Sheet3!$J$31:$J$348,Sheet3!$L$31:$L$348,,1)&amp;"}"</f>
        <v>#NAME?</v>
      </c>
      <c r="L481" t="e">
        <f ca="1">"{"&amp;L$5&amp;","&amp;_xlfn.XLOOKUP($E481,Sheet3!$J$31:$J$348,Sheet3!$L$31:$L$348,,1)&amp;"}"</f>
        <v>#NAME?</v>
      </c>
      <c r="M481" t="str">
        <f t="shared" si="30"/>
        <v>{8,60003}</v>
      </c>
      <c r="N481" t="e">
        <f ca="1">"{"&amp;N$5&amp;","&amp;_xlfn.XLOOKUP($E481,Sheet3!$J$31:$J$348,Sheet3!$L$31:$L$348,,1)&amp;"}"</f>
        <v>#NAME?</v>
      </c>
      <c r="O481" t="e">
        <f ca="1">"{"&amp;O$5&amp;","&amp;_xlfn.XLOOKUP($E481,Sheet3!$J$31:$J$348,Sheet3!$L$31:$L$348,,1)&amp;"}"</f>
        <v>#NAME?</v>
      </c>
      <c r="P481" t="str">
        <f t="shared" si="31"/>
        <v>{11,60004}</v>
      </c>
      <c r="Q481" t="e">
        <f t="array" aca="1" ref="Q481" ca="1">[2]!LKnum(F481:P481)</f>
        <v>#NAME?</v>
      </c>
    </row>
    <row r="482" spans="4:17">
      <c r="D482">
        <v>230</v>
      </c>
      <c r="E482">
        <v>477</v>
      </c>
      <c r="F482" t="e">
        <f ca="1">"{"&amp;F$5&amp;","&amp;_xlfn.XLOOKUP($E482,Sheet3!$J$31:$J$348,Sheet3!$L$31:$L$348,,1)&amp;"}"</f>
        <v>#NAME?</v>
      </c>
      <c r="G482" t="str">
        <f t="shared" si="28"/>
        <v>{2,60001}</v>
      </c>
      <c r="H482" t="e">
        <f ca="1">"{"&amp;H$5&amp;","&amp;_xlfn.XLOOKUP($E482,Sheet3!$J$31:$J$348,Sheet3!$L$31:$L$348,,1)&amp;"}"</f>
        <v>#NAME?</v>
      </c>
      <c r="I482" t="e">
        <f ca="1">"{"&amp;I$5&amp;","&amp;_xlfn.XLOOKUP($E482,Sheet3!$J$31:$J$348,Sheet3!$L$31:$L$348,,1)&amp;"}"</f>
        <v>#NAME?</v>
      </c>
      <c r="J482" t="str">
        <f t="shared" si="29"/>
        <v>{5,60002}</v>
      </c>
      <c r="K482" t="e">
        <f ca="1">"{"&amp;K$5&amp;","&amp;_xlfn.XLOOKUP($E482,Sheet3!$J$31:$J$348,Sheet3!$L$31:$L$348,,1)&amp;"}"</f>
        <v>#NAME?</v>
      </c>
      <c r="L482" t="e">
        <f ca="1">"{"&amp;L$5&amp;","&amp;_xlfn.XLOOKUP($E482,Sheet3!$J$31:$J$348,Sheet3!$L$31:$L$348,,1)&amp;"}"</f>
        <v>#NAME?</v>
      </c>
      <c r="M482" t="str">
        <f t="shared" si="30"/>
        <v>{8,60003}</v>
      </c>
      <c r="N482" t="e">
        <f ca="1">"{"&amp;N$5&amp;","&amp;_xlfn.XLOOKUP($E482,Sheet3!$J$31:$J$348,Sheet3!$L$31:$L$348,,1)&amp;"}"</f>
        <v>#NAME?</v>
      </c>
      <c r="O482" t="e">
        <f ca="1">"{"&amp;O$5&amp;","&amp;_xlfn.XLOOKUP($E482,Sheet3!$J$31:$J$348,Sheet3!$L$31:$L$348,,1)&amp;"}"</f>
        <v>#NAME?</v>
      </c>
      <c r="P482" t="str">
        <f t="shared" si="31"/>
        <v>{11,60004}</v>
      </c>
      <c r="Q482" t="e">
        <f t="array" aca="1" ref="Q482" ca="1">[2]!LKnum(F482:P482)</f>
        <v>#NAME?</v>
      </c>
    </row>
    <row r="483" spans="4:17">
      <c r="D483">
        <v>231</v>
      </c>
      <c r="E483">
        <v>478</v>
      </c>
      <c r="F483" t="e">
        <f ca="1">"{"&amp;F$5&amp;","&amp;_xlfn.XLOOKUP($E483,Sheet3!$J$31:$J$348,Sheet3!$L$31:$L$348,,1)&amp;"}"</f>
        <v>#NAME?</v>
      </c>
      <c r="G483" t="str">
        <f t="shared" si="28"/>
        <v>{2,60001}</v>
      </c>
      <c r="H483" t="e">
        <f ca="1">"{"&amp;H$5&amp;","&amp;_xlfn.XLOOKUP($E483,Sheet3!$J$31:$J$348,Sheet3!$L$31:$L$348,,1)&amp;"}"</f>
        <v>#NAME?</v>
      </c>
      <c r="I483" t="e">
        <f ca="1">"{"&amp;I$5&amp;","&amp;_xlfn.XLOOKUP($E483,Sheet3!$J$31:$J$348,Sheet3!$L$31:$L$348,,1)&amp;"}"</f>
        <v>#NAME?</v>
      </c>
      <c r="J483" t="str">
        <f t="shared" si="29"/>
        <v>{5,60002}</v>
      </c>
      <c r="K483" t="e">
        <f ca="1">"{"&amp;K$5&amp;","&amp;_xlfn.XLOOKUP($E483,Sheet3!$J$31:$J$348,Sheet3!$L$31:$L$348,,1)&amp;"}"</f>
        <v>#NAME?</v>
      </c>
      <c r="L483" t="e">
        <f ca="1">"{"&amp;L$5&amp;","&amp;_xlfn.XLOOKUP($E483,Sheet3!$J$31:$J$348,Sheet3!$L$31:$L$348,,1)&amp;"}"</f>
        <v>#NAME?</v>
      </c>
      <c r="M483" t="str">
        <f t="shared" si="30"/>
        <v>{8,60003}</v>
      </c>
      <c r="N483" t="e">
        <f ca="1">"{"&amp;N$5&amp;","&amp;_xlfn.XLOOKUP($E483,Sheet3!$J$31:$J$348,Sheet3!$L$31:$L$348,,1)&amp;"}"</f>
        <v>#NAME?</v>
      </c>
      <c r="O483" t="e">
        <f ca="1">"{"&amp;O$5&amp;","&amp;_xlfn.XLOOKUP($E483,Sheet3!$J$31:$J$348,Sheet3!$L$31:$L$348,,1)&amp;"}"</f>
        <v>#NAME?</v>
      </c>
      <c r="P483" t="str">
        <f t="shared" si="31"/>
        <v>{11,60004}</v>
      </c>
      <c r="Q483" t="e">
        <f t="array" aca="1" ref="Q483" ca="1">[2]!LKnum(F483:P483)</f>
        <v>#NAME?</v>
      </c>
    </row>
    <row r="484" spans="4:17">
      <c r="D484">
        <v>232</v>
      </c>
      <c r="E484">
        <v>479</v>
      </c>
      <c r="F484" t="e">
        <f ca="1">"{"&amp;F$5&amp;","&amp;_xlfn.XLOOKUP($E484,Sheet3!$J$31:$J$348,Sheet3!$L$31:$L$348,,1)&amp;"}"</f>
        <v>#NAME?</v>
      </c>
      <c r="G484" t="str">
        <f t="shared" si="28"/>
        <v>{2,60001}</v>
      </c>
      <c r="H484" t="e">
        <f ca="1">"{"&amp;H$5&amp;","&amp;_xlfn.XLOOKUP($E484,Sheet3!$J$31:$J$348,Sheet3!$L$31:$L$348,,1)&amp;"}"</f>
        <v>#NAME?</v>
      </c>
      <c r="I484" t="e">
        <f ca="1">"{"&amp;I$5&amp;","&amp;_xlfn.XLOOKUP($E484,Sheet3!$J$31:$J$348,Sheet3!$L$31:$L$348,,1)&amp;"}"</f>
        <v>#NAME?</v>
      </c>
      <c r="J484" t="str">
        <f t="shared" si="29"/>
        <v>{5,60002}</v>
      </c>
      <c r="K484" t="e">
        <f ca="1">"{"&amp;K$5&amp;","&amp;_xlfn.XLOOKUP($E484,Sheet3!$J$31:$J$348,Sheet3!$L$31:$L$348,,1)&amp;"}"</f>
        <v>#NAME?</v>
      </c>
      <c r="L484" t="e">
        <f ca="1">"{"&amp;L$5&amp;","&amp;_xlfn.XLOOKUP($E484,Sheet3!$J$31:$J$348,Sheet3!$L$31:$L$348,,1)&amp;"}"</f>
        <v>#NAME?</v>
      </c>
      <c r="M484" t="str">
        <f t="shared" si="30"/>
        <v>{8,60003}</v>
      </c>
      <c r="N484" t="e">
        <f ca="1">"{"&amp;N$5&amp;","&amp;_xlfn.XLOOKUP($E484,Sheet3!$J$31:$J$348,Sheet3!$L$31:$L$348,,1)&amp;"}"</f>
        <v>#NAME?</v>
      </c>
      <c r="O484" t="e">
        <f ca="1">"{"&amp;O$5&amp;","&amp;_xlfn.XLOOKUP($E484,Sheet3!$J$31:$J$348,Sheet3!$L$31:$L$348,,1)&amp;"}"</f>
        <v>#NAME?</v>
      </c>
      <c r="P484" t="str">
        <f t="shared" si="31"/>
        <v>{11,60004}</v>
      </c>
      <c r="Q484" t="e">
        <f t="array" aca="1" ref="Q484" ca="1">[2]!LKnum(F484:P484)</f>
        <v>#NAME?</v>
      </c>
    </row>
    <row r="485" spans="4:17">
      <c r="D485">
        <v>233</v>
      </c>
      <c r="E485">
        <v>480</v>
      </c>
      <c r="F485" t="e">
        <f ca="1">"{"&amp;F$5&amp;","&amp;_xlfn.XLOOKUP($E485,Sheet3!$J$31:$J$348,Sheet3!$L$31:$L$348,,1)&amp;"}"</f>
        <v>#NAME?</v>
      </c>
      <c r="G485" t="str">
        <f t="shared" si="28"/>
        <v>{2,60001}</v>
      </c>
      <c r="H485" t="e">
        <f ca="1">"{"&amp;H$5&amp;","&amp;_xlfn.XLOOKUP($E485,Sheet3!$J$31:$J$348,Sheet3!$L$31:$L$348,,1)&amp;"}"</f>
        <v>#NAME?</v>
      </c>
      <c r="I485" t="e">
        <f ca="1">"{"&amp;I$5&amp;","&amp;_xlfn.XLOOKUP($E485,Sheet3!$J$31:$J$348,Sheet3!$L$31:$L$348,,1)&amp;"}"</f>
        <v>#NAME?</v>
      </c>
      <c r="J485" t="str">
        <f t="shared" si="29"/>
        <v>{5,60002}</v>
      </c>
      <c r="K485" t="e">
        <f ca="1">"{"&amp;K$5&amp;","&amp;_xlfn.XLOOKUP($E485,Sheet3!$J$31:$J$348,Sheet3!$L$31:$L$348,,1)&amp;"}"</f>
        <v>#NAME?</v>
      </c>
      <c r="L485" t="e">
        <f ca="1">"{"&amp;L$5&amp;","&amp;_xlfn.XLOOKUP($E485,Sheet3!$J$31:$J$348,Sheet3!$L$31:$L$348,,1)&amp;"}"</f>
        <v>#NAME?</v>
      </c>
      <c r="M485" t="str">
        <f t="shared" si="30"/>
        <v>{8,60003}</v>
      </c>
      <c r="N485" t="e">
        <f ca="1">"{"&amp;N$5&amp;","&amp;_xlfn.XLOOKUP($E485,Sheet3!$J$31:$J$348,Sheet3!$L$31:$L$348,,1)&amp;"}"</f>
        <v>#NAME?</v>
      </c>
      <c r="O485" t="e">
        <f ca="1">"{"&amp;O$5&amp;","&amp;_xlfn.XLOOKUP($E485,Sheet3!$J$31:$J$348,Sheet3!$L$31:$L$348,,1)&amp;"}"</f>
        <v>#NAME?</v>
      </c>
      <c r="P485" t="str">
        <f t="shared" si="31"/>
        <v>{11,60004}</v>
      </c>
      <c r="Q485" t="e">
        <f t="array" aca="1" ref="Q485" ca="1">[2]!LKnum(F485:P485)</f>
        <v>#NAME?</v>
      </c>
    </row>
    <row r="486" spans="4:17">
      <c r="D486">
        <v>233</v>
      </c>
      <c r="E486">
        <v>481</v>
      </c>
      <c r="F486" t="e">
        <f ca="1">"{"&amp;F$5&amp;","&amp;_xlfn.XLOOKUP($E486,Sheet3!$J$31:$J$348,Sheet3!$L$31:$L$348,,1)&amp;"}"</f>
        <v>#NAME?</v>
      </c>
      <c r="G486" t="str">
        <f t="shared" si="28"/>
        <v>{2,60001}</v>
      </c>
      <c r="H486" t="e">
        <f ca="1">"{"&amp;H$5&amp;","&amp;_xlfn.XLOOKUP($E486,Sheet3!$J$31:$J$348,Sheet3!$L$31:$L$348,,1)&amp;"}"</f>
        <v>#NAME?</v>
      </c>
      <c r="I486" t="e">
        <f ca="1">"{"&amp;I$5&amp;","&amp;_xlfn.XLOOKUP($E486,Sheet3!$J$31:$J$348,Sheet3!$L$31:$L$348,,1)&amp;"}"</f>
        <v>#NAME?</v>
      </c>
      <c r="J486" t="str">
        <f t="shared" si="29"/>
        <v>{5,60002}</v>
      </c>
      <c r="K486" t="e">
        <f ca="1">"{"&amp;K$5&amp;","&amp;_xlfn.XLOOKUP($E486,Sheet3!$J$31:$J$348,Sheet3!$L$31:$L$348,,1)&amp;"}"</f>
        <v>#NAME?</v>
      </c>
      <c r="L486" t="e">
        <f ca="1">"{"&amp;L$5&amp;","&amp;_xlfn.XLOOKUP($E486,Sheet3!$J$31:$J$348,Sheet3!$L$31:$L$348,,1)&amp;"}"</f>
        <v>#NAME?</v>
      </c>
      <c r="M486" t="str">
        <f t="shared" si="30"/>
        <v>{8,60003}</v>
      </c>
      <c r="N486" t="e">
        <f ca="1">"{"&amp;N$5&amp;","&amp;_xlfn.XLOOKUP($E486,Sheet3!$J$31:$J$348,Sheet3!$L$31:$L$348,,1)&amp;"}"</f>
        <v>#NAME?</v>
      </c>
      <c r="O486" t="e">
        <f ca="1">"{"&amp;O$5&amp;","&amp;_xlfn.XLOOKUP($E486,Sheet3!$J$31:$J$348,Sheet3!$L$31:$L$348,,1)&amp;"}"</f>
        <v>#NAME?</v>
      </c>
      <c r="P486" t="str">
        <f t="shared" si="31"/>
        <v>{11,60004}</v>
      </c>
      <c r="Q486" t="e">
        <f t="array" aca="1" ref="Q486" ca="1">[2]!LKnum(F486:P486)</f>
        <v>#NAME?</v>
      </c>
    </row>
    <row r="487" spans="4:17">
      <c r="D487">
        <v>233</v>
      </c>
      <c r="E487">
        <v>482</v>
      </c>
      <c r="F487" t="e">
        <f ca="1">"{"&amp;F$5&amp;","&amp;_xlfn.XLOOKUP($E487,Sheet3!$J$31:$J$348,Sheet3!$L$31:$L$348,,1)&amp;"}"</f>
        <v>#NAME?</v>
      </c>
      <c r="G487" t="str">
        <f t="shared" si="28"/>
        <v>{2,60001}</v>
      </c>
      <c r="H487" t="e">
        <f ca="1">"{"&amp;H$5&amp;","&amp;_xlfn.XLOOKUP($E487,Sheet3!$J$31:$J$348,Sheet3!$L$31:$L$348,,1)&amp;"}"</f>
        <v>#NAME?</v>
      </c>
      <c r="I487" t="e">
        <f ca="1">"{"&amp;I$5&amp;","&amp;_xlfn.XLOOKUP($E487,Sheet3!$J$31:$J$348,Sheet3!$L$31:$L$348,,1)&amp;"}"</f>
        <v>#NAME?</v>
      </c>
      <c r="J487" t="str">
        <f t="shared" si="29"/>
        <v>{5,60002}</v>
      </c>
      <c r="K487" t="e">
        <f ca="1">"{"&amp;K$5&amp;","&amp;_xlfn.XLOOKUP($E487,Sheet3!$J$31:$J$348,Sheet3!$L$31:$L$348,,1)&amp;"}"</f>
        <v>#NAME?</v>
      </c>
      <c r="L487" t="e">
        <f ca="1">"{"&amp;L$5&amp;","&amp;_xlfn.XLOOKUP($E487,Sheet3!$J$31:$J$348,Sheet3!$L$31:$L$348,,1)&amp;"}"</f>
        <v>#NAME?</v>
      </c>
      <c r="M487" t="str">
        <f t="shared" si="30"/>
        <v>{8,60003}</v>
      </c>
      <c r="N487" t="e">
        <f ca="1">"{"&amp;N$5&amp;","&amp;_xlfn.XLOOKUP($E487,Sheet3!$J$31:$J$348,Sheet3!$L$31:$L$348,,1)&amp;"}"</f>
        <v>#NAME?</v>
      </c>
      <c r="O487" t="e">
        <f ca="1">"{"&amp;O$5&amp;","&amp;_xlfn.XLOOKUP($E487,Sheet3!$J$31:$J$348,Sheet3!$L$31:$L$348,,1)&amp;"}"</f>
        <v>#NAME?</v>
      </c>
      <c r="P487" t="str">
        <f t="shared" si="31"/>
        <v>{11,60004}</v>
      </c>
      <c r="Q487" t="e">
        <f t="array" aca="1" ref="Q487" ca="1">[2]!LKnum(F487:P487)</f>
        <v>#NAME?</v>
      </c>
    </row>
    <row r="488" spans="4:17">
      <c r="D488">
        <v>234</v>
      </c>
      <c r="E488">
        <v>483</v>
      </c>
      <c r="F488" t="e">
        <f ca="1">"{"&amp;F$5&amp;","&amp;_xlfn.XLOOKUP($E488,Sheet3!$J$31:$J$348,Sheet3!$L$31:$L$348,,1)&amp;"}"</f>
        <v>#NAME?</v>
      </c>
      <c r="G488" t="str">
        <f t="shared" si="28"/>
        <v>{2,60001}</v>
      </c>
      <c r="H488" t="e">
        <f ca="1">"{"&amp;H$5&amp;","&amp;_xlfn.XLOOKUP($E488,Sheet3!$J$31:$J$348,Sheet3!$L$31:$L$348,,1)&amp;"}"</f>
        <v>#NAME?</v>
      </c>
      <c r="I488" t="e">
        <f ca="1">"{"&amp;I$5&amp;","&amp;_xlfn.XLOOKUP($E488,Sheet3!$J$31:$J$348,Sheet3!$L$31:$L$348,,1)&amp;"}"</f>
        <v>#NAME?</v>
      </c>
      <c r="J488" t="str">
        <f t="shared" si="29"/>
        <v>{5,60002}</v>
      </c>
      <c r="K488" t="e">
        <f ca="1">"{"&amp;K$5&amp;","&amp;_xlfn.XLOOKUP($E488,Sheet3!$J$31:$J$348,Sheet3!$L$31:$L$348,,1)&amp;"}"</f>
        <v>#NAME?</v>
      </c>
      <c r="L488" t="e">
        <f ca="1">"{"&amp;L$5&amp;","&amp;_xlfn.XLOOKUP($E488,Sheet3!$J$31:$J$348,Sheet3!$L$31:$L$348,,1)&amp;"}"</f>
        <v>#NAME?</v>
      </c>
      <c r="M488" t="str">
        <f t="shared" si="30"/>
        <v>{8,60003}</v>
      </c>
      <c r="N488" t="e">
        <f ca="1">"{"&amp;N$5&amp;","&amp;_xlfn.XLOOKUP($E488,Sheet3!$J$31:$J$348,Sheet3!$L$31:$L$348,,1)&amp;"}"</f>
        <v>#NAME?</v>
      </c>
      <c r="O488" t="e">
        <f ca="1">"{"&amp;O$5&amp;","&amp;_xlfn.XLOOKUP($E488,Sheet3!$J$31:$J$348,Sheet3!$L$31:$L$348,,1)&amp;"}"</f>
        <v>#NAME?</v>
      </c>
      <c r="P488" t="str">
        <f t="shared" si="31"/>
        <v>{11,60004}</v>
      </c>
      <c r="Q488" t="e">
        <f t="array" aca="1" ref="Q488" ca="1">[2]!LKnum(F488:P488)</f>
        <v>#NAME?</v>
      </c>
    </row>
    <row r="489" spans="4:17">
      <c r="D489">
        <v>234</v>
      </c>
      <c r="E489">
        <v>484</v>
      </c>
      <c r="F489" t="e">
        <f ca="1">"{"&amp;F$5&amp;","&amp;_xlfn.XLOOKUP($E489,Sheet3!$J$31:$J$348,Sheet3!$L$31:$L$348,,1)&amp;"}"</f>
        <v>#NAME?</v>
      </c>
      <c r="G489" t="str">
        <f t="shared" si="28"/>
        <v>{2,60001}</v>
      </c>
      <c r="H489" t="e">
        <f ca="1">"{"&amp;H$5&amp;","&amp;_xlfn.XLOOKUP($E489,Sheet3!$J$31:$J$348,Sheet3!$L$31:$L$348,,1)&amp;"}"</f>
        <v>#NAME?</v>
      </c>
      <c r="I489" t="e">
        <f ca="1">"{"&amp;I$5&amp;","&amp;_xlfn.XLOOKUP($E489,Sheet3!$J$31:$J$348,Sheet3!$L$31:$L$348,,1)&amp;"}"</f>
        <v>#NAME?</v>
      </c>
      <c r="J489" t="str">
        <f t="shared" si="29"/>
        <v>{5,60002}</v>
      </c>
      <c r="K489" t="e">
        <f ca="1">"{"&amp;K$5&amp;","&amp;_xlfn.XLOOKUP($E489,Sheet3!$J$31:$J$348,Sheet3!$L$31:$L$348,,1)&amp;"}"</f>
        <v>#NAME?</v>
      </c>
      <c r="L489" t="e">
        <f ca="1">"{"&amp;L$5&amp;","&amp;_xlfn.XLOOKUP($E489,Sheet3!$J$31:$J$348,Sheet3!$L$31:$L$348,,1)&amp;"}"</f>
        <v>#NAME?</v>
      </c>
      <c r="M489" t="str">
        <f t="shared" si="30"/>
        <v>{8,60003}</v>
      </c>
      <c r="N489" t="e">
        <f ca="1">"{"&amp;N$5&amp;","&amp;_xlfn.XLOOKUP($E489,Sheet3!$J$31:$J$348,Sheet3!$L$31:$L$348,,1)&amp;"}"</f>
        <v>#NAME?</v>
      </c>
      <c r="O489" t="e">
        <f ca="1">"{"&amp;O$5&amp;","&amp;_xlfn.XLOOKUP($E489,Sheet3!$J$31:$J$348,Sheet3!$L$31:$L$348,,1)&amp;"}"</f>
        <v>#NAME?</v>
      </c>
      <c r="P489" t="str">
        <f t="shared" si="31"/>
        <v>{11,60004}</v>
      </c>
      <c r="Q489" t="e">
        <f t="array" aca="1" ref="Q489" ca="1">[2]!LKnum(F489:P489)</f>
        <v>#NAME?</v>
      </c>
    </row>
    <row r="490" spans="4:17">
      <c r="D490">
        <v>234</v>
      </c>
      <c r="E490">
        <v>485</v>
      </c>
      <c r="F490" t="e">
        <f ca="1">"{"&amp;F$5&amp;","&amp;_xlfn.XLOOKUP($E490,Sheet3!$J$31:$J$348,Sheet3!$L$31:$L$348,,1)&amp;"}"</f>
        <v>#NAME?</v>
      </c>
      <c r="G490" t="str">
        <f t="shared" si="28"/>
        <v>{2,60001}</v>
      </c>
      <c r="H490" t="e">
        <f ca="1">"{"&amp;H$5&amp;","&amp;_xlfn.XLOOKUP($E490,Sheet3!$J$31:$J$348,Sheet3!$L$31:$L$348,,1)&amp;"}"</f>
        <v>#NAME?</v>
      </c>
      <c r="I490" t="e">
        <f ca="1">"{"&amp;I$5&amp;","&amp;_xlfn.XLOOKUP($E490,Sheet3!$J$31:$J$348,Sheet3!$L$31:$L$348,,1)&amp;"}"</f>
        <v>#NAME?</v>
      </c>
      <c r="J490" t="str">
        <f t="shared" si="29"/>
        <v>{5,60002}</v>
      </c>
      <c r="K490" t="e">
        <f ca="1">"{"&amp;K$5&amp;","&amp;_xlfn.XLOOKUP($E490,Sheet3!$J$31:$J$348,Sheet3!$L$31:$L$348,,1)&amp;"}"</f>
        <v>#NAME?</v>
      </c>
      <c r="L490" t="e">
        <f ca="1">"{"&amp;L$5&amp;","&amp;_xlfn.XLOOKUP($E490,Sheet3!$J$31:$J$348,Sheet3!$L$31:$L$348,,1)&amp;"}"</f>
        <v>#NAME?</v>
      </c>
      <c r="M490" t="str">
        <f t="shared" si="30"/>
        <v>{8,60003}</v>
      </c>
      <c r="N490" t="e">
        <f ca="1">"{"&amp;N$5&amp;","&amp;_xlfn.XLOOKUP($E490,Sheet3!$J$31:$J$348,Sheet3!$L$31:$L$348,,1)&amp;"}"</f>
        <v>#NAME?</v>
      </c>
      <c r="O490" t="e">
        <f ca="1">"{"&amp;O$5&amp;","&amp;_xlfn.XLOOKUP($E490,Sheet3!$J$31:$J$348,Sheet3!$L$31:$L$348,,1)&amp;"}"</f>
        <v>#NAME?</v>
      </c>
      <c r="P490" t="str">
        <f t="shared" si="31"/>
        <v>{11,60004}</v>
      </c>
      <c r="Q490" t="e">
        <f t="array" aca="1" ref="Q490" ca="1">[2]!LKnum(F490:P490)</f>
        <v>#NAME?</v>
      </c>
    </row>
    <row r="491" spans="4:17">
      <c r="D491">
        <v>234</v>
      </c>
      <c r="E491">
        <v>486</v>
      </c>
      <c r="F491" t="e">
        <f ca="1">"{"&amp;F$5&amp;","&amp;_xlfn.XLOOKUP($E491,Sheet3!$J$31:$J$348,Sheet3!$L$31:$L$348,,1)&amp;"}"</f>
        <v>#NAME?</v>
      </c>
      <c r="G491" t="str">
        <f t="shared" si="28"/>
        <v>{2,60001}</v>
      </c>
      <c r="H491" t="e">
        <f ca="1">"{"&amp;H$5&amp;","&amp;_xlfn.XLOOKUP($E491,Sheet3!$J$31:$J$348,Sheet3!$L$31:$L$348,,1)&amp;"}"</f>
        <v>#NAME?</v>
      </c>
      <c r="I491" t="e">
        <f ca="1">"{"&amp;I$5&amp;","&amp;_xlfn.XLOOKUP($E491,Sheet3!$J$31:$J$348,Sheet3!$L$31:$L$348,,1)&amp;"}"</f>
        <v>#NAME?</v>
      </c>
      <c r="J491" t="str">
        <f t="shared" si="29"/>
        <v>{5,60002}</v>
      </c>
      <c r="K491" t="e">
        <f ca="1">"{"&amp;K$5&amp;","&amp;_xlfn.XLOOKUP($E491,Sheet3!$J$31:$J$348,Sheet3!$L$31:$L$348,,1)&amp;"}"</f>
        <v>#NAME?</v>
      </c>
      <c r="L491" t="e">
        <f ca="1">"{"&amp;L$5&amp;","&amp;_xlfn.XLOOKUP($E491,Sheet3!$J$31:$J$348,Sheet3!$L$31:$L$348,,1)&amp;"}"</f>
        <v>#NAME?</v>
      </c>
      <c r="M491" t="str">
        <f t="shared" si="30"/>
        <v>{8,60003}</v>
      </c>
      <c r="N491" t="e">
        <f ca="1">"{"&amp;N$5&amp;","&amp;_xlfn.XLOOKUP($E491,Sheet3!$J$31:$J$348,Sheet3!$L$31:$L$348,,1)&amp;"}"</f>
        <v>#NAME?</v>
      </c>
      <c r="O491" t="e">
        <f ca="1">"{"&amp;O$5&amp;","&amp;_xlfn.XLOOKUP($E491,Sheet3!$J$31:$J$348,Sheet3!$L$31:$L$348,,1)&amp;"}"</f>
        <v>#NAME?</v>
      </c>
      <c r="P491" t="str">
        <f t="shared" si="31"/>
        <v>{11,60004}</v>
      </c>
      <c r="Q491" t="e">
        <f t="array" aca="1" ref="Q491" ca="1">[2]!LKnum(F491:P491)</f>
        <v>#NAME?</v>
      </c>
    </row>
    <row r="492" spans="4:17">
      <c r="D492">
        <v>235</v>
      </c>
      <c r="E492">
        <v>487</v>
      </c>
      <c r="F492" t="e">
        <f ca="1">"{"&amp;F$5&amp;","&amp;_xlfn.XLOOKUP($E492,Sheet3!$J$31:$J$348,Sheet3!$L$31:$L$348,,1)&amp;"}"</f>
        <v>#NAME?</v>
      </c>
      <c r="G492" t="str">
        <f t="shared" si="28"/>
        <v>{2,60001}</v>
      </c>
      <c r="H492" t="e">
        <f ca="1">"{"&amp;H$5&amp;","&amp;_xlfn.XLOOKUP($E492,Sheet3!$J$31:$J$348,Sheet3!$L$31:$L$348,,1)&amp;"}"</f>
        <v>#NAME?</v>
      </c>
      <c r="I492" t="e">
        <f ca="1">"{"&amp;I$5&amp;","&amp;_xlfn.XLOOKUP($E492,Sheet3!$J$31:$J$348,Sheet3!$L$31:$L$348,,1)&amp;"}"</f>
        <v>#NAME?</v>
      </c>
      <c r="J492" t="str">
        <f t="shared" si="29"/>
        <v>{5,60002}</v>
      </c>
      <c r="K492" t="e">
        <f ca="1">"{"&amp;K$5&amp;","&amp;_xlfn.XLOOKUP($E492,Sheet3!$J$31:$J$348,Sheet3!$L$31:$L$348,,1)&amp;"}"</f>
        <v>#NAME?</v>
      </c>
      <c r="L492" t="e">
        <f ca="1">"{"&amp;L$5&amp;","&amp;_xlfn.XLOOKUP($E492,Sheet3!$J$31:$J$348,Sheet3!$L$31:$L$348,,1)&amp;"}"</f>
        <v>#NAME?</v>
      </c>
      <c r="M492" t="str">
        <f t="shared" si="30"/>
        <v>{8,60003}</v>
      </c>
      <c r="N492" t="e">
        <f ca="1">"{"&amp;N$5&amp;","&amp;_xlfn.XLOOKUP($E492,Sheet3!$J$31:$J$348,Sheet3!$L$31:$L$348,,1)&amp;"}"</f>
        <v>#NAME?</v>
      </c>
      <c r="O492" t="e">
        <f ca="1">"{"&amp;O$5&amp;","&amp;_xlfn.XLOOKUP($E492,Sheet3!$J$31:$J$348,Sheet3!$L$31:$L$348,,1)&amp;"}"</f>
        <v>#NAME?</v>
      </c>
      <c r="P492" t="str">
        <f t="shared" si="31"/>
        <v>{11,60004}</v>
      </c>
      <c r="Q492" t="e">
        <f t="array" aca="1" ref="Q492" ca="1">[2]!LKnum(F492:P492)</f>
        <v>#NAME?</v>
      </c>
    </row>
    <row r="493" spans="4:17">
      <c r="D493">
        <v>235</v>
      </c>
      <c r="E493">
        <v>488</v>
      </c>
      <c r="F493" t="e">
        <f ca="1">"{"&amp;F$5&amp;","&amp;_xlfn.XLOOKUP($E493,Sheet3!$J$31:$J$348,Sheet3!$L$31:$L$348,,1)&amp;"}"</f>
        <v>#NAME?</v>
      </c>
      <c r="G493" t="str">
        <f t="shared" si="28"/>
        <v>{2,60001}</v>
      </c>
      <c r="H493" t="e">
        <f ca="1">"{"&amp;H$5&amp;","&amp;_xlfn.XLOOKUP($E493,Sheet3!$J$31:$J$348,Sheet3!$L$31:$L$348,,1)&amp;"}"</f>
        <v>#NAME?</v>
      </c>
      <c r="I493" t="e">
        <f ca="1">"{"&amp;I$5&amp;","&amp;_xlfn.XLOOKUP($E493,Sheet3!$J$31:$J$348,Sheet3!$L$31:$L$348,,1)&amp;"}"</f>
        <v>#NAME?</v>
      </c>
      <c r="J493" t="str">
        <f t="shared" si="29"/>
        <v>{5,60002}</v>
      </c>
      <c r="K493" t="e">
        <f ca="1">"{"&amp;K$5&amp;","&amp;_xlfn.XLOOKUP($E493,Sheet3!$J$31:$J$348,Sheet3!$L$31:$L$348,,1)&amp;"}"</f>
        <v>#NAME?</v>
      </c>
      <c r="L493" t="e">
        <f ca="1">"{"&amp;L$5&amp;","&amp;_xlfn.XLOOKUP($E493,Sheet3!$J$31:$J$348,Sheet3!$L$31:$L$348,,1)&amp;"}"</f>
        <v>#NAME?</v>
      </c>
      <c r="M493" t="str">
        <f t="shared" si="30"/>
        <v>{8,60003}</v>
      </c>
      <c r="N493" t="e">
        <f ca="1">"{"&amp;N$5&amp;","&amp;_xlfn.XLOOKUP($E493,Sheet3!$J$31:$J$348,Sheet3!$L$31:$L$348,,1)&amp;"}"</f>
        <v>#NAME?</v>
      </c>
      <c r="O493" t="e">
        <f ca="1">"{"&amp;O$5&amp;","&amp;_xlfn.XLOOKUP($E493,Sheet3!$J$31:$J$348,Sheet3!$L$31:$L$348,,1)&amp;"}"</f>
        <v>#NAME?</v>
      </c>
      <c r="P493" t="str">
        <f t="shared" si="31"/>
        <v>{11,60004}</v>
      </c>
      <c r="Q493" t="e">
        <f t="array" aca="1" ref="Q493" ca="1">[2]!LKnum(F493:P493)</f>
        <v>#NAME?</v>
      </c>
    </row>
    <row r="494" spans="4:17">
      <c r="D494">
        <v>235</v>
      </c>
      <c r="E494">
        <v>489</v>
      </c>
      <c r="F494" t="e">
        <f ca="1">"{"&amp;F$5&amp;","&amp;_xlfn.XLOOKUP($E494,Sheet3!$J$31:$J$348,Sheet3!$L$31:$L$348,,1)&amp;"}"</f>
        <v>#NAME?</v>
      </c>
      <c r="G494" t="str">
        <f t="shared" si="28"/>
        <v>{2,60001}</v>
      </c>
      <c r="H494" t="e">
        <f ca="1">"{"&amp;H$5&amp;","&amp;_xlfn.XLOOKUP($E494,Sheet3!$J$31:$J$348,Sheet3!$L$31:$L$348,,1)&amp;"}"</f>
        <v>#NAME?</v>
      </c>
      <c r="I494" t="e">
        <f ca="1">"{"&amp;I$5&amp;","&amp;_xlfn.XLOOKUP($E494,Sheet3!$J$31:$J$348,Sheet3!$L$31:$L$348,,1)&amp;"}"</f>
        <v>#NAME?</v>
      </c>
      <c r="J494" t="str">
        <f t="shared" si="29"/>
        <v>{5,60002}</v>
      </c>
      <c r="K494" t="e">
        <f ca="1">"{"&amp;K$5&amp;","&amp;_xlfn.XLOOKUP($E494,Sheet3!$J$31:$J$348,Sheet3!$L$31:$L$348,,1)&amp;"}"</f>
        <v>#NAME?</v>
      </c>
      <c r="L494" t="e">
        <f ca="1">"{"&amp;L$5&amp;","&amp;_xlfn.XLOOKUP($E494,Sheet3!$J$31:$J$348,Sheet3!$L$31:$L$348,,1)&amp;"}"</f>
        <v>#NAME?</v>
      </c>
      <c r="M494" t="str">
        <f t="shared" si="30"/>
        <v>{8,60003}</v>
      </c>
      <c r="N494" t="e">
        <f ca="1">"{"&amp;N$5&amp;","&amp;_xlfn.XLOOKUP($E494,Sheet3!$J$31:$J$348,Sheet3!$L$31:$L$348,,1)&amp;"}"</f>
        <v>#NAME?</v>
      </c>
      <c r="O494" t="e">
        <f ca="1">"{"&amp;O$5&amp;","&amp;_xlfn.XLOOKUP($E494,Sheet3!$J$31:$J$348,Sheet3!$L$31:$L$348,,1)&amp;"}"</f>
        <v>#NAME?</v>
      </c>
      <c r="P494" t="str">
        <f t="shared" si="31"/>
        <v>{11,60004}</v>
      </c>
      <c r="Q494" t="e">
        <f t="array" aca="1" ref="Q494" ca="1">[2]!LKnum(F494:P494)</f>
        <v>#NAME?</v>
      </c>
    </row>
    <row r="495" spans="4:17">
      <c r="D495">
        <v>236</v>
      </c>
      <c r="E495">
        <v>490</v>
      </c>
      <c r="F495" t="e">
        <f ca="1">"{"&amp;F$5&amp;","&amp;_xlfn.XLOOKUP($E495,Sheet3!$J$31:$J$348,Sheet3!$L$31:$L$348,,1)&amp;"}"</f>
        <v>#NAME?</v>
      </c>
      <c r="G495" t="str">
        <f t="shared" si="28"/>
        <v>{2,60001}</v>
      </c>
      <c r="H495" t="e">
        <f ca="1">"{"&amp;H$5&amp;","&amp;_xlfn.XLOOKUP($E495,Sheet3!$J$31:$J$348,Sheet3!$L$31:$L$348,,1)&amp;"}"</f>
        <v>#NAME?</v>
      </c>
      <c r="I495" t="e">
        <f ca="1">"{"&amp;I$5&amp;","&amp;_xlfn.XLOOKUP($E495,Sheet3!$J$31:$J$348,Sheet3!$L$31:$L$348,,1)&amp;"}"</f>
        <v>#NAME?</v>
      </c>
      <c r="J495" t="str">
        <f t="shared" si="29"/>
        <v>{5,60002}</v>
      </c>
      <c r="K495" t="e">
        <f ca="1">"{"&amp;K$5&amp;","&amp;_xlfn.XLOOKUP($E495,Sheet3!$J$31:$J$348,Sheet3!$L$31:$L$348,,1)&amp;"}"</f>
        <v>#NAME?</v>
      </c>
      <c r="L495" t="e">
        <f ca="1">"{"&amp;L$5&amp;","&amp;_xlfn.XLOOKUP($E495,Sheet3!$J$31:$J$348,Sheet3!$L$31:$L$348,,1)&amp;"}"</f>
        <v>#NAME?</v>
      </c>
      <c r="M495" t="str">
        <f t="shared" si="30"/>
        <v>{8,60003}</v>
      </c>
      <c r="N495" t="e">
        <f ca="1">"{"&amp;N$5&amp;","&amp;_xlfn.XLOOKUP($E495,Sheet3!$J$31:$J$348,Sheet3!$L$31:$L$348,,1)&amp;"}"</f>
        <v>#NAME?</v>
      </c>
      <c r="O495" t="e">
        <f ca="1">"{"&amp;O$5&amp;","&amp;_xlfn.XLOOKUP($E495,Sheet3!$J$31:$J$348,Sheet3!$L$31:$L$348,,1)&amp;"}"</f>
        <v>#NAME?</v>
      </c>
      <c r="P495" t="str">
        <f t="shared" si="31"/>
        <v>{11,60004}</v>
      </c>
      <c r="Q495" t="e">
        <f t="array" aca="1" ref="Q495" ca="1">[2]!LKnum(F495:P495)</f>
        <v>#NAME?</v>
      </c>
    </row>
    <row r="496" spans="4:17">
      <c r="D496">
        <v>236</v>
      </c>
      <c r="E496">
        <v>491</v>
      </c>
      <c r="F496" t="e">
        <f ca="1">"{"&amp;F$5&amp;","&amp;_xlfn.XLOOKUP($E496,Sheet3!$J$31:$J$348,Sheet3!$L$31:$L$348,,1)&amp;"}"</f>
        <v>#NAME?</v>
      </c>
      <c r="G496" t="str">
        <f t="shared" si="28"/>
        <v>{2,60001}</v>
      </c>
      <c r="H496" t="e">
        <f ca="1">"{"&amp;H$5&amp;","&amp;_xlfn.XLOOKUP($E496,Sheet3!$J$31:$J$348,Sheet3!$L$31:$L$348,,1)&amp;"}"</f>
        <v>#NAME?</v>
      </c>
      <c r="I496" t="e">
        <f ca="1">"{"&amp;I$5&amp;","&amp;_xlfn.XLOOKUP($E496,Sheet3!$J$31:$J$348,Sheet3!$L$31:$L$348,,1)&amp;"}"</f>
        <v>#NAME?</v>
      </c>
      <c r="J496" t="str">
        <f t="shared" si="29"/>
        <v>{5,60002}</v>
      </c>
      <c r="K496" t="e">
        <f ca="1">"{"&amp;K$5&amp;","&amp;_xlfn.XLOOKUP($E496,Sheet3!$J$31:$J$348,Sheet3!$L$31:$L$348,,1)&amp;"}"</f>
        <v>#NAME?</v>
      </c>
      <c r="L496" t="e">
        <f ca="1">"{"&amp;L$5&amp;","&amp;_xlfn.XLOOKUP($E496,Sheet3!$J$31:$J$348,Sheet3!$L$31:$L$348,,1)&amp;"}"</f>
        <v>#NAME?</v>
      </c>
      <c r="M496" t="str">
        <f t="shared" si="30"/>
        <v>{8,60003}</v>
      </c>
      <c r="N496" t="e">
        <f ca="1">"{"&amp;N$5&amp;","&amp;_xlfn.XLOOKUP($E496,Sheet3!$J$31:$J$348,Sheet3!$L$31:$L$348,,1)&amp;"}"</f>
        <v>#NAME?</v>
      </c>
      <c r="O496" t="e">
        <f ca="1">"{"&amp;O$5&amp;","&amp;_xlfn.XLOOKUP($E496,Sheet3!$J$31:$J$348,Sheet3!$L$31:$L$348,,1)&amp;"}"</f>
        <v>#NAME?</v>
      </c>
      <c r="P496" t="str">
        <f t="shared" si="31"/>
        <v>{11,60004}</v>
      </c>
      <c r="Q496" t="e">
        <f t="array" aca="1" ref="Q496" ca="1">[2]!LKnum(F496:P496)</f>
        <v>#NAME?</v>
      </c>
    </row>
    <row r="497" spans="4:17">
      <c r="D497">
        <v>236</v>
      </c>
      <c r="E497">
        <v>492</v>
      </c>
      <c r="F497" t="e">
        <f ca="1">"{"&amp;F$5&amp;","&amp;_xlfn.XLOOKUP($E497,Sheet3!$J$31:$J$348,Sheet3!$L$31:$L$348,,1)&amp;"}"</f>
        <v>#NAME?</v>
      </c>
      <c r="G497" t="str">
        <f t="shared" si="28"/>
        <v>{2,60001}</v>
      </c>
      <c r="H497" t="e">
        <f ca="1">"{"&amp;H$5&amp;","&amp;_xlfn.XLOOKUP($E497,Sheet3!$J$31:$J$348,Sheet3!$L$31:$L$348,,1)&amp;"}"</f>
        <v>#NAME?</v>
      </c>
      <c r="I497" t="e">
        <f ca="1">"{"&amp;I$5&amp;","&amp;_xlfn.XLOOKUP($E497,Sheet3!$J$31:$J$348,Sheet3!$L$31:$L$348,,1)&amp;"}"</f>
        <v>#NAME?</v>
      </c>
      <c r="J497" t="str">
        <f t="shared" si="29"/>
        <v>{5,60002}</v>
      </c>
      <c r="K497" t="e">
        <f ca="1">"{"&amp;K$5&amp;","&amp;_xlfn.XLOOKUP($E497,Sheet3!$J$31:$J$348,Sheet3!$L$31:$L$348,,1)&amp;"}"</f>
        <v>#NAME?</v>
      </c>
      <c r="L497" t="e">
        <f ca="1">"{"&amp;L$5&amp;","&amp;_xlfn.XLOOKUP($E497,Sheet3!$J$31:$J$348,Sheet3!$L$31:$L$348,,1)&amp;"}"</f>
        <v>#NAME?</v>
      </c>
      <c r="M497" t="str">
        <f t="shared" si="30"/>
        <v>{8,60003}</v>
      </c>
      <c r="N497" t="e">
        <f ca="1">"{"&amp;N$5&amp;","&amp;_xlfn.XLOOKUP($E497,Sheet3!$J$31:$J$348,Sheet3!$L$31:$L$348,,1)&amp;"}"</f>
        <v>#NAME?</v>
      </c>
      <c r="O497" t="e">
        <f ca="1">"{"&amp;O$5&amp;","&amp;_xlfn.XLOOKUP($E497,Sheet3!$J$31:$J$348,Sheet3!$L$31:$L$348,,1)&amp;"}"</f>
        <v>#NAME?</v>
      </c>
      <c r="P497" t="str">
        <f t="shared" si="31"/>
        <v>{11,60004}</v>
      </c>
      <c r="Q497" t="e">
        <f t="array" aca="1" ref="Q497" ca="1">[2]!LKnum(F497:P497)</f>
        <v>#NAME?</v>
      </c>
    </row>
    <row r="498" spans="4:17">
      <c r="D498">
        <v>237</v>
      </c>
      <c r="E498">
        <v>493</v>
      </c>
      <c r="F498" t="e">
        <f ca="1">"{"&amp;F$5&amp;","&amp;_xlfn.XLOOKUP($E498,Sheet3!$J$31:$J$348,Sheet3!$L$31:$L$348,,1)&amp;"}"</f>
        <v>#NAME?</v>
      </c>
      <c r="G498" t="str">
        <f t="shared" si="28"/>
        <v>{2,60001}</v>
      </c>
      <c r="H498" t="e">
        <f ca="1">"{"&amp;H$5&amp;","&amp;_xlfn.XLOOKUP($E498,Sheet3!$J$31:$J$348,Sheet3!$L$31:$L$348,,1)&amp;"}"</f>
        <v>#NAME?</v>
      </c>
      <c r="I498" t="e">
        <f ca="1">"{"&amp;I$5&amp;","&amp;_xlfn.XLOOKUP($E498,Sheet3!$J$31:$J$348,Sheet3!$L$31:$L$348,,1)&amp;"}"</f>
        <v>#NAME?</v>
      </c>
      <c r="J498" t="str">
        <f t="shared" si="29"/>
        <v>{5,60002}</v>
      </c>
      <c r="K498" t="e">
        <f ca="1">"{"&amp;K$5&amp;","&amp;_xlfn.XLOOKUP($E498,Sheet3!$J$31:$J$348,Sheet3!$L$31:$L$348,,1)&amp;"}"</f>
        <v>#NAME?</v>
      </c>
      <c r="L498" t="e">
        <f ca="1">"{"&amp;L$5&amp;","&amp;_xlfn.XLOOKUP($E498,Sheet3!$J$31:$J$348,Sheet3!$L$31:$L$348,,1)&amp;"}"</f>
        <v>#NAME?</v>
      </c>
      <c r="M498" t="str">
        <f t="shared" si="30"/>
        <v>{8,60003}</v>
      </c>
      <c r="N498" t="e">
        <f ca="1">"{"&amp;N$5&amp;","&amp;_xlfn.XLOOKUP($E498,Sheet3!$J$31:$J$348,Sheet3!$L$31:$L$348,,1)&amp;"}"</f>
        <v>#NAME?</v>
      </c>
      <c r="O498" t="e">
        <f ca="1">"{"&amp;O$5&amp;","&amp;_xlfn.XLOOKUP($E498,Sheet3!$J$31:$J$348,Sheet3!$L$31:$L$348,,1)&amp;"}"</f>
        <v>#NAME?</v>
      </c>
      <c r="P498" t="str">
        <f t="shared" si="31"/>
        <v>{11,60004}</v>
      </c>
      <c r="Q498" t="e">
        <f t="array" aca="1" ref="Q498" ca="1">[2]!LKnum(F498:P498)</f>
        <v>#NAME?</v>
      </c>
    </row>
    <row r="499" spans="4:17">
      <c r="D499">
        <v>237</v>
      </c>
      <c r="E499">
        <v>494</v>
      </c>
      <c r="F499" t="e">
        <f ca="1">"{"&amp;F$5&amp;","&amp;_xlfn.XLOOKUP($E499,Sheet3!$J$31:$J$348,Sheet3!$L$31:$L$348,,1)&amp;"}"</f>
        <v>#NAME?</v>
      </c>
      <c r="G499" t="str">
        <f t="shared" si="28"/>
        <v>{2,60001}</v>
      </c>
      <c r="H499" t="e">
        <f ca="1">"{"&amp;H$5&amp;","&amp;_xlfn.XLOOKUP($E499,Sheet3!$J$31:$J$348,Sheet3!$L$31:$L$348,,1)&amp;"}"</f>
        <v>#NAME?</v>
      </c>
      <c r="I499" t="e">
        <f ca="1">"{"&amp;I$5&amp;","&amp;_xlfn.XLOOKUP($E499,Sheet3!$J$31:$J$348,Sheet3!$L$31:$L$348,,1)&amp;"}"</f>
        <v>#NAME?</v>
      </c>
      <c r="J499" t="str">
        <f t="shared" si="29"/>
        <v>{5,60002}</v>
      </c>
      <c r="K499" t="e">
        <f ca="1">"{"&amp;K$5&amp;","&amp;_xlfn.XLOOKUP($E499,Sheet3!$J$31:$J$348,Sheet3!$L$31:$L$348,,1)&amp;"}"</f>
        <v>#NAME?</v>
      </c>
      <c r="L499" t="e">
        <f ca="1">"{"&amp;L$5&amp;","&amp;_xlfn.XLOOKUP($E499,Sheet3!$J$31:$J$348,Sheet3!$L$31:$L$348,,1)&amp;"}"</f>
        <v>#NAME?</v>
      </c>
      <c r="M499" t="str">
        <f t="shared" si="30"/>
        <v>{8,60003}</v>
      </c>
      <c r="N499" t="e">
        <f ca="1">"{"&amp;N$5&amp;","&amp;_xlfn.XLOOKUP($E499,Sheet3!$J$31:$J$348,Sheet3!$L$31:$L$348,,1)&amp;"}"</f>
        <v>#NAME?</v>
      </c>
      <c r="O499" t="e">
        <f ca="1">"{"&amp;O$5&amp;","&amp;_xlfn.XLOOKUP($E499,Sheet3!$J$31:$J$348,Sheet3!$L$31:$L$348,,1)&amp;"}"</f>
        <v>#NAME?</v>
      </c>
      <c r="P499" t="str">
        <f t="shared" si="31"/>
        <v>{11,60004}</v>
      </c>
      <c r="Q499" t="e">
        <f t="array" aca="1" ref="Q499" ca="1">[2]!LKnum(F499:P499)</f>
        <v>#NAME?</v>
      </c>
    </row>
    <row r="500" spans="4:17">
      <c r="D500">
        <v>237</v>
      </c>
      <c r="E500">
        <v>495</v>
      </c>
      <c r="F500" t="e">
        <f ca="1">"{"&amp;F$5&amp;","&amp;_xlfn.XLOOKUP($E500,Sheet3!$J$31:$J$348,Sheet3!$L$31:$L$348,,1)&amp;"}"</f>
        <v>#NAME?</v>
      </c>
      <c r="G500" t="str">
        <f t="shared" si="28"/>
        <v>{2,60001}</v>
      </c>
      <c r="H500" t="e">
        <f ca="1">"{"&amp;H$5&amp;","&amp;_xlfn.XLOOKUP($E500,Sheet3!$J$31:$J$348,Sheet3!$L$31:$L$348,,1)&amp;"}"</f>
        <v>#NAME?</v>
      </c>
      <c r="I500" t="e">
        <f ca="1">"{"&amp;I$5&amp;","&amp;_xlfn.XLOOKUP($E500,Sheet3!$J$31:$J$348,Sheet3!$L$31:$L$348,,1)&amp;"}"</f>
        <v>#NAME?</v>
      </c>
      <c r="J500" t="str">
        <f t="shared" si="29"/>
        <v>{5,60002}</v>
      </c>
      <c r="K500" t="e">
        <f ca="1">"{"&amp;K$5&amp;","&amp;_xlfn.XLOOKUP($E500,Sheet3!$J$31:$J$348,Sheet3!$L$31:$L$348,,1)&amp;"}"</f>
        <v>#NAME?</v>
      </c>
      <c r="L500" t="e">
        <f ca="1">"{"&amp;L$5&amp;","&amp;_xlfn.XLOOKUP($E500,Sheet3!$J$31:$J$348,Sheet3!$L$31:$L$348,,1)&amp;"}"</f>
        <v>#NAME?</v>
      </c>
      <c r="M500" t="str">
        <f t="shared" si="30"/>
        <v>{8,60003}</v>
      </c>
      <c r="N500" t="e">
        <f ca="1">"{"&amp;N$5&amp;","&amp;_xlfn.XLOOKUP($E500,Sheet3!$J$31:$J$348,Sheet3!$L$31:$L$348,,1)&amp;"}"</f>
        <v>#NAME?</v>
      </c>
      <c r="O500" t="e">
        <f ca="1">"{"&amp;O$5&amp;","&amp;_xlfn.XLOOKUP($E500,Sheet3!$J$31:$J$348,Sheet3!$L$31:$L$348,,1)&amp;"}"</f>
        <v>#NAME?</v>
      </c>
      <c r="P500" t="str">
        <f t="shared" si="31"/>
        <v>{11,60004}</v>
      </c>
      <c r="Q500" t="e">
        <f t="array" aca="1" ref="Q500" ca="1">[2]!LKnum(F500:P500)</f>
        <v>#NAME?</v>
      </c>
    </row>
    <row r="501" spans="4:17">
      <c r="D501">
        <v>237</v>
      </c>
      <c r="E501">
        <v>496</v>
      </c>
      <c r="F501" t="e">
        <f ca="1">"{"&amp;F$5&amp;","&amp;_xlfn.XLOOKUP($E501,Sheet3!$J$31:$J$348,Sheet3!$L$31:$L$348,,1)&amp;"}"</f>
        <v>#NAME?</v>
      </c>
      <c r="G501" t="str">
        <f t="shared" si="28"/>
        <v>{2,60001}</v>
      </c>
      <c r="H501" t="e">
        <f ca="1">"{"&amp;H$5&amp;","&amp;_xlfn.XLOOKUP($E501,Sheet3!$J$31:$J$348,Sheet3!$L$31:$L$348,,1)&amp;"}"</f>
        <v>#NAME?</v>
      </c>
      <c r="I501" t="e">
        <f ca="1">"{"&amp;I$5&amp;","&amp;_xlfn.XLOOKUP($E501,Sheet3!$J$31:$J$348,Sheet3!$L$31:$L$348,,1)&amp;"}"</f>
        <v>#NAME?</v>
      </c>
      <c r="J501" t="str">
        <f t="shared" si="29"/>
        <v>{5,60002}</v>
      </c>
      <c r="K501" t="e">
        <f ca="1">"{"&amp;K$5&amp;","&amp;_xlfn.XLOOKUP($E501,Sheet3!$J$31:$J$348,Sheet3!$L$31:$L$348,,1)&amp;"}"</f>
        <v>#NAME?</v>
      </c>
      <c r="L501" t="e">
        <f ca="1">"{"&amp;L$5&amp;","&amp;_xlfn.XLOOKUP($E501,Sheet3!$J$31:$J$348,Sheet3!$L$31:$L$348,,1)&amp;"}"</f>
        <v>#NAME?</v>
      </c>
      <c r="M501" t="str">
        <f t="shared" si="30"/>
        <v>{8,60003}</v>
      </c>
      <c r="N501" t="e">
        <f ca="1">"{"&amp;N$5&amp;","&amp;_xlfn.XLOOKUP($E501,Sheet3!$J$31:$J$348,Sheet3!$L$31:$L$348,,1)&amp;"}"</f>
        <v>#NAME?</v>
      </c>
      <c r="O501" t="e">
        <f ca="1">"{"&amp;O$5&amp;","&amp;_xlfn.XLOOKUP($E501,Sheet3!$J$31:$J$348,Sheet3!$L$31:$L$348,,1)&amp;"}"</f>
        <v>#NAME?</v>
      </c>
      <c r="P501" t="str">
        <f t="shared" si="31"/>
        <v>{11,60004}</v>
      </c>
      <c r="Q501" t="e">
        <f t="array" aca="1" ref="Q501" ca="1">[2]!LKnum(F501:P501)</f>
        <v>#NAME?</v>
      </c>
    </row>
    <row r="502" spans="4:17">
      <c r="D502">
        <v>238</v>
      </c>
      <c r="E502">
        <v>497</v>
      </c>
      <c r="F502" t="e">
        <f ca="1">"{"&amp;F$5&amp;","&amp;_xlfn.XLOOKUP($E502,Sheet3!$J$31:$J$348,Sheet3!$L$31:$L$348,,1)&amp;"}"</f>
        <v>#NAME?</v>
      </c>
      <c r="G502" t="str">
        <f t="shared" si="28"/>
        <v>{2,60001}</v>
      </c>
      <c r="H502" t="e">
        <f ca="1">"{"&amp;H$5&amp;","&amp;_xlfn.XLOOKUP($E502,Sheet3!$J$31:$J$348,Sheet3!$L$31:$L$348,,1)&amp;"}"</f>
        <v>#NAME?</v>
      </c>
      <c r="I502" t="e">
        <f ca="1">"{"&amp;I$5&amp;","&amp;_xlfn.XLOOKUP($E502,Sheet3!$J$31:$J$348,Sheet3!$L$31:$L$348,,1)&amp;"}"</f>
        <v>#NAME?</v>
      </c>
      <c r="J502" t="str">
        <f t="shared" si="29"/>
        <v>{5,60002}</v>
      </c>
      <c r="K502" t="e">
        <f ca="1">"{"&amp;K$5&amp;","&amp;_xlfn.XLOOKUP($E502,Sheet3!$J$31:$J$348,Sheet3!$L$31:$L$348,,1)&amp;"}"</f>
        <v>#NAME?</v>
      </c>
      <c r="L502" t="e">
        <f ca="1">"{"&amp;L$5&amp;","&amp;_xlfn.XLOOKUP($E502,Sheet3!$J$31:$J$348,Sheet3!$L$31:$L$348,,1)&amp;"}"</f>
        <v>#NAME?</v>
      </c>
      <c r="M502" t="str">
        <f t="shared" si="30"/>
        <v>{8,60003}</v>
      </c>
      <c r="N502" t="e">
        <f ca="1">"{"&amp;N$5&amp;","&amp;_xlfn.XLOOKUP($E502,Sheet3!$J$31:$J$348,Sheet3!$L$31:$L$348,,1)&amp;"}"</f>
        <v>#NAME?</v>
      </c>
      <c r="O502" t="e">
        <f ca="1">"{"&amp;O$5&amp;","&amp;_xlfn.XLOOKUP($E502,Sheet3!$J$31:$J$348,Sheet3!$L$31:$L$348,,1)&amp;"}"</f>
        <v>#NAME?</v>
      </c>
      <c r="P502" t="str">
        <f t="shared" si="31"/>
        <v>{11,60004}</v>
      </c>
      <c r="Q502" t="e">
        <f t="array" aca="1" ref="Q502" ca="1">[2]!LKnum(F502:P502)</f>
        <v>#NAME?</v>
      </c>
    </row>
    <row r="503" spans="4:17">
      <c r="D503">
        <v>238</v>
      </c>
      <c r="E503">
        <v>498</v>
      </c>
      <c r="F503" t="e">
        <f ca="1">"{"&amp;F$5&amp;","&amp;_xlfn.XLOOKUP($E503,Sheet3!$J$31:$J$348,Sheet3!$L$31:$L$348,,1)&amp;"}"</f>
        <v>#NAME?</v>
      </c>
      <c r="G503" t="str">
        <f t="shared" si="28"/>
        <v>{2,60001}</v>
      </c>
      <c r="H503" t="e">
        <f ca="1">"{"&amp;H$5&amp;","&amp;_xlfn.XLOOKUP($E503,Sheet3!$J$31:$J$348,Sheet3!$L$31:$L$348,,1)&amp;"}"</f>
        <v>#NAME?</v>
      </c>
      <c r="I503" t="e">
        <f ca="1">"{"&amp;I$5&amp;","&amp;_xlfn.XLOOKUP($E503,Sheet3!$J$31:$J$348,Sheet3!$L$31:$L$348,,1)&amp;"}"</f>
        <v>#NAME?</v>
      </c>
      <c r="J503" t="str">
        <f t="shared" si="29"/>
        <v>{5,60002}</v>
      </c>
      <c r="K503" t="e">
        <f ca="1">"{"&amp;K$5&amp;","&amp;_xlfn.XLOOKUP($E503,Sheet3!$J$31:$J$348,Sheet3!$L$31:$L$348,,1)&amp;"}"</f>
        <v>#NAME?</v>
      </c>
      <c r="L503" t="e">
        <f ca="1">"{"&amp;L$5&amp;","&amp;_xlfn.XLOOKUP($E503,Sheet3!$J$31:$J$348,Sheet3!$L$31:$L$348,,1)&amp;"}"</f>
        <v>#NAME?</v>
      </c>
      <c r="M503" t="str">
        <f t="shared" si="30"/>
        <v>{8,60003}</v>
      </c>
      <c r="N503" t="e">
        <f ca="1">"{"&amp;N$5&amp;","&amp;_xlfn.XLOOKUP($E503,Sheet3!$J$31:$J$348,Sheet3!$L$31:$L$348,,1)&amp;"}"</f>
        <v>#NAME?</v>
      </c>
      <c r="O503" t="e">
        <f ca="1">"{"&amp;O$5&amp;","&amp;_xlfn.XLOOKUP($E503,Sheet3!$J$31:$J$348,Sheet3!$L$31:$L$348,,1)&amp;"}"</f>
        <v>#NAME?</v>
      </c>
      <c r="P503" t="str">
        <f t="shared" si="31"/>
        <v>{11,60004}</v>
      </c>
      <c r="Q503" t="e">
        <f t="array" aca="1" ref="Q503" ca="1">[2]!LKnum(F503:P503)</f>
        <v>#NAME?</v>
      </c>
    </row>
    <row r="504" spans="4:17">
      <c r="D504">
        <v>238</v>
      </c>
      <c r="E504">
        <v>499</v>
      </c>
      <c r="F504" t="e">
        <f ca="1">"{"&amp;F$5&amp;","&amp;_xlfn.XLOOKUP($E504,Sheet3!$J$31:$J$348,Sheet3!$L$31:$L$348,,1)&amp;"}"</f>
        <v>#NAME?</v>
      </c>
      <c r="G504" t="str">
        <f t="shared" si="28"/>
        <v>{2,60001}</v>
      </c>
      <c r="H504" t="e">
        <f ca="1">"{"&amp;H$5&amp;","&amp;_xlfn.XLOOKUP($E504,Sheet3!$J$31:$J$348,Sheet3!$L$31:$L$348,,1)&amp;"}"</f>
        <v>#NAME?</v>
      </c>
      <c r="I504" t="e">
        <f ca="1">"{"&amp;I$5&amp;","&amp;_xlfn.XLOOKUP($E504,Sheet3!$J$31:$J$348,Sheet3!$L$31:$L$348,,1)&amp;"}"</f>
        <v>#NAME?</v>
      </c>
      <c r="J504" t="str">
        <f t="shared" si="29"/>
        <v>{5,60002}</v>
      </c>
      <c r="K504" t="e">
        <f ca="1">"{"&amp;K$5&amp;","&amp;_xlfn.XLOOKUP($E504,Sheet3!$J$31:$J$348,Sheet3!$L$31:$L$348,,1)&amp;"}"</f>
        <v>#NAME?</v>
      </c>
      <c r="L504" t="e">
        <f ca="1">"{"&amp;L$5&amp;","&amp;_xlfn.XLOOKUP($E504,Sheet3!$J$31:$J$348,Sheet3!$L$31:$L$348,,1)&amp;"}"</f>
        <v>#NAME?</v>
      </c>
      <c r="M504" t="str">
        <f t="shared" si="30"/>
        <v>{8,60003}</v>
      </c>
      <c r="N504" t="e">
        <f ca="1">"{"&amp;N$5&amp;","&amp;_xlfn.XLOOKUP($E504,Sheet3!$J$31:$J$348,Sheet3!$L$31:$L$348,,1)&amp;"}"</f>
        <v>#NAME?</v>
      </c>
      <c r="O504" t="e">
        <f ca="1">"{"&amp;O$5&amp;","&amp;_xlfn.XLOOKUP($E504,Sheet3!$J$31:$J$348,Sheet3!$L$31:$L$348,,1)&amp;"}"</f>
        <v>#NAME?</v>
      </c>
      <c r="P504" t="str">
        <f t="shared" si="31"/>
        <v>{11,60004}</v>
      </c>
      <c r="Q504" t="e">
        <f t="array" aca="1" ref="Q504" ca="1">[2]!LKnum(F504:P504)</f>
        <v>#NAME?</v>
      </c>
    </row>
    <row r="505" spans="4:17">
      <c r="D505">
        <v>239</v>
      </c>
      <c r="E505">
        <v>500</v>
      </c>
      <c r="F505" t="e">
        <f ca="1">"{"&amp;F$5&amp;","&amp;_xlfn.XLOOKUP($E505,Sheet3!$J$31:$J$348,Sheet3!$L$31:$L$348,,1)&amp;"}"</f>
        <v>#NAME?</v>
      </c>
      <c r="G505" t="str">
        <f t="shared" si="28"/>
        <v>{2,60001}</v>
      </c>
      <c r="H505" t="e">
        <f ca="1">"{"&amp;H$5&amp;","&amp;_xlfn.XLOOKUP($E505,Sheet3!$J$31:$J$348,Sheet3!$L$31:$L$348,,1)&amp;"}"</f>
        <v>#NAME?</v>
      </c>
      <c r="I505" t="e">
        <f ca="1">"{"&amp;I$5&amp;","&amp;_xlfn.XLOOKUP($E505,Sheet3!$J$31:$J$348,Sheet3!$L$31:$L$348,,1)&amp;"}"</f>
        <v>#NAME?</v>
      </c>
      <c r="J505" t="str">
        <f t="shared" si="29"/>
        <v>{5,60002}</v>
      </c>
      <c r="K505" t="e">
        <f ca="1">"{"&amp;K$5&amp;","&amp;_xlfn.XLOOKUP($E505,Sheet3!$J$31:$J$348,Sheet3!$L$31:$L$348,,1)&amp;"}"</f>
        <v>#NAME?</v>
      </c>
      <c r="L505" t="e">
        <f ca="1">"{"&amp;L$5&amp;","&amp;_xlfn.XLOOKUP($E505,Sheet3!$J$31:$J$348,Sheet3!$L$31:$L$348,,1)&amp;"}"</f>
        <v>#NAME?</v>
      </c>
      <c r="M505" t="str">
        <f t="shared" si="30"/>
        <v>{8,60003}</v>
      </c>
      <c r="N505" t="e">
        <f ca="1">"{"&amp;N$5&amp;","&amp;_xlfn.XLOOKUP($E505,Sheet3!$J$31:$J$348,Sheet3!$L$31:$L$348,,1)&amp;"}"</f>
        <v>#NAME?</v>
      </c>
      <c r="O505" t="e">
        <f ca="1">"{"&amp;O$5&amp;","&amp;_xlfn.XLOOKUP($E505,Sheet3!$J$31:$J$348,Sheet3!$L$31:$L$348,,1)&amp;"}"</f>
        <v>#NAME?</v>
      </c>
      <c r="P505" t="str">
        <f t="shared" si="31"/>
        <v>{11,60004}</v>
      </c>
      <c r="Q505" t="e">
        <f t="array" aca="1" ref="Q505" ca="1">[2]!LKnum(F505:P505)</f>
        <v>#NAME?</v>
      </c>
    </row>
    <row r="506" spans="4:17">
      <c r="D506">
        <v>239</v>
      </c>
      <c r="E506">
        <v>501</v>
      </c>
      <c r="F506" t="e">
        <f ca="1">"{"&amp;F$5&amp;","&amp;_xlfn.XLOOKUP($E506,Sheet3!$J$31:$J$348,Sheet3!$L$31:$L$348,,1)&amp;"}"</f>
        <v>#NAME?</v>
      </c>
      <c r="G506" t="str">
        <f t="shared" si="28"/>
        <v>{2,60001}</v>
      </c>
      <c r="H506" t="e">
        <f ca="1">"{"&amp;H$5&amp;","&amp;_xlfn.XLOOKUP($E506,Sheet3!$J$31:$J$348,Sheet3!$L$31:$L$348,,1)&amp;"}"</f>
        <v>#NAME?</v>
      </c>
      <c r="I506" t="e">
        <f ca="1">"{"&amp;I$5&amp;","&amp;_xlfn.XLOOKUP($E506,Sheet3!$J$31:$J$348,Sheet3!$L$31:$L$348,,1)&amp;"}"</f>
        <v>#NAME?</v>
      </c>
      <c r="J506" t="str">
        <f t="shared" si="29"/>
        <v>{5,60002}</v>
      </c>
      <c r="K506" t="e">
        <f ca="1">"{"&amp;K$5&amp;","&amp;_xlfn.XLOOKUP($E506,Sheet3!$J$31:$J$348,Sheet3!$L$31:$L$348,,1)&amp;"}"</f>
        <v>#NAME?</v>
      </c>
      <c r="L506" t="e">
        <f ca="1">"{"&amp;L$5&amp;","&amp;_xlfn.XLOOKUP($E506,Sheet3!$J$31:$J$348,Sheet3!$L$31:$L$348,,1)&amp;"}"</f>
        <v>#NAME?</v>
      </c>
      <c r="M506" t="str">
        <f t="shared" si="30"/>
        <v>{8,60003}</v>
      </c>
      <c r="N506" t="e">
        <f ca="1">"{"&amp;N$5&amp;","&amp;_xlfn.XLOOKUP($E506,Sheet3!$J$31:$J$348,Sheet3!$L$31:$L$348,,1)&amp;"}"</f>
        <v>#NAME?</v>
      </c>
      <c r="O506" t="e">
        <f ca="1">"{"&amp;O$5&amp;","&amp;_xlfn.XLOOKUP($E506,Sheet3!$J$31:$J$348,Sheet3!$L$31:$L$348,,1)&amp;"}"</f>
        <v>#NAME?</v>
      </c>
      <c r="P506" t="str">
        <f t="shared" si="31"/>
        <v>{11,60004}</v>
      </c>
      <c r="Q506" t="e">
        <f t="array" aca="1" ref="Q506" ca="1">[2]!LKnum(F506:P506)</f>
        <v>#NAME?</v>
      </c>
    </row>
    <row r="507" spans="4:17">
      <c r="D507">
        <v>239</v>
      </c>
      <c r="E507">
        <v>502</v>
      </c>
      <c r="F507" t="e">
        <f ca="1">"{"&amp;F$5&amp;","&amp;_xlfn.XLOOKUP($E507,Sheet3!$J$31:$J$348,Sheet3!$L$31:$L$348,,1)&amp;"}"</f>
        <v>#NAME?</v>
      </c>
      <c r="G507" t="str">
        <f t="shared" si="28"/>
        <v>{2,60001}</v>
      </c>
      <c r="H507" t="e">
        <f ca="1">"{"&amp;H$5&amp;","&amp;_xlfn.XLOOKUP($E507,Sheet3!$J$31:$J$348,Sheet3!$L$31:$L$348,,1)&amp;"}"</f>
        <v>#NAME?</v>
      </c>
      <c r="I507" t="e">
        <f ca="1">"{"&amp;I$5&amp;","&amp;_xlfn.XLOOKUP($E507,Sheet3!$J$31:$J$348,Sheet3!$L$31:$L$348,,1)&amp;"}"</f>
        <v>#NAME?</v>
      </c>
      <c r="J507" t="str">
        <f t="shared" si="29"/>
        <v>{5,60002}</v>
      </c>
      <c r="K507" t="e">
        <f ca="1">"{"&amp;K$5&amp;","&amp;_xlfn.XLOOKUP($E507,Sheet3!$J$31:$J$348,Sheet3!$L$31:$L$348,,1)&amp;"}"</f>
        <v>#NAME?</v>
      </c>
      <c r="L507" t="e">
        <f ca="1">"{"&amp;L$5&amp;","&amp;_xlfn.XLOOKUP($E507,Sheet3!$J$31:$J$348,Sheet3!$L$31:$L$348,,1)&amp;"}"</f>
        <v>#NAME?</v>
      </c>
      <c r="M507" t="str">
        <f t="shared" si="30"/>
        <v>{8,60003}</v>
      </c>
      <c r="N507" t="e">
        <f ca="1">"{"&amp;N$5&amp;","&amp;_xlfn.XLOOKUP($E507,Sheet3!$J$31:$J$348,Sheet3!$L$31:$L$348,,1)&amp;"}"</f>
        <v>#NAME?</v>
      </c>
      <c r="O507" t="e">
        <f ca="1">"{"&amp;O$5&amp;","&amp;_xlfn.XLOOKUP($E507,Sheet3!$J$31:$J$348,Sheet3!$L$31:$L$348,,1)&amp;"}"</f>
        <v>#NAME?</v>
      </c>
      <c r="P507" t="str">
        <f t="shared" si="31"/>
        <v>{11,60004}</v>
      </c>
      <c r="Q507" t="e">
        <f t="array" aca="1" ref="Q507" ca="1">[2]!LKnum(F507:P507)</f>
        <v>#NAME?</v>
      </c>
    </row>
    <row r="508" spans="4:17">
      <c r="D508">
        <v>240</v>
      </c>
      <c r="E508">
        <v>503</v>
      </c>
      <c r="F508" t="e">
        <f ca="1">"{"&amp;F$5&amp;","&amp;_xlfn.XLOOKUP($E508,Sheet3!$J$31:$J$348,Sheet3!$L$31:$L$348,,1)&amp;"}"</f>
        <v>#NAME?</v>
      </c>
      <c r="G508" t="str">
        <f t="shared" si="28"/>
        <v>{2,60001}</v>
      </c>
      <c r="H508" t="e">
        <f ca="1">"{"&amp;H$5&amp;","&amp;_xlfn.XLOOKUP($E508,Sheet3!$J$31:$J$348,Sheet3!$L$31:$L$348,,1)&amp;"}"</f>
        <v>#NAME?</v>
      </c>
      <c r="I508" t="e">
        <f ca="1">"{"&amp;I$5&amp;","&amp;_xlfn.XLOOKUP($E508,Sheet3!$J$31:$J$348,Sheet3!$L$31:$L$348,,1)&amp;"}"</f>
        <v>#NAME?</v>
      </c>
      <c r="J508" t="str">
        <f t="shared" si="29"/>
        <v>{5,60002}</v>
      </c>
      <c r="K508" t="e">
        <f ca="1">"{"&amp;K$5&amp;","&amp;_xlfn.XLOOKUP($E508,Sheet3!$J$31:$J$348,Sheet3!$L$31:$L$348,,1)&amp;"}"</f>
        <v>#NAME?</v>
      </c>
      <c r="L508" t="e">
        <f ca="1">"{"&amp;L$5&amp;","&amp;_xlfn.XLOOKUP($E508,Sheet3!$J$31:$J$348,Sheet3!$L$31:$L$348,,1)&amp;"}"</f>
        <v>#NAME?</v>
      </c>
      <c r="M508" t="str">
        <f t="shared" si="30"/>
        <v>{8,60003}</v>
      </c>
      <c r="N508" t="e">
        <f ca="1">"{"&amp;N$5&amp;","&amp;_xlfn.XLOOKUP($E508,Sheet3!$J$31:$J$348,Sheet3!$L$31:$L$348,,1)&amp;"}"</f>
        <v>#NAME?</v>
      </c>
      <c r="O508" t="e">
        <f ca="1">"{"&amp;O$5&amp;","&amp;_xlfn.XLOOKUP($E508,Sheet3!$J$31:$J$348,Sheet3!$L$31:$L$348,,1)&amp;"}"</f>
        <v>#NAME?</v>
      </c>
      <c r="P508" t="str">
        <f t="shared" si="31"/>
        <v>{11,60004}</v>
      </c>
      <c r="Q508" t="e">
        <f t="array" aca="1" ref="Q508" ca="1">[2]!LKnum(F508:P508)</f>
        <v>#NAME?</v>
      </c>
    </row>
    <row r="509" spans="4:17">
      <c r="D509">
        <v>240</v>
      </c>
      <c r="E509">
        <v>504</v>
      </c>
      <c r="F509" t="e">
        <f ca="1">"{"&amp;F$5&amp;","&amp;_xlfn.XLOOKUP($E509,Sheet3!$J$31:$J$348,Sheet3!$L$31:$L$348,,1)&amp;"}"</f>
        <v>#NAME?</v>
      </c>
      <c r="G509" t="str">
        <f t="shared" si="28"/>
        <v>{2,60001}</v>
      </c>
      <c r="H509" t="e">
        <f ca="1">"{"&amp;H$5&amp;","&amp;_xlfn.XLOOKUP($E509,Sheet3!$J$31:$J$348,Sheet3!$L$31:$L$348,,1)&amp;"}"</f>
        <v>#NAME?</v>
      </c>
      <c r="I509" t="e">
        <f ca="1">"{"&amp;I$5&amp;","&amp;_xlfn.XLOOKUP($E509,Sheet3!$J$31:$J$348,Sheet3!$L$31:$L$348,,1)&amp;"}"</f>
        <v>#NAME?</v>
      </c>
      <c r="J509" t="str">
        <f t="shared" si="29"/>
        <v>{5,60002}</v>
      </c>
      <c r="K509" t="e">
        <f ca="1">"{"&amp;K$5&amp;","&amp;_xlfn.XLOOKUP($E509,Sheet3!$J$31:$J$348,Sheet3!$L$31:$L$348,,1)&amp;"}"</f>
        <v>#NAME?</v>
      </c>
      <c r="L509" t="e">
        <f ca="1">"{"&amp;L$5&amp;","&amp;_xlfn.XLOOKUP($E509,Sheet3!$J$31:$J$348,Sheet3!$L$31:$L$348,,1)&amp;"}"</f>
        <v>#NAME?</v>
      </c>
      <c r="M509" t="str">
        <f t="shared" si="30"/>
        <v>{8,60003}</v>
      </c>
      <c r="N509" t="e">
        <f ca="1">"{"&amp;N$5&amp;","&amp;_xlfn.XLOOKUP($E509,Sheet3!$J$31:$J$348,Sheet3!$L$31:$L$348,,1)&amp;"}"</f>
        <v>#NAME?</v>
      </c>
      <c r="O509" t="e">
        <f ca="1">"{"&amp;O$5&amp;","&amp;_xlfn.XLOOKUP($E509,Sheet3!$J$31:$J$348,Sheet3!$L$31:$L$348,,1)&amp;"}"</f>
        <v>#NAME?</v>
      </c>
      <c r="P509" t="str">
        <f t="shared" si="31"/>
        <v>{11,60004}</v>
      </c>
      <c r="Q509" t="e">
        <f t="array" aca="1" ref="Q509" ca="1">[2]!LKnum(F509:P509)</f>
        <v>#NAME?</v>
      </c>
    </row>
    <row r="510" spans="4:17">
      <c r="D510">
        <v>240</v>
      </c>
      <c r="E510">
        <v>505</v>
      </c>
      <c r="F510" t="e">
        <f ca="1">"{"&amp;F$5&amp;","&amp;_xlfn.XLOOKUP($E510,Sheet3!$J$31:$J$348,Sheet3!$L$31:$L$348,,1)&amp;"}"</f>
        <v>#NAME?</v>
      </c>
      <c r="G510" t="str">
        <f t="shared" si="28"/>
        <v>{2,60001}</v>
      </c>
      <c r="H510" t="e">
        <f ca="1">"{"&amp;H$5&amp;","&amp;_xlfn.XLOOKUP($E510,Sheet3!$J$31:$J$348,Sheet3!$L$31:$L$348,,1)&amp;"}"</f>
        <v>#NAME?</v>
      </c>
      <c r="I510" t="e">
        <f ca="1">"{"&amp;I$5&amp;","&amp;_xlfn.XLOOKUP($E510,Sheet3!$J$31:$J$348,Sheet3!$L$31:$L$348,,1)&amp;"}"</f>
        <v>#NAME?</v>
      </c>
      <c r="J510" t="str">
        <f t="shared" si="29"/>
        <v>{5,60002}</v>
      </c>
      <c r="K510" t="e">
        <f ca="1">"{"&amp;K$5&amp;","&amp;_xlfn.XLOOKUP($E510,Sheet3!$J$31:$J$348,Sheet3!$L$31:$L$348,,1)&amp;"}"</f>
        <v>#NAME?</v>
      </c>
      <c r="L510" t="e">
        <f ca="1">"{"&amp;L$5&amp;","&amp;_xlfn.XLOOKUP($E510,Sheet3!$J$31:$J$348,Sheet3!$L$31:$L$348,,1)&amp;"}"</f>
        <v>#NAME?</v>
      </c>
      <c r="M510" t="str">
        <f t="shared" si="30"/>
        <v>{8,60003}</v>
      </c>
      <c r="N510" t="e">
        <f ca="1">"{"&amp;N$5&amp;","&amp;_xlfn.XLOOKUP($E510,Sheet3!$J$31:$J$348,Sheet3!$L$31:$L$348,,1)&amp;"}"</f>
        <v>#NAME?</v>
      </c>
      <c r="O510" t="e">
        <f ca="1">"{"&amp;O$5&amp;","&amp;_xlfn.XLOOKUP($E510,Sheet3!$J$31:$J$348,Sheet3!$L$31:$L$348,,1)&amp;"}"</f>
        <v>#NAME?</v>
      </c>
      <c r="P510" t="str">
        <f t="shared" si="31"/>
        <v>{11,60004}</v>
      </c>
      <c r="Q510" t="e">
        <f t="array" aca="1" ref="Q510" ca="1">[2]!LKnum(F510:P510)</f>
        <v>#NAME?</v>
      </c>
    </row>
    <row r="511" spans="4:17">
      <c r="D511">
        <v>241</v>
      </c>
      <c r="E511">
        <v>506</v>
      </c>
      <c r="F511" t="e">
        <f ca="1">"{"&amp;F$5&amp;","&amp;_xlfn.XLOOKUP($E511,Sheet3!$J$31:$J$348,Sheet3!$L$31:$L$348,,1)&amp;"}"</f>
        <v>#NAME?</v>
      </c>
      <c r="G511" t="str">
        <f t="shared" si="28"/>
        <v>{2,60001}</v>
      </c>
      <c r="H511" t="e">
        <f ca="1">"{"&amp;H$5&amp;","&amp;_xlfn.XLOOKUP($E511,Sheet3!$J$31:$J$348,Sheet3!$L$31:$L$348,,1)&amp;"}"</f>
        <v>#NAME?</v>
      </c>
      <c r="I511" t="e">
        <f ca="1">"{"&amp;I$5&amp;","&amp;_xlfn.XLOOKUP($E511,Sheet3!$J$31:$J$348,Sheet3!$L$31:$L$348,,1)&amp;"}"</f>
        <v>#NAME?</v>
      </c>
      <c r="J511" t="str">
        <f t="shared" si="29"/>
        <v>{5,60002}</v>
      </c>
      <c r="K511" t="e">
        <f ca="1">"{"&amp;K$5&amp;","&amp;_xlfn.XLOOKUP($E511,Sheet3!$J$31:$J$348,Sheet3!$L$31:$L$348,,1)&amp;"}"</f>
        <v>#NAME?</v>
      </c>
      <c r="L511" t="e">
        <f ca="1">"{"&amp;L$5&amp;","&amp;_xlfn.XLOOKUP($E511,Sheet3!$J$31:$J$348,Sheet3!$L$31:$L$348,,1)&amp;"}"</f>
        <v>#NAME?</v>
      </c>
      <c r="M511" t="str">
        <f t="shared" si="30"/>
        <v>{8,60003}</v>
      </c>
      <c r="N511" t="e">
        <f ca="1">"{"&amp;N$5&amp;","&amp;_xlfn.XLOOKUP($E511,Sheet3!$J$31:$J$348,Sheet3!$L$31:$L$348,,1)&amp;"}"</f>
        <v>#NAME?</v>
      </c>
      <c r="O511" t="e">
        <f ca="1">"{"&amp;O$5&amp;","&amp;_xlfn.XLOOKUP($E511,Sheet3!$J$31:$J$348,Sheet3!$L$31:$L$348,,1)&amp;"}"</f>
        <v>#NAME?</v>
      </c>
      <c r="P511" t="str">
        <f t="shared" si="31"/>
        <v>{11,60004}</v>
      </c>
      <c r="Q511" t="e">
        <f t="array" aca="1" ref="Q511" ca="1">[2]!LKnum(F511:P511)</f>
        <v>#NAME?</v>
      </c>
    </row>
    <row r="512" spans="4:17">
      <c r="D512">
        <v>241</v>
      </c>
      <c r="E512">
        <v>507</v>
      </c>
      <c r="F512" t="e">
        <f ca="1">"{"&amp;F$5&amp;","&amp;_xlfn.XLOOKUP($E512,Sheet3!$J$31:$J$348,Sheet3!$L$31:$L$348,,1)&amp;"}"</f>
        <v>#NAME?</v>
      </c>
      <c r="G512" t="str">
        <f t="shared" si="28"/>
        <v>{2,60001}</v>
      </c>
      <c r="H512" t="e">
        <f ca="1">"{"&amp;H$5&amp;","&amp;_xlfn.XLOOKUP($E512,Sheet3!$J$31:$J$348,Sheet3!$L$31:$L$348,,1)&amp;"}"</f>
        <v>#NAME?</v>
      </c>
      <c r="I512" t="e">
        <f ca="1">"{"&amp;I$5&amp;","&amp;_xlfn.XLOOKUP($E512,Sheet3!$J$31:$J$348,Sheet3!$L$31:$L$348,,1)&amp;"}"</f>
        <v>#NAME?</v>
      </c>
      <c r="J512" t="str">
        <f t="shared" si="29"/>
        <v>{5,60002}</v>
      </c>
      <c r="K512" t="e">
        <f ca="1">"{"&amp;K$5&amp;","&amp;_xlfn.XLOOKUP($E512,Sheet3!$J$31:$J$348,Sheet3!$L$31:$L$348,,1)&amp;"}"</f>
        <v>#NAME?</v>
      </c>
      <c r="L512" t="e">
        <f ca="1">"{"&amp;L$5&amp;","&amp;_xlfn.XLOOKUP($E512,Sheet3!$J$31:$J$348,Sheet3!$L$31:$L$348,,1)&amp;"}"</f>
        <v>#NAME?</v>
      </c>
      <c r="M512" t="str">
        <f t="shared" si="30"/>
        <v>{8,60003}</v>
      </c>
      <c r="N512" t="e">
        <f ca="1">"{"&amp;N$5&amp;","&amp;_xlfn.XLOOKUP($E512,Sheet3!$J$31:$J$348,Sheet3!$L$31:$L$348,,1)&amp;"}"</f>
        <v>#NAME?</v>
      </c>
      <c r="O512" t="e">
        <f ca="1">"{"&amp;O$5&amp;","&amp;_xlfn.XLOOKUP($E512,Sheet3!$J$31:$J$348,Sheet3!$L$31:$L$348,,1)&amp;"}"</f>
        <v>#NAME?</v>
      </c>
      <c r="P512" t="str">
        <f t="shared" si="31"/>
        <v>{11,60004}</v>
      </c>
      <c r="Q512" t="e">
        <f t="array" aca="1" ref="Q512" ca="1">[2]!LKnum(F512:P512)</f>
        <v>#NAME?</v>
      </c>
    </row>
    <row r="513" spans="4:17">
      <c r="D513">
        <v>241</v>
      </c>
      <c r="E513">
        <v>508</v>
      </c>
      <c r="F513" t="e">
        <f ca="1">"{"&amp;F$5&amp;","&amp;_xlfn.XLOOKUP($E513,Sheet3!$J$31:$J$348,Sheet3!$L$31:$L$348,,1)&amp;"}"</f>
        <v>#NAME?</v>
      </c>
      <c r="G513" t="str">
        <f t="shared" si="28"/>
        <v>{2,60001}</v>
      </c>
      <c r="H513" t="e">
        <f ca="1">"{"&amp;H$5&amp;","&amp;_xlfn.XLOOKUP($E513,Sheet3!$J$31:$J$348,Sheet3!$L$31:$L$348,,1)&amp;"}"</f>
        <v>#NAME?</v>
      </c>
      <c r="I513" t="e">
        <f ca="1">"{"&amp;I$5&amp;","&amp;_xlfn.XLOOKUP($E513,Sheet3!$J$31:$J$348,Sheet3!$L$31:$L$348,,1)&amp;"}"</f>
        <v>#NAME?</v>
      </c>
      <c r="J513" t="str">
        <f t="shared" si="29"/>
        <v>{5,60002}</v>
      </c>
      <c r="K513" t="e">
        <f ca="1">"{"&amp;K$5&amp;","&amp;_xlfn.XLOOKUP($E513,Sheet3!$J$31:$J$348,Sheet3!$L$31:$L$348,,1)&amp;"}"</f>
        <v>#NAME?</v>
      </c>
      <c r="L513" t="e">
        <f ca="1">"{"&amp;L$5&amp;","&amp;_xlfn.XLOOKUP($E513,Sheet3!$J$31:$J$348,Sheet3!$L$31:$L$348,,1)&amp;"}"</f>
        <v>#NAME?</v>
      </c>
      <c r="M513" t="str">
        <f t="shared" si="30"/>
        <v>{8,60003}</v>
      </c>
      <c r="N513" t="e">
        <f ca="1">"{"&amp;N$5&amp;","&amp;_xlfn.XLOOKUP($E513,Sheet3!$J$31:$J$348,Sheet3!$L$31:$L$348,,1)&amp;"}"</f>
        <v>#NAME?</v>
      </c>
      <c r="O513" t="e">
        <f ca="1">"{"&amp;O$5&amp;","&amp;_xlfn.XLOOKUP($E513,Sheet3!$J$31:$J$348,Sheet3!$L$31:$L$348,,1)&amp;"}"</f>
        <v>#NAME?</v>
      </c>
      <c r="P513" t="str">
        <f t="shared" si="31"/>
        <v>{11,60004}</v>
      </c>
      <c r="Q513" t="e">
        <f t="array" aca="1" ref="Q513" ca="1">[2]!LKnum(F513:P513)</f>
        <v>#NAME?</v>
      </c>
    </row>
    <row r="514" spans="4:17">
      <c r="D514">
        <v>241</v>
      </c>
      <c r="E514">
        <v>509</v>
      </c>
      <c r="F514" t="e">
        <f ca="1">"{"&amp;F$5&amp;","&amp;_xlfn.XLOOKUP($E514,Sheet3!$J$31:$J$348,Sheet3!$L$31:$L$348,,1)&amp;"}"</f>
        <v>#NAME?</v>
      </c>
      <c r="G514" t="str">
        <f t="shared" si="28"/>
        <v>{2,60001}</v>
      </c>
      <c r="H514" t="e">
        <f ca="1">"{"&amp;H$5&amp;","&amp;_xlfn.XLOOKUP($E514,Sheet3!$J$31:$J$348,Sheet3!$L$31:$L$348,,1)&amp;"}"</f>
        <v>#NAME?</v>
      </c>
      <c r="I514" t="e">
        <f ca="1">"{"&amp;I$5&amp;","&amp;_xlfn.XLOOKUP($E514,Sheet3!$J$31:$J$348,Sheet3!$L$31:$L$348,,1)&amp;"}"</f>
        <v>#NAME?</v>
      </c>
      <c r="J514" t="str">
        <f t="shared" si="29"/>
        <v>{5,60002}</v>
      </c>
      <c r="K514" t="e">
        <f ca="1">"{"&amp;K$5&amp;","&amp;_xlfn.XLOOKUP($E514,Sheet3!$J$31:$J$348,Sheet3!$L$31:$L$348,,1)&amp;"}"</f>
        <v>#NAME?</v>
      </c>
      <c r="L514" t="e">
        <f ca="1">"{"&amp;L$5&amp;","&amp;_xlfn.XLOOKUP($E514,Sheet3!$J$31:$J$348,Sheet3!$L$31:$L$348,,1)&amp;"}"</f>
        <v>#NAME?</v>
      </c>
      <c r="M514" t="str">
        <f t="shared" si="30"/>
        <v>{8,60003}</v>
      </c>
      <c r="N514" t="e">
        <f ca="1">"{"&amp;N$5&amp;","&amp;_xlfn.XLOOKUP($E514,Sheet3!$J$31:$J$348,Sheet3!$L$31:$L$348,,1)&amp;"}"</f>
        <v>#NAME?</v>
      </c>
      <c r="O514" t="e">
        <f ca="1">"{"&amp;O$5&amp;","&amp;_xlfn.XLOOKUP($E514,Sheet3!$J$31:$J$348,Sheet3!$L$31:$L$348,,1)&amp;"}"</f>
        <v>#NAME?</v>
      </c>
      <c r="P514" t="str">
        <f t="shared" si="31"/>
        <v>{11,60004}</v>
      </c>
      <c r="Q514" t="e">
        <f t="array" aca="1" ref="Q514" ca="1">[2]!LKnum(F514:P514)</f>
        <v>#NAME?</v>
      </c>
    </row>
    <row r="515" spans="4:17">
      <c r="D515">
        <v>242</v>
      </c>
      <c r="E515">
        <v>510</v>
      </c>
      <c r="F515" t="e">
        <f ca="1">"{"&amp;F$5&amp;","&amp;_xlfn.XLOOKUP($E515,Sheet3!$J$31:$J$348,Sheet3!$L$31:$L$348,,1)&amp;"}"</f>
        <v>#NAME?</v>
      </c>
      <c r="G515" t="str">
        <f t="shared" si="28"/>
        <v>{2,60001}</v>
      </c>
      <c r="H515" t="e">
        <f ca="1">"{"&amp;H$5&amp;","&amp;_xlfn.XLOOKUP($E515,Sheet3!$J$31:$J$348,Sheet3!$L$31:$L$348,,1)&amp;"}"</f>
        <v>#NAME?</v>
      </c>
      <c r="I515" t="e">
        <f ca="1">"{"&amp;I$5&amp;","&amp;_xlfn.XLOOKUP($E515,Sheet3!$J$31:$J$348,Sheet3!$L$31:$L$348,,1)&amp;"}"</f>
        <v>#NAME?</v>
      </c>
      <c r="J515" t="str">
        <f t="shared" si="29"/>
        <v>{5,60002}</v>
      </c>
      <c r="K515" t="e">
        <f ca="1">"{"&amp;K$5&amp;","&amp;_xlfn.XLOOKUP($E515,Sheet3!$J$31:$J$348,Sheet3!$L$31:$L$348,,1)&amp;"}"</f>
        <v>#NAME?</v>
      </c>
      <c r="L515" t="e">
        <f ca="1">"{"&amp;L$5&amp;","&amp;_xlfn.XLOOKUP($E515,Sheet3!$J$31:$J$348,Sheet3!$L$31:$L$348,,1)&amp;"}"</f>
        <v>#NAME?</v>
      </c>
      <c r="M515" t="str">
        <f t="shared" si="30"/>
        <v>{8,60003}</v>
      </c>
      <c r="N515" t="e">
        <f ca="1">"{"&amp;N$5&amp;","&amp;_xlfn.XLOOKUP($E515,Sheet3!$J$31:$J$348,Sheet3!$L$31:$L$348,,1)&amp;"}"</f>
        <v>#NAME?</v>
      </c>
      <c r="O515" t="e">
        <f ca="1">"{"&amp;O$5&amp;","&amp;_xlfn.XLOOKUP($E515,Sheet3!$J$31:$J$348,Sheet3!$L$31:$L$348,,1)&amp;"}"</f>
        <v>#NAME?</v>
      </c>
      <c r="P515" t="str">
        <f t="shared" si="31"/>
        <v>{11,60004}</v>
      </c>
      <c r="Q515" t="e">
        <f t="array" aca="1" ref="Q515" ca="1">[2]!LKnum(F515:P515)</f>
        <v>#NAME?</v>
      </c>
    </row>
    <row r="516" spans="4:17">
      <c r="D516">
        <v>242</v>
      </c>
      <c r="E516">
        <v>511</v>
      </c>
      <c r="F516" t="e">
        <f ca="1">"{"&amp;F$5&amp;","&amp;_xlfn.XLOOKUP($E516,Sheet3!$J$31:$J$348,Sheet3!$L$31:$L$348,,1)&amp;"}"</f>
        <v>#NAME?</v>
      </c>
      <c r="G516" t="str">
        <f t="shared" si="28"/>
        <v>{2,60001}</v>
      </c>
      <c r="H516" t="e">
        <f ca="1">"{"&amp;H$5&amp;","&amp;_xlfn.XLOOKUP($E516,Sheet3!$J$31:$J$348,Sheet3!$L$31:$L$348,,1)&amp;"}"</f>
        <v>#NAME?</v>
      </c>
      <c r="I516" t="e">
        <f ca="1">"{"&amp;I$5&amp;","&amp;_xlfn.XLOOKUP($E516,Sheet3!$J$31:$J$348,Sheet3!$L$31:$L$348,,1)&amp;"}"</f>
        <v>#NAME?</v>
      </c>
      <c r="J516" t="str">
        <f t="shared" si="29"/>
        <v>{5,60002}</v>
      </c>
      <c r="K516" t="e">
        <f ca="1">"{"&amp;K$5&amp;","&amp;_xlfn.XLOOKUP($E516,Sheet3!$J$31:$J$348,Sheet3!$L$31:$L$348,,1)&amp;"}"</f>
        <v>#NAME?</v>
      </c>
      <c r="L516" t="e">
        <f ca="1">"{"&amp;L$5&amp;","&amp;_xlfn.XLOOKUP($E516,Sheet3!$J$31:$J$348,Sheet3!$L$31:$L$348,,1)&amp;"}"</f>
        <v>#NAME?</v>
      </c>
      <c r="M516" t="str">
        <f t="shared" si="30"/>
        <v>{8,60003}</v>
      </c>
      <c r="N516" t="e">
        <f ca="1">"{"&amp;N$5&amp;","&amp;_xlfn.XLOOKUP($E516,Sheet3!$J$31:$J$348,Sheet3!$L$31:$L$348,,1)&amp;"}"</f>
        <v>#NAME?</v>
      </c>
      <c r="O516" t="e">
        <f ca="1">"{"&amp;O$5&amp;","&amp;_xlfn.XLOOKUP($E516,Sheet3!$J$31:$J$348,Sheet3!$L$31:$L$348,,1)&amp;"}"</f>
        <v>#NAME?</v>
      </c>
      <c r="P516" t="str">
        <f t="shared" si="31"/>
        <v>{11,60004}</v>
      </c>
      <c r="Q516" t="e">
        <f t="array" aca="1" ref="Q516" ca="1">[2]!LKnum(F516:P516)</f>
        <v>#NAME?</v>
      </c>
    </row>
    <row r="517" spans="4:17">
      <c r="D517">
        <v>242</v>
      </c>
      <c r="E517">
        <v>512</v>
      </c>
      <c r="F517" t="e">
        <f ca="1">"{"&amp;F$5&amp;","&amp;_xlfn.XLOOKUP($E517,Sheet3!$J$31:$J$348,Sheet3!$L$31:$L$348,,1)&amp;"}"</f>
        <v>#NAME?</v>
      </c>
      <c r="G517" t="str">
        <f t="shared" si="28"/>
        <v>{2,60001}</v>
      </c>
      <c r="H517" t="e">
        <f ca="1">"{"&amp;H$5&amp;","&amp;_xlfn.XLOOKUP($E517,Sheet3!$J$31:$J$348,Sheet3!$L$31:$L$348,,1)&amp;"}"</f>
        <v>#NAME?</v>
      </c>
      <c r="I517" t="e">
        <f ca="1">"{"&amp;I$5&amp;","&amp;_xlfn.XLOOKUP($E517,Sheet3!$J$31:$J$348,Sheet3!$L$31:$L$348,,1)&amp;"}"</f>
        <v>#NAME?</v>
      </c>
      <c r="J517" t="str">
        <f t="shared" si="29"/>
        <v>{5,60002}</v>
      </c>
      <c r="K517" t="e">
        <f ca="1">"{"&amp;K$5&amp;","&amp;_xlfn.XLOOKUP($E517,Sheet3!$J$31:$J$348,Sheet3!$L$31:$L$348,,1)&amp;"}"</f>
        <v>#NAME?</v>
      </c>
      <c r="L517" t="e">
        <f ca="1">"{"&amp;L$5&amp;","&amp;_xlfn.XLOOKUP($E517,Sheet3!$J$31:$J$348,Sheet3!$L$31:$L$348,,1)&amp;"}"</f>
        <v>#NAME?</v>
      </c>
      <c r="M517" t="str">
        <f t="shared" si="30"/>
        <v>{8,60003}</v>
      </c>
      <c r="N517" t="e">
        <f ca="1">"{"&amp;N$5&amp;","&amp;_xlfn.XLOOKUP($E517,Sheet3!$J$31:$J$348,Sheet3!$L$31:$L$348,,1)&amp;"}"</f>
        <v>#NAME?</v>
      </c>
      <c r="O517" t="e">
        <f ca="1">"{"&amp;O$5&amp;","&amp;_xlfn.XLOOKUP($E517,Sheet3!$J$31:$J$348,Sheet3!$L$31:$L$348,,1)&amp;"}"</f>
        <v>#NAME?</v>
      </c>
      <c r="P517" t="str">
        <f t="shared" si="31"/>
        <v>{11,60004}</v>
      </c>
      <c r="Q517" t="e">
        <f t="array" aca="1" ref="Q517" ca="1">[2]!LKnum(F517:P517)</f>
        <v>#NAME?</v>
      </c>
    </row>
    <row r="518" spans="4:17">
      <c r="D518">
        <v>243</v>
      </c>
      <c r="E518">
        <v>513</v>
      </c>
      <c r="F518" t="e">
        <f ca="1">"{"&amp;F$5&amp;","&amp;_xlfn.XLOOKUP($E518,Sheet3!$J$31:$J$348,Sheet3!$L$31:$L$348,,1)&amp;"}"</f>
        <v>#NAME?</v>
      </c>
      <c r="G518" t="str">
        <f t="shared" si="28"/>
        <v>{2,60001}</v>
      </c>
      <c r="H518" t="e">
        <f ca="1">"{"&amp;H$5&amp;","&amp;_xlfn.XLOOKUP($E518,Sheet3!$J$31:$J$348,Sheet3!$L$31:$L$348,,1)&amp;"}"</f>
        <v>#NAME?</v>
      </c>
      <c r="I518" t="e">
        <f ca="1">"{"&amp;I$5&amp;","&amp;_xlfn.XLOOKUP($E518,Sheet3!$J$31:$J$348,Sheet3!$L$31:$L$348,,1)&amp;"}"</f>
        <v>#NAME?</v>
      </c>
      <c r="J518" t="str">
        <f t="shared" si="29"/>
        <v>{5,60002}</v>
      </c>
      <c r="K518" t="e">
        <f ca="1">"{"&amp;K$5&amp;","&amp;_xlfn.XLOOKUP($E518,Sheet3!$J$31:$J$348,Sheet3!$L$31:$L$348,,1)&amp;"}"</f>
        <v>#NAME?</v>
      </c>
      <c r="L518" t="e">
        <f ca="1">"{"&amp;L$5&amp;","&amp;_xlfn.XLOOKUP($E518,Sheet3!$J$31:$J$348,Sheet3!$L$31:$L$348,,1)&amp;"}"</f>
        <v>#NAME?</v>
      </c>
      <c r="M518" t="str">
        <f t="shared" si="30"/>
        <v>{8,60003}</v>
      </c>
      <c r="N518" t="e">
        <f ca="1">"{"&amp;N$5&amp;","&amp;_xlfn.XLOOKUP($E518,Sheet3!$J$31:$J$348,Sheet3!$L$31:$L$348,,1)&amp;"}"</f>
        <v>#NAME?</v>
      </c>
      <c r="O518" t="e">
        <f ca="1">"{"&amp;O$5&amp;","&amp;_xlfn.XLOOKUP($E518,Sheet3!$J$31:$J$348,Sheet3!$L$31:$L$348,,1)&amp;"}"</f>
        <v>#NAME?</v>
      </c>
      <c r="P518" t="str">
        <f t="shared" si="31"/>
        <v>{11,60004}</v>
      </c>
      <c r="Q518" t="e">
        <f t="array" aca="1" ref="Q518" ca="1">[2]!LKnum(F518:P518)</f>
        <v>#NAME?</v>
      </c>
    </row>
    <row r="519" spans="4:17">
      <c r="D519">
        <v>243</v>
      </c>
      <c r="E519">
        <v>514</v>
      </c>
      <c r="F519" t="e">
        <f ca="1">"{"&amp;F$5&amp;","&amp;_xlfn.XLOOKUP($E519,Sheet3!$J$31:$J$348,Sheet3!$L$31:$L$348,,1)&amp;"}"</f>
        <v>#NAME?</v>
      </c>
      <c r="G519" t="str">
        <f t="shared" ref="G519:G582" si="32">"{"&amp;G$5&amp;","&amp;"60001"&amp;"}"</f>
        <v>{2,60001}</v>
      </c>
      <c r="H519" t="e">
        <f ca="1">"{"&amp;H$5&amp;","&amp;_xlfn.XLOOKUP($E519,Sheet3!$J$31:$J$348,Sheet3!$L$31:$L$348,,1)&amp;"}"</f>
        <v>#NAME?</v>
      </c>
      <c r="I519" t="e">
        <f ca="1">"{"&amp;I$5&amp;","&amp;_xlfn.XLOOKUP($E519,Sheet3!$J$31:$J$348,Sheet3!$L$31:$L$348,,1)&amp;"}"</f>
        <v>#NAME?</v>
      </c>
      <c r="J519" t="str">
        <f t="shared" ref="J519:J582" si="33">"{"&amp;J$5&amp;","&amp;"60002"&amp;"}"</f>
        <v>{5,60002}</v>
      </c>
      <c r="K519" t="e">
        <f ca="1">"{"&amp;K$5&amp;","&amp;_xlfn.XLOOKUP($E519,Sheet3!$J$31:$J$348,Sheet3!$L$31:$L$348,,1)&amp;"}"</f>
        <v>#NAME?</v>
      </c>
      <c r="L519" t="e">
        <f ca="1">"{"&amp;L$5&amp;","&amp;_xlfn.XLOOKUP($E519,Sheet3!$J$31:$J$348,Sheet3!$L$31:$L$348,,1)&amp;"}"</f>
        <v>#NAME?</v>
      </c>
      <c r="M519" t="str">
        <f t="shared" ref="M519:M582" si="34">"{"&amp;M$5&amp;","&amp;"60003"&amp;"}"</f>
        <v>{8,60003}</v>
      </c>
      <c r="N519" t="e">
        <f ca="1">"{"&amp;N$5&amp;","&amp;_xlfn.XLOOKUP($E519,Sheet3!$J$31:$J$348,Sheet3!$L$31:$L$348,,1)&amp;"}"</f>
        <v>#NAME?</v>
      </c>
      <c r="O519" t="e">
        <f ca="1">"{"&amp;O$5&amp;","&amp;_xlfn.XLOOKUP($E519,Sheet3!$J$31:$J$348,Sheet3!$L$31:$L$348,,1)&amp;"}"</f>
        <v>#NAME?</v>
      </c>
      <c r="P519" t="str">
        <f t="shared" ref="P519:P582" si="35">"{"&amp;P$5&amp;","&amp;"60004"&amp;"}"</f>
        <v>{11,60004}</v>
      </c>
      <c r="Q519" t="e">
        <f t="array" aca="1" ref="Q519" ca="1">[2]!LKnum(F519:P519)</f>
        <v>#NAME?</v>
      </c>
    </row>
    <row r="520" spans="4:17">
      <c r="D520">
        <v>243</v>
      </c>
      <c r="E520">
        <v>515</v>
      </c>
      <c r="F520" t="e">
        <f ca="1">"{"&amp;F$5&amp;","&amp;_xlfn.XLOOKUP($E520,Sheet3!$J$31:$J$348,Sheet3!$L$31:$L$348,,1)&amp;"}"</f>
        <v>#NAME?</v>
      </c>
      <c r="G520" t="str">
        <f t="shared" si="32"/>
        <v>{2,60001}</v>
      </c>
      <c r="H520" t="e">
        <f ca="1">"{"&amp;H$5&amp;","&amp;_xlfn.XLOOKUP($E520,Sheet3!$J$31:$J$348,Sheet3!$L$31:$L$348,,1)&amp;"}"</f>
        <v>#NAME?</v>
      </c>
      <c r="I520" t="e">
        <f ca="1">"{"&amp;I$5&amp;","&amp;_xlfn.XLOOKUP($E520,Sheet3!$J$31:$J$348,Sheet3!$L$31:$L$348,,1)&amp;"}"</f>
        <v>#NAME?</v>
      </c>
      <c r="J520" t="str">
        <f t="shared" si="33"/>
        <v>{5,60002}</v>
      </c>
      <c r="K520" t="e">
        <f ca="1">"{"&amp;K$5&amp;","&amp;_xlfn.XLOOKUP($E520,Sheet3!$J$31:$J$348,Sheet3!$L$31:$L$348,,1)&amp;"}"</f>
        <v>#NAME?</v>
      </c>
      <c r="L520" t="e">
        <f ca="1">"{"&amp;L$5&amp;","&amp;_xlfn.XLOOKUP($E520,Sheet3!$J$31:$J$348,Sheet3!$L$31:$L$348,,1)&amp;"}"</f>
        <v>#NAME?</v>
      </c>
      <c r="M520" t="str">
        <f t="shared" si="34"/>
        <v>{8,60003}</v>
      </c>
      <c r="N520" t="e">
        <f ca="1">"{"&amp;N$5&amp;","&amp;_xlfn.XLOOKUP($E520,Sheet3!$J$31:$J$348,Sheet3!$L$31:$L$348,,1)&amp;"}"</f>
        <v>#NAME?</v>
      </c>
      <c r="O520" t="e">
        <f ca="1">"{"&amp;O$5&amp;","&amp;_xlfn.XLOOKUP($E520,Sheet3!$J$31:$J$348,Sheet3!$L$31:$L$348,,1)&amp;"}"</f>
        <v>#NAME?</v>
      </c>
      <c r="P520" t="str">
        <f t="shared" si="35"/>
        <v>{11,60004}</v>
      </c>
      <c r="Q520" t="e">
        <f t="array" aca="1" ref="Q520" ca="1">[2]!LKnum(F520:P520)</f>
        <v>#NAME?</v>
      </c>
    </row>
    <row r="521" spans="4:17">
      <c r="D521">
        <v>244</v>
      </c>
      <c r="E521">
        <v>516</v>
      </c>
      <c r="F521" t="e">
        <f ca="1">"{"&amp;F$5&amp;","&amp;_xlfn.XLOOKUP($E521,Sheet3!$J$31:$J$348,Sheet3!$L$31:$L$348,,1)&amp;"}"</f>
        <v>#NAME?</v>
      </c>
      <c r="G521" t="str">
        <f t="shared" si="32"/>
        <v>{2,60001}</v>
      </c>
      <c r="H521" t="e">
        <f ca="1">"{"&amp;H$5&amp;","&amp;_xlfn.XLOOKUP($E521,Sheet3!$J$31:$J$348,Sheet3!$L$31:$L$348,,1)&amp;"}"</f>
        <v>#NAME?</v>
      </c>
      <c r="I521" t="e">
        <f ca="1">"{"&amp;I$5&amp;","&amp;_xlfn.XLOOKUP($E521,Sheet3!$J$31:$J$348,Sheet3!$L$31:$L$348,,1)&amp;"}"</f>
        <v>#NAME?</v>
      </c>
      <c r="J521" t="str">
        <f t="shared" si="33"/>
        <v>{5,60002}</v>
      </c>
      <c r="K521" t="e">
        <f ca="1">"{"&amp;K$5&amp;","&amp;_xlfn.XLOOKUP($E521,Sheet3!$J$31:$J$348,Sheet3!$L$31:$L$348,,1)&amp;"}"</f>
        <v>#NAME?</v>
      </c>
      <c r="L521" t="e">
        <f ca="1">"{"&amp;L$5&amp;","&amp;_xlfn.XLOOKUP($E521,Sheet3!$J$31:$J$348,Sheet3!$L$31:$L$348,,1)&amp;"}"</f>
        <v>#NAME?</v>
      </c>
      <c r="M521" t="str">
        <f t="shared" si="34"/>
        <v>{8,60003}</v>
      </c>
      <c r="N521" t="e">
        <f ca="1">"{"&amp;N$5&amp;","&amp;_xlfn.XLOOKUP($E521,Sheet3!$J$31:$J$348,Sheet3!$L$31:$L$348,,1)&amp;"}"</f>
        <v>#NAME?</v>
      </c>
      <c r="O521" t="e">
        <f ca="1">"{"&amp;O$5&amp;","&amp;_xlfn.XLOOKUP($E521,Sheet3!$J$31:$J$348,Sheet3!$L$31:$L$348,,1)&amp;"}"</f>
        <v>#NAME?</v>
      </c>
      <c r="P521" t="str">
        <f t="shared" si="35"/>
        <v>{11,60004}</v>
      </c>
      <c r="Q521" t="e">
        <f t="array" aca="1" ref="Q521" ca="1">[2]!LKnum(F521:P521)</f>
        <v>#NAME?</v>
      </c>
    </row>
    <row r="522" spans="4:17">
      <c r="D522">
        <v>244</v>
      </c>
      <c r="E522">
        <v>517</v>
      </c>
      <c r="F522" t="e">
        <f ca="1">"{"&amp;F$5&amp;","&amp;_xlfn.XLOOKUP($E522,Sheet3!$J$31:$J$348,Sheet3!$L$31:$L$348,,1)&amp;"}"</f>
        <v>#NAME?</v>
      </c>
      <c r="G522" t="str">
        <f t="shared" si="32"/>
        <v>{2,60001}</v>
      </c>
      <c r="H522" t="e">
        <f ca="1">"{"&amp;H$5&amp;","&amp;_xlfn.XLOOKUP($E522,Sheet3!$J$31:$J$348,Sheet3!$L$31:$L$348,,1)&amp;"}"</f>
        <v>#NAME?</v>
      </c>
      <c r="I522" t="e">
        <f ca="1">"{"&amp;I$5&amp;","&amp;_xlfn.XLOOKUP($E522,Sheet3!$J$31:$J$348,Sheet3!$L$31:$L$348,,1)&amp;"}"</f>
        <v>#NAME?</v>
      </c>
      <c r="J522" t="str">
        <f t="shared" si="33"/>
        <v>{5,60002}</v>
      </c>
      <c r="K522" t="e">
        <f ca="1">"{"&amp;K$5&amp;","&amp;_xlfn.XLOOKUP($E522,Sheet3!$J$31:$J$348,Sheet3!$L$31:$L$348,,1)&amp;"}"</f>
        <v>#NAME?</v>
      </c>
      <c r="L522" t="e">
        <f ca="1">"{"&amp;L$5&amp;","&amp;_xlfn.XLOOKUP($E522,Sheet3!$J$31:$J$348,Sheet3!$L$31:$L$348,,1)&amp;"}"</f>
        <v>#NAME?</v>
      </c>
      <c r="M522" t="str">
        <f t="shared" si="34"/>
        <v>{8,60003}</v>
      </c>
      <c r="N522" t="e">
        <f ca="1">"{"&amp;N$5&amp;","&amp;_xlfn.XLOOKUP($E522,Sheet3!$J$31:$J$348,Sheet3!$L$31:$L$348,,1)&amp;"}"</f>
        <v>#NAME?</v>
      </c>
      <c r="O522" t="e">
        <f ca="1">"{"&amp;O$5&amp;","&amp;_xlfn.XLOOKUP($E522,Sheet3!$J$31:$J$348,Sheet3!$L$31:$L$348,,1)&amp;"}"</f>
        <v>#NAME?</v>
      </c>
      <c r="P522" t="str">
        <f t="shared" si="35"/>
        <v>{11,60004}</v>
      </c>
      <c r="Q522" t="e">
        <f t="array" aca="1" ref="Q522" ca="1">[2]!LKnum(F522:P522)</f>
        <v>#NAME?</v>
      </c>
    </row>
    <row r="523" spans="4:17">
      <c r="D523">
        <v>244</v>
      </c>
      <c r="E523">
        <v>518</v>
      </c>
      <c r="F523" t="e">
        <f ca="1">"{"&amp;F$5&amp;","&amp;_xlfn.XLOOKUP($E523,Sheet3!$J$31:$J$348,Sheet3!$L$31:$L$348,,1)&amp;"}"</f>
        <v>#NAME?</v>
      </c>
      <c r="G523" t="str">
        <f t="shared" si="32"/>
        <v>{2,60001}</v>
      </c>
      <c r="H523" t="e">
        <f ca="1">"{"&amp;H$5&amp;","&amp;_xlfn.XLOOKUP($E523,Sheet3!$J$31:$J$348,Sheet3!$L$31:$L$348,,1)&amp;"}"</f>
        <v>#NAME?</v>
      </c>
      <c r="I523" t="e">
        <f ca="1">"{"&amp;I$5&amp;","&amp;_xlfn.XLOOKUP($E523,Sheet3!$J$31:$J$348,Sheet3!$L$31:$L$348,,1)&amp;"}"</f>
        <v>#NAME?</v>
      </c>
      <c r="J523" t="str">
        <f t="shared" si="33"/>
        <v>{5,60002}</v>
      </c>
      <c r="K523" t="e">
        <f ca="1">"{"&amp;K$5&amp;","&amp;_xlfn.XLOOKUP($E523,Sheet3!$J$31:$J$348,Sheet3!$L$31:$L$348,,1)&amp;"}"</f>
        <v>#NAME?</v>
      </c>
      <c r="L523" t="e">
        <f ca="1">"{"&amp;L$5&amp;","&amp;_xlfn.XLOOKUP($E523,Sheet3!$J$31:$J$348,Sheet3!$L$31:$L$348,,1)&amp;"}"</f>
        <v>#NAME?</v>
      </c>
      <c r="M523" t="str">
        <f t="shared" si="34"/>
        <v>{8,60003}</v>
      </c>
      <c r="N523" t="e">
        <f ca="1">"{"&amp;N$5&amp;","&amp;_xlfn.XLOOKUP($E523,Sheet3!$J$31:$J$348,Sheet3!$L$31:$L$348,,1)&amp;"}"</f>
        <v>#NAME?</v>
      </c>
      <c r="O523" t="e">
        <f ca="1">"{"&amp;O$5&amp;","&amp;_xlfn.XLOOKUP($E523,Sheet3!$J$31:$J$348,Sheet3!$L$31:$L$348,,1)&amp;"}"</f>
        <v>#NAME?</v>
      </c>
      <c r="P523" t="str">
        <f t="shared" si="35"/>
        <v>{11,60004}</v>
      </c>
      <c r="Q523" t="e">
        <f t="array" aca="1" ref="Q523" ca="1">[2]!LKnum(F523:P523)</f>
        <v>#NAME?</v>
      </c>
    </row>
    <row r="524" spans="4:17">
      <c r="D524">
        <v>244</v>
      </c>
      <c r="E524">
        <v>519</v>
      </c>
      <c r="F524" t="e">
        <f ca="1">"{"&amp;F$5&amp;","&amp;_xlfn.XLOOKUP($E524,Sheet3!$J$31:$J$348,Sheet3!$L$31:$L$348,,1)&amp;"}"</f>
        <v>#NAME?</v>
      </c>
      <c r="G524" t="str">
        <f t="shared" si="32"/>
        <v>{2,60001}</v>
      </c>
      <c r="H524" t="e">
        <f ca="1">"{"&amp;H$5&amp;","&amp;_xlfn.XLOOKUP($E524,Sheet3!$J$31:$J$348,Sheet3!$L$31:$L$348,,1)&amp;"}"</f>
        <v>#NAME?</v>
      </c>
      <c r="I524" t="e">
        <f ca="1">"{"&amp;I$5&amp;","&amp;_xlfn.XLOOKUP($E524,Sheet3!$J$31:$J$348,Sheet3!$L$31:$L$348,,1)&amp;"}"</f>
        <v>#NAME?</v>
      </c>
      <c r="J524" t="str">
        <f t="shared" si="33"/>
        <v>{5,60002}</v>
      </c>
      <c r="K524" t="e">
        <f ca="1">"{"&amp;K$5&amp;","&amp;_xlfn.XLOOKUP($E524,Sheet3!$J$31:$J$348,Sheet3!$L$31:$L$348,,1)&amp;"}"</f>
        <v>#NAME?</v>
      </c>
      <c r="L524" t="e">
        <f ca="1">"{"&amp;L$5&amp;","&amp;_xlfn.XLOOKUP($E524,Sheet3!$J$31:$J$348,Sheet3!$L$31:$L$348,,1)&amp;"}"</f>
        <v>#NAME?</v>
      </c>
      <c r="M524" t="str">
        <f t="shared" si="34"/>
        <v>{8,60003}</v>
      </c>
      <c r="N524" t="e">
        <f ca="1">"{"&amp;N$5&amp;","&amp;_xlfn.XLOOKUP($E524,Sheet3!$J$31:$J$348,Sheet3!$L$31:$L$348,,1)&amp;"}"</f>
        <v>#NAME?</v>
      </c>
      <c r="O524" t="e">
        <f ca="1">"{"&amp;O$5&amp;","&amp;_xlfn.XLOOKUP($E524,Sheet3!$J$31:$J$348,Sheet3!$L$31:$L$348,,1)&amp;"}"</f>
        <v>#NAME?</v>
      </c>
      <c r="P524" t="str">
        <f t="shared" si="35"/>
        <v>{11,60004}</v>
      </c>
      <c r="Q524" t="e">
        <f t="array" aca="1" ref="Q524" ca="1">[2]!LKnum(F524:P524)</f>
        <v>#NAME?</v>
      </c>
    </row>
    <row r="525" spans="4:17">
      <c r="D525">
        <v>245</v>
      </c>
      <c r="E525">
        <v>520</v>
      </c>
      <c r="F525" t="e">
        <f ca="1">"{"&amp;F$5&amp;","&amp;_xlfn.XLOOKUP($E525,Sheet3!$J$31:$J$348,Sheet3!$L$31:$L$348,,1)&amp;"}"</f>
        <v>#NAME?</v>
      </c>
      <c r="G525" t="str">
        <f t="shared" si="32"/>
        <v>{2,60001}</v>
      </c>
      <c r="H525" t="e">
        <f ca="1">"{"&amp;H$5&amp;","&amp;_xlfn.XLOOKUP($E525,Sheet3!$J$31:$J$348,Sheet3!$L$31:$L$348,,1)&amp;"}"</f>
        <v>#NAME?</v>
      </c>
      <c r="I525" t="e">
        <f ca="1">"{"&amp;I$5&amp;","&amp;_xlfn.XLOOKUP($E525,Sheet3!$J$31:$J$348,Sheet3!$L$31:$L$348,,1)&amp;"}"</f>
        <v>#NAME?</v>
      </c>
      <c r="J525" t="str">
        <f t="shared" si="33"/>
        <v>{5,60002}</v>
      </c>
      <c r="K525" t="e">
        <f ca="1">"{"&amp;K$5&amp;","&amp;_xlfn.XLOOKUP($E525,Sheet3!$J$31:$J$348,Sheet3!$L$31:$L$348,,1)&amp;"}"</f>
        <v>#NAME?</v>
      </c>
      <c r="L525" t="e">
        <f ca="1">"{"&amp;L$5&amp;","&amp;_xlfn.XLOOKUP($E525,Sheet3!$J$31:$J$348,Sheet3!$L$31:$L$348,,1)&amp;"}"</f>
        <v>#NAME?</v>
      </c>
      <c r="M525" t="str">
        <f t="shared" si="34"/>
        <v>{8,60003}</v>
      </c>
      <c r="N525" t="e">
        <f ca="1">"{"&amp;N$5&amp;","&amp;_xlfn.XLOOKUP($E525,Sheet3!$J$31:$J$348,Sheet3!$L$31:$L$348,,1)&amp;"}"</f>
        <v>#NAME?</v>
      </c>
      <c r="O525" t="e">
        <f ca="1">"{"&amp;O$5&amp;","&amp;_xlfn.XLOOKUP($E525,Sheet3!$J$31:$J$348,Sheet3!$L$31:$L$348,,1)&amp;"}"</f>
        <v>#NAME?</v>
      </c>
      <c r="P525" t="str">
        <f t="shared" si="35"/>
        <v>{11,60004}</v>
      </c>
      <c r="Q525" t="e">
        <f t="array" aca="1" ref="Q525" ca="1">[2]!LKnum(F525:P525)</f>
        <v>#NAME?</v>
      </c>
    </row>
    <row r="526" spans="4:17">
      <c r="D526">
        <v>245</v>
      </c>
      <c r="E526">
        <v>521</v>
      </c>
      <c r="F526" t="e">
        <f ca="1">"{"&amp;F$5&amp;","&amp;_xlfn.XLOOKUP($E526,Sheet3!$J$31:$J$348,Sheet3!$L$31:$L$348,,1)&amp;"}"</f>
        <v>#NAME?</v>
      </c>
      <c r="G526" t="str">
        <f t="shared" si="32"/>
        <v>{2,60001}</v>
      </c>
      <c r="H526" t="e">
        <f ca="1">"{"&amp;H$5&amp;","&amp;_xlfn.XLOOKUP($E526,Sheet3!$J$31:$J$348,Sheet3!$L$31:$L$348,,1)&amp;"}"</f>
        <v>#NAME?</v>
      </c>
      <c r="I526" t="e">
        <f ca="1">"{"&amp;I$5&amp;","&amp;_xlfn.XLOOKUP($E526,Sheet3!$J$31:$J$348,Sheet3!$L$31:$L$348,,1)&amp;"}"</f>
        <v>#NAME?</v>
      </c>
      <c r="J526" t="str">
        <f t="shared" si="33"/>
        <v>{5,60002}</v>
      </c>
      <c r="K526" t="e">
        <f ca="1">"{"&amp;K$5&amp;","&amp;_xlfn.XLOOKUP($E526,Sheet3!$J$31:$J$348,Sheet3!$L$31:$L$348,,1)&amp;"}"</f>
        <v>#NAME?</v>
      </c>
      <c r="L526" t="e">
        <f ca="1">"{"&amp;L$5&amp;","&amp;_xlfn.XLOOKUP($E526,Sheet3!$J$31:$J$348,Sheet3!$L$31:$L$348,,1)&amp;"}"</f>
        <v>#NAME?</v>
      </c>
      <c r="M526" t="str">
        <f t="shared" si="34"/>
        <v>{8,60003}</v>
      </c>
      <c r="N526" t="e">
        <f ca="1">"{"&amp;N$5&amp;","&amp;_xlfn.XLOOKUP($E526,Sheet3!$J$31:$J$348,Sheet3!$L$31:$L$348,,1)&amp;"}"</f>
        <v>#NAME?</v>
      </c>
      <c r="O526" t="e">
        <f ca="1">"{"&amp;O$5&amp;","&amp;_xlfn.XLOOKUP($E526,Sheet3!$J$31:$J$348,Sheet3!$L$31:$L$348,,1)&amp;"}"</f>
        <v>#NAME?</v>
      </c>
      <c r="P526" t="str">
        <f t="shared" si="35"/>
        <v>{11,60004}</v>
      </c>
      <c r="Q526" t="e">
        <f t="array" aca="1" ref="Q526" ca="1">[2]!LKnum(F526:P526)</f>
        <v>#NAME?</v>
      </c>
    </row>
    <row r="527" spans="4:17">
      <c r="D527">
        <v>245</v>
      </c>
      <c r="E527">
        <v>522</v>
      </c>
      <c r="F527" t="e">
        <f ca="1">"{"&amp;F$5&amp;","&amp;_xlfn.XLOOKUP($E527,Sheet3!$J$31:$J$348,Sheet3!$L$31:$L$348,,1)&amp;"}"</f>
        <v>#NAME?</v>
      </c>
      <c r="G527" t="str">
        <f t="shared" si="32"/>
        <v>{2,60001}</v>
      </c>
      <c r="H527" t="e">
        <f ca="1">"{"&amp;H$5&amp;","&amp;_xlfn.XLOOKUP($E527,Sheet3!$J$31:$J$348,Sheet3!$L$31:$L$348,,1)&amp;"}"</f>
        <v>#NAME?</v>
      </c>
      <c r="I527" t="e">
        <f ca="1">"{"&amp;I$5&amp;","&amp;_xlfn.XLOOKUP($E527,Sheet3!$J$31:$J$348,Sheet3!$L$31:$L$348,,1)&amp;"}"</f>
        <v>#NAME?</v>
      </c>
      <c r="J527" t="str">
        <f t="shared" si="33"/>
        <v>{5,60002}</v>
      </c>
      <c r="K527" t="e">
        <f ca="1">"{"&amp;K$5&amp;","&amp;_xlfn.XLOOKUP($E527,Sheet3!$J$31:$J$348,Sheet3!$L$31:$L$348,,1)&amp;"}"</f>
        <v>#NAME?</v>
      </c>
      <c r="L527" t="e">
        <f ca="1">"{"&amp;L$5&amp;","&amp;_xlfn.XLOOKUP($E527,Sheet3!$J$31:$J$348,Sheet3!$L$31:$L$348,,1)&amp;"}"</f>
        <v>#NAME?</v>
      </c>
      <c r="M527" t="str">
        <f t="shared" si="34"/>
        <v>{8,60003}</v>
      </c>
      <c r="N527" t="e">
        <f ca="1">"{"&amp;N$5&amp;","&amp;_xlfn.XLOOKUP($E527,Sheet3!$J$31:$J$348,Sheet3!$L$31:$L$348,,1)&amp;"}"</f>
        <v>#NAME?</v>
      </c>
      <c r="O527" t="e">
        <f ca="1">"{"&amp;O$5&amp;","&amp;_xlfn.XLOOKUP($E527,Sheet3!$J$31:$J$348,Sheet3!$L$31:$L$348,,1)&amp;"}"</f>
        <v>#NAME?</v>
      </c>
      <c r="P527" t="str">
        <f t="shared" si="35"/>
        <v>{11,60004}</v>
      </c>
      <c r="Q527" t="e">
        <f t="array" aca="1" ref="Q527" ca="1">[2]!LKnum(F527:P527)</f>
        <v>#NAME?</v>
      </c>
    </row>
    <row r="528" spans="4:17">
      <c r="D528">
        <v>246</v>
      </c>
      <c r="E528">
        <v>523</v>
      </c>
      <c r="F528" t="e">
        <f ca="1">"{"&amp;F$5&amp;","&amp;_xlfn.XLOOKUP($E528,Sheet3!$J$31:$J$348,Sheet3!$L$31:$L$348,,1)&amp;"}"</f>
        <v>#NAME?</v>
      </c>
      <c r="G528" t="str">
        <f t="shared" si="32"/>
        <v>{2,60001}</v>
      </c>
      <c r="H528" t="e">
        <f ca="1">"{"&amp;H$5&amp;","&amp;_xlfn.XLOOKUP($E528,Sheet3!$J$31:$J$348,Sheet3!$L$31:$L$348,,1)&amp;"}"</f>
        <v>#NAME?</v>
      </c>
      <c r="I528" t="e">
        <f ca="1">"{"&amp;I$5&amp;","&amp;_xlfn.XLOOKUP($E528,Sheet3!$J$31:$J$348,Sheet3!$L$31:$L$348,,1)&amp;"}"</f>
        <v>#NAME?</v>
      </c>
      <c r="J528" t="str">
        <f t="shared" si="33"/>
        <v>{5,60002}</v>
      </c>
      <c r="K528" t="e">
        <f ca="1">"{"&amp;K$5&amp;","&amp;_xlfn.XLOOKUP($E528,Sheet3!$J$31:$J$348,Sheet3!$L$31:$L$348,,1)&amp;"}"</f>
        <v>#NAME?</v>
      </c>
      <c r="L528" t="e">
        <f ca="1">"{"&amp;L$5&amp;","&amp;_xlfn.XLOOKUP($E528,Sheet3!$J$31:$J$348,Sheet3!$L$31:$L$348,,1)&amp;"}"</f>
        <v>#NAME?</v>
      </c>
      <c r="M528" t="str">
        <f t="shared" si="34"/>
        <v>{8,60003}</v>
      </c>
      <c r="N528" t="e">
        <f ca="1">"{"&amp;N$5&amp;","&amp;_xlfn.XLOOKUP($E528,Sheet3!$J$31:$J$348,Sheet3!$L$31:$L$348,,1)&amp;"}"</f>
        <v>#NAME?</v>
      </c>
      <c r="O528" t="e">
        <f ca="1">"{"&amp;O$5&amp;","&amp;_xlfn.XLOOKUP($E528,Sheet3!$J$31:$J$348,Sheet3!$L$31:$L$348,,1)&amp;"}"</f>
        <v>#NAME?</v>
      </c>
      <c r="P528" t="str">
        <f t="shared" si="35"/>
        <v>{11,60004}</v>
      </c>
      <c r="Q528" t="e">
        <f t="array" aca="1" ref="Q528" ca="1">[2]!LKnum(F528:P528)</f>
        <v>#NAME?</v>
      </c>
    </row>
    <row r="529" spans="4:17">
      <c r="D529">
        <v>246</v>
      </c>
      <c r="E529">
        <v>524</v>
      </c>
      <c r="F529" t="e">
        <f ca="1">"{"&amp;F$5&amp;","&amp;_xlfn.XLOOKUP($E529,Sheet3!$J$31:$J$348,Sheet3!$L$31:$L$348,,1)&amp;"}"</f>
        <v>#NAME?</v>
      </c>
      <c r="G529" t="str">
        <f t="shared" si="32"/>
        <v>{2,60001}</v>
      </c>
      <c r="H529" t="e">
        <f ca="1">"{"&amp;H$5&amp;","&amp;_xlfn.XLOOKUP($E529,Sheet3!$J$31:$J$348,Sheet3!$L$31:$L$348,,1)&amp;"}"</f>
        <v>#NAME?</v>
      </c>
      <c r="I529" t="e">
        <f ca="1">"{"&amp;I$5&amp;","&amp;_xlfn.XLOOKUP($E529,Sheet3!$J$31:$J$348,Sheet3!$L$31:$L$348,,1)&amp;"}"</f>
        <v>#NAME?</v>
      </c>
      <c r="J529" t="str">
        <f t="shared" si="33"/>
        <v>{5,60002}</v>
      </c>
      <c r="K529" t="e">
        <f ca="1">"{"&amp;K$5&amp;","&amp;_xlfn.XLOOKUP($E529,Sheet3!$J$31:$J$348,Sheet3!$L$31:$L$348,,1)&amp;"}"</f>
        <v>#NAME?</v>
      </c>
      <c r="L529" t="e">
        <f ca="1">"{"&amp;L$5&amp;","&amp;_xlfn.XLOOKUP($E529,Sheet3!$J$31:$J$348,Sheet3!$L$31:$L$348,,1)&amp;"}"</f>
        <v>#NAME?</v>
      </c>
      <c r="M529" t="str">
        <f t="shared" si="34"/>
        <v>{8,60003}</v>
      </c>
      <c r="N529" t="e">
        <f ca="1">"{"&amp;N$5&amp;","&amp;_xlfn.XLOOKUP($E529,Sheet3!$J$31:$J$348,Sheet3!$L$31:$L$348,,1)&amp;"}"</f>
        <v>#NAME?</v>
      </c>
      <c r="O529" t="e">
        <f ca="1">"{"&amp;O$5&amp;","&amp;_xlfn.XLOOKUP($E529,Sheet3!$J$31:$J$348,Sheet3!$L$31:$L$348,,1)&amp;"}"</f>
        <v>#NAME?</v>
      </c>
      <c r="P529" t="str">
        <f t="shared" si="35"/>
        <v>{11,60004}</v>
      </c>
      <c r="Q529" t="e">
        <f t="array" aca="1" ref="Q529" ca="1">[2]!LKnum(F529:P529)</f>
        <v>#NAME?</v>
      </c>
    </row>
    <row r="530" spans="4:17">
      <c r="D530">
        <v>246</v>
      </c>
      <c r="E530">
        <v>525</v>
      </c>
      <c r="F530" t="e">
        <f ca="1">"{"&amp;F$5&amp;","&amp;_xlfn.XLOOKUP($E530,Sheet3!$J$31:$J$348,Sheet3!$L$31:$L$348,,1)&amp;"}"</f>
        <v>#NAME?</v>
      </c>
      <c r="G530" t="str">
        <f t="shared" si="32"/>
        <v>{2,60001}</v>
      </c>
      <c r="H530" t="e">
        <f ca="1">"{"&amp;H$5&amp;","&amp;_xlfn.XLOOKUP($E530,Sheet3!$J$31:$J$348,Sheet3!$L$31:$L$348,,1)&amp;"}"</f>
        <v>#NAME?</v>
      </c>
      <c r="I530" t="e">
        <f ca="1">"{"&amp;I$5&amp;","&amp;_xlfn.XLOOKUP($E530,Sheet3!$J$31:$J$348,Sheet3!$L$31:$L$348,,1)&amp;"}"</f>
        <v>#NAME?</v>
      </c>
      <c r="J530" t="str">
        <f t="shared" si="33"/>
        <v>{5,60002}</v>
      </c>
      <c r="K530" t="e">
        <f ca="1">"{"&amp;K$5&amp;","&amp;_xlfn.XLOOKUP($E530,Sheet3!$J$31:$J$348,Sheet3!$L$31:$L$348,,1)&amp;"}"</f>
        <v>#NAME?</v>
      </c>
      <c r="L530" t="e">
        <f ca="1">"{"&amp;L$5&amp;","&amp;_xlfn.XLOOKUP($E530,Sheet3!$J$31:$J$348,Sheet3!$L$31:$L$348,,1)&amp;"}"</f>
        <v>#NAME?</v>
      </c>
      <c r="M530" t="str">
        <f t="shared" si="34"/>
        <v>{8,60003}</v>
      </c>
      <c r="N530" t="e">
        <f ca="1">"{"&amp;N$5&amp;","&amp;_xlfn.XLOOKUP($E530,Sheet3!$J$31:$J$348,Sheet3!$L$31:$L$348,,1)&amp;"}"</f>
        <v>#NAME?</v>
      </c>
      <c r="O530" t="e">
        <f ca="1">"{"&amp;O$5&amp;","&amp;_xlfn.XLOOKUP($E530,Sheet3!$J$31:$J$348,Sheet3!$L$31:$L$348,,1)&amp;"}"</f>
        <v>#NAME?</v>
      </c>
      <c r="P530" t="str">
        <f t="shared" si="35"/>
        <v>{11,60004}</v>
      </c>
      <c r="Q530" t="e">
        <f t="array" aca="1" ref="Q530" ca="1">[2]!LKnum(F530:P530)</f>
        <v>#NAME?</v>
      </c>
    </row>
    <row r="531" spans="4:17">
      <c r="D531">
        <v>247</v>
      </c>
      <c r="E531">
        <v>526</v>
      </c>
      <c r="F531" t="e">
        <f ca="1">"{"&amp;F$5&amp;","&amp;_xlfn.XLOOKUP($E531,Sheet3!$J$31:$J$348,Sheet3!$L$31:$L$348,,1)&amp;"}"</f>
        <v>#NAME?</v>
      </c>
      <c r="G531" t="str">
        <f t="shared" si="32"/>
        <v>{2,60001}</v>
      </c>
      <c r="H531" t="e">
        <f ca="1">"{"&amp;H$5&amp;","&amp;_xlfn.XLOOKUP($E531,Sheet3!$J$31:$J$348,Sheet3!$L$31:$L$348,,1)&amp;"}"</f>
        <v>#NAME?</v>
      </c>
      <c r="I531" t="e">
        <f ca="1">"{"&amp;I$5&amp;","&amp;_xlfn.XLOOKUP($E531,Sheet3!$J$31:$J$348,Sheet3!$L$31:$L$348,,1)&amp;"}"</f>
        <v>#NAME?</v>
      </c>
      <c r="J531" t="str">
        <f t="shared" si="33"/>
        <v>{5,60002}</v>
      </c>
      <c r="K531" t="e">
        <f ca="1">"{"&amp;K$5&amp;","&amp;_xlfn.XLOOKUP($E531,Sheet3!$J$31:$J$348,Sheet3!$L$31:$L$348,,1)&amp;"}"</f>
        <v>#NAME?</v>
      </c>
      <c r="L531" t="e">
        <f ca="1">"{"&amp;L$5&amp;","&amp;_xlfn.XLOOKUP($E531,Sheet3!$J$31:$J$348,Sheet3!$L$31:$L$348,,1)&amp;"}"</f>
        <v>#NAME?</v>
      </c>
      <c r="M531" t="str">
        <f t="shared" si="34"/>
        <v>{8,60003}</v>
      </c>
      <c r="N531" t="e">
        <f ca="1">"{"&amp;N$5&amp;","&amp;_xlfn.XLOOKUP($E531,Sheet3!$J$31:$J$348,Sheet3!$L$31:$L$348,,1)&amp;"}"</f>
        <v>#NAME?</v>
      </c>
      <c r="O531" t="e">
        <f ca="1">"{"&amp;O$5&amp;","&amp;_xlfn.XLOOKUP($E531,Sheet3!$J$31:$J$348,Sheet3!$L$31:$L$348,,1)&amp;"}"</f>
        <v>#NAME?</v>
      </c>
      <c r="P531" t="str">
        <f t="shared" si="35"/>
        <v>{11,60004}</v>
      </c>
      <c r="Q531" t="e">
        <f t="array" aca="1" ref="Q531" ca="1">[2]!LKnum(F531:P531)</f>
        <v>#NAME?</v>
      </c>
    </row>
    <row r="532" spans="4:17">
      <c r="D532">
        <v>247</v>
      </c>
      <c r="E532">
        <v>527</v>
      </c>
      <c r="F532" t="e">
        <f ca="1">"{"&amp;F$5&amp;","&amp;_xlfn.XLOOKUP($E532,Sheet3!$J$31:$J$348,Sheet3!$L$31:$L$348,,1)&amp;"}"</f>
        <v>#NAME?</v>
      </c>
      <c r="G532" t="str">
        <f t="shared" si="32"/>
        <v>{2,60001}</v>
      </c>
      <c r="H532" t="e">
        <f ca="1">"{"&amp;H$5&amp;","&amp;_xlfn.XLOOKUP($E532,Sheet3!$J$31:$J$348,Sheet3!$L$31:$L$348,,1)&amp;"}"</f>
        <v>#NAME?</v>
      </c>
      <c r="I532" t="e">
        <f ca="1">"{"&amp;I$5&amp;","&amp;_xlfn.XLOOKUP($E532,Sheet3!$J$31:$J$348,Sheet3!$L$31:$L$348,,1)&amp;"}"</f>
        <v>#NAME?</v>
      </c>
      <c r="J532" t="str">
        <f t="shared" si="33"/>
        <v>{5,60002}</v>
      </c>
      <c r="K532" t="e">
        <f ca="1">"{"&amp;K$5&amp;","&amp;_xlfn.XLOOKUP($E532,Sheet3!$J$31:$J$348,Sheet3!$L$31:$L$348,,1)&amp;"}"</f>
        <v>#NAME?</v>
      </c>
      <c r="L532" t="e">
        <f ca="1">"{"&amp;L$5&amp;","&amp;_xlfn.XLOOKUP($E532,Sheet3!$J$31:$J$348,Sheet3!$L$31:$L$348,,1)&amp;"}"</f>
        <v>#NAME?</v>
      </c>
      <c r="M532" t="str">
        <f t="shared" si="34"/>
        <v>{8,60003}</v>
      </c>
      <c r="N532" t="e">
        <f ca="1">"{"&amp;N$5&amp;","&amp;_xlfn.XLOOKUP($E532,Sheet3!$J$31:$J$348,Sheet3!$L$31:$L$348,,1)&amp;"}"</f>
        <v>#NAME?</v>
      </c>
      <c r="O532" t="e">
        <f ca="1">"{"&amp;O$5&amp;","&amp;_xlfn.XLOOKUP($E532,Sheet3!$J$31:$J$348,Sheet3!$L$31:$L$348,,1)&amp;"}"</f>
        <v>#NAME?</v>
      </c>
      <c r="P532" t="str">
        <f t="shared" si="35"/>
        <v>{11,60004}</v>
      </c>
      <c r="Q532" t="e">
        <f t="array" aca="1" ref="Q532" ca="1">[2]!LKnum(F532:P532)</f>
        <v>#NAME?</v>
      </c>
    </row>
    <row r="533" spans="4:17">
      <c r="D533">
        <v>247</v>
      </c>
      <c r="E533">
        <v>528</v>
      </c>
      <c r="F533" t="e">
        <f ca="1">"{"&amp;F$5&amp;","&amp;_xlfn.XLOOKUP($E533,Sheet3!$J$31:$J$348,Sheet3!$L$31:$L$348,,1)&amp;"}"</f>
        <v>#NAME?</v>
      </c>
      <c r="G533" t="str">
        <f t="shared" si="32"/>
        <v>{2,60001}</v>
      </c>
      <c r="H533" t="e">
        <f ca="1">"{"&amp;H$5&amp;","&amp;_xlfn.XLOOKUP($E533,Sheet3!$J$31:$J$348,Sheet3!$L$31:$L$348,,1)&amp;"}"</f>
        <v>#NAME?</v>
      </c>
      <c r="I533" t="e">
        <f ca="1">"{"&amp;I$5&amp;","&amp;_xlfn.XLOOKUP($E533,Sheet3!$J$31:$J$348,Sheet3!$L$31:$L$348,,1)&amp;"}"</f>
        <v>#NAME?</v>
      </c>
      <c r="J533" t="str">
        <f t="shared" si="33"/>
        <v>{5,60002}</v>
      </c>
      <c r="K533" t="e">
        <f ca="1">"{"&amp;K$5&amp;","&amp;_xlfn.XLOOKUP($E533,Sheet3!$J$31:$J$348,Sheet3!$L$31:$L$348,,1)&amp;"}"</f>
        <v>#NAME?</v>
      </c>
      <c r="L533" t="e">
        <f ca="1">"{"&amp;L$5&amp;","&amp;_xlfn.XLOOKUP($E533,Sheet3!$J$31:$J$348,Sheet3!$L$31:$L$348,,1)&amp;"}"</f>
        <v>#NAME?</v>
      </c>
      <c r="M533" t="str">
        <f t="shared" si="34"/>
        <v>{8,60003}</v>
      </c>
      <c r="N533" t="e">
        <f ca="1">"{"&amp;N$5&amp;","&amp;_xlfn.XLOOKUP($E533,Sheet3!$J$31:$J$348,Sheet3!$L$31:$L$348,,1)&amp;"}"</f>
        <v>#NAME?</v>
      </c>
      <c r="O533" t="e">
        <f ca="1">"{"&amp;O$5&amp;","&amp;_xlfn.XLOOKUP($E533,Sheet3!$J$31:$J$348,Sheet3!$L$31:$L$348,,1)&amp;"}"</f>
        <v>#NAME?</v>
      </c>
      <c r="P533" t="str">
        <f t="shared" si="35"/>
        <v>{11,60004}</v>
      </c>
      <c r="Q533" t="e">
        <f t="array" aca="1" ref="Q533" ca="1">[2]!LKnum(F533:P533)</f>
        <v>#NAME?</v>
      </c>
    </row>
    <row r="534" spans="4:17">
      <c r="D534">
        <v>248</v>
      </c>
      <c r="E534">
        <v>529</v>
      </c>
      <c r="F534" t="e">
        <f ca="1">"{"&amp;F$5&amp;","&amp;_xlfn.XLOOKUP($E534,Sheet3!$J$31:$J$348,Sheet3!$L$31:$L$348,,1)&amp;"}"</f>
        <v>#NAME?</v>
      </c>
      <c r="G534" t="str">
        <f t="shared" si="32"/>
        <v>{2,60001}</v>
      </c>
      <c r="H534" t="e">
        <f ca="1">"{"&amp;H$5&amp;","&amp;_xlfn.XLOOKUP($E534,Sheet3!$J$31:$J$348,Sheet3!$L$31:$L$348,,1)&amp;"}"</f>
        <v>#NAME?</v>
      </c>
      <c r="I534" t="e">
        <f ca="1">"{"&amp;I$5&amp;","&amp;_xlfn.XLOOKUP($E534,Sheet3!$J$31:$J$348,Sheet3!$L$31:$L$348,,1)&amp;"}"</f>
        <v>#NAME?</v>
      </c>
      <c r="J534" t="str">
        <f t="shared" si="33"/>
        <v>{5,60002}</v>
      </c>
      <c r="K534" t="e">
        <f ca="1">"{"&amp;K$5&amp;","&amp;_xlfn.XLOOKUP($E534,Sheet3!$J$31:$J$348,Sheet3!$L$31:$L$348,,1)&amp;"}"</f>
        <v>#NAME?</v>
      </c>
      <c r="L534" t="e">
        <f ca="1">"{"&amp;L$5&amp;","&amp;_xlfn.XLOOKUP($E534,Sheet3!$J$31:$J$348,Sheet3!$L$31:$L$348,,1)&amp;"}"</f>
        <v>#NAME?</v>
      </c>
      <c r="M534" t="str">
        <f t="shared" si="34"/>
        <v>{8,60003}</v>
      </c>
      <c r="N534" t="e">
        <f ca="1">"{"&amp;N$5&amp;","&amp;_xlfn.XLOOKUP($E534,Sheet3!$J$31:$J$348,Sheet3!$L$31:$L$348,,1)&amp;"}"</f>
        <v>#NAME?</v>
      </c>
      <c r="O534" t="e">
        <f ca="1">"{"&amp;O$5&amp;","&amp;_xlfn.XLOOKUP($E534,Sheet3!$J$31:$J$348,Sheet3!$L$31:$L$348,,1)&amp;"}"</f>
        <v>#NAME?</v>
      </c>
      <c r="P534" t="str">
        <f t="shared" si="35"/>
        <v>{11,60004}</v>
      </c>
      <c r="Q534" t="e">
        <f t="array" aca="1" ref="Q534" ca="1">[2]!LKnum(F534:P534)</f>
        <v>#NAME?</v>
      </c>
    </row>
    <row r="535" spans="4:17">
      <c r="D535">
        <v>248</v>
      </c>
      <c r="E535">
        <v>530</v>
      </c>
      <c r="F535" t="e">
        <f ca="1">"{"&amp;F$5&amp;","&amp;_xlfn.XLOOKUP($E535,Sheet3!$J$31:$J$348,Sheet3!$L$31:$L$348,,1)&amp;"}"</f>
        <v>#NAME?</v>
      </c>
      <c r="G535" t="str">
        <f t="shared" si="32"/>
        <v>{2,60001}</v>
      </c>
      <c r="H535" t="e">
        <f ca="1">"{"&amp;H$5&amp;","&amp;_xlfn.XLOOKUP($E535,Sheet3!$J$31:$J$348,Sheet3!$L$31:$L$348,,1)&amp;"}"</f>
        <v>#NAME?</v>
      </c>
      <c r="I535" t="e">
        <f ca="1">"{"&amp;I$5&amp;","&amp;_xlfn.XLOOKUP($E535,Sheet3!$J$31:$J$348,Sheet3!$L$31:$L$348,,1)&amp;"}"</f>
        <v>#NAME?</v>
      </c>
      <c r="J535" t="str">
        <f t="shared" si="33"/>
        <v>{5,60002}</v>
      </c>
      <c r="K535" t="e">
        <f ca="1">"{"&amp;K$5&amp;","&amp;_xlfn.XLOOKUP($E535,Sheet3!$J$31:$J$348,Sheet3!$L$31:$L$348,,1)&amp;"}"</f>
        <v>#NAME?</v>
      </c>
      <c r="L535" t="e">
        <f ca="1">"{"&amp;L$5&amp;","&amp;_xlfn.XLOOKUP($E535,Sheet3!$J$31:$J$348,Sheet3!$L$31:$L$348,,1)&amp;"}"</f>
        <v>#NAME?</v>
      </c>
      <c r="M535" t="str">
        <f t="shared" si="34"/>
        <v>{8,60003}</v>
      </c>
      <c r="N535" t="e">
        <f ca="1">"{"&amp;N$5&amp;","&amp;_xlfn.XLOOKUP($E535,Sheet3!$J$31:$J$348,Sheet3!$L$31:$L$348,,1)&amp;"}"</f>
        <v>#NAME?</v>
      </c>
      <c r="O535" t="e">
        <f ca="1">"{"&amp;O$5&amp;","&amp;_xlfn.XLOOKUP($E535,Sheet3!$J$31:$J$348,Sheet3!$L$31:$L$348,,1)&amp;"}"</f>
        <v>#NAME?</v>
      </c>
      <c r="P535" t="str">
        <f t="shared" si="35"/>
        <v>{11,60004}</v>
      </c>
      <c r="Q535" t="e">
        <f t="array" aca="1" ref="Q535" ca="1">[2]!LKnum(F535:P535)</f>
        <v>#NAME?</v>
      </c>
    </row>
    <row r="536" spans="4:17">
      <c r="D536">
        <v>248</v>
      </c>
      <c r="E536">
        <v>531</v>
      </c>
      <c r="F536" t="e">
        <f ca="1">"{"&amp;F$5&amp;","&amp;_xlfn.XLOOKUP($E536,Sheet3!$J$31:$J$348,Sheet3!$L$31:$L$348,,1)&amp;"}"</f>
        <v>#NAME?</v>
      </c>
      <c r="G536" t="str">
        <f t="shared" si="32"/>
        <v>{2,60001}</v>
      </c>
      <c r="H536" t="e">
        <f ca="1">"{"&amp;H$5&amp;","&amp;_xlfn.XLOOKUP($E536,Sheet3!$J$31:$J$348,Sheet3!$L$31:$L$348,,1)&amp;"}"</f>
        <v>#NAME?</v>
      </c>
      <c r="I536" t="e">
        <f ca="1">"{"&amp;I$5&amp;","&amp;_xlfn.XLOOKUP($E536,Sheet3!$J$31:$J$348,Sheet3!$L$31:$L$348,,1)&amp;"}"</f>
        <v>#NAME?</v>
      </c>
      <c r="J536" t="str">
        <f t="shared" si="33"/>
        <v>{5,60002}</v>
      </c>
      <c r="K536" t="e">
        <f ca="1">"{"&amp;K$5&amp;","&amp;_xlfn.XLOOKUP($E536,Sheet3!$J$31:$J$348,Sheet3!$L$31:$L$348,,1)&amp;"}"</f>
        <v>#NAME?</v>
      </c>
      <c r="L536" t="e">
        <f ca="1">"{"&amp;L$5&amp;","&amp;_xlfn.XLOOKUP($E536,Sheet3!$J$31:$J$348,Sheet3!$L$31:$L$348,,1)&amp;"}"</f>
        <v>#NAME?</v>
      </c>
      <c r="M536" t="str">
        <f t="shared" si="34"/>
        <v>{8,60003}</v>
      </c>
      <c r="N536" t="e">
        <f ca="1">"{"&amp;N$5&amp;","&amp;_xlfn.XLOOKUP($E536,Sheet3!$J$31:$J$348,Sheet3!$L$31:$L$348,,1)&amp;"}"</f>
        <v>#NAME?</v>
      </c>
      <c r="O536" t="e">
        <f ca="1">"{"&amp;O$5&amp;","&amp;_xlfn.XLOOKUP($E536,Sheet3!$J$31:$J$348,Sheet3!$L$31:$L$348,,1)&amp;"}"</f>
        <v>#NAME?</v>
      </c>
      <c r="P536" t="str">
        <f t="shared" si="35"/>
        <v>{11,60004}</v>
      </c>
      <c r="Q536" t="e">
        <f t="array" aca="1" ref="Q536" ca="1">[2]!LKnum(F536:P536)</f>
        <v>#NAME?</v>
      </c>
    </row>
    <row r="537" spans="4:17">
      <c r="D537">
        <v>249</v>
      </c>
      <c r="E537">
        <v>532</v>
      </c>
      <c r="F537" t="e">
        <f ca="1">"{"&amp;F$5&amp;","&amp;_xlfn.XLOOKUP($E537,Sheet3!$J$31:$J$348,Sheet3!$L$31:$L$348,,1)&amp;"}"</f>
        <v>#NAME?</v>
      </c>
      <c r="G537" t="str">
        <f t="shared" si="32"/>
        <v>{2,60001}</v>
      </c>
      <c r="H537" t="e">
        <f ca="1">"{"&amp;H$5&amp;","&amp;_xlfn.XLOOKUP($E537,Sheet3!$J$31:$J$348,Sheet3!$L$31:$L$348,,1)&amp;"}"</f>
        <v>#NAME?</v>
      </c>
      <c r="I537" t="e">
        <f ca="1">"{"&amp;I$5&amp;","&amp;_xlfn.XLOOKUP($E537,Sheet3!$J$31:$J$348,Sheet3!$L$31:$L$348,,1)&amp;"}"</f>
        <v>#NAME?</v>
      </c>
      <c r="J537" t="str">
        <f t="shared" si="33"/>
        <v>{5,60002}</v>
      </c>
      <c r="K537" t="e">
        <f ca="1">"{"&amp;K$5&amp;","&amp;_xlfn.XLOOKUP($E537,Sheet3!$J$31:$J$348,Sheet3!$L$31:$L$348,,1)&amp;"}"</f>
        <v>#NAME?</v>
      </c>
      <c r="L537" t="e">
        <f ca="1">"{"&amp;L$5&amp;","&amp;_xlfn.XLOOKUP($E537,Sheet3!$J$31:$J$348,Sheet3!$L$31:$L$348,,1)&amp;"}"</f>
        <v>#NAME?</v>
      </c>
      <c r="M537" t="str">
        <f t="shared" si="34"/>
        <v>{8,60003}</v>
      </c>
      <c r="N537" t="e">
        <f ca="1">"{"&amp;N$5&amp;","&amp;_xlfn.XLOOKUP($E537,Sheet3!$J$31:$J$348,Sheet3!$L$31:$L$348,,1)&amp;"}"</f>
        <v>#NAME?</v>
      </c>
      <c r="O537" t="e">
        <f ca="1">"{"&amp;O$5&amp;","&amp;_xlfn.XLOOKUP($E537,Sheet3!$J$31:$J$348,Sheet3!$L$31:$L$348,,1)&amp;"}"</f>
        <v>#NAME?</v>
      </c>
      <c r="P537" t="str">
        <f t="shared" si="35"/>
        <v>{11,60004}</v>
      </c>
      <c r="Q537" t="e">
        <f t="array" aca="1" ref="Q537" ca="1">[2]!LKnum(F537:P537)</f>
        <v>#NAME?</v>
      </c>
    </row>
    <row r="538" spans="4:17">
      <c r="D538">
        <v>249</v>
      </c>
      <c r="E538">
        <v>533</v>
      </c>
      <c r="F538" t="e">
        <f ca="1">"{"&amp;F$5&amp;","&amp;_xlfn.XLOOKUP($E538,Sheet3!$J$31:$J$348,Sheet3!$L$31:$L$348,,1)&amp;"}"</f>
        <v>#NAME?</v>
      </c>
      <c r="G538" t="str">
        <f t="shared" si="32"/>
        <v>{2,60001}</v>
      </c>
      <c r="H538" t="e">
        <f ca="1">"{"&amp;H$5&amp;","&amp;_xlfn.XLOOKUP($E538,Sheet3!$J$31:$J$348,Sheet3!$L$31:$L$348,,1)&amp;"}"</f>
        <v>#NAME?</v>
      </c>
      <c r="I538" t="e">
        <f ca="1">"{"&amp;I$5&amp;","&amp;_xlfn.XLOOKUP($E538,Sheet3!$J$31:$J$348,Sheet3!$L$31:$L$348,,1)&amp;"}"</f>
        <v>#NAME?</v>
      </c>
      <c r="J538" t="str">
        <f t="shared" si="33"/>
        <v>{5,60002}</v>
      </c>
      <c r="K538" t="e">
        <f ca="1">"{"&amp;K$5&amp;","&amp;_xlfn.XLOOKUP($E538,Sheet3!$J$31:$J$348,Sheet3!$L$31:$L$348,,1)&amp;"}"</f>
        <v>#NAME?</v>
      </c>
      <c r="L538" t="e">
        <f ca="1">"{"&amp;L$5&amp;","&amp;_xlfn.XLOOKUP($E538,Sheet3!$J$31:$J$348,Sheet3!$L$31:$L$348,,1)&amp;"}"</f>
        <v>#NAME?</v>
      </c>
      <c r="M538" t="str">
        <f t="shared" si="34"/>
        <v>{8,60003}</v>
      </c>
      <c r="N538" t="e">
        <f ca="1">"{"&amp;N$5&amp;","&amp;_xlfn.XLOOKUP($E538,Sheet3!$J$31:$J$348,Sheet3!$L$31:$L$348,,1)&amp;"}"</f>
        <v>#NAME?</v>
      </c>
      <c r="O538" t="e">
        <f ca="1">"{"&amp;O$5&amp;","&amp;_xlfn.XLOOKUP($E538,Sheet3!$J$31:$J$348,Sheet3!$L$31:$L$348,,1)&amp;"}"</f>
        <v>#NAME?</v>
      </c>
      <c r="P538" t="str">
        <f t="shared" si="35"/>
        <v>{11,60004}</v>
      </c>
      <c r="Q538" t="e">
        <f t="array" aca="1" ref="Q538" ca="1">[2]!LKnum(F538:P538)</f>
        <v>#NAME?</v>
      </c>
    </row>
    <row r="539" spans="4:17">
      <c r="D539">
        <v>250</v>
      </c>
      <c r="E539">
        <v>534</v>
      </c>
      <c r="F539" t="e">
        <f ca="1">"{"&amp;F$5&amp;","&amp;_xlfn.XLOOKUP($E539,Sheet3!$J$31:$J$348,Sheet3!$L$31:$L$348,,1)&amp;"}"</f>
        <v>#NAME?</v>
      </c>
      <c r="G539" t="str">
        <f t="shared" si="32"/>
        <v>{2,60001}</v>
      </c>
      <c r="H539" t="e">
        <f ca="1">"{"&amp;H$5&amp;","&amp;_xlfn.XLOOKUP($E539,Sheet3!$J$31:$J$348,Sheet3!$L$31:$L$348,,1)&amp;"}"</f>
        <v>#NAME?</v>
      </c>
      <c r="I539" t="e">
        <f ca="1">"{"&amp;I$5&amp;","&amp;_xlfn.XLOOKUP($E539,Sheet3!$J$31:$J$348,Sheet3!$L$31:$L$348,,1)&amp;"}"</f>
        <v>#NAME?</v>
      </c>
      <c r="J539" t="str">
        <f t="shared" si="33"/>
        <v>{5,60002}</v>
      </c>
      <c r="K539" t="e">
        <f ca="1">"{"&amp;K$5&amp;","&amp;_xlfn.XLOOKUP($E539,Sheet3!$J$31:$J$348,Sheet3!$L$31:$L$348,,1)&amp;"}"</f>
        <v>#NAME?</v>
      </c>
      <c r="L539" t="e">
        <f ca="1">"{"&amp;L$5&amp;","&amp;_xlfn.XLOOKUP($E539,Sheet3!$J$31:$J$348,Sheet3!$L$31:$L$348,,1)&amp;"}"</f>
        <v>#NAME?</v>
      </c>
      <c r="M539" t="str">
        <f t="shared" si="34"/>
        <v>{8,60003}</v>
      </c>
      <c r="N539" t="e">
        <f ca="1">"{"&amp;N$5&amp;","&amp;_xlfn.XLOOKUP($E539,Sheet3!$J$31:$J$348,Sheet3!$L$31:$L$348,,1)&amp;"}"</f>
        <v>#NAME?</v>
      </c>
      <c r="O539" t="e">
        <f ca="1">"{"&amp;O$5&amp;","&amp;_xlfn.XLOOKUP($E539,Sheet3!$J$31:$J$348,Sheet3!$L$31:$L$348,,1)&amp;"}"</f>
        <v>#NAME?</v>
      </c>
      <c r="P539" t="str">
        <f t="shared" si="35"/>
        <v>{11,60004}</v>
      </c>
      <c r="Q539" t="e">
        <f t="array" aca="1" ref="Q539" ca="1">[2]!LKnum(F539:P539)</f>
        <v>#NAME?</v>
      </c>
    </row>
    <row r="540" spans="4:17">
      <c r="D540">
        <v>250</v>
      </c>
      <c r="E540">
        <v>535</v>
      </c>
      <c r="F540" t="e">
        <f ca="1">"{"&amp;F$5&amp;","&amp;_xlfn.XLOOKUP($E540,Sheet3!$J$31:$J$348,Sheet3!$L$31:$L$348,,1)&amp;"}"</f>
        <v>#NAME?</v>
      </c>
      <c r="G540" t="str">
        <f t="shared" si="32"/>
        <v>{2,60001}</v>
      </c>
      <c r="H540" t="e">
        <f ca="1">"{"&amp;H$5&amp;","&amp;_xlfn.XLOOKUP($E540,Sheet3!$J$31:$J$348,Sheet3!$L$31:$L$348,,1)&amp;"}"</f>
        <v>#NAME?</v>
      </c>
      <c r="I540" t="e">
        <f ca="1">"{"&amp;I$5&amp;","&amp;_xlfn.XLOOKUP($E540,Sheet3!$J$31:$J$348,Sheet3!$L$31:$L$348,,1)&amp;"}"</f>
        <v>#NAME?</v>
      </c>
      <c r="J540" t="str">
        <f t="shared" si="33"/>
        <v>{5,60002}</v>
      </c>
      <c r="K540" t="e">
        <f ca="1">"{"&amp;K$5&amp;","&amp;_xlfn.XLOOKUP($E540,Sheet3!$J$31:$J$348,Sheet3!$L$31:$L$348,,1)&amp;"}"</f>
        <v>#NAME?</v>
      </c>
      <c r="L540" t="e">
        <f ca="1">"{"&amp;L$5&amp;","&amp;_xlfn.XLOOKUP($E540,Sheet3!$J$31:$J$348,Sheet3!$L$31:$L$348,,1)&amp;"}"</f>
        <v>#NAME?</v>
      </c>
      <c r="M540" t="str">
        <f t="shared" si="34"/>
        <v>{8,60003}</v>
      </c>
      <c r="N540" t="e">
        <f ca="1">"{"&amp;N$5&amp;","&amp;_xlfn.XLOOKUP($E540,Sheet3!$J$31:$J$348,Sheet3!$L$31:$L$348,,1)&amp;"}"</f>
        <v>#NAME?</v>
      </c>
      <c r="O540" t="e">
        <f ca="1">"{"&amp;O$5&amp;","&amp;_xlfn.XLOOKUP($E540,Sheet3!$J$31:$J$348,Sheet3!$L$31:$L$348,,1)&amp;"}"</f>
        <v>#NAME?</v>
      </c>
      <c r="P540" t="str">
        <f t="shared" si="35"/>
        <v>{11,60004}</v>
      </c>
      <c r="Q540" t="e">
        <f t="array" aca="1" ref="Q540" ca="1">[2]!LKnum(F540:P540)</f>
        <v>#NAME?</v>
      </c>
    </row>
    <row r="541" spans="4:17">
      <c r="D541">
        <v>250</v>
      </c>
      <c r="E541">
        <v>536</v>
      </c>
      <c r="F541" t="e">
        <f ca="1">"{"&amp;F$5&amp;","&amp;_xlfn.XLOOKUP($E541,Sheet3!$J$31:$J$348,Sheet3!$L$31:$L$348,,1)&amp;"}"</f>
        <v>#NAME?</v>
      </c>
      <c r="G541" t="str">
        <f t="shared" si="32"/>
        <v>{2,60001}</v>
      </c>
      <c r="H541" t="e">
        <f ca="1">"{"&amp;H$5&amp;","&amp;_xlfn.XLOOKUP($E541,Sheet3!$J$31:$J$348,Sheet3!$L$31:$L$348,,1)&amp;"}"</f>
        <v>#NAME?</v>
      </c>
      <c r="I541" t="e">
        <f ca="1">"{"&amp;I$5&amp;","&amp;_xlfn.XLOOKUP($E541,Sheet3!$J$31:$J$348,Sheet3!$L$31:$L$348,,1)&amp;"}"</f>
        <v>#NAME?</v>
      </c>
      <c r="J541" t="str">
        <f t="shared" si="33"/>
        <v>{5,60002}</v>
      </c>
      <c r="K541" t="e">
        <f ca="1">"{"&amp;K$5&amp;","&amp;_xlfn.XLOOKUP($E541,Sheet3!$J$31:$J$348,Sheet3!$L$31:$L$348,,1)&amp;"}"</f>
        <v>#NAME?</v>
      </c>
      <c r="L541" t="e">
        <f ca="1">"{"&amp;L$5&amp;","&amp;_xlfn.XLOOKUP($E541,Sheet3!$J$31:$J$348,Sheet3!$L$31:$L$348,,1)&amp;"}"</f>
        <v>#NAME?</v>
      </c>
      <c r="M541" t="str">
        <f t="shared" si="34"/>
        <v>{8,60003}</v>
      </c>
      <c r="N541" t="e">
        <f ca="1">"{"&amp;N$5&amp;","&amp;_xlfn.XLOOKUP($E541,Sheet3!$J$31:$J$348,Sheet3!$L$31:$L$348,,1)&amp;"}"</f>
        <v>#NAME?</v>
      </c>
      <c r="O541" t="e">
        <f ca="1">"{"&amp;O$5&amp;","&amp;_xlfn.XLOOKUP($E541,Sheet3!$J$31:$J$348,Sheet3!$L$31:$L$348,,1)&amp;"}"</f>
        <v>#NAME?</v>
      </c>
      <c r="P541" t="str">
        <f t="shared" si="35"/>
        <v>{11,60004}</v>
      </c>
      <c r="Q541" t="e">
        <f t="array" aca="1" ref="Q541" ca="1">[2]!LKnum(F541:P541)</f>
        <v>#NAME?</v>
      </c>
    </row>
    <row r="542" spans="4:17">
      <c r="D542">
        <v>251</v>
      </c>
      <c r="E542">
        <v>537</v>
      </c>
      <c r="F542" t="e">
        <f ca="1">"{"&amp;F$5&amp;","&amp;_xlfn.XLOOKUP($E542,Sheet3!$J$31:$J$348,Sheet3!$L$31:$L$348,,1)&amp;"}"</f>
        <v>#NAME?</v>
      </c>
      <c r="G542" t="str">
        <f t="shared" si="32"/>
        <v>{2,60001}</v>
      </c>
      <c r="H542" t="e">
        <f ca="1">"{"&amp;H$5&amp;","&amp;_xlfn.XLOOKUP($E542,Sheet3!$J$31:$J$348,Sheet3!$L$31:$L$348,,1)&amp;"}"</f>
        <v>#NAME?</v>
      </c>
      <c r="I542" t="e">
        <f ca="1">"{"&amp;I$5&amp;","&amp;_xlfn.XLOOKUP($E542,Sheet3!$J$31:$J$348,Sheet3!$L$31:$L$348,,1)&amp;"}"</f>
        <v>#NAME?</v>
      </c>
      <c r="J542" t="str">
        <f t="shared" si="33"/>
        <v>{5,60002}</v>
      </c>
      <c r="K542" t="e">
        <f ca="1">"{"&amp;K$5&amp;","&amp;_xlfn.XLOOKUP($E542,Sheet3!$J$31:$J$348,Sheet3!$L$31:$L$348,,1)&amp;"}"</f>
        <v>#NAME?</v>
      </c>
      <c r="L542" t="e">
        <f ca="1">"{"&amp;L$5&amp;","&amp;_xlfn.XLOOKUP($E542,Sheet3!$J$31:$J$348,Sheet3!$L$31:$L$348,,1)&amp;"}"</f>
        <v>#NAME?</v>
      </c>
      <c r="M542" t="str">
        <f t="shared" si="34"/>
        <v>{8,60003}</v>
      </c>
      <c r="N542" t="e">
        <f ca="1">"{"&amp;N$5&amp;","&amp;_xlfn.XLOOKUP($E542,Sheet3!$J$31:$J$348,Sheet3!$L$31:$L$348,,1)&amp;"}"</f>
        <v>#NAME?</v>
      </c>
      <c r="O542" t="e">
        <f ca="1">"{"&amp;O$5&amp;","&amp;_xlfn.XLOOKUP($E542,Sheet3!$J$31:$J$348,Sheet3!$L$31:$L$348,,1)&amp;"}"</f>
        <v>#NAME?</v>
      </c>
      <c r="P542" t="str">
        <f t="shared" si="35"/>
        <v>{11,60004}</v>
      </c>
      <c r="Q542" t="e">
        <f t="array" aca="1" ref="Q542" ca="1">[2]!LKnum(F542:P542)</f>
        <v>#NAME?</v>
      </c>
    </row>
    <row r="543" spans="4:17">
      <c r="D543">
        <v>251</v>
      </c>
      <c r="E543">
        <v>538</v>
      </c>
      <c r="F543" t="e">
        <f ca="1">"{"&amp;F$5&amp;","&amp;_xlfn.XLOOKUP($E543,Sheet3!$J$31:$J$348,Sheet3!$L$31:$L$348,,1)&amp;"}"</f>
        <v>#NAME?</v>
      </c>
      <c r="G543" t="str">
        <f t="shared" si="32"/>
        <v>{2,60001}</v>
      </c>
      <c r="H543" t="e">
        <f ca="1">"{"&amp;H$5&amp;","&amp;_xlfn.XLOOKUP($E543,Sheet3!$J$31:$J$348,Sheet3!$L$31:$L$348,,1)&amp;"}"</f>
        <v>#NAME?</v>
      </c>
      <c r="I543" t="e">
        <f ca="1">"{"&amp;I$5&amp;","&amp;_xlfn.XLOOKUP($E543,Sheet3!$J$31:$J$348,Sheet3!$L$31:$L$348,,1)&amp;"}"</f>
        <v>#NAME?</v>
      </c>
      <c r="J543" t="str">
        <f t="shared" si="33"/>
        <v>{5,60002}</v>
      </c>
      <c r="K543" t="e">
        <f ca="1">"{"&amp;K$5&amp;","&amp;_xlfn.XLOOKUP($E543,Sheet3!$J$31:$J$348,Sheet3!$L$31:$L$348,,1)&amp;"}"</f>
        <v>#NAME?</v>
      </c>
      <c r="L543" t="e">
        <f ca="1">"{"&amp;L$5&amp;","&amp;_xlfn.XLOOKUP($E543,Sheet3!$J$31:$J$348,Sheet3!$L$31:$L$348,,1)&amp;"}"</f>
        <v>#NAME?</v>
      </c>
      <c r="M543" t="str">
        <f t="shared" si="34"/>
        <v>{8,60003}</v>
      </c>
      <c r="N543" t="e">
        <f ca="1">"{"&amp;N$5&amp;","&amp;_xlfn.XLOOKUP($E543,Sheet3!$J$31:$J$348,Sheet3!$L$31:$L$348,,1)&amp;"}"</f>
        <v>#NAME?</v>
      </c>
      <c r="O543" t="e">
        <f ca="1">"{"&amp;O$5&amp;","&amp;_xlfn.XLOOKUP($E543,Sheet3!$J$31:$J$348,Sheet3!$L$31:$L$348,,1)&amp;"}"</f>
        <v>#NAME?</v>
      </c>
      <c r="P543" t="str">
        <f t="shared" si="35"/>
        <v>{11,60004}</v>
      </c>
      <c r="Q543" t="e">
        <f t="array" aca="1" ref="Q543" ca="1">[2]!LKnum(F543:P543)</f>
        <v>#NAME?</v>
      </c>
    </row>
    <row r="544" spans="4:17">
      <c r="D544">
        <v>251</v>
      </c>
      <c r="E544">
        <v>539</v>
      </c>
      <c r="F544" t="e">
        <f ca="1">"{"&amp;F$5&amp;","&amp;_xlfn.XLOOKUP($E544,Sheet3!$J$31:$J$348,Sheet3!$L$31:$L$348,,1)&amp;"}"</f>
        <v>#NAME?</v>
      </c>
      <c r="G544" t="str">
        <f t="shared" si="32"/>
        <v>{2,60001}</v>
      </c>
      <c r="H544" t="e">
        <f ca="1">"{"&amp;H$5&amp;","&amp;_xlfn.XLOOKUP($E544,Sheet3!$J$31:$J$348,Sheet3!$L$31:$L$348,,1)&amp;"}"</f>
        <v>#NAME?</v>
      </c>
      <c r="I544" t="e">
        <f ca="1">"{"&amp;I$5&amp;","&amp;_xlfn.XLOOKUP($E544,Sheet3!$J$31:$J$348,Sheet3!$L$31:$L$348,,1)&amp;"}"</f>
        <v>#NAME?</v>
      </c>
      <c r="J544" t="str">
        <f t="shared" si="33"/>
        <v>{5,60002}</v>
      </c>
      <c r="K544" t="e">
        <f ca="1">"{"&amp;K$5&amp;","&amp;_xlfn.XLOOKUP($E544,Sheet3!$J$31:$J$348,Sheet3!$L$31:$L$348,,1)&amp;"}"</f>
        <v>#NAME?</v>
      </c>
      <c r="L544" t="e">
        <f ca="1">"{"&amp;L$5&amp;","&amp;_xlfn.XLOOKUP($E544,Sheet3!$J$31:$J$348,Sheet3!$L$31:$L$348,,1)&amp;"}"</f>
        <v>#NAME?</v>
      </c>
      <c r="M544" t="str">
        <f t="shared" si="34"/>
        <v>{8,60003}</v>
      </c>
      <c r="N544" t="e">
        <f ca="1">"{"&amp;N$5&amp;","&amp;_xlfn.XLOOKUP($E544,Sheet3!$J$31:$J$348,Sheet3!$L$31:$L$348,,1)&amp;"}"</f>
        <v>#NAME?</v>
      </c>
      <c r="O544" t="e">
        <f ca="1">"{"&amp;O$5&amp;","&amp;_xlfn.XLOOKUP($E544,Sheet3!$J$31:$J$348,Sheet3!$L$31:$L$348,,1)&amp;"}"</f>
        <v>#NAME?</v>
      </c>
      <c r="P544" t="str">
        <f t="shared" si="35"/>
        <v>{11,60004}</v>
      </c>
      <c r="Q544" t="e">
        <f t="array" aca="1" ref="Q544" ca="1">[2]!LKnum(F544:P544)</f>
        <v>#NAME?</v>
      </c>
    </row>
    <row r="545" spans="4:17">
      <c r="D545">
        <v>252</v>
      </c>
      <c r="E545">
        <v>540</v>
      </c>
      <c r="F545" t="e">
        <f ca="1">"{"&amp;F$5&amp;","&amp;_xlfn.XLOOKUP($E545,Sheet3!$J$31:$J$348,Sheet3!$L$31:$L$348,,1)&amp;"}"</f>
        <v>#NAME?</v>
      </c>
      <c r="G545" t="str">
        <f t="shared" si="32"/>
        <v>{2,60001}</v>
      </c>
      <c r="H545" t="e">
        <f ca="1">"{"&amp;H$5&amp;","&amp;_xlfn.XLOOKUP($E545,Sheet3!$J$31:$J$348,Sheet3!$L$31:$L$348,,1)&amp;"}"</f>
        <v>#NAME?</v>
      </c>
      <c r="I545" t="e">
        <f ca="1">"{"&amp;I$5&amp;","&amp;_xlfn.XLOOKUP($E545,Sheet3!$J$31:$J$348,Sheet3!$L$31:$L$348,,1)&amp;"}"</f>
        <v>#NAME?</v>
      </c>
      <c r="J545" t="str">
        <f t="shared" si="33"/>
        <v>{5,60002}</v>
      </c>
      <c r="K545" t="e">
        <f ca="1">"{"&amp;K$5&amp;","&amp;_xlfn.XLOOKUP($E545,Sheet3!$J$31:$J$348,Sheet3!$L$31:$L$348,,1)&amp;"}"</f>
        <v>#NAME?</v>
      </c>
      <c r="L545" t="e">
        <f ca="1">"{"&amp;L$5&amp;","&amp;_xlfn.XLOOKUP($E545,Sheet3!$J$31:$J$348,Sheet3!$L$31:$L$348,,1)&amp;"}"</f>
        <v>#NAME?</v>
      </c>
      <c r="M545" t="str">
        <f t="shared" si="34"/>
        <v>{8,60003}</v>
      </c>
      <c r="N545" t="e">
        <f ca="1">"{"&amp;N$5&amp;","&amp;_xlfn.XLOOKUP($E545,Sheet3!$J$31:$J$348,Sheet3!$L$31:$L$348,,1)&amp;"}"</f>
        <v>#NAME?</v>
      </c>
      <c r="O545" t="e">
        <f ca="1">"{"&amp;O$5&amp;","&amp;_xlfn.XLOOKUP($E545,Sheet3!$J$31:$J$348,Sheet3!$L$31:$L$348,,1)&amp;"}"</f>
        <v>#NAME?</v>
      </c>
      <c r="P545" t="str">
        <f t="shared" si="35"/>
        <v>{11,60004}</v>
      </c>
      <c r="Q545" t="e">
        <f t="array" aca="1" ref="Q545" ca="1">[2]!LKnum(F545:P545)</f>
        <v>#NAME?</v>
      </c>
    </row>
    <row r="546" spans="4:17">
      <c r="D546">
        <v>252</v>
      </c>
      <c r="E546">
        <v>541</v>
      </c>
      <c r="F546" t="e">
        <f ca="1">"{"&amp;F$5&amp;","&amp;_xlfn.XLOOKUP($E546,Sheet3!$J$31:$J$348,Sheet3!$L$31:$L$348,,1)&amp;"}"</f>
        <v>#NAME?</v>
      </c>
      <c r="G546" t="str">
        <f t="shared" si="32"/>
        <v>{2,60001}</v>
      </c>
      <c r="H546" t="e">
        <f ca="1">"{"&amp;H$5&amp;","&amp;_xlfn.XLOOKUP($E546,Sheet3!$J$31:$J$348,Sheet3!$L$31:$L$348,,1)&amp;"}"</f>
        <v>#NAME?</v>
      </c>
      <c r="I546" t="e">
        <f ca="1">"{"&amp;I$5&amp;","&amp;_xlfn.XLOOKUP($E546,Sheet3!$J$31:$J$348,Sheet3!$L$31:$L$348,,1)&amp;"}"</f>
        <v>#NAME?</v>
      </c>
      <c r="J546" t="str">
        <f t="shared" si="33"/>
        <v>{5,60002}</v>
      </c>
      <c r="K546" t="e">
        <f ca="1">"{"&amp;K$5&amp;","&amp;_xlfn.XLOOKUP($E546,Sheet3!$J$31:$J$348,Sheet3!$L$31:$L$348,,1)&amp;"}"</f>
        <v>#NAME?</v>
      </c>
      <c r="L546" t="e">
        <f ca="1">"{"&amp;L$5&amp;","&amp;_xlfn.XLOOKUP($E546,Sheet3!$J$31:$J$348,Sheet3!$L$31:$L$348,,1)&amp;"}"</f>
        <v>#NAME?</v>
      </c>
      <c r="M546" t="str">
        <f t="shared" si="34"/>
        <v>{8,60003}</v>
      </c>
      <c r="N546" t="e">
        <f ca="1">"{"&amp;N$5&amp;","&amp;_xlfn.XLOOKUP($E546,Sheet3!$J$31:$J$348,Sheet3!$L$31:$L$348,,1)&amp;"}"</f>
        <v>#NAME?</v>
      </c>
      <c r="O546" t="e">
        <f ca="1">"{"&amp;O$5&amp;","&amp;_xlfn.XLOOKUP($E546,Sheet3!$J$31:$J$348,Sheet3!$L$31:$L$348,,1)&amp;"}"</f>
        <v>#NAME?</v>
      </c>
      <c r="P546" t="str">
        <f t="shared" si="35"/>
        <v>{11,60004}</v>
      </c>
      <c r="Q546" t="e">
        <f t="array" aca="1" ref="Q546" ca="1">[2]!LKnum(F546:P546)</f>
        <v>#NAME?</v>
      </c>
    </row>
    <row r="547" spans="4:17">
      <c r="D547">
        <v>253</v>
      </c>
      <c r="E547">
        <v>542</v>
      </c>
      <c r="F547" t="e">
        <f ca="1">"{"&amp;F$5&amp;","&amp;_xlfn.XLOOKUP($E547,Sheet3!$J$31:$J$348,Sheet3!$L$31:$L$348,,1)&amp;"}"</f>
        <v>#NAME?</v>
      </c>
      <c r="G547" t="str">
        <f t="shared" si="32"/>
        <v>{2,60001}</v>
      </c>
      <c r="H547" t="e">
        <f ca="1">"{"&amp;H$5&amp;","&amp;_xlfn.XLOOKUP($E547,Sheet3!$J$31:$J$348,Sheet3!$L$31:$L$348,,1)&amp;"}"</f>
        <v>#NAME?</v>
      </c>
      <c r="I547" t="e">
        <f ca="1">"{"&amp;I$5&amp;","&amp;_xlfn.XLOOKUP($E547,Sheet3!$J$31:$J$348,Sheet3!$L$31:$L$348,,1)&amp;"}"</f>
        <v>#NAME?</v>
      </c>
      <c r="J547" t="str">
        <f t="shared" si="33"/>
        <v>{5,60002}</v>
      </c>
      <c r="K547" t="e">
        <f ca="1">"{"&amp;K$5&amp;","&amp;_xlfn.XLOOKUP($E547,Sheet3!$J$31:$J$348,Sheet3!$L$31:$L$348,,1)&amp;"}"</f>
        <v>#NAME?</v>
      </c>
      <c r="L547" t="e">
        <f ca="1">"{"&amp;L$5&amp;","&amp;_xlfn.XLOOKUP($E547,Sheet3!$J$31:$J$348,Sheet3!$L$31:$L$348,,1)&amp;"}"</f>
        <v>#NAME?</v>
      </c>
      <c r="M547" t="str">
        <f t="shared" si="34"/>
        <v>{8,60003}</v>
      </c>
      <c r="N547" t="e">
        <f ca="1">"{"&amp;N$5&amp;","&amp;_xlfn.XLOOKUP($E547,Sheet3!$J$31:$J$348,Sheet3!$L$31:$L$348,,1)&amp;"}"</f>
        <v>#NAME?</v>
      </c>
      <c r="O547" t="e">
        <f ca="1">"{"&amp;O$5&amp;","&amp;_xlfn.XLOOKUP($E547,Sheet3!$J$31:$J$348,Sheet3!$L$31:$L$348,,1)&amp;"}"</f>
        <v>#NAME?</v>
      </c>
      <c r="P547" t="str">
        <f t="shared" si="35"/>
        <v>{11,60004}</v>
      </c>
      <c r="Q547" t="e">
        <f t="array" aca="1" ref="Q547" ca="1">[2]!LKnum(F547:P547)</f>
        <v>#NAME?</v>
      </c>
    </row>
    <row r="548" spans="4:17">
      <c r="D548">
        <v>253</v>
      </c>
      <c r="E548">
        <v>543</v>
      </c>
      <c r="F548" t="e">
        <f ca="1">"{"&amp;F$5&amp;","&amp;_xlfn.XLOOKUP($E548,Sheet3!$J$31:$J$348,Sheet3!$L$31:$L$348,,1)&amp;"}"</f>
        <v>#NAME?</v>
      </c>
      <c r="G548" t="str">
        <f t="shared" si="32"/>
        <v>{2,60001}</v>
      </c>
      <c r="H548" t="e">
        <f ca="1">"{"&amp;H$5&amp;","&amp;_xlfn.XLOOKUP($E548,Sheet3!$J$31:$J$348,Sheet3!$L$31:$L$348,,1)&amp;"}"</f>
        <v>#NAME?</v>
      </c>
      <c r="I548" t="e">
        <f ca="1">"{"&amp;I$5&amp;","&amp;_xlfn.XLOOKUP($E548,Sheet3!$J$31:$J$348,Sheet3!$L$31:$L$348,,1)&amp;"}"</f>
        <v>#NAME?</v>
      </c>
      <c r="J548" t="str">
        <f t="shared" si="33"/>
        <v>{5,60002}</v>
      </c>
      <c r="K548" t="e">
        <f ca="1">"{"&amp;K$5&amp;","&amp;_xlfn.XLOOKUP($E548,Sheet3!$J$31:$J$348,Sheet3!$L$31:$L$348,,1)&amp;"}"</f>
        <v>#NAME?</v>
      </c>
      <c r="L548" t="e">
        <f ca="1">"{"&amp;L$5&amp;","&amp;_xlfn.XLOOKUP($E548,Sheet3!$J$31:$J$348,Sheet3!$L$31:$L$348,,1)&amp;"}"</f>
        <v>#NAME?</v>
      </c>
      <c r="M548" t="str">
        <f t="shared" si="34"/>
        <v>{8,60003}</v>
      </c>
      <c r="N548" t="e">
        <f ca="1">"{"&amp;N$5&amp;","&amp;_xlfn.XLOOKUP($E548,Sheet3!$J$31:$J$348,Sheet3!$L$31:$L$348,,1)&amp;"}"</f>
        <v>#NAME?</v>
      </c>
      <c r="O548" t="e">
        <f ca="1">"{"&amp;O$5&amp;","&amp;_xlfn.XLOOKUP($E548,Sheet3!$J$31:$J$348,Sheet3!$L$31:$L$348,,1)&amp;"}"</f>
        <v>#NAME?</v>
      </c>
      <c r="P548" t="str">
        <f t="shared" si="35"/>
        <v>{11,60004}</v>
      </c>
      <c r="Q548" t="e">
        <f t="array" aca="1" ref="Q548" ca="1">[2]!LKnum(F548:P548)</f>
        <v>#NAME?</v>
      </c>
    </row>
    <row r="549" spans="4:17">
      <c r="D549">
        <v>251</v>
      </c>
      <c r="E549">
        <v>544</v>
      </c>
      <c r="F549" t="e">
        <f ca="1">"{"&amp;F$5&amp;","&amp;_xlfn.XLOOKUP($E549,Sheet3!$J$31:$J$348,Sheet3!$L$31:$L$348,,1)&amp;"}"</f>
        <v>#NAME?</v>
      </c>
      <c r="G549" t="str">
        <f t="shared" si="32"/>
        <v>{2,60001}</v>
      </c>
      <c r="H549" t="e">
        <f ca="1">"{"&amp;H$5&amp;","&amp;_xlfn.XLOOKUP($E549,Sheet3!$J$31:$J$348,Sheet3!$L$31:$L$348,,1)&amp;"}"</f>
        <v>#NAME?</v>
      </c>
      <c r="I549" t="e">
        <f ca="1">"{"&amp;I$5&amp;","&amp;_xlfn.XLOOKUP($E549,Sheet3!$J$31:$J$348,Sheet3!$L$31:$L$348,,1)&amp;"}"</f>
        <v>#NAME?</v>
      </c>
      <c r="J549" t="str">
        <f t="shared" si="33"/>
        <v>{5,60002}</v>
      </c>
      <c r="K549" t="e">
        <f ca="1">"{"&amp;K$5&amp;","&amp;_xlfn.XLOOKUP($E549,Sheet3!$J$31:$J$348,Sheet3!$L$31:$L$348,,1)&amp;"}"</f>
        <v>#NAME?</v>
      </c>
      <c r="L549" t="e">
        <f ca="1">"{"&amp;L$5&amp;","&amp;_xlfn.XLOOKUP($E549,Sheet3!$J$31:$J$348,Sheet3!$L$31:$L$348,,1)&amp;"}"</f>
        <v>#NAME?</v>
      </c>
      <c r="M549" t="str">
        <f t="shared" si="34"/>
        <v>{8,60003}</v>
      </c>
      <c r="N549" t="e">
        <f ca="1">"{"&amp;N$5&amp;","&amp;_xlfn.XLOOKUP($E549,Sheet3!$J$31:$J$348,Sheet3!$L$31:$L$348,,1)&amp;"}"</f>
        <v>#NAME?</v>
      </c>
      <c r="O549" t="e">
        <f ca="1">"{"&amp;O$5&amp;","&amp;_xlfn.XLOOKUP($E549,Sheet3!$J$31:$J$348,Sheet3!$L$31:$L$348,,1)&amp;"}"</f>
        <v>#NAME?</v>
      </c>
      <c r="P549" t="str">
        <f t="shared" si="35"/>
        <v>{11,60004}</v>
      </c>
      <c r="Q549" t="e">
        <f t="array" aca="1" ref="Q549" ca="1">[2]!LKnum(F549:P549)</f>
        <v>#NAME?</v>
      </c>
    </row>
    <row r="550" spans="4:17">
      <c r="D550">
        <v>252</v>
      </c>
      <c r="E550">
        <v>545</v>
      </c>
      <c r="F550" t="e">
        <f ca="1">"{"&amp;F$5&amp;","&amp;_xlfn.XLOOKUP($E550,Sheet3!$J$31:$J$348,Sheet3!$L$31:$L$348,,1)&amp;"}"</f>
        <v>#NAME?</v>
      </c>
      <c r="G550" t="str">
        <f t="shared" si="32"/>
        <v>{2,60001}</v>
      </c>
      <c r="H550" t="e">
        <f ca="1">"{"&amp;H$5&amp;","&amp;_xlfn.XLOOKUP($E550,Sheet3!$J$31:$J$348,Sheet3!$L$31:$L$348,,1)&amp;"}"</f>
        <v>#NAME?</v>
      </c>
      <c r="I550" t="e">
        <f ca="1">"{"&amp;I$5&amp;","&amp;_xlfn.XLOOKUP($E550,Sheet3!$J$31:$J$348,Sheet3!$L$31:$L$348,,1)&amp;"}"</f>
        <v>#NAME?</v>
      </c>
      <c r="J550" t="str">
        <f t="shared" si="33"/>
        <v>{5,60002}</v>
      </c>
      <c r="K550" t="e">
        <f ca="1">"{"&amp;K$5&amp;","&amp;_xlfn.XLOOKUP($E550,Sheet3!$J$31:$J$348,Sheet3!$L$31:$L$348,,1)&amp;"}"</f>
        <v>#NAME?</v>
      </c>
      <c r="L550" t="e">
        <f ca="1">"{"&amp;L$5&amp;","&amp;_xlfn.XLOOKUP($E550,Sheet3!$J$31:$J$348,Sheet3!$L$31:$L$348,,1)&amp;"}"</f>
        <v>#NAME?</v>
      </c>
      <c r="M550" t="str">
        <f t="shared" si="34"/>
        <v>{8,60003}</v>
      </c>
      <c r="N550" t="e">
        <f ca="1">"{"&amp;N$5&amp;","&amp;_xlfn.XLOOKUP($E550,Sheet3!$J$31:$J$348,Sheet3!$L$31:$L$348,,1)&amp;"}"</f>
        <v>#NAME?</v>
      </c>
      <c r="O550" t="e">
        <f ca="1">"{"&amp;O$5&amp;","&amp;_xlfn.XLOOKUP($E550,Sheet3!$J$31:$J$348,Sheet3!$L$31:$L$348,,1)&amp;"}"</f>
        <v>#NAME?</v>
      </c>
      <c r="P550" t="str">
        <f t="shared" si="35"/>
        <v>{11,60004}</v>
      </c>
      <c r="Q550" t="e">
        <f t="array" aca="1" ref="Q550" ca="1">[2]!LKnum(F550:P550)</f>
        <v>#NAME?</v>
      </c>
    </row>
    <row r="551" spans="4:17">
      <c r="D551">
        <v>253</v>
      </c>
      <c r="E551">
        <v>546</v>
      </c>
      <c r="F551" t="e">
        <f ca="1">"{"&amp;F$5&amp;","&amp;_xlfn.XLOOKUP($E551,Sheet3!$J$31:$J$348,Sheet3!$L$31:$L$348,,1)&amp;"}"</f>
        <v>#NAME?</v>
      </c>
      <c r="G551" t="str">
        <f t="shared" si="32"/>
        <v>{2,60001}</v>
      </c>
      <c r="H551" t="e">
        <f ca="1">"{"&amp;H$5&amp;","&amp;_xlfn.XLOOKUP($E551,Sheet3!$J$31:$J$348,Sheet3!$L$31:$L$348,,1)&amp;"}"</f>
        <v>#NAME?</v>
      </c>
      <c r="I551" t="e">
        <f ca="1">"{"&amp;I$5&amp;","&amp;_xlfn.XLOOKUP($E551,Sheet3!$J$31:$J$348,Sheet3!$L$31:$L$348,,1)&amp;"}"</f>
        <v>#NAME?</v>
      </c>
      <c r="J551" t="str">
        <f t="shared" si="33"/>
        <v>{5,60002}</v>
      </c>
      <c r="K551" t="e">
        <f ca="1">"{"&amp;K$5&amp;","&amp;_xlfn.XLOOKUP($E551,Sheet3!$J$31:$J$348,Sheet3!$L$31:$L$348,,1)&amp;"}"</f>
        <v>#NAME?</v>
      </c>
      <c r="L551" t="e">
        <f ca="1">"{"&amp;L$5&amp;","&amp;_xlfn.XLOOKUP($E551,Sheet3!$J$31:$J$348,Sheet3!$L$31:$L$348,,1)&amp;"}"</f>
        <v>#NAME?</v>
      </c>
      <c r="M551" t="str">
        <f t="shared" si="34"/>
        <v>{8,60003}</v>
      </c>
      <c r="N551" t="e">
        <f ca="1">"{"&amp;N$5&amp;","&amp;_xlfn.XLOOKUP($E551,Sheet3!$J$31:$J$348,Sheet3!$L$31:$L$348,,1)&amp;"}"</f>
        <v>#NAME?</v>
      </c>
      <c r="O551" t="e">
        <f ca="1">"{"&amp;O$5&amp;","&amp;_xlfn.XLOOKUP($E551,Sheet3!$J$31:$J$348,Sheet3!$L$31:$L$348,,1)&amp;"}"</f>
        <v>#NAME?</v>
      </c>
      <c r="P551" t="str">
        <f t="shared" si="35"/>
        <v>{11,60004}</v>
      </c>
      <c r="Q551" t="e">
        <f t="array" aca="1" ref="Q551" ca="1">[2]!LKnum(F551:P551)</f>
        <v>#NAME?</v>
      </c>
    </row>
    <row r="552" spans="4:17">
      <c r="D552">
        <v>254</v>
      </c>
      <c r="E552">
        <v>547</v>
      </c>
      <c r="F552" t="e">
        <f ca="1">"{"&amp;F$5&amp;","&amp;_xlfn.XLOOKUP($E552,Sheet3!$J$31:$J$348,Sheet3!$L$31:$L$348,,1)&amp;"}"</f>
        <v>#NAME?</v>
      </c>
      <c r="G552" t="str">
        <f t="shared" si="32"/>
        <v>{2,60001}</v>
      </c>
      <c r="H552" t="e">
        <f ca="1">"{"&amp;H$5&amp;","&amp;_xlfn.XLOOKUP($E552,Sheet3!$J$31:$J$348,Sheet3!$L$31:$L$348,,1)&amp;"}"</f>
        <v>#NAME?</v>
      </c>
      <c r="I552" t="e">
        <f ca="1">"{"&amp;I$5&amp;","&amp;_xlfn.XLOOKUP($E552,Sheet3!$J$31:$J$348,Sheet3!$L$31:$L$348,,1)&amp;"}"</f>
        <v>#NAME?</v>
      </c>
      <c r="J552" t="str">
        <f t="shared" si="33"/>
        <v>{5,60002}</v>
      </c>
      <c r="K552" t="e">
        <f ca="1">"{"&amp;K$5&amp;","&amp;_xlfn.XLOOKUP($E552,Sheet3!$J$31:$J$348,Sheet3!$L$31:$L$348,,1)&amp;"}"</f>
        <v>#NAME?</v>
      </c>
      <c r="L552" t="e">
        <f ca="1">"{"&amp;L$5&amp;","&amp;_xlfn.XLOOKUP($E552,Sheet3!$J$31:$J$348,Sheet3!$L$31:$L$348,,1)&amp;"}"</f>
        <v>#NAME?</v>
      </c>
      <c r="M552" t="str">
        <f t="shared" si="34"/>
        <v>{8,60003}</v>
      </c>
      <c r="N552" t="e">
        <f ca="1">"{"&amp;N$5&amp;","&amp;_xlfn.XLOOKUP($E552,Sheet3!$J$31:$J$348,Sheet3!$L$31:$L$348,,1)&amp;"}"</f>
        <v>#NAME?</v>
      </c>
      <c r="O552" t="e">
        <f ca="1">"{"&amp;O$5&amp;","&amp;_xlfn.XLOOKUP($E552,Sheet3!$J$31:$J$348,Sheet3!$L$31:$L$348,,1)&amp;"}"</f>
        <v>#NAME?</v>
      </c>
      <c r="P552" t="str">
        <f t="shared" si="35"/>
        <v>{11,60004}</v>
      </c>
      <c r="Q552" t="e">
        <f t="array" aca="1" ref="Q552" ca="1">[2]!LKnum(F552:P552)</f>
        <v>#NAME?</v>
      </c>
    </row>
    <row r="553" spans="4:17">
      <c r="D553">
        <v>255</v>
      </c>
      <c r="E553">
        <v>548</v>
      </c>
      <c r="F553" t="e">
        <f ca="1">"{"&amp;F$5&amp;","&amp;_xlfn.XLOOKUP($E553,Sheet3!$J$31:$J$348,Sheet3!$L$31:$L$348,,1)&amp;"}"</f>
        <v>#NAME?</v>
      </c>
      <c r="G553" t="str">
        <f t="shared" si="32"/>
        <v>{2,60001}</v>
      </c>
      <c r="H553" t="e">
        <f ca="1">"{"&amp;H$5&amp;","&amp;_xlfn.XLOOKUP($E553,Sheet3!$J$31:$J$348,Sheet3!$L$31:$L$348,,1)&amp;"}"</f>
        <v>#NAME?</v>
      </c>
      <c r="I553" t="e">
        <f ca="1">"{"&amp;I$5&amp;","&amp;_xlfn.XLOOKUP($E553,Sheet3!$J$31:$J$348,Sheet3!$L$31:$L$348,,1)&amp;"}"</f>
        <v>#NAME?</v>
      </c>
      <c r="J553" t="str">
        <f t="shared" si="33"/>
        <v>{5,60002}</v>
      </c>
      <c r="K553" t="e">
        <f ca="1">"{"&amp;K$5&amp;","&amp;_xlfn.XLOOKUP($E553,Sheet3!$J$31:$J$348,Sheet3!$L$31:$L$348,,1)&amp;"}"</f>
        <v>#NAME?</v>
      </c>
      <c r="L553" t="e">
        <f ca="1">"{"&amp;L$5&amp;","&amp;_xlfn.XLOOKUP($E553,Sheet3!$J$31:$J$348,Sheet3!$L$31:$L$348,,1)&amp;"}"</f>
        <v>#NAME?</v>
      </c>
      <c r="M553" t="str">
        <f t="shared" si="34"/>
        <v>{8,60003}</v>
      </c>
      <c r="N553" t="e">
        <f ca="1">"{"&amp;N$5&amp;","&amp;_xlfn.XLOOKUP($E553,Sheet3!$J$31:$J$348,Sheet3!$L$31:$L$348,,1)&amp;"}"</f>
        <v>#NAME?</v>
      </c>
      <c r="O553" t="e">
        <f ca="1">"{"&amp;O$5&amp;","&amp;_xlfn.XLOOKUP($E553,Sheet3!$J$31:$J$348,Sheet3!$L$31:$L$348,,1)&amp;"}"</f>
        <v>#NAME?</v>
      </c>
      <c r="P553" t="str">
        <f t="shared" si="35"/>
        <v>{11,60004}</v>
      </c>
      <c r="Q553" t="e">
        <f t="array" aca="1" ref="Q553" ca="1">[2]!LKnum(F553:P553)</f>
        <v>#NAME?</v>
      </c>
    </row>
    <row r="554" spans="4:17">
      <c r="D554">
        <v>255</v>
      </c>
      <c r="E554">
        <v>549</v>
      </c>
      <c r="F554" t="e">
        <f ca="1">"{"&amp;F$5&amp;","&amp;_xlfn.XLOOKUP($E554,Sheet3!$J$31:$J$348,Sheet3!$L$31:$L$348,,1)&amp;"}"</f>
        <v>#NAME?</v>
      </c>
      <c r="G554" t="str">
        <f t="shared" si="32"/>
        <v>{2,60001}</v>
      </c>
      <c r="H554" t="e">
        <f ca="1">"{"&amp;H$5&amp;","&amp;_xlfn.XLOOKUP($E554,Sheet3!$J$31:$J$348,Sheet3!$L$31:$L$348,,1)&amp;"}"</f>
        <v>#NAME?</v>
      </c>
      <c r="I554" t="e">
        <f ca="1">"{"&amp;I$5&amp;","&amp;_xlfn.XLOOKUP($E554,Sheet3!$J$31:$J$348,Sheet3!$L$31:$L$348,,1)&amp;"}"</f>
        <v>#NAME?</v>
      </c>
      <c r="J554" t="str">
        <f t="shared" si="33"/>
        <v>{5,60002}</v>
      </c>
      <c r="K554" t="e">
        <f ca="1">"{"&amp;K$5&amp;","&amp;_xlfn.XLOOKUP($E554,Sheet3!$J$31:$J$348,Sheet3!$L$31:$L$348,,1)&amp;"}"</f>
        <v>#NAME?</v>
      </c>
      <c r="L554" t="e">
        <f ca="1">"{"&amp;L$5&amp;","&amp;_xlfn.XLOOKUP($E554,Sheet3!$J$31:$J$348,Sheet3!$L$31:$L$348,,1)&amp;"}"</f>
        <v>#NAME?</v>
      </c>
      <c r="M554" t="str">
        <f t="shared" si="34"/>
        <v>{8,60003}</v>
      </c>
      <c r="N554" t="e">
        <f ca="1">"{"&amp;N$5&amp;","&amp;_xlfn.XLOOKUP($E554,Sheet3!$J$31:$J$348,Sheet3!$L$31:$L$348,,1)&amp;"}"</f>
        <v>#NAME?</v>
      </c>
      <c r="O554" t="e">
        <f ca="1">"{"&amp;O$5&amp;","&amp;_xlfn.XLOOKUP($E554,Sheet3!$J$31:$J$348,Sheet3!$L$31:$L$348,,1)&amp;"}"</f>
        <v>#NAME?</v>
      </c>
      <c r="P554" t="str">
        <f t="shared" si="35"/>
        <v>{11,60004}</v>
      </c>
      <c r="Q554" t="e">
        <f t="array" aca="1" ref="Q554" ca="1">[2]!LKnum(F554:P554)</f>
        <v>#NAME?</v>
      </c>
    </row>
    <row r="555" spans="4:17">
      <c r="D555">
        <v>256</v>
      </c>
      <c r="E555">
        <v>550</v>
      </c>
      <c r="F555" t="e">
        <f ca="1">"{"&amp;F$5&amp;","&amp;_xlfn.XLOOKUP($E555,Sheet3!$J$31:$J$348,Sheet3!$L$31:$L$348,,1)&amp;"}"</f>
        <v>#NAME?</v>
      </c>
      <c r="G555" t="str">
        <f t="shared" si="32"/>
        <v>{2,60001}</v>
      </c>
      <c r="H555" t="e">
        <f ca="1">"{"&amp;H$5&amp;","&amp;_xlfn.XLOOKUP($E555,Sheet3!$J$31:$J$348,Sheet3!$L$31:$L$348,,1)&amp;"}"</f>
        <v>#NAME?</v>
      </c>
      <c r="I555" t="e">
        <f ca="1">"{"&amp;I$5&amp;","&amp;_xlfn.XLOOKUP($E555,Sheet3!$J$31:$J$348,Sheet3!$L$31:$L$348,,1)&amp;"}"</f>
        <v>#NAME?</v>
      </c>
      <c r="J555" t="str">
        <f t="shared" si="33"/>
        <v>{5,60002}</v>
      </c>
      <c r="K555" t="e">
        <f ca="1">"{"&amp;K$5&amp;","&amp;_xlfn.XLOOKUP($E555,Sheet3!$J$31:$J$348,Sheet3!$L$31:$L$348,,1)&amp;"}"</f>
        <v>#NAME?</v>
      </c>
      <c r="L555" t="e">
        <f ca="1">"{"&amp;L$5&amp;","&amp;_xlfn.XLOOKUP($E555,Sheet3!$J$31:$J$348,Sheet3!$L$31:$L$348,,1)&amp;"}"</f>
        <v>#NAME?</v>
      </c>
      <c r="M555" t="str">
        <f t="shared" si="34"/>
        <v>{8,60003}</v>
      </c>
      <c r="N555" t="e">
        <f ca="1">"{"&amp;N$5&amp;","&amp;_xlfn.XLOOKUP($E555,Sheet3!$J$31:$J$348,Sheet3!$L$31:$L$348,,1)&amp;"}"</f>
        <v>#NAME?</v>
      </c>
      <c r="O555" t="e">
        <f ca="1">"{"&amp;O$5&amp;","&amp;_xlfn.XLOOKUP($E555,Sheet3!$J$31:$J$348,Sheet3!$L$31:$L$348,,1)&amp;"}"</f>
        <v>#NAME?</v>
      </c>
      <c r="P555" t="str">
        <f t="shared" si="35"/>
        <v>{11,60004}</v>
      </c>
      <c r="Q555" t="e">
        <f t="array" aca="1" ref="Q555" ca="1">[2]!LKnum(F555:P555)</f>
        <v>#NAME?</v>
      </c>
    </row>
    <row r="556" spans="4:17">
      <c r="D556">
        <v>256</v>
      </c>
      <c r="E556">
        <v>551</v>
      </c>
      <c r="F556" t="e">
        <f ca="1">"{"&amp;F$5&amp;","&amp;_xlfn.XLOOKUP($E556,Sheet3!$J$31:$J$348,Sheet3!$L$31:$L$348,,1)&amp;"}"</f>
        <v>#NAME?</v>
      </c>
      <c r="G556" t="str">
        <f t="shared" si="32"/>
        <v>{2,60001}</v>
      </c>
      <c r="H556" t="e">
        <f ca="1">"{"&amp;H$5&amp;","&amp;_xlfn.XLOOKUP($E556,Sheet3!$J$31:$J$348,Sheet3!$L$31:$L$348,,1)&amp;"}"</f>
        <v>#NAME?</v>
      </c>
      <c r="I556" t="e">
        <f ca="1">"{"&amp;I$5&amp;","&amp;_xlfn.XLOOKUP($E556,Sheet3!$J$31:$J$348,Sheet3!$L$31:$L$348,,1)&amp;"}"</f>
        <v>#NAME?</v>
      </c>
      <c r="J556" t="str">
        <f t="shared" si="33"/>
        <v>{5,60002}</v>
      </c>
      <c r="K556" t="e">
        <f ca="1">"{"&amp;K$5&amp;","&amp;_xlfn.XLOOKUP($E556,Sheet3!$J$31:$J$348,Sheet3!$L$31:$L$348,,1)&amp;"}"</f>
        <v>#NAME?</v>
      </c>
      <c r="L556" t="e">
        <f ca="1">"{"&amp;L$5&amp;","&amp;_xlfn.XLOOKUP($E556,Sheet3!$J$31:$J$348,Sheet3!$L$31:$L$348,,1)&amp;"}"</f>
        <v>#NAME?</v>
      </c>
      <c r="M556" t="str">
        <f t="shared" si="34"/>
        <v>{8,60003}</v>
      </c>
      <c r="N556" t="e">
        <f ca="1">"{"&amp;N$5&amp;","&amp;_xlfn.XLOOKUP($E556,Sheet3!$J$31:$J$348,Sheet3!$L$31:$L$348,,1)&amp;"}"</f>
        <v>#NAME?</v>
      </c>
      <c r="O556" t="e">
        <f ca="1">"{"&amp;O$5&amp;","&amp;_xlfn.XLOOKUP($E556,Sheet3!$J$31:$J$348,Sheet3!$L$31:$L$348,,1)&amp;"}"</f>
        <v>#NAME?</v>
      </c>
      <c r="P556" t="str">
        <f t="shared" si="35"/>
        <v>{11,60004}</v>
      </c>
      <c r="Q556" t="e">
        <f t="array" aca="1" ref="Q556" ca="1">[2]!LKnum(F556:P556)</f>
        <v>#NAME?</v>
      </c>
    </row>
    <row r="557" spans="4:17">
      <c r="D557">
        <v>256</v>
      </c>
      <c r="E557">
        <v>552</v>
      </c>
      <c r="F557" t="e">
        <f ca="1">"{"&amp;F$5&amp;","&amp;_xlfn.XLOOKUP($E557,Sheet3!$J$31:$J$348,Sheet3!$L$31:$L$348,,1)&amp;"}"</f>
        <v>#NAME?</v>
      </c>
      <c r="G557" t="str">
        <f t="shared" si="32"/>
        <v>{2,60001}</v>
      </c>
      <c r="H557" t="e">
        <f ca="1">"{"&amp;H$5&amp;","&amp;_xlfn.XLOOKUP($E557,Sheet3!$J$31:$J$348,Sheet3!$L$31:$L$348,,1)&amp;"}"</f>
        <v>#NAME?</v>
      </c>
      <c r="I557" t="e">
        <f ca="1">"{"&amp;I$5&amp;","&amp;_xlfn.XLOOKUP($E557,Sheet3!$J$31:$J$348,Sheet3!$L$31:$L$348,,1)&amp;"}"</f>
        <v>#NAME?</v>
      </c>
      <c r="J557" t="str">
        <f t="shared" si="33"/>
        <v>{5,60002}</v>
      </c>
      <c r="K557" t="e">
        <f ca="1">"{"&amp;K$5&amp;","&amp;_xlfn.XLOOKUP($E557,Sheet3!$J$31:$J$348,Sheet3!$L$31:$L$348,,1)&amp;"}"</f>
        <v>#NAME?</v>
      </c>
      <c r="L557" t="e">
        <f ca="1">"{"&amp;L$5&amp;","&amp;_xlfn.XLOOKUP($E557,Sheet3!$J$31:$J$348,Sheet3!$L$31:$L$348,,1)&amp;"}"</f>
        <v>#NAME?</v>
      </c>
      <c r="M557" t="str">
        <f t="shared" si="34"/>
        <v>{8,60003}</v>
      </c>
      <c r="N557" t="e">
        <f ca="1">"{"&amp;N$5&amp;","&amp;_xlfn.XLOOKUP($E557,Sheet3!$J$31:$J$348,Sheet3!$L$31:$L$348,,1)&amp;"}"</f>
        <v>#NAME?</v>
      </c>
      <c r="O557" t="e">
        <f ca="1">"{"&amp;O$5&amp;","&amp;_xlfn.XLOOKUP($E557,Sheet3!$J$31:$J$348,Sheet3!$L$31:$L$348,,1)&amp;"}"</f>
        <v>#NAME?</v>
      </c>
      <c r="P557" t="str">
        <f t="shared" si="35"/>
        <v>{11,60004}</v>
      </c>
      <c r="Q557" t="e">
        <f t="array" aca="1" ref="Q557" ca="1">[2]!LKnum(F557:P557)</f>
        <v>#NAME?</v>
      </c>
    </row>
    <row r="558" spans="4:17">
      <c r="D558">
        <v>257</v>
      </c>
      <c r="E558">
        <v>553</v>
      </c>
      <c r="F558" t="e">
        <f ca="1">"{"&amp;F$5&amp;","&amp;_xlfn.XLOOKUP($E558,Sheet3!$J$31:$J$348,Sheet3!$L$31:$L$348,,1)&amp;"}"</f>
        <v>#NAME?</v>
      </c>
      <c r="G558" t="str">
        <f t="shared" si="32"/>
        <v>{2,60001}</v>
      </c>
      <c r="H558" t="e">
        <f ca="1">"{"&amp;H$5&amp;","&amp;_xlfn.XLOOKUP($E558,Sheet3!$J$31:$J$348,Sheet3!$L$31:$L$348,,1)&amp;"}"</f>
        <v>#NAME?</v>
      </c>
      <c r="I558" t="e">
        <f ca="1">"{"&amp;I$5&amp;","&amp;_xlfn.XLOOKUP($E558,Sheet3!$J$31:$J$348,Sheet3!$L$31:$L$348,,1)&amp;"}"</f>
        <v>#NAME?</v>
      </c>
      <c r="J558" t="str">
        <f t="shared" si="33"/>
        <v>{5,60002}</v>
      </c>
      <c r="K558" t="e">
        <f ca="1">"{"&amp;K$5&amp;","&amp;_xlfn.XLOOKUP($E558,Sheet3!$J$31:$J$348,Sheet3!$L$31:$L$348,,1)&amp;"}"</f>
        <v>#NAME?</v>
      </c>
      <c r="L558" t="e">
        <f ca="1">"{"&amp;L$5&amp;","&amp;_xlfn.XLOOKUP($E558,Sheet3!$J$31:$J$348,Sheet3!$L$31:$L$348,,1)&amp;"}"</f>
        <v>#NAME?</v>
      </c>
      <c r="M558" t="str">
        <f t="shared" si="34"/>
        <v>{8,60003}</v>
      </c>
      <c r="N558" t="e">
        <f ca="1">"{"&amp;N$5&amp;","&amp;_xlfn.XLOOKUP($E558,Sheet3!$J$31:$J$348,Sheet3!$L$31:$L$348,,1)&amp;"}"</f>
        <v>#NAME?</v>
      </c>
      <c r="O558" t="e">
        <f ca="1">"{"&amp;O$5&amp;","&amp;_xlfn.XLOOKUP($E558,Sheet3!$J$31:$J$348,Sheet3!$L$31:$L$348,,1)&amp;"}"</f>
        <v>#NAME?</v>
      </c>
      <c r="P558" t="str">
        <f t="shared" si="35"/>
        <v>{11,60004}</v>
      </c>
      <c r="Q558" t="e">
        <f t="array" aca="1" ref="Q558" ca="1">[2]!LKnum(F558:P558)</f>
        <v>#NAME?</v>
      </c>
    </row>
    <row r="559" spans="4:17">
      <c r="D559">
        <v>257</v>
      </c>
      <c r="E559">
        <v>554</v>
      </c>
      <c r="F559" t="e">
        <f ca="1">"{"&amp;F$5&amp;","&amp;_xlfn.XLOOKUP($E559,Sheet3!$J$31:$J$348,Sheet3!$L$31:$L$348,,1)&amp;"}"</f>
        <v>#NAME?</v>
      </c>
      <c r="G559" t="str">
        <f t="shared" si="32"/>
        <v>{2,60001}</v>
      </c>
      <c r="H559" t="e">
        <f ca="1">"{"&amp;H$5&amp;","&amp;_xlfn.XLOOKUP($E559,Sheet3!$J$31:$J$348,Sheet3!$L$31:$L$348,,1)&amp;"}"</f>
        <v>#NAME?</v>
      </c>
      <c r="I559" t="e">
        <f ca="1">"{"&amp;I$5&amp;","&amp;_xlfn.XLOOKUP($E559,Sheet3!$J$31:$J$348,Sheet3!$L$31:$L$348,,1)&amp;"}"</f>
        <v>#NAME?</v>
      </c>
      <c r="J559" t="str">
        <f t="shared" si="33"/>
        <v>{5,60002}</v>
      </c>
      <c r="K559" t="e">
        <f ca="1">"{"&amp;K$5&amp;","&amp;_xlfn.XLOOKUP($E559,Sheet3!$J$31:$J$348,Sheet3!$L$31:$L$348,,1)&amp;"}"</f>
        <v>#NAME?</v>
      </c>
      <c r="L559" t="e">
        <f ca="1">"{"&amp;L$5&amp;","&amp;_xlfn.XLOOKUP($E559,Sheet3!$J$31:$J$348,Sheet3!$L$31:$L$348,,1)&amp;"}"</f>
        <v>#NAME?</v>
      </c>
      <c r="M559" t="str">
        <f t="shared" si="34"/>
        <v>{8,60003}</v>
      </c>
      <c r="N559" t="e">
        <f ca="1">"{"&amp;N$5&amp;","&amp;_xlfn.XLOOKUP($E559,Sheet3!$J$31:$J$348,Sheet3!$L$31:$L$348,,1)&amp;"}"</f>
        <v>#NAME?</v>
      </c>
      <c r="O559" t="e">
        <f ca="1">"{"&amp;O$5&amp;","&amp;_xlfn.XLOOKUP($E559,Sheet3!$J$31:$J$348,Sheet3!$L$31:$L$348,,1)&amp;"}"</f>
        <v>#NAME?</v>
      </c>
      <c r="P559" t="str">
        <f t="shared" si="35"/>
        <v>{11,60004}</v>
      </c>
      <c r="Q559" t="e">
        <f t="array" aca="1" ref="Q559" ca="1">[2]!LKnum(F559:P559)</f>
        <v>#NAME?</v>
      </c>
    </row>
    <row r="560" spans="4:17">
      <c r="D560">
        <v>257</v>
      </c>
      <c r="E560">
        <v>555</v>
      </c>
      <c r="F560" t="e">
        <f ca="1">"{"&amp;F$5&amp;","&amp;_xlfn.XLOOKUP($E560,Sheet3!$J$31:$J$348,Sheet3!$L$31:$L$348,,1)&amp;"}"</f>
        <v>#NAME?</v>
      </c>
      <c r="G560" t="str">
        <f t="shared" si="32"/>
        <v>{2,60001}</v>
      </c>
      <c r="H560" t="e">
        <f ca="1">"{"&amp;H$5&amp;","&amp;_xlfn.XLOOKUP($E560,Sheet3!$J$31:$J$348,Sheet3!$L$31:$L$348,,1)&amp;"}"</f>
        <v>#NAME?</v>
      </c>
      <c r="I560" t="e">
        <f ca="1">"{"&amp;I$5&amp;","&amp;_xlfn.XLOOKUP($E560,Sheet3!$J$31:$J$348,Sheet3!$L$31:$L$348,,1)&amp;"}"</f>
        <v>#NAME?</v>
      </c>
      <c r="J560" t="str">
        <f t="shared" si="33"/>
        <v>{5,60002}</v>
      </c>
      <c r="K560" t="e">
        <f ca="1">"{"&amp;K$5&amp;","&amp;_xlfn.XLOOKUP($E560,Sheet3!$J$31:$J$348,Sheet3!$L$31:$L$348,,1)&amp;"}"</f>
        <v>#NAME?</v>
      </c>
      <c r="L560" t="e">
        <f ca="1">"{"&amp;L$5&amp;","&amp;_xlfn.XLOOKUP($E560,Sheet3!$J$31:$J$348,Sheet3!$L$31:$L$348,,1)&amp;"}"</f>
        <v>#NAME?</v>
      </c>
      <c r="M560" t="str">
        <f t="shared" si="34"/>
        <v>{8,60003}</v>
      </c>
      <c r="N560" t="e">
        <f ca="1">"{"&amp;N$5&amp;","&amp;_xlfn.XLOOKUP($E560,Sheet3!$J$31:$J$348,Sheet3!$L$31:$L$348,,1)&amp;"}"</f>
        <v>#NAME?</v>
      </c>
      <c r="O560" t="e">
        <f ca="1">"{"&amp;O$5&amp;","&amp;_xlfn.XLOOKUP($E560,Sheet3!$J$31:$J$348,Sheet3!$L$31:$L$348,,1)&amp;"}"</f>
        <v>#NAME?</v>
      </c>
      <c r="P560" t="str">
        <f t="shared" si="35"/>
        <v>{11,60004}</v>
      </c>
      <c r="Q560" t="e">
        <f t="array" aca="1" ref="Q560" ca="1">[2]!LKnum(F560:P560)</f>
        <v>#NAME?</v>
      </c>
    </row>
    <row r="561" spans="4:17">
      <c r="D561">
        <v>258</v>
      </c>
      <c r="E561">
        <v>556</v>
      </c>
      <c r="F561" t="e">
        <f ca="1">"{"&amp;F$5&amp;","&amp;_xlfn.XLOOKUP($E561,Sheet3!$J$31:$J$348,Sheet3!$L$31:$L$348,,1)&amp;"}"</f>
        <v>#NAME?</v>
      </c>
      <c r="G561" t="str">
        <f t="shared" si="32"/>
        <v>{2,60001}</v>
      </c>
      <c r="H561" t="e">
        <f ca="1">"{"&amp;H$5&amp;","&amp;_xlfn.XLOOKUP($E561,Sheet3!$J$31:$J$348,Sheet3!$L$31:$L$348,,1)&amp;"}"</f>
        <v>#NAME?</v>
      </c>
      <c r="I561" t="e">
        <f ca="1">"{"&amp;I$5&amp;","&amp;_xlfn.XLOOKUP($E561,Sheet3!$J$31:$J$348,Sheet3!$L$31:$L$348,,1)&amp;"}"</f>
        <v>#NAME?</v>
      </c>
      <c r="J561" t="str">
        <f t="shared" si="33"/>
        <v>{5,60002}</v>
      </c>
      <c r="K561" t="e">
        <f ca="1">"{"&amp;K$5&amp;","&amp;_xlfn.XLOOKUP($E561,Sheet3!$J$31:$J$348,Sheet3!$L$31:$L$348,,1)&amp;"}"</f>
        <v>#NAME?</v>
      </c>
      <c r="L561" t="e">
        <f ca="1">"{"&amp;L$5&amp;","&amp;_xlfn.XLOOKUP($E561,Sheet3!$J$31:$J$348,Sheet3!$L$31:$L$348,,1)&amp;"}"</f>
        <v>#NAME?</v>
      </c>
      <c r="M561" t="str">
        <f t="shared" si="34"/>
        <v>{8,60003}</v>
      </c>
      <c r="N561" t="e">
        <f ca="1">"{"&amp;N$5&amp;","&amp;_xlfn.XLOOKUP($E561,Sheet3!$J$31:$J$348,Sheet3!$L$31:$L$348,,1)&amp;"}"</f>
        <v>#NAME?</v>
      </c>
      <c r="O561" t="e">
        <f ca="1">"{"&amp;O$5&amp;","&amp;_xlfn.XLOOKUP($E561,Sheet3!$J$31:$J$348,Sheet3!$L$31:$L$348,,1)&amp;"}"</f>
        <v>#NAME?</v>
      </c>
      <c r="P561" t="str">
        <f t="shared" si="35"/>
        <v>{11,60004}</v>
      </c>
      <c r="Q561" t="e">
        <f t="array" aca="1" ref="Q561" ca="1">[2]!LKnum(F561:P561)</f>
        <v>#NAME?</v>
      </c>
    </row>
    <row r="562" spans="4:17">
      <c r="D562">
        <v>258</v>
      </c>
      <c r="E562">
        <v>557</v>
      </c>
      <c r="F562" t="e">
        <f ca="1">"{"&amp;F$5&amp;","&amp;_xlfn.XLOOKUP($E562,Sheet3!$J$31:$J$348,Sheet3!$L$31:$L$348,,1)&amp;"}"</f>
        <v>#NAME?</v>
      </c>
      <c r="G562" t="str">
        <f t="shared" si="32"/>
        <v>{2,60001}</v>
      </c>
      <c r="H562" t="e">
        <f ca="1">"{"&amp;H$5&amp;","&amp;_xlfn.XLOOKUP($E562,Sheet3!$J$31:$J$348,Sheet3!$L$31:$L$348,,1)&amp;"}"</f>
        <v>#NAME?</v>
      </c>
      <c r="I562" t="e">
        <f ca="1">"{"&amp;I$5&amp;","&amp;_xlfn.XLOOKUP($E562,Sheet3!$J$31:$J$348,Sheet3!$L$31:$L$348,,1)&amp;"}"</f>
        <v>#NAME?</v>
      </c>
      <c r="J562" t="str">
        <f t="shared" si="33"/>
        <v>{5,60002}</v>
      </c>
      <c r="K562" t="e">
        <f ca="1">"{"&amp;K$5&amp;","&amp;_xlfn.XLOOKUP($E562,Sheet3!$J$31:$J$348,Sheet3!$L$31:$L$348,,1)&amp;"}"</f>
        <v>#NAME?</v>
      </c>
      <c r="L562" t="e">
        <f ca="1">"{"&amp;L$5&amp;","&amp;_xlfn.XLOOKUP($E562,Sheet3!$J$31:$J$348,Sheet3!$L$31:$L$348,,1)&amp;"}"</f>
        <v>#NAME?</v>
      </c>
      <c r="M562" t="str">
        <f t="shared" si="34"/>
        <v>{8,60003}</v>
      </c>
      <c r="N562" t="e">
        <f ca="1">"{"&amp;N$5&amp;","&amp;_xlfn.XLOOKUP($E562,Sheet3!$J$31:$J$348,Sheet3!$L$31:$L$348,,1)&amp;"}"</f>
        <v>#NAME?</v>
      </c>
      <c r="O562" t="e">
        <f ca="1">"{"&amp;O$5&amp;","&amp;_xlfn.XLOOKUP($E562,Sheet3!$J$31:$J$348,Sheet3!$L$31:$L$348,,1)&amp;"}"</f>
        <v>#NAME?</v>
      </c>
      <c r="P562" t="str">
        <f t="shared" si="35"/>
        <v>{11,60004}</v>
      </c>
      <c r="Q562" t="e">
        <f t="array" aca="1" ref="Q562" ca="1">[2]!LKnum(F562:P562)</f>
        <v>#NAME?</v>
      </c>
    </row>
    <row r="563" spans="4:17">
      <c r="D563">
        <v>259</v>
      </c>
      <c r="E563">
        <v>558</v>
      </c>
      <c r="F563" t="e">
        <f ca="1">"{"&amp;F$5&amp;","&amp;_xlfn.XLOOKUP($E563,Sheet3!$J$31:$J$348,Sheet3!$L$31:$L$348,,1)&amp;"}"</f>
        <v>#NAME?</v>
      </c>
      <c r="G563" t="str">
        <f t="shared" si="32"/>
        <v>{2,60001}</v>
      </c>
      <c r="H563" t="e">
        <f ca="1">"{"&amp;H$5&amp;","&amp;_xlfn.XLOOKUP($E563,Sheet3!$J$31:$J$348,Sheet3!$L$31:$L$348,,1)&amp;"}"</f>
        <v>#NAME?</v>
      </c>
      <c r="I563" t="e">
        <f ca="1">"{"&amp;I$5&amp;","&amp;_xlfn.XLOOKUP($E563,Sheet3!$J$31:$J$348,Sheet3!$L$31:$L$348,,1)&amp;"}"</f>
        <v>#NAME?</v>
      </c>
      <c r="J563" t="str">
        <f t="shared" si="33"/>
        <v>{5,60002}</v>
      </c>
      <c r="K563" t="e">
        <f ca="1">"{"&amp;K$5&amp;","&amp;_xlfn.XLOOKUP($E563,Sheet3!$J$31:$J$348,Sheet3!$L$31:$L$348,,1)&amp;"}"</f>
        <v>#NAME?</v>
      </c>
      <c r="L563" t="e">
        <f ca="1">"{"&amp;L$5&amp;","&amp;_xlfn.XLOOKUP($E563,Sheet3!$J$31:$J$348,Sheet3!$L$31:$L$348,,1)&amp;"}"</f>
        <v>#NAME?</v>
      </c>
      <c r="M563" t="str">
        <f t="shared" si="34"/>
        <v>{8,60003}</v>
      </c>
      <c r="N563" t="e">
        <f ca="1">"{"&amp;N$5&amp;","&amp;_xlfn.XLOOKUP($E563,Sheet3!$J$31:$J$348,Sheet3!$L$31:$L$348,,1)&amp;"}"</f>
        <v>#NAME?</v>
      </c>
      <c r="O563" t="e">
        <f ca="1">"{"&amp;O$5&amp;","&amp;_xlfn.XLOOKUP($E563,Sheet3!$J$31:$J$348,Sheet3!$L$31:$L$348,,1)&amp;"}"</f>
        <v>#NAME?</v>
      </c>
      <c r="P563" t="str">
        <f t="shared" si="35"/>
        <v>{11,60004}</v>
      </c>
      <c r="Q563" t="e">
        <f t="array" aca="1" ref="Q563" ca="1">[2]!LKnum(F563:P563)</f>
        <v>#NAME?</v>
      </c>
    </row>
    <row r="564" spans="4:17">
      <c r="D564">
        <v>259</v>
      </c>
      <c r="E564">
        <v>559</v>
      </c>
      <c r="F564" t="e">
        <f ca="1">"{"&amp;F$5&amp;","&amp;_xlfn.XLOOKUP($E564,Sheet3!$J$31:$J$348,Sheet3!$L$31:$L$348,,1)&amp;"}"</f>
        <v>#NAME?</v>
      </c>
      <c r="G564" t="str">
        <f t="shared" si="32"/>
        <v>{2,60001}</v>
      </c>
      <c r="H564" t="e">
        <f ca="1">"{"&amp;H$5&amp;","&amp;_xlfn.XLOOKUP($E564,Sheet3!$J$31:$J$348,Sheet3!$L$31:$L$348,,1)&amp;"}"</f>
        <v>#NAME?</v>
      </c>
      <c r="I564" t="e">
        <f ca="1">"{"&amp;I$5&amp;","&amp;_xlfn.XLOOKUP($E564,Sheet3!$J$31:$J$348,Sheet3!$L$31:$L$348,,1)&amp;"}"</f>
        <v>#NAME?</v>
      </c>
      <c r="J564" t="str">
        <f t="shared" si="33"/>
        <v>{5,60002}</v>
      </c>
      <c r="K564" t="e">
        <f ca="1">"{"&amp;K$5&amp;","&amp;_xlfn.XLOOKUP($E564,Sheet3!$J$31:$J$348,Sheet3!$L$31:$L$348,,1)&amp;"}"</f>
        <v>#NAME?</v>
      </c>
      <c r="L564" t="e">
        <f ca="1">"{"&amp;L$5&amp;","&amp;_xlfn.XLOOKUP($E564,Sheet3!$J$31:$J$348,Sheet3!$L$31:$L$348,,1)&amp;"}"</f>
        <v>#NAME?</v>
      </c>
      <c r="M564" t="str">
        <f t="shared" si="34"/>
        <v>{8,60003}</v>
      </c>
      <c r="N564" t="e">
        <f ca="1">"{"&amp;N$5&amp;","&amp;_xlfn.XLOOKUP($E564,Sheet3!$J$31:$J$348,Sheet3!$L$31:$L$348,,1)&amp;"}"</f>
        <v>#NAME?</v>
      </c>
      <c r="O564" t="e">
        <f ca="1">"{"&amp;O$5&amp;","&amp;_xlfn.XLOOKUP($E564,Sheet3!$J$31:$J$348,Sheet3!$L$31:$L$348,,1)&amp;"}"</f>
        <v>#NAME?</v>
      </c>
      <c r="P564" t="str">
        <f t="shared" si="35"/>
        <v>{11,60004}</v>
      </c>
      <c r="Q564" t="e">
        <f t="array" aca="1" ref="Q564" ca="1">[2]!LKnum(F564:P564)</f>
        <v>#NAME?</v>
      </c>
    </row>
    <row r="565" spans="4:17">
      <c r="D565">
        <v>259</v>
      </c>
      <c r="E565">
        <v>560</v>
      </c>
      <c r="F565" t="e">
        <f ca="1">"{"&amp;F$5&amp;","&amp;_xlfn.XLOOKUP($E565,Sheet3!$J$31:$J$348,Sheet3!$L$31:$L$348,,1)&amp;"}"</f>
        <v>#NAME?</v>
      </c>
      <c r="G565" t="str">
        <f t="shared" si="32"/>
        <v>{2,60001}</v>
      </c>
      <c r="H565" t="e">
        <f ca="1">"{"&amp;H$5&amp;","&amp;_xlfn.XLOOKUP($E565,Sheet3!$J$31:$J$348,Sheet3!$L$31:$L$348,,1)&amp;"}"</f>
        <v>#NAME?</v>
      </c>
      <c r="I565" t="e">
        <f ca="1">"{"&amp;I$5&amp;","&amp;_xlfn.XLOOKUP($E565,Sheet3!$J$31:$J$348,Sheet3!$L$31:$L$348,,1)&amp;"}"</f>
        <v>#NAME?</v>
      </c>
      <c r="J565" t="str">
        <f t="shared" si="33"/>
        <v>{5,60002}</v>
      </c>
      <c r="K565" t="e">
        <f ca="1">"{"&amp;K$5&amp;","&amp;_xlfn.XLOOKUP($E565,Sheet3!$J$31:$J$348,Sheet3!$L$31:$L$348,,1)&amp;"}"</f>
        <v>#NAME?</v>
      </c>
      <c r="L565" t="e">
        <f ca="1">"{"&amp;L$5&amp;","&amp;_xlfn.XLOOKUP($E565,Sheet3!$J$31:$J$348,Sheet3!$L$31:$L$348,,1)&amp;"}"</f>
        <v>#NAME?</v>
      </c>
      <c r="M565" t="str">
        <f t="shared" si="34"/>
        <v>{8,60003}</v>
      </c>
      <c r="N565" t="e">
        <f ca="1">"{"&amp;N$5&amp;","&amp;_xlfn.XLOOKUP($E565,Sheet3!$J$31:$J$348,Sheet3!$L$31:$L$348,,1)&amp;"}"</f>
        <v>#NAME?</v>
      </c>
      <c r="O565" t="e">
        <f ca="1">"{"&amp;O$5&amp;","&amp;_xlfn.XLOOKUP($E565,Sheet3!$J$31:$J$348,Sheet3!$L$31:$L$348,,1)&amp;"}"</f>
        <v>#NAME?</v>
      </c>
      <c r="P565" t="str">
        <f t="shared" si="35"/>
        <v>{11,60004}</v>
      </c>
      <c r="Q565" t="e">
        <f t="array" aca="1" ref="Q565" ca="1">[2]!LKnum(F565:P565)</f>
        <v>#NAME?</v>
      </c>
    </row>
    <row r="566" spans="4:17">
      <c r="D566">
        <v>260</v>
      </c>
      <c r="E566">
        <v>561</v>
      </c>
      <c r="F566" t="e">
        <f ca="1">"{"&amp;F$5&amp;","&amp;_xlfn.XLOOKUP($E566,Sheet3!$J$31:$J$348,Sheet3!$L$31:$L$348,,1)&amp;"}"</f>
        <v>#NAME?</v>
      </c>
      <c r="G566" t="str">
        <f t="shared" si="32"/>
        <v>{2,60001}</v>
      </c>
      <c r="H566" t="e">
        <f ca="1">"{"&amp;H$5&amp;","&amp;_xlfn.XLOOKUP($E566,Sheet3!$J$31:$J$348,Sheet3!$L$31:$L$348,,1)&amp;"}"</f>
        <v>#NAME?</v>
      </c>
      <c r="I566" t="e">
        <f ca="1">"{"&amp;I$5&amp;","&amp;_xlfn.XLOOKUP($E566,Sheet3!$J$31:$J$348,Sheet3!$L$31:$L$348,,1)&amp;"}"</f>
        <v>#NAME?</v>
      </c>
      <c r="J566" t="str">
        <f t="shared" si="33"/>
        <v>{5,60002}</v>
      </c>
      <c r="K566" t="e">
        <f ca="1">"{"&amp;K$5&amp;","&amp;_xlfn.XLOOKUP($E566,Sheet3!$J$31:$J$348,Sheet3!$L$31:$L$348,,1)&amp;"}"</f>
        <v>#NAME?</v>
      </c>
      <c r="L566" t="e">
        <f ca="1">"{"&amp;L$5&amp;","&amp;_xlfn.XLOOKUP($E566,Sheet3!$J$31:$J$348,Sheet3!$L$31:$L$348,,1)&amp;"}"</f>
        <v>#NAME?</v>
      </c>
      <c r="M566" t="str">
        <f t="shared" si="34"/>
        <v>{8,60003}</v>
      </c>
      <c r="N566" t="e">
        <f ca="1">"{"&amp;N$5&amp;","&amp;_xlfn.XLOOKUP($E566,Sheet3!$J$31:$J$348,Sheet3!$L$31:$L$348,,1)&amp;"}"</f>
        <v>#NAME?</v>
      </c>
      <c r="O566" t="e">
        <f ca="1">"{"&amp;O$5&amp;","&amp;_xlfn.XLOOKUP($E566,Sheet3!$J$31:$J$348,Sheet3!$L$31:$L$348,,1)&amp;"}"</f>
        <v>#NAME?</v>
      </c>
      <c r="P566" t="str">
        <f t="shared" si="35"/>
        <v>{11,60004}</v>
      </c>
      <c r="Q566" t="e">
        <f t="array" aca="1" ref="Q566" ca="1">[2]!LKnum(F566:P566)</f>
        <v>#NAME?</v>
      </c>
    </row>
    <row r="567" spans="4:17">
      <c r="D567">
        <v>260</v>
      </c>
      <c r="E567">
        <v>562</v>
      </c>
      <c r="F567" t="e">
        <f ca="1">"{"&amp;F$5&amp;","&amp;_xlfn.XLOOKUP($E567,Sheet3!$J$31:$J$348,Sheet3!$L$31:$L$348,,1)&amp;"}"</f>
        <v>#NAME?</v>
      </c>
      <c r="G567" t="str">
        <f t="shared" si="32"/>
        <v>{2,60001}</v>
      </c>
      <c r="H567" t="e">
        <f ca="1">"{"&amp;H$5&amp;","&amp;_xlfn.XLOOKUP($E567,Sheet3!$J$31:$J$348,Sheet3!$L$31:$L$348,,1)&amp;"}"</f>
        <v>#NAME?</v>
      </c>
      <c r="I567" t="e">
        <f ca="1">"{"&amp;I$5&amp;","&amp;_xlfn.XLOOKUP($E567,Sheet3!$J$31:$J$348,Sheet3!$L$31:$L$348,,1)&amp;"}"</f>
        <v>#NAME?</v>
      </c>
      <c r="J567" t="str">
        <f t="shared" si="33"/>
        <v>{5,60002}</v>
      </c>
      <c r="K567" t="e">
        <f ca="1">"{"&amp;K$5&amp;","&amp;_xlfn.XLOOKUP($E567,Sheet3!$J$31:$J$348,Sheet3!$L$31:$L$348,,1)&amp;"}"</f>
        <v>#NAME?</v>
      </c>
      <c r="L567" t="e">
        <f ca="1">"{"&amp;L$5&amp;","&amp;_xlfn.XLOOKUP($E567,Sheet3!$J$31:$J$348,Sheet3!$L$31:$L$348,,1)&amp;"}"</f>
        <v>#NAME?</v>
      </c>
      <c r="M567" t="str">
        <f t="shared" si="34"/>
        <v>{8,60003}</v>
      </c>
      <c r="N567" t="e">
        <f ca="1">"{"&amp;N$5&amp;","&amp;_xlfn.XLOOKUP($E567,Sheet3!$J$31:$J$348,Sheet3!$L$31:$L$348,,1)&amp;"}"</f>
        <v>#NAME?</v>
      </c>
      <c r="O567" t="e">
        <f ca="1">"{"&amp;O$5&amp;","&amp;_xlfn.XLOOKUP($E567,Sheet3!$J$31:$J$348,Sheet3!$L$31:$L$348,,1)&amp;"}"</f>
        <v>#NAME?</v>
      </c>
      <c r="P567" t="str">
        <f t="shared" si="35"/>
        <v>{11,60004}</v>
      </c>
      <c r="Q567" t="e">
        <f t="array" aca="1" ref="Q567" ca="1">[2]!LKnum(F567:P567)</f>
        <v>#NAME?</v>
      </c>
    </row>
    <row r="568" spans="4:17">
      <c r="D568">
        <v>260</v>
      </c>
      <c r="E568">
        <v>563</v>
      </c>
      <c r="F568" t="e">
        <f ca="1">"{"&amp;F$5&amp;","&amp;_xlfn.XLOOKUP($E568,Sheet3!$J$31:$J$348,Sheet3!$L$31:$L$348,,1)&amp;"}"</f>
        <v>#NAME?</v>
      </c>
      <c r="G568" t="str">
        <f t="shared" si="32"/>
        <v>{2,60001}</v>
      </c>
      <c r="H568" t="e">
        <f ca="1">"{"&amp;H$5&amp;","&amp;_xlfn.XLOOKUP($E568,Sheet3!$J$31:$J$348,Sheet3!$L$31:$L$348,,1)&amp;"}"</f>
        <v>#NAME?</v>
      </c>
      <c r="I568" t="e">
        <f ca="1">"{"&amp;I$5&amp;","&amp;_xlfn.XLOOKUP($E568,Sheet3!$J$31:$J$348,Sheet3!$L$31:$L$348,,1)&amp;"}"</f>
        <v>#NAME?</v>
      </c>
      <c r="J568" t="str">
        <f t="shared" si="33"/>
        <v>{5,60002}</v>
      </c>
      <c r="K568" t="e">
        <f ca="1">"{"&amp;K$5&amp;","&amp;_xlfn.XLOOKUP($E568,Sheet3!$J$31:$J$348,Sheet3!$L$31:$L$348,,1)&amp;"}"</f>
        <v>#NAME?</v>
      </c>
      <c r="L568" t="e">
        <f ca="1">"{"&amp;L$5&amp;","&amp;_xlfn.XLOOKUP($E568,Sheet3!$J$31:$J$348,Sheet3!$L$31:$L$348,,1)&amp;"}"</f>
        <v>#NAME?</v>
      </c>
      <c r="M568" t="str">
        <f t="shared" si="34"/>
        <v>{8,60003}</v>
      </c>
      <c r="N568" t="e">
        <f ca="1">"{"&amp;N$5&amp;","&amp;_xlfn.XLOOKUP($E568,Sheet3!$J$31:$J$348,Sheet3!$L$31:$L$348,,1)&amp;"}"</f>
        <v>#NAME?</v>
      </c>
      <c r="O568" t="e">
        <f ca="1">"{"&amp;O$5&amp;","&amp;_xlfn.XLOOKUP($E568,Sheet3!$J$31:$J$348,Sheet3!$L$31:$L$348,,1)&amp;"}"</f>
        <v>#NAME?</v>
      </c>
      <c r="P568" t="str">
        <f t="shared" si="35"/>
        <v>{11,60004}</v>
      </c>
      <c r="Q568" t="e">
        <f t="array" aca="1" ref="Q568" ca="1">[2]!LKnum(F568:P568)</f>
        <v>#NAME?</v>
      </c>
    </row>
    <row r="569" spans="4:17">
      <c r="D569">
        <v>261</v>
      </c>
      <c r="E569">
        <v>564</v>
      </c>
      <c r="F569" t="e">
        <f ca="1">"{"&amp;F$5&amp;","&amp;_xlfn.XLOOKUP($E569,Sheet3!$J$31:$J$348,Sheet3!$L$31:$L$348,,1)&amp;"}"</f>
        <v>#NAME?</v>
      </c>
      <c r="G569" t="str">
        <f t="shared" si="32"/>
        <v>{2,60001}</v>
      </c>
      <c r="H569" t="e">
        <f ca="1">"{"&amp;H$5&amp;","&amp;_xlfn.XLOOKUP($E569,Sheet3!$J$31:$J$348,Sheet3!$L$31:$L$348,,1)&amp;"}"</f>
        <v>#NAME?</v>
      </c>
      <c r="I569" t="e">
        <f ca="1">"{"&amp;I$5&amp;","&amp;_xlfn.XLOOKUP($E569,Sheet3!$J$31:$J$348,Sheet3!$L$31:$L$348,,1)&amp;"}"</f>
        <v>#NAME?</v>
      </c>
      <c r="J569" t="str">
        <f t="shared" si="33"/>
        <v>{5,60002}</v>
      </c>
      <c r="K569" t="e">
        <f ca="1">"{"&amp;K$5&amp;","&amp;_xlfn.XLOOKUP($E569,Sheet3!$J$31:$J$348,Sheet3!$L$31:$L$348,,1)&amp;"}"</f>
        <v>#NAME?</v>
      </c>
      <c r="L569" t="e">
        <f ca="1">"{"&amp;L$5&amp;","&amp;_xlfn.XLOOKUP($E569,Sheet3!$J$31:$J$348,Sheet3!$L$31:$L$348,,1)&amp;"}"</f>
        <v>#NAME?</v>
      </c>
      <c r="M569" t="str">
        <f t="shared" si="34"/>
        <v>{8,60003}</v>
      </c>
      <c r="N569" t="e">
        <f ca="1">"{"&amp;N$5&amp;","&amp;_xlfn.XLOOKUP($E569,Sheet3!$J$31:$J$348,Sheet3!$L$31:$L$348,,1)&amp;"}"</f>
        <v>#NAME?</v>
      </c>
      <c r="O569" t="e">
        <f ca="1">"{"&amp;O$5&amp;","&amp;_xlfn.XLOOKUP($E569,Sheet3!$J$31:$J$348,Sheet3!$L$31:$L$348,,1)&amp;"}"</f>
        <v>#NAME?</v>
      </c>
      <c r="P569" t="str">
        <f t="shared" si="35"/>
        <v>{11,60004}</v>
      </c>
      <c r="Q569" t="e">
        <f t="array" aca="1" ref="Q569" ca="1">[2]!LKnum(F569:P569)</f>
        <v>#NAME?</v>
      </c>
    </row>
    <row r="570" spans="4:17">
      <c r="D570">
        <v>261</v>
      </c>
      <c r="E570">
        <v>565</v>
      </c>
      <c r="F570" t="e">
        <f ca="1">"{"&amp;F$5&amp;","&amp;_xlfn.XLOOKUP($E570,Sheet3!$J$31:$J$348,Sheet3!$L$31:$L$348,,1)&amp;"}"</f>
        <v>#NAME?</v>
      </c>
      <c r="G570" t="str">
        <f t="shared" si="32"/>
        <v>{2,60001}</v>
      </c>
      <c r="H570" t="e">
        <f ca="1">"{"&amp;H$5&amp;","&amp;_xlfn.XLOOKUP($E570,Sheet3!$J$31:$J$348,Sheet3!$L$31:$L$348,,1)&amp;"}"</f>
        <v>#NAME?</v>
      </c>
      <c r="I570" t="e">
        <f ca="1">"{"&amp;I$5&amp;","&amp;_xlfn.XLOOKUP($E570,Sheet3!$J$31:$J$348,Sheet3!$L$31:$L$348,,1)&amp;"}"</f>
        <v>#NAME?</v>
      </c>
      <c r="J570" t="str">
        <f t="shared" si="33"/>
        <v>{5,60002}</v>
      </c>
      <c r="K570" t="e">
        <f ca="1">"{"&amp;K$5&amp;","&amp;_xlfn.XLOOKUP($E570,Sheet3!$J$31:$J$348,Sheet3!$L$31:$L$348,,1)&amp;"}"</f>
        <v>#NAME?</v>
      </c>
      <c r="L570" t="e">
        <f ca="1">"{"&amp;L$5&amp;","&amp;_xlfn.XLOOKUP($E570,Sheet3!$J$31:$J$348,Sheet3!$L$31:$L$348,,1)&amp;"}"</f>
        <v>#NAME?</v>
      </c>
      <c r="M570" t="str">
        <f t="shared" si="34"/>
        <v>{8,60003}</v>
      </c>
      <c r="N570" t="e">
        <f ca="1">"{"&amp;N$5&amp;","&amp;_xlfn.XLOOKUP($E570,Sheet3!$J$31:$J$348,Sheet3!$L$31:$L$348,,1)&amp;"}"</f>
        <v>#NAME?</v>
      </c>
      <c r="O570" t="e">
        <f ca="1">"{"&amp;O$5&amp;","&amp;_xlfn.XLOOKUP($E570,Sheet3!$J$31:$J$348,Sheet3!$L$31:$L$348,,1)&amp;"}"</f>
        <v>#NAME?</v>
      </c>
      <c r="P570" t="str">
        <f t="shared" si="35"/>
        <v>{11,60004}</v>
      </c>
      <c r="Q570" t="e">
        <f t="array" aca="1" ref="Q570" ca="1">[2]!LKnum(F570:P570)</f>
        <v>#NAME?</v>
      </c>
    </row>
    <row r="571" spans="4:17">
      <c r="D571">
        <v>262</v>
      </c>
      <c r="E571">
        <v>566</v>
      </c>
      <c r="F571" t="e">
        <f ca="1">"{"&amp;F$5&amp;","&amp;_xlfn.XLOOKUP($E571,Sheet3!$J$31:$J$348,Sheet3!$L$31:$L$348,,1)&amp;"}"</f>
        <v>#NAME?</v>
      </c>
      <c r="G571" t="str">
        <f t="shared" si="32"/>
        <v>{2,60001}</v>
      </c>
      <c r="H571" t="e">
        <f ca="1">"{"&amp;H$5&amp;","&amp;_xlfn.XLOOKUP($E571,Sheet3!$J$31:$J$348,Sheet3!$L$31:$L$348,,1)&amp;"}"</f>
        <v>#NAME?</v>
      </c>
      <c r="I571" t="e">
        <f ca="1">"{"&amp;I$5&amp;","&amp;_xlfn.XLOOKUP($E571,Sheet3!$J$31:$J$348,Sheet3!$L$31:$L$348,,1)&amp;"}"</f>
        <v>#NAME?</v>
      </c>
      <c r="J571" t="str">
        <f t="shared" si="33"/>
        <v>{5,60002}</v>
      </c>
      <c r="K571" t="e">
        <f ca="1">"{"&amp;K$5&amp;","&amp;_xlfn.XLOOKUP($E571,Sheet3!$J$31:$J$348,Sheet3!$L$31:$L$348,,1)&amp;"}"</f>
        <v>#NAME?</v>
      </c>
      <c r="L571" t="e">
        <f ca="1">"{"&amp;L$5&amp;","&amp;_xlfn.XLOOKUP($E571,Sheet3!$J$31:$J$348,Sheet3!$L$31:$L$348,,1)&amp;"}"</f>
        <v>#NAME?</v>
      </c>
      <c r="M571" t="str">
        <f t="shared" si="34"/>
        <v>{8,60003}</v>
      </c>
      <c r="N571" t="e">
        <f ca="1">"{"&amp;N$5&amp;","&amp;_xlfn.XLOOKUP($E571,Sheet3!$J$31:$J$348,Sheet3!$L$31:$L$348,,1)&amp;"}"</f>
        <v>#NAME?</v>
      </c>
      <c r="O571" t="e">
        <f ca="1">"{"&amp;O$5&amp;","&amp;_xlfn.XLOOKUP($E571,Sheet3!$J$31:$J$348,Sheet3!$L$31:$L$348,,1)&amp;"}"</f>
        <v>#NAME?</v>
      </c>
      <c r="P571" t="str">
        <f t="shared" si="35"/>
        <v>{11,60004}</v>
      </c>
      <c r="Q571" t="e">
        <f t="array" aca="1" ref="Q571" ca="1">[2]!LKnum(F571:P571)</f>
        <v>#NAME?</v>
      </c>
    </row>
    <row r="572" spans="4:17">
      <c r="D572">
        <v>262</v>
      </c>
      <c r="E572">
        <v>567</v>
      </c>
      <c r="F572" t="e">
        <f ca="1">"{"&amp;F$5&amp;","&amp;_xlfn.XLOOKUP($E572,Sheet3!$J$31:$J$348,Sheet3!$L$31:$L$348,,1)&amp;"}"</f>
        <v>#NAME?</v>
      </c>
      <c r="G572" t="str">
        <f t="shared" si="32"/>
        <v>{2,60001}</v>
      </c>
      <c r="H572" t="e">
        <f ca="1">"{"&amp;H$5&amp;","&amp;_xlfn.XLOOKUP($E572,Sheet3!$J$31:$J$348,Sheet3!$L$31:$L$348,,1)&amp;"}"</f>
        <v>#NAME?</v>
      </c>
      <c r="I572" t="e">
        <f ca="1">"{"&amp;I$5&amp;","&amp;_xlfn.XLOOKUP($E572,Sheet3!$J$31:$J$348,Sheet3!$L$31:$L$348,,1)&amp;"}"</f>
        <v>#NAME?</v>
      </c>
      <c r="J572" t="str">
        <f t="shared" si="33"/>
        <v>{5,60002}</v>
      </c>
      <c r="K572" t="e">
        <f ca="1">"{"&amp;K$5&amp;","&amp;_xlfn.XLOOKUP($E572,Sheet3!$J$31:$J$348,Sheet3!$L$31:$L$348,,1)&amp;"}"</f>
        <v>#NAME?</v>
      </c>
      <c r="L572" t="e">
        <f ca="1">"{"&amp;L$5&amp;","&amp;_xlfn.XLOOKUP($E572,Sheet3!$J$31:$J$348,Sheet3!$L$31:$L$348,,1)&amp;"}"</f>
        <v>#NAME?</v>
      </c>
      <c r="M572" t="str">
        <f t="shared" si="34"/>
        <v>{8,60003}</v>
      </c>
      <c r="N572" t="e">
        <f ca="1">"{"&amp;N$5&amp;","&amp;_xlfn.XLOOKUP($E572,Sheet3!$J$31:$J$348,Sheet3!$L$31:$L$348,,1)&amp;"}"</f>
        <v>#NAME?</v>
      </c>
      <c r="O572" t="e">
        <f ca="1">"{"&amp;O$5&amp;","&amp;_xlfn.XLOOKUP($E572,Sheet3!$J$31:$J$348,Sheet3!$L$31:$L$348,,1)&amp;"}"</f>
        <v>#NAME?</v>
      </c>
      <c r="P572" t="str">
        <f t="shared" si="35"/>
        <v>{11,60004}</v>
      </c>
      <c r="Q572" t="e">
        <f t="array" aca="1" ref="Q572" ca="1">[2]!LKnum(F572:P572)</f>
        <v>#NAME?</v>
      </c>
    </row>
    <row r="573" spans="4:17">
      <c r="D573">
        <v>262</v>
      </c>
      <c r="E573">
        <v>568</v>
      </c>
      <c r="F573" t="e">
        <f ca="1">"{"&amp;F$5&amp;","&amp;_xlfn.XLOOKUP($E573,Sheet3!$J$31:$J$348,Sheet3!$L$31:$L$348,,1)&amp;"}"</f>
        <v>#NAME?</v>
      </c>
      <c r="G573" t="str">
        <f t="shared" si="32"/>
        <v>{2,60001}</v>
      </c>
      <c r="H573" t="e">
        <f ca="1">"{"&amp;H$5&amp;","&amp;_xlfn.XLOOKUP($E573,Sheet3!$J$31:$J$348,Sheet3!$L$31:$L$348,,1)&amp;"}"</f>
        <v>#NAME?</v>
      </c>
      <c r="I573" t="e">
        <f ca="1">"{"&amp;I$5&amp;","&amp;_xlfn.XLOOKUP($E573,Sheet3!$J$31:$J$348,Sheet3!$L$31:$L$348,,1)&amp;"}"</f>
        <v>#NAME?</v>
      </c>
      <c r="J573" t="str">
        <f t="shared" si="33"/>
        <v>{5,60002}</v>
      </c>
      <c r="K573" t="e">
        <f ca="1">"{"&amp;K$5&amp;","&amp;_xlfn.XLOOKUP($E573,Sheet3!$J$31:$J$348,Sheet3!$L$31:$L$348,,1)&amp;"}"</f>
        <v>#NAME?</v>
      </c>
      <c r="L573" t="e">
        <f ca="1">"{"&amp;L$5&amp;","&amp;_xlfn.XLOOKUP($E573,Sheet3!$J$31:$J$348,Sheet3!$L$31:$L$348,,1)&amp;"}"</f>
        <v>#NAME?</v>
      </c>
      <c r="M573" t="str">
        <f t="shared" si="34"/>
        <v>{8,60003}</v>
      </c>
      <c r="N573" t="e">
        <f ca="1">"{"&amp;N$5&amp;","&amp;_xlfn.XLOOKUP($E573,Sheet3!$J$31:$J$348,Sheet3!$L$31:$L$348,,1)&amp;"}"</f>
        <v>#NAME?</v>
      </c>
      <c r="O573" t="e">
        <f ca="1">"{"&amp;O$5&amp;","&amp;_xlfn.XLOOKUP($E573,Sheet3!$J$31:$J$348,Sheet3!$L$31:$L$348,,1)&amp;"}"</f>
        <v>#NAME?</v>
      </c>
      <c r="P573" t="str">
        <f t="shared" si="35"/>
        <v>{11,60004}</v>
      </c>
      <c r="Q573" t="e">
        <f t="array" aca="1" ref="Q573" ca="1">[2]!LKnum(F573:P573)</f>
        <v>#NAME?</v>
      </c>
    </row>
    <row r="574" spans="4:17">
      <c r="D574">
        <v>263</v>
      </c>
      <c r="E574">
        <v>569</v>
      </c>
      <c r="F574" t="e">
        <f ca="1">"{"&amp;F$5&amp;","&amp;_xlfn.XLOOKUP($E574,Sheet3!$J$31:$J$348,Sheet3!$L$31:$L$348,,1)&amp;"}"</f>
        <v>#NAME?</v>
      </c>
      <c r="G574" t="str">
        <f t="shared" si="32"/>
        <v>{2,60001}</v>
      </c>
      <c r="H574" t="e">
        <f ca="1">"{"&amp;H$5&amp;","&amp;_xlfn.XLOOKUP($E574,Sheet3!$J$31:$J$348,Sheet3!$L$31:$L$348,,1)&amp;"}"</f>
        <v>#NAME?</v>
      </c>
      <c r="I574" t="e">
        <f ca="1">"{"&amp;I$5&amp;","&amp;_xlfn.XLOOKUP($E574,Sheet3!$J$31:$J$348,Sheet3!$L$31:$L$348,,1)&amp;"}"</f>
        <v>#NAME?</v>
      </c>
      <c r="J574" t="str">
        <f t="shared" si="33"/>
        <v>{5,60002}</v>
      </c>
      <c r="K574" t="e">
        <f ca="1">"{"&amp;K$5&amp;","&amp;_xlfn.XLOOKUP($E574,Sheet3!$J$31:$J$348,Sheet3!$L$31:$L$348,,1)&amp;"}"</f>
        <v>#NAME?</v>
      </c>
      <c r="L574" t="e">
        <f ca="1">"{"&amp;L$5&amp;","&amp;_xlfn.XLOOKUP($E574,Sheet3!$J$31:$J$348,Sheet3!$L$31:$L$348,,1)&amp;"}"</f>
        <v>#NAME?</v>
      </c>
      <c r="M574" t="str">
        <f t="shared" si="34"/>
        <v>{8,60003}</v>
      </c>
      <c r="N574" t="e">
        <f ca="1">"{"&amp;N$5&amp;","&amp;_xlfn.XLOOKUP($E574,Sheet3!$J$31:$J$348,Sheet3!$L$31:$L$348,,1)&amp;"}"</f>
        <v>#NAME?</v>
      </c>
      <c r="O574" t="e">
        <f ca="1">"{"&amp;O$5&amp;","&amp;_xlfn.XLOOKUP($E574,Sheet3!$J$31:$J$348,Sheet3!$L$31:$L$348,,1)&amp;"}"</f>
        <v>#NAME?</v>
      </c>
      <c r="P574" t="str">
        <f t="shared" si="35"/>
        <v>{11,60004}</v>
      </c>
      <c r="Q574" t="e">
        <f t="array" aca="1" ref="Q574" ca="1">[2]!LKnum(F574:P574)</f>
        <v>#NAME?</v>
      </c>
    </row>
    <row r="575" spans="4:17">
      <c r="D575">
        <v>263</v>
      </c>
      <c r="E575">
        <v>570</v>
      </c>
      <c r="F575" t="e">
        <f ca="1">"{"&amp;F$5&amp;","&amp;_xlfn.XLOOKUP($E575,Sheet3!$J$31:$J$348,Sheet3!$L$31:$L$348,,1)&amp;"}"</f>
        <v>#NAME?</v>
      </c>
      <c r="G575" t="str">
        <f t="shared" si="32"/>
        <v>{2,60001}</v>
      </c>
      <c r="H575" t="e">
        <f ca="1">"{"&amp;H$5&amp;","&amp;_xlfn.XLOOKUP($E575,Sheet3!$J$31:$J$348,Sheet3!$L$31:$L$348,,1)&amp;"}"</f>
        <v>#NAME?</v>
      </c>
      <c r="I575" t="e">
        <f ca="1">"{"&amp;I$5&amp;","&amp;_xlfn.XLOOKUP($E575,Sheet3!$J$31:$J$348,Sheet3!$L$31:$L$348,,1)&amp;"}"</f>
        <v>#NAME?</v>
      </c>
      <c r="J575" t="str">
        <f t="shared" si="33"/>
        <v>{5,60002}</v>
      </c>
      <c r="K575" t="e">
        <f ca="1">"{"&amp;K$5&amp;","&amp;_xlfn.XLOOKUP($E575,Sheet3!$J$31:$J$348,Sheet3!$L$31:$L$348,,1)&amp;"}"</f>
        <v>#NAME?</v>
      </c>
      <c r="L575" t="e">
        <f ca="1">"{"&amp;L$5&amp;","&amp;_xlfn.XLOOKUP($E575,Sheet3!$J$31:$J$348,Sheet3!$L$31:$L$348,,1)&amp;"}"</f>
        <v>#NAME?</v>
      </c>
      <c r="M575" t="str">
        <f t="shared" si="34"/>
        <v>{8,60003}</v>
      </c>
      <c r="N575" t="e">
        <f ca="1">"{"&amp;N$5&amp;","&amp;_xlfn.XLOOKUP($E575,Sheet3!$J$31:$J$348,Sheet3!$L$31:$L$348,,1)&amp;"}"</f>
        <v>#NAME?</v>
      </c>
      <c r="O575" t="e">
        <f ca="1">"{"&amp;O$5&amp;","&amp;_xlfn.XLOOKUP($E575,Sheet3!$J$31:$J$348,Sheet3!$L$31:$L$348,,1)&amp;"}"</f>
        <v>#NAME?</v>
      </c>
      <c r="P575" t="str">
        <f t="shared" si="35"/>
        <v>{11,60004}</v>
      </c>
      <c r="Q575" t="e">
        <f t="array" aca="1" ref="Q575" ca="1">[2]!LKnum(F575:P575)</f>
        <v>#NAME?</v>
      </c>
    </row>
    <row r="576" spans="4:17">
      <c r="D576">
        <v>263</v>
      </c>
      <c r="E576">
        <v>571</v>
      </c>
      <c r="F576" t="e">
        <f ca="1">"{"&amp;F$5&amp;","&amp;_xlfn.XLOOKUP($E576,Sheet3!$J$31:$J$348,Sheet3!$L$31:$L$348,,1)&amp;"}"</f>
        <v>#NAME?</v>
      </c>
      <c r="G576" t="str">
        <f t="shared" si="32"/>
        <v>{2,60001}</v>
      </c>
      <c r="H576" t="e">
        <f ca="1">"{"&amp;H$5&amp;","&amp;_xlfn.XLOOKUP($E576,Sheet3!$J$31:$J$348,Sheet3!$L$31:$L$348,,1)&amp;"}"</f>
        <v>#NAME?</v>
      </c>
      <c r="I576" t="e">
        <f ca="1">"{"&amp;I$5&amp;","&amp;_xlfn.XLOOKUP($E576,Sheet3!$J$31:$J$348,Sheet3!$L$31:$L$348,,1)&amp;"}"</f>
        <v>#NAME?</v>
      </c>
      <c r="J576" t="str">
        <f t="shared" si="33"/>
        <v>{5,60002}</v>
      </c>
      <c r="K576" t="e">
        <f ca="1">"{"&amp;K$5&amp;","&amp;_xlfn.XLOOKUP($E576,Sheet3!$J$31:$J$348,Sheet3!$L$31:$L$348,,1)&amp;"}"</f>
        <v>#NAME?</v>
      </c>
      <c r="L576" t="e">
        <f ca="1">"{"&amp;L$5&amp;","&amp;_xlfn.XLOOKUP($E576,Sheet3!$J$31:$J$348,Sheet3!$L$31:$L$348,,1)&amp;"}"</f>
        <v>#NAME?</v>
      </c>
      <c r="M576" t="str">
        <f t="shared" si="34"/>
        <v>{8,60003}</v>
      </c>
      <c r="N576" t="e">
        <f ca="1">"{"&amp;N$5&amp;","&amp;_xlfn.XLOOKUP($E576,Sheet3!$J$31:$J$348,Sheet3!$L$31:$L$348,,1)&amp;"}"</f>
        <v>#NAME?</v>
      </c>
      <c r="O576" t="e">
        <f ca="1">"{"&amp;O$5&amp;","&amp;_xlfn.XLOOKUP($E576,Sheet3!$J$31:$J$348,Sheet3!$L$31:$L$348,,1)&amp;"}"</f>
        <v>#NAME?</v>
      </c>
      <c r="P576" t="str">
        <f t="shared" si="35"/>
        <v>{11,60004}</v>
      </c>
      <c r="Q576" t="e">
        <f t="array" aca="1" ref="Q576" ca="1">[2]!LKnum(F576:P576)</f>
        <v>#NAME?</v>
      </c>
    </row>
    <row r="577" spans="4:17">
      <c r="D577">
        <v>264</v>
      </c>
      <c r="E577">
        <v>572</v>
      </c>
      <c r="F577" t="e">
        <f ca="1">"{"&amp;F$5&amp;","&amp;_xlfn.XLOOKUP($E577,Sheet3!$J$31:$J$348,Sheet3!$L$31:$L$348,,1)&amp;"}"</f>
        <v>#NAME?</v>
      </c>
      <c r="G577" t="str">
        <f t="shared" si="32"/>
        <v>{2,60001}</v>
      </c>
      <c r="H577" t="e">
        <f ca="1">"{"&amp;H$5&amp;","&amp;_xlfn.XLOOKUP($E577,Sheet3!$J$31:$J$348,Sheet3!$L$31:$L$348,,1)&amp;"}"</f>
        <v>#NAME?</v>
      </c>
      <c r="I577" t="e">
        <f ca="1">"{"&amp;I$5&amp;","&amp;_xlfn.XLOOKUP($E577,Sheet3!$J$31:$J$348,Sheet3!$L$31:$L$348,,1)&amp;"}"</f>
        <v>#NAME?</v>
      </c>
      <c r="J577" t="str">
        <f t="shared" si="33"/>
        <v>{5,60002}</v>
      </c>
      <c r="K577" t="e">
        <f ca="1">"{"&amp;K$5&amp;","&amp;_xlfn.XLOOKUP($E577,Sheet3!$J$31:$J$348,Sheet3!$L$31:$L$348,,1)&amp;"}"</f>
        <v>#NAME?</v>
      </c>
      <c r="L577" t="e">
        <f ca="1">"{"&amp;L$5&amp;","&amp;_xlfn.XLOOKUP($E577,Sheet3!$J$31:$J$348,Sheet3!$L$31:$L$348,,1)&amp;"}"</f>
        <v>#NAME?</v>
      </c>
      <c r="M577" t="str">
        <f t="shared" si="34"/>
        <v>{8,60003}</v>
      </c>
      <c r="N577" t="e">
        <f ca="1">"{"&amp;N$5&amp;","&amp;_xlfn.XLOOKUP($E577,Sheet3!$J$31:$J$348,Sheet3!$L$31:$L$348,,1)&amp;"}"</f>
        <v>#NAME?</v>
      </c>
      <c r="O577" t="e">
        <f ca="1">"{"&amp;O$5&amp;","&amp;_xlfn.XLOOKUP($E577,Sheet3!$J$31:$J$348,Sheet3!$L$31:$L$348,,1)&amp;"}"</f>
        <v>#NAME?</v>
      </c>
      <c r="P577" t="str">
        <f t="shared" si="35"/>
        <v>{11,60004}</v>
      </c>
      <c r="Q577" t="e">
        <f t="array" aca="1" ref="Q577" ca="1">[2]!LKnum(F577:P577)</f>
        <v>#NAME?</v>
      </c>
    </row>
    <row r="578" spans="4:17">
      <c r="D578">
        <v>264</v>
      </c>
      <c r="E578">
        <v>573</v>
      </c>
      <c r="F578" t="e">
        <f ca="1">"{"&amp;F$5&amp;","&amp;_xlfn.XLOOKUP($E578,Sheet3!$J$31:$J$348,Sheet3!$L$31:$L$348,,1)&amp;"}"</f>
        <v>#NAME?</v>
      </c>
      <c r="G578" t="str">
        <f t="shared" si="32"/>
        <v>{2,60001}</v>
      </c>
      <c r="H578" t="e">
        <f ca="1">"{"&amp;H$5&amp;","&amp;_xlfn.XLOOKUP($E578,Sheet3!$J$31:$J$348,Sheet3!$L$31:$L$348,,1)&amp;"}"</f>
        <v>#NAME?</v>
      </c>
      <c r="I578" t="e">
        <f ca="1">"{"&amp;I$5&amp;","&amp;_xlfn.XLOOKUP($E578,Sheet3!$J$31:$J$348,Sheet3!$L$31:$L$348,,1)&amp;"}"</f>
        <v>#NAME?</v>
      </c>
      <c r="J578" t="str">
        <f t="shared" si="33"/>
        <v>{5,60002}</v>
      </c>
      <c r="K578" t="e">
        <f ca="1">"{"&amp;K$5&amp;","&amp;_xlfn.XLOOKUP($E578,Sheet3!$J$31:$J$348,Sheet3!$L$31:$L$348,,1)&amp;"}"</f>
        <v>#NAME?</v>
      </c>
      <c r="L578" t="e">
        <f ca="1">"{"&amp;L$5&amp;","&amp;_xlfn.XLOOKUP($E578,Sheet3!$J$31:$J$348,Sheet3!$L$31:$L$348,,1)&amp;"}"</f>
        <v>#NAME?</v>
      </c>
      <c r="M578" t="str">
        <f t="shared" si="34"/>
        <v>{8,60003}</v>
      </c>
      <c r="N578" t="e">
        <f ca="1">"{"&amp;N$5&amp;","&amp;_xlfn.XLOOKUP($E578,Sheet3!$J$31:$J$348,Sheet3!$L$31:$L$348,,1)&amp;"}"</f>
        <v>#NAME?</v>
      </c>
      <c r="O578" t="e">
        <f ca="1">"{"&amp;O$5&amp;","&amp;_xlfn.XLOOKUP($E578,Sheet3!$J$31:$J$348,Sheet3!$L$31:$L$348,,1)&amp;"}"</f>
        <v>#NAME?</v>
      </c>
      <c r="P578" t="str">
        <f t="shared" si="35"/>
        <v>{11,60004}</v>
      </c>
      <c r="Q578" t="e">
        <f t="array" aca="1" ref="Q578" ca="1">[2]!LKnum(F578:P578)</f>
        <v>#NAME?</v>
      </c>
    </row>
    <row r="579" spans="4:17">
      <c r="D579">
        <v>265</v>
      </c>
      <c r="E579">
        <v>574</v>
      </c>
      <c r="F579" t="e">
        <f ca="1">"{"&amp;F$5&amp;","&amp;_xlfn.XLOOKUP($E579,Sheet3!$J$31:$J$348,Sheet3!$L$31:$L$348,,1)&amp;"}"</f>
        <v>#NAME?</v>
      </c>
      <c r="G579" t="str">
        <f t="shared" si="32"/>
        <v>{2,60001}</v>
      </c>
      <c r="H579" t="e">
        <f ca="1">"{"&amp;H$5&amp;","&amp;_xlfn.XLOOKUP($E579,Sheet3!$J$31:$J$348,Sheet3!$L$31:$L$348,,1)&amp;"}"</f>
        <v>#NAME?</v>
      </c>
      <c r="I579" t="e">
        <f ca="1">"{"&amp;I$5&amp;","&amp;_xlfn.XLOOKUP($E579,Sheet3!$J$31:$J$348,Sheet3!$L$31:$L$348,,1)&amp;"}"</f>
        <v>#NAME?</v>
      </c>
      <c r="J579" t="str">
        <f t="shared" si="33"/>
        <v>{5,60002}</v>
      </c>
      <c r="K579" t="e">
        <f ca="1">"{"&amp;K$5&amp;","&amp;_xlfn.XLOOKUP($E579,Sheet3!$J$31:$J$348,Sheet3!$L$31:$L$348,,1)&amp;"}"</f>
        <v>#NAME?</v>
      </c>
      <c r="L579" t="e">
        <f ca="1">"{"&amp;L$5&amp;","&amp;_xlfn.XLOOKUP($E579,Sheet3!$J$31:$J$348,Sheet3!$L$31:$L$348,,1)&amp;"}"</f>
        <v>#NAME?</v>
      </c>
      <c r="M579" t="str">
        <f t="shared" si="34"/>
        <v>{8,60003}</v>
      </c>
      <c r="N579" t="e">
        <f ca="1">"{"&amp;N$5&amp;","&amp;_xlfn.XLOOKUP($E579,Sheet3!$J$31:$J$348,Sheet3!$L$31:$L$348,,1)&amp;"}"</f>
        <v>#NAME?</v>
      </c>
      <c r="O579" t="e">
        <f ca="1">"{"&amp;O$5&amp;","&amp;_xlfn.XLOOKUP($E579,Sheet3!$J$31:$J$348,Sheet3!$L$31:$L$348,,1)&amp;"}"</f>
        <v>#NAME?</v>
      </c>
      <c r="P579" t="str">
        <f t="shared" si="35"/>
        <v>{11,60004}</v>
      </c>
      <c r="Q579" t="e">
        <f t="array" aca="1" ref="Q579" ca="1">[2]!LKnum(F579:P579)</f>
        <v>#NAME?</v>
      </c>
    </row>
    <row r="580" spans="4:17">
      <c r="D580">
        <v>265</v>
      </c>
      <c r="E580">
        <v>575</v>
      </c>
      <c r="F580" t="e">
        <f ca="1">"{"&amp;F$5&amp;","&amp;_xlfn.XLOOKUP($E580,Sheet3!$J$31:$J$348,Sheet3!$L$31:$L$348,,1)&amp;"}"</f>
        <v>#NAME?</v>
      </c>
      <c r="G580" t="str">
        <f t="shared" si="32"/>
        <v>{2,60001}</v>
      </c>
      <c r="H580" t="e">
        <f ca="1">"{"&amp;H$5&amp;","&amp;_xlfn.XLOOKUP($E580,Sheet3!$J$31:$J$348,Sheet3!$L$31:$L$348,,1)&amp;"}"</f>
        <v>#NAME?</v>
      </c>
      <c r="I580" t="e">
        <f ca="1">"{"&amp;I$5&amp;","&amp;_xlfn.XLOOKUP($E580,Sheet3!$J$31:$J$348,Sheet3!$L$31:$L$348,,1)&amp;"}"</f>
        <v>#NAME?</v>
      </c>
      <c r="J580" t="str">
        <f t="shared" si="33"/>
        <v>{5,60002}</v>
      </c>
      <c r="K580" t="e">
        <f ca="1">"{"&amp;K$5&amp;","&amp;_xlfn.XLOOKUP($E580,Sheet3!$J$31:$J$348,Sheet3!$L$31:$L$348,,1)&amp;"}"</f>
        <v>#NAME?</v>
      </c>
      <c r="L580" t="e">
        <f ca="1">"{"&amp;L$5&amp;","&amp;_xlfn.XLOOKUP($E580,Sheet3!$J$31:$J$348,Sheet3!$L$31:$L$348,,1)&amp;"}"</f>
        <v>#NAME?</v>
      </c>
      <c r="M580" t="str">
        <f t="shared" si="34"/>
        <v>{8,60003}</v>
      </c>
      <c r="N580" t="e">
        <f ca="1">"{"&amp;N$5&amp;","&amp;_xlfn.XLOOKUP($E580,Sheet3!$J$31:$J$348,Sheet3!$L$31:$L$348,,1)&amp;"}"</f>
        <v>#NAME?</v>
      </c>
      <c r="O580" t="e">
        <f ca="1">"{"&amp;O$5&amp;","&amp;_xlfn.XLOOKUP($E580,Sheet3!$J$31:$J$348,Sheet3!$L$31:$L$348,,1)&amp;"}"</f>
        <v>#NAME?</v>
      </c>
      <c r="P580" t="str">
        <f t="shared" si="35"/>
        <v>{11,60004}</v>
      </c>
      <c r="Q580" t="e">
        <f t="array" aca="1" ref="Q580" ca="1">[2]!LKnum(F580:P580)</f>
        <v>#NAME?</v>
      </c>
    </row>
    <row r="581" spans="4:17">
      <c r="D581">
        <v>265</v>
      </c>
      <c r="E581">
        <v>576</v>
      </c>
      <c r="F581" t="e">
        <f ca="1">"{"&amp;F$5&amp;","&amp;_xlfn.XLOOKUP($E581,Sheet3!$J$31:$J$348,Sheet3!$L$31:$L$348,,1)&amp;"}"</f>
        <v>#NAME?</v>
      </c>
      <c r="G581" t="str">
        <f t="shared" si="32"/>
        <v>{2,60001}</v>
      </c>
      <c r="H581" t="e">
        <f ca="1">"{"&amp;H$5&amp;","&amp;_xlfn.XLOOKUP($E581,Sheet3!$J$31:$J$348,Sheet3!$L$31:$L$348,,1)&amp;"}"</f>
        <v>#NAME?</v>
      </c>
      <c r="I581" t="e">
        <f ca="1">"{"&amp;I$5&amp;","&amp;_xlfn.XLOOKUP($E581,Sheet3!$J$31:$J$348,Sheet3!$L$31:$L$348,,1)&amp;"}"</f>
        <v>#NAME?</v>
      </c>
      <c r="J581" t="str">
        <f t="shared" si="33"/>
        <v>{5,60002}</v>
      </c>
      <c r="K581" t="e">
        <f ca="1">"{"&amp;K$5&amp;","&amp;_xlfn.XLOOKUP($E581,Sheet3!$J$31:$J$348,Sheet3!$L$31:$L$348,,1)&amp;"}"</f>
        <v>#NAME?</v>
      </c>
      <c r="L581" t="e">
        <f ca="1">"{"&amp;L$5&amp;","&amp;_xlfn.XLOOKUP($E581,Sheet3!$J$31:$J$348,Sheet3!$L$31:$L$348,,1)&amp;"}"</f>
        <v>#NAME?</v>
      </c>
      <c r="M581" t="str">
        <f t="shared" si="34"/>
        <v>{8,60003}</v>
      </c>
      <c r="N581" t="e">
        <f ca="1">"{"&amp;N$5&amp;","&amp;_xlfn.XLOOKUP($E581,Sheet3!$J$31:$J$348,Sheet3!$L$31:$L$348,,1)&amp;"}"</f>
        <v>#NAME?</v>
      </c>
      <c r="O581" t="e">
        <f ca="1">"{"&amp;O$5&amp;","&amp;_xlfn.XLOOKUP($E581,Sheet3!$J$31:$J$348,Sheet3!$L$31:$L$348,,1)&amp;"}"</f>
        <v>#NAME?</v>
      </c>
      <c r="P581" t="str">
        <f t="shared" si="35"/>
        <v>{11,60004}</v>
      </c>
      <c r="Q581" t="e">
        <f t="array" aca="1" ref="Q581" ca="1">[2]!LKnum(F581:P581)</f>
        <v>#NAME?</v>
      </c>
    </row>
    <row r="582" spans="4:17">
      <c r="D582">
        <v>266</v>
      </c>
      <c r="E582">
        <v>577</v>
      </c>
      <c r="F582" t="e">
        <f ca="1">"{"&amp;F$5&amp;","&amp;_xlfn.XLOOKUP($E582,Sheet3!$J$31:$J$348,Sheet3!$L$31:$L$348,,1)&amp;"}"</f>
        <v>#NAME?</v>
      </c>
      <c r="G582" t="str">
        <f t="shared" si="32"/>
        <v>{2,60001}</v>
      </c>
      <c r="H582" t="e">
        <f ca="1">"{"&amp;H$5&amp;","&amp;_xlfn.XLOOKUP($E582,Sheet3!$J$31:$J$348,Sheet3!$L$31:$L$348,,1)&amp;"}"</f>
        <v>#NAME?</v>
      </c>
      <c r="I582" t="e">
        <f ca="1">"{"&amp;I$5&amp;","&amp;_xlfn.XLOOKUP($E582,Sheet3!$J$31:$J$348,Sheet3!$L$31:$L$348,,1)&amp;"}"</f>
        <v>#NAME?</v>
      </c>
      <c r="J582" t="str">
        <f t="shared" si="33"/>
        <v>{5,60002}</v>
      </c>
      <c r="K582" t="e">
        <f ca="1">"{"&amp;K$5&amp;","&amp;_xlfn.XLOOKUP($E582,Sheet3!$J$31:$J$348,Sheet3!$L$31:$L$348,,1)&amp;"}"</f>
        <v>#NAME?</v>
      </c>
      <c r="L582" t="e">
        <f ca="1">"{"&amp;L$5&amp;","&amp;_xlfn.XLOOKUP($E582,Sheet3!$J$31:$J$348,Sheet3!$L$31:$L$348,,1)&amp;"}"</f>
        <v>#NAME?</v>
      </c>
      <c r="M582" t="str">
        <f t="shared" si="34"/>
        <v>{8,60003}</v>
      </c>
      <c r="N582" t="e">
        <f ca="1">"{"&amp;N$5&amp;","&amp;_xlfn.XLOOKUP($E582,Sheet3!$J$31:$J$348,Sheet3!$L$31:$L$348,,1)&amp;"}"</f>
        <v>#NAME?</v>
      </c>
      <c r="O582" t="e">
        <f ca="1">"{"&amp;O$5&amp;","&amp;_xlfn.XLOOKUP($E582,Sheet3!$J$31:$J$348,Sheet3!$L$31:$L$348,,1)&amp;"}"</f>
        <v>#NAME?</v>
      </c>
      <c r="P582" t="str">
        <f t="shared" si="35"/>
        <v>{11,60004}</v>
      </c>
      <c r="Q582" t="e">
        <f t="array" aca="1" ref="Q582" ca="1">[2]!LKnum(F582:P582)</f>
        <v>#NAME?</v>
      </c>
    </row>
    <row r="583" spans="4:17">
      <c r="D583">
        <v>266</v>
      </c>
      <c r="E583">
        <v>578</v>
      </c>
      <c r="F583" t="e">
        <f ca="1">"{"&amp;F$5&amp;","&amp;_xlfn.XLOOKUP($E583,Sheet3!$J$31:$J$348,Sheet3!$L$31:$L$348,,1)&amp;"}"</f>
        <v>#NAME?</v>
      </c>
      <c r="G583" t="str">
        <f t="shared" ref="G583:G646" si="36">"{"&amp;G$5&amp;","&amp;"60001"&amp;"}"</f>
        <v>{2,60001}</v>
      </c>
      <c r="H583" t="e">
        <f ca="1">"{"&amp;H$5&amp;","&amp;_xlfn.XLOOKUP($E583,Sheet3!$J$31:$J$348,Sheet3!$L$31:$L$348,,1)&amp;"}"</f>
        <v>#NAME?</v>
      </c>
      <c r="I583" t="e">
        <f ca="1">"{"&amp;I$5&amp;","&amp;_xlfn.XLOOKUP($E583,Sheet3!$J$31:$J$348,Sheet3!$L$31:$L$348,,1)&amp;"}"</f>
        <v>#NAME?</v>
      </c>
      <c r="J583" t="str">
        <f t="shared" ref="J583:J646" si="37">"{"&amp;J$5&amp;","&amp;"60002"&amp;"}"</f>
        <v>{5,60002}</v>
      </c>
      <c r="K583" t="e">
        <f ca="1">"{"&amp;K$5&amp;","&amp;_xlfn.XLOOKUP($E583,Sheet3!$J$31:$J$348,Sheet3!$L$31:$L$348,,1)&amp;"}"</f>
        <v>#NAME?</v>
      </c>
      <c r="L583" t="e">
        <f ca="1">"{"&amp;L$5&amp;","&amp;_xlfn.XLOOKUP($E583,Sheet3!$J$31:$J$348,Sheet3!$L$31:$L$348,,1)&amp;"}"</f>
        <v>#NAME?</v>
      </c>
      <c r="M583" t="str">
        <f t="shared" ref="M583:M646" si="38">"{"&amp;M$5&amp;","&amp;"60003"&amp;"}"</f>
        <v>{8,60003}</v>
      </c>
      <c r="N583" t="e">
        <f ca="1">"{"&amp;N$5&amp;","&amp;_xlfn.XLOOKUP($E583,Sheet3!$J$31:$J$348,Sheet3!$L$31:$L$348,,1)&amp;"}"</f>
        <v>#NAME?</v>
      </c>
      <c r="O583" t="e">
        <f ca="1">"{"&amp;O$5&amp;","&amp;_xlfn.XLOOKUP($E583,Sheet3!$J$31:$J$348,Sheet3!$L$31:$L$348,,1)&amp;"}"</f>
        <v>#NAME?</v>
      </c>
      <c r="P583" t="str">
        <f t="shared" ref="P583:P646" si="39">"{"&amp;P$5&amp;","&amp;"60004"&amp;"}"</f>
        <v>{11,60004}</v>
      </c>
      <c r="Q583" t="e">
        <f t="array" aca="1" ref="Q583" ca="1">[2]!LKnum(F583:P583)</f>
        <v>#NAME?</v>
      </c>
    </row>
    <row r="584" spans="4:17">
      <c r="D584">
        <v>266</v>
      </c>
      <c r="E584">
        <v>579</v>
      </c>
      <c r="F584" t="e">
        <f ca="1">"{"&amp;F$5&amp;","&amp;_xlfn.XLOOKUP($E584,Sheet3!$J$31:$J$348,Sheet3!$L$31:$L$348,,1)&amp;"}"</f>
        <v>#NAME?</v>
      </c>
      <c r="G584" t="str">
        <f t="shared" si="36"/>
        <v>{2,60001}</v>
      </c>
      <c r="H584" t="e">
        <f ca="1">"{"&amp;H$5&amp;","&amp;_xlfn.XLOOKUP($E584,Sheet3!$J$31:$J$348,Sheet3!$L$31:$L$348,,1)&amp;"}"</f>
        <v>#NAME?</v>
      </c>
      <c r="I584" t="e">
        <f ca="1">"{"&amp;I$5&amp;","&amp;_xlfn.XLOOKUP($E584,Sheet3!$J$31:$J$348,Sheet3!$L$31:$L$348,,1)&amp;"}"</f>
        <v>#NAME?</v>
      </c>
      <c r="J584" t="str">
        <f t="shared" si="37"/>
        <v>{5,60002}</v>
      </c>
      <c r="K584" t="e">
        <f ca="1">"{"&amp;K$5&amp;","&amp;_xlfn.XLOOKUP($E584,Sheet3!$J$31:$J$348,Sheet3!$L$31:$L$348,,1)&amp;"}"</f>
        <v>#NAME?</v>
      </c>
      <c r="L584" t="e">
        <f ca="1">"{"&amp;L$5&amp;","&amp;_xlfn.XLOOKUP($E584,Sheet3!$J$31:$J$348,Sheet3!$L$31:$L$348,,1)&amp;"}"</f>
        <v>#NAME?</v>
      </c>
      <c r="M584" t="str">
        <f t="shared" si="38"/>
        <v>{8,60003}</v>
      </c>
      <c r="N584" t="e">
        <f ca="1">"{"&amp;N$5&amp;","&amp;_xlfn.XLOOKUP($E584,Sheet3!$J$31:$J$348,Sheet3!$L$31:$L$348,,1)&amp;"}"</f>
        <v>#NAME?</v>
      </c>
      <c r="O584" t="e">
        <f ca="1">"{"&amp;O$5&amp;","&amp;_xlfn.XLOOKUP($E584,Sheet3!$J$31:$J$348,Sheet3!$L$31:$L$348,,1)&amp;"}"</f>
        <v>#NAME?</v>
      </c>
      <c r="P584" t="str">
        <f t="shared" si="39"/>
        <v>{11,60004}</v>
      </c>
      <c r="Q584" t="e">
        <f t="array" aca="1" ref="Q584" ca="1">[2]!LKnum(F584:P584)</f>
        <v>#NAME?</v>
      </c>
    </row>
    <row r="585" spans="4:17">
      <c r="D585">
        <v>267</v>
      </c>
      <c r="E585">
        <v>580</v>
      </c>
      <c r="F585" t="e">
        <f ca="1">"{"&amp;F$5&amp;","&amp;_xlfn.XLOOKUP($E585,Sheet3!$J$31:$J$348,Sheet3!$L$31:$L$348,,1)&amp;"}"</f>
        <v>#NAME?</v>
      </c>
      <c r="G585" t="str">
        <f t="shared" si="36"/>
        <v>{2,60001}</v>
      </c>
      <c r="H585" t="e">
        <f ca="1">"{"&amp;H$5&amp;","&amp;_xlfn.XLOOKUP($E585,Sheet3!$J$31:$J$348,Sheet3!$L$31:$L$348,,1)&amp;"}"</f>
        <v>#NAME?</v>
      </c>
      <c r="I585" t="e">
        <f ca="1">"{"&amp;I$5&amp;","&amp;_xlfn.XLOOKUP($E585,Sheet3!$J$31:$J$348,Sheet3!$L$31:$L$348,,1)&amp;"}"</f>
        <v>#NAME?</v>
      </c>
      <c r="J585" t="str">
        <f t="shared" si="37"/>
        <v>{5,60002}</v>
      </c>
      <c r="K585" t="e">
        <f ca="1">"{"&amp;K$5&amp;","&amp;_xlfn.XLOOKUP($E585,Sheet3!$J$31:$J$348,Sheet3!$L$31:$L$348,,1)&amp;"}"</f>
        <v>#NAME?</v>
      </c>
      <c r="L585" t="e">
        <f ca="1">"{"&amp;L$5&amp;","&amp;_xlfn.XLOOKUP($E585,Sheet3!$J$31:$J$348,Sheet3!$L$31:$L$348,,1)&amp;"}"</f>
        <v>#NAME?</v>
      </c>
      <c r="M585" t="str">
        <f t="shared" si="38"/>
        <v>{8,60003}</v>
      </c>
      <c r="N585" t="e">
        <f ca="1">"{"&amp;N$5&amp;","&amp;_xlfn.XLOOKUP($E585,Sheet3!$J$31:$J$348,Sheet3!$L$31:$L$348,,1)&amp;"}"</f>
        <v>#NAME?</v>
      </c>
      <c r="O585" t="e">
        <f ca="1">"{"&amp;O$5&amp;","&amp;_xlfn.XLOOKUP($E585,Sheet3!$J$31:$J$348,Sheet3!$L$31:$L$348,,1)&amp;"}"</f>
        <v>#NAME?</v>
      </c>
      <c r="P585" t="str">
        <f t="shared" si="39"/>
        <v>{11,60004}</v>
      </c>
      <c r="Q585" t="e">
        <f t="array" aca="1" ref="Q585" ca="1">[2]!LKnum(F585:P585)</f>
        <v>#NAME?</v>
      </c>
    </row>
    <row r="586" spans="4:17">
      <c r="D586">
        <v>267</v>
      </c>
      <c r="E586">
        <v>581</v>
      </c>
      <c r="F586" t="e">
        <f ca="1">"{"&amp;F$5&amp;","&amp;_xlfn.XLOOKUP($E586,Sheet3!$J$31:$J$348,Sheet3!$L$31:$L$348,,1)&amp;"}"</f>
        <v>#NAME?</v>
      </c>
      <c r="G586" t="str">
        <f t="shared" si="36"/>
        <v>{2,60001}</v>
      </c>
      <c r="H586" t="e">
        <f ca="1">"{"&amp;H$5&amp;","&amp;_xlfn.XLOOKUP($E586,Sheet3!$J$31:$J$348,Sheet3!$L$31:$L$348,,1)&amp;"}"</f>
        <v>#NAME?</v>
      </c>
      <c r="I586" t="e">
        <f ca="1">"{"&amp;I$5&amp;","&amp;_xlfn.XLOOKUP($E586,Sheet3!$J$31:$J$348,Sheet3!$L$31:$L$348,,1)&amp;"}"</f>
        <v>#NAME?</v>
      </c>
      <c r="J586" t="str">
        <f t="shared" si="37"/>
        <v>{5,60002}</v>
      </c>
      <c r="K586" t="e">
        <f ca="1">"{"&amp;K$5&amp;","&amp;_xlfn.XLOOKUP($E586,Sheet3!$J$31:$J$348,Sheet3!$L$31:$L$348,,1)&amp;"}"</f>
        <v>#NAME?</v>
      </c>
      <c r="L586" t="e">
        <f ca="1">"{"&amp;L$5&amp;","&amp;_xlfn.XLOOKUP($E586,Sheet3!$J$31:$J$348,Sheet3!$L$31:$L$348,,1)&amp;"}"</f>
        <v>#NAME?</v>
      </c>
      <c r="M586" t="str">
        <f t="shared" si="38"/>
        <v>{8,60003}</v>
      </c>
      <c r="N586" t="e">
        <f ca="1">"{"&amp;N$5&amp;","&amp;_xlfn.XLOOKUP($E586,Sheet3!$J$31:$J$348,Sheet3!$L$31:$L$348,,1)&amp;"}"</f>
        <v>#NAME?</v>
      </c>
      <c r="O586" t="e">
        <f ca="1">"{"&amp;O$5&amp;","&amp;_xlfn.XLOOKUP($E586,Sheet3!$J$31:$J$348,Sheet3!$L$31:$L$348,,1)&amp;"}"</f>
        <v>#NAME?</v>
      </c>
      <c r="P586" t="str">
        <f t="shared" si="39"/>
        <v>{11,60004}</v>
      </c>
      <c r="Q586" t="e">
        <f t="array" aca="1" ref="Q586" ca="1">[2]!LKnum(F586:P586)</f>
        <v>#NAME?</v>
      </c>
    </row>
    <row r="587" spans="4:17">
      <c r="D587">
        <v>268</v>
      </c>
      <c r="E587">
        <v>582</v>
      </c>
      <c r="F587" t="e">
        <f ca="1">"{"&amp;F$5&amp;","&amp;_xlfn.XLOOKUP($E587,Sheet3!$J$31:$J$348,Sheet3!$L$31:$L$348,,1)&amp;"}"</f>
        <v>#NAME?</v>
      </c>
      <c r="G587" t="str">
        <f t="shared" si="36"/>
        <v>{2,60001}</v>
      </c>
      <c r="H587" t="e">
        <f ca="1">"{"&amp;H$5&amp;","&amp;_xlfn.XLOOKUP($E587,Sheet3!$J$31:$J$348,Sheet3!$L$31:$L$348,,1)&amp;"}"</f>
        <v>#NAME?</v>
      </c>
      <c r="I587" t="e">
        <f ca="1">"{"&amp;I$5&amp;","&amp;_xlfn.XLOOKUP($E587,Sheet3!$J$31:$J$348,Sheet3!$L$31:$L$348,,1)&amp;"}"</f>
        <v>#NAME?</v>
      </c>
      <c r="J587" t="str">
        <f t="shared" si="37"/>
        <v>{5,60002}</v>
      </c>
      <c r="K587" t="e">
        <f ca="1">"{"&amp;K$5&amp;","&amp;_xlfn.XLOOKUP($E587,Sheet3!$J$31:$J$348,Sheet3!$L$31:$L$348,,1)&amp;"}"</f>
        <v>#NAME?</v>
      </c>
      <c r="L587" t="e">
        <f ca="1">"{"&amp;L$5&amp;","&amp;_xlfn.XLOOKUP($E587,Sheet3!$J$31:$J$348,Sheet3!$L$31:$L$348,,1)&amp;"}"</f>
        <v>#NAME?</v>
      </c>
      <c r="M587" t="str">
        <f t="shared" si="38"/>
        <v>{8,60003}</v>
      </c>
      <c r="N587" t="e">
        <f ca="1">"{"&amp;N$5&amp;","&amp;_xlfn.XLOOKUP($E587,Sheet3!$J$31:$J$348,Sheet3!$L$31:$L$348,,1)&amp;"}"</f>
        <v>#NAME?</v>
      </c>
      <c r="O587" t="e">
        <f ca="1">"{"&amp;O$5&amp;","&amp;_xlfn.XLOOKUP($E587,Sheet3!$J$31:$J$348,Sheet3!$L$31:$L$348,,1)&amp;"}"</f>
        <v>#NAME?</v>
      </c>
      <c r="P587" t="str">
        <f t="shared" si="39"/>
        <v>{11,60004}</v>
      </c>
      <c r="Q587" t="e">
        <f t="array" aca="1" ref="Q587" ca="1">[2]!LKnum(F587:P587)</f>
        <v>#NAME?</v>
      </c>
    </row>
    <row r="588" spans="4:17">
      <c r="D588">
        <v>268</v>
      </c>
      <c r="E588">
        <v>583</v>
      </c>
      <c r="F588" t="e">
        <f ca="1">"{"&amp;F$5&amp;","&amp;_xlfn.XLOOKUP($E588,Sheet3!$J$31:$J$348,Sheet3!$L$31:$L$348,,1)&amp;"}"</f>
        <v>#NAME?</v>
      </c>
      <c r="G588" t="str">
        <f t="shared" si="36"/>
        <v>{2,60001}</v>
      </c>
      <c r="H588" t="e">
        <f ca="1">"{"&amp;H$5&amp;","&amp;_xlfn.XLOOKUP($E588,Sheet3!$J$31:$J$348,Sheet3!$L$31:$L$348,,1)&amp;"}"</f>
        <v>#NAME?</v>
      </c>
      <c r="I588" t="e">
        <f ca="1">"{"&amp;I$5&amp;","&amp;_xlfn.XLOOKUP($E588,Sheet3!$J$31:$J$348,Sheet3!$L$31:$L$348,,1)&amp;"}"</f>
        <v>#NAME?</v>
      </c>
      <c r="J588" t="str">
        <f t="shared" si="37"/>
        <v>{5,60002}</v>
      </c>
      <c r="K588" t="e">
        <f ca="1">"{"&amp;K$5&amp;","&amp;_xlfn.XLOOKUP($E588,Sheet3!$J$31:$J$348,Sheet3!$L$31:$L$348,,1)&amp;"}"</f>
        <v>#NAME?</v>
      </c>
      <c r="L588" t="e">
        <f ca="1">"{"&amp;L$5&amp;","&amp;_xlfn.XLOOKUP($E588,Sheet3!$J$31:$J$348,Sheet3!$L$31:$L$348,,1)&amp;"}"</f>
        <v>#NAME?</v>
      </c>
      <c r="M588" t="str">
        <f t="shared" si="38"/>
        <v>{8,60003}</v>
      </c>
      <c r="N588" t="e">
        <f ca="1">"{"&amp;N$5&amp;","&amp;_xlfn.XLOOKUP($E588,Sheet3!$J$31:$J$348,Sheet3!$L$31:$L$348,,1)&amp;"}"</f>
        <v>#NAME?</v>
      </c>
      <c r="O588" t="e">
        <f ca="1">"{"&amp;O$5&amp;","&amp;_xlfn.XLOOKUP($E588,Sheet3!$J$31:$J$348,Sheet3!$L$31:$L$348,,1)&amp;"}"</f>
        <v>#NAME?</v>
      </c>
      <c r="P588" t="str">
        <f t="shared" si="39"/>
        <v>{11,60004}</v>
      </c>
      <c r="Q588" t="e">
        <f t="array" aca="1" ref="Q588" ca="1">[2]!LKnum(F588:P588)</f>
        <v>#NAME?</v>
      </c>
    </row>
    <row r="589" spans="4:17">
      <c r="D589">
        <v>268</v>
      </c>
      <c r="E589">
        <v>584</v>
      </c>
      <c r="F589" t="e">
        <f ca="1">"{"&amp;F$5&amp;","&amp;_xlfn.XLOOKUP($E589,Sheet3!$J$31:$J$348,Sheet3!$L$31:$L$348,,1)&amp;"}"</f>
        <v>#NAME?</v>
      </c>
      <c r="G589" t="str">
        <f t="shared" si="36"/>
        <v>{2,60001}</v>
      </c>
      <c r="H589" t="e">
        <f ca="1">"{"&amp;H$5&amp;","&amp;_xlfn.XLOOKUP($E589,Sheet3!$J$31:$J$348,Sheet3!$L$31:$L$348,,1)&amp;"}"</f>
        <v>#NAME?</v>
      </c>
      <c r="I589" t="e">
        <f ca="1">"{"&amp;I$5&amp;","&amp;_xlfn.XLOOKUP($E589,Sheet3!$J$31:$J$348,Sheet3!$L$31:$L$348,,1)&amp;"}"</f>
        <v>#NAME?</v>
      </c>
      <c r="J589" t="str">
        <f t="shared" si="37"/>
        <v>{5,60002}</v>
      </c>
      <c r="K589" t="e">
        <f ca="1">"{"&amp;K$5&amp;","&amp;_xlfn.XLOOKUP($E589,Sheet3!$J$31:$J$348,Sheet3!$L$31:$L$348,,1)&amp;"}"</f>
        <v>#NAME?</v>
      </c>
      <c r="L589" t="e">
        <f ca="1">"{"&amp;L$5&amp;","&amp;_xlfn.XLOOKUP($E589,Sheet3!$J$31:$J$348,Sheet3!$L$31:$L$348,,1)&amp;"}"</f>
        <v>#NAME?</v>
      </c>
      <c r="M589" t="str">
        <f t="shared" si="38"/>
        <v>{8,60003}</v>
      </c>
      <c r="N589" t="e">
        <f ca="1">"{"&amp;N$5&amp;","&amp;_xlfn.XLOOKUP($E589,Sheet3!$J$31:$J$348,Sheet3!$L$31:$L$348,,1)&amp;"}"</f>
        <v>#NAME?</v>
      </c>
      <c r="O589" t="e">
        <f ca="1">"{"&amp;O$5&amp;","&amp;_xlfn.XLOOKUP($E589,Sheet3!$J$31:$J$348,Sheet3!$L$31:$L$348,,1)&amp;"}"</f>
        <v>#NAME?</v>
      </c>
      <c r="P589" t="str">
        <f t="shared" si="39"/>
        <v>{11,60004}</v>
      </c>
      <c r="Q589" t="e">
        <f t="array" aca="1" ref="Q589" ca="1">[2]!LKnum(F589:P589)</f>
        <v>#NAME?</v>
      </c>
    </row>
    <row r="590" spans="4:17">
      <c r="D590">
        <v>269</v>
      </c>
      <c r="E590">
        <v>585</v>
      </c>
      <c r="F590" t="e">
        <f ca="1">"{"&amp;F$5&amp;","&amp;_xlfn.XLOOKUP($E590,Sheet3!$J$31:$J$348,Sheet3!$L$31:$L$348,,1)&amp;"}"</f>
        <v>#NAME?</v>
      </c>
      <c r="G590" t="str">
        <f t="shared" si="36"/>
        <v>{2,60001}</v>
      </c>
      <c r="H590" t="e">
        <f ca="1">"{"&amp;H$5&amp;","&amp;_xlfn.XLOOKUP($E590,Sheet3!$J$31:$J$348,Sheet3!$L$31:$L$348,,1)&amp;"}"</f>
        <v>#NAME?</v>
      </c>
      <c r="I590" t="e">
        <f ca="1">"{"&amp;I$5&amp;","&amp;_xlfn.XLOOKUP($E590,Sheet3!$J$31:$J$348,Sheet3!$L$31:$L$348,,1)&amp;"}"</f>
        <v>#NAME?</v>
      </c>
      <c r="J590" t="str">
        <f t="shared" si="37"/>
        <v>{5,60002}</v>
      </c>
      <c r="K590" t="e">
        <f ca="1">"{"&amp;K$5&amp;","&amp;_xlfn.XLOOKUP($E590,Sheet3!$J$31:$J$348,Sheet3!$L$31:$L$348,,1)&amp;"}"</f>
        <v>#NAME?</v>
      </c>
      <c r="L590" t="e">
        <f ca="1">"{"&amp;L$5&amp;","&amp;_xlfn.XLOOKUP($E590,Sheet3!$J$31:$J$348,Sheet3!$L$31:$L$348,,1)&amp;"}"</f>
        <v>#NAME?</v>
      </c>
      <c r="M590" t="str">
        <f t="shared" si="38"/>
        <v>{8,60003}</v>
      </c>
      <c r="N590" t="e">
        <f ca="1">"{"&amp;N$5&amp;","&amp;_xlfn.XLOOKUP($E590,Sheet3!$J$31:$J$348,Sheet3!$L$31:$L$348,,1)&amp;"}"</f>
        <v>#NAME?</v>
      </c>
      <c r="O590" t="e">
        <f ca="1">"{"&amp;O$5&amp;","&amp;_xlfn.XLOOKUP($E590,Sheet3!$J$31:$J$348,Sheet3!$L$31:$L$348,,1)&amp;"}"</f>
        <v>#NAME?</v>
      </c>
      <c r="P590" t="str">
        <f t="shared" si="39"/>
        <v>{11,60004}</v>
      </c>
      <c r="Q590" t="e">
        <f t="array" aca="1" ref="Q590" ca="1">[2]!LKnum(F590:P590)</f>
        <v>#NAME?</v>
      </c>
    </row>
    <row r="591" spans="4:17">
      <c r="D591">
        <v>270</v>
      </c>
      <c r="E591">
        <v>586</v>
      </c>
      <c r="F591" t="e">
        <f ca="1">"{"&amp;F$5&amp;","&amp;_xlfn.XLOOKUP($E591,Sheet3!$J$31:$J$348,Sheet3!$L$31:$L$348,,1)&amp;"}"</f>
        <v>#NAME?</v>
      </c>
      <c r="G591" t="str">
        <f t="shared" si="36"/>
        <v>{2,60001}</v>
      </c>
      <c r="H591" t="e">
        <f ca="1">"{"&amp;H$5&amp;","&amp;_xlfn.XLOOKUP($E591,Sheet3!$J$31:$J$348,Sheet3!$L$31:$L$348,,1)&amp;"}"</f>
        <v>#NAME?</v>
      </c>
      <c r="I591" t="e">
        <f ca="1">"{"&amp;I$5&amp;","&amp;_xlfn.XLOOKUP($E591,Sheet3!$J$31:$J$348,Sheet3!$L$31:$L$348,,1)&amp;"}"</f>
        <v>#NAME?</v>
      </c>
      <c r="J591" t="str">
        <f t="shared" si="37"/>
        <v>{5,60002}</v>
      </c>
      <c r="K591" t="e">
        <f ca="1">"{"&amp;K$5&amp;","&amp;_xlfn.XLOOKUP($E591,Sheet3!$J$31:$J$348,Sheet3!$L$31:$L$348,,1)&amp;"}"</f>
        <v>#NAME?</v>
      </c>
      <c r="L591" t="e">
        <f ca="1">"{"&amp;L$5&amp;","&amp;_xlfn.XLOOKUP($E591,Sheet3!$J$31:$J$348,Sheet3!$L$31:$L$348,,1)&amp;"}"</f>
        <v>#NAME?</v>
      </c>
      <c r="M591" t="str">
        <f t="shared" si="38"/>
        <v>{8,60003}</v>
      </c>
      <c r="N591" t="e">
        <f ca="1">"{"&amp;N$5&amp;","&amp;_xlfn.XLOOKUP($E591,Sheet3!$J$31:$J$348,Sheet3!$L$31:$L$348,,1)&amp;"}"</f>
        <v>#NAME?</v>
      </c>
      <c r="O591" t="e">
        <f ca="1">"{"&amp;O$5&amp;","&amp;_xlfn.XLOOKUP($E591,Sheet3!$J$31:$J$348,Sheet3!$L$31:$L$348,,1)&amp;"}"</f>
        <v>#NAME?</v>
      </c>
      <c r="P591" t="str">
        <f t="shared" si="39"/>
        <v>{11,60004}</v>
      </c>
      <c r="Q591" t="e">
        <f t="array" aca="1" ref="Q591" ca="1">[2]!LKnum(F591:P591)</f>
        <v>#NAME?</v>
      </c>
    </row>
    <row r="592" spans="4:17">
      <c r="D592">
        <v>270</v>
      </c>
      <c r="E592">
        <v>587</v>
      </c>
      <c r="F592" t="e">
        <f ca="1">"{"&amp;F$5&amp;","&amp;_xlfn.XLOOKUP($E592,Sheet3!$J$31:$J$348,Sheet3!$L$31:$L$348,,1)&amp;"}"</f>
        <v>#NAME?</v>
      </c>
      <c r="G592" t="str">
        <f t="shared" si="36"/>
        <v>{2,60001}</v>
      </c>
      <c r="H592" t="e">
        <f ca="1">"{"&amp;H$5&amp;","&amp;_xlfn.XLOOKUP($E592,Sheet3!$J$31:$J$348,Sheet3!$L$31:$L$348,,1)&amp;"}"</f>
        <v>#NAME?</v>
      </c>
      <c r="I592" t="e">
        <f ca="1">"{"&amp;I$5&amp;","&amp;_xlfn.XLOOKUP($E592,Sheet3!$J$31:$J$348,Sheet3!$L$31:$L$348,,1)&amp;"}"</f>
        <v>#NAME?</v>
      </c>
      <c r="J592" t="str">
        <f t="shared" si="37"/>
        <v>{5,60002}</v>
      </c>
      <c r="K592" t="e">
        <f ca="1">"{"&amp;K$5&amp;","&amp;_xlfn.XLOOKUP($E592,Sheet3!$J$31:$J$348,Sheet3!$L$31:$L$348,,1)&amp;"}"</f>
        <v>#NAME?</v>
      </c>
      <c r="L592" t="e">
        <f ca="1">"{"&amp;L$5&amp;","&amp;_xlfn.XLOOKUP($E592,Sheet3!$J$31:$J$348,Sheet3!$L$31:$L$348,,1)&amp;"}"</f>
        <v>#NAME?</v>
      </c>
      <c r="M592" t="str">
        <f t="shared" si="38"/>
        <v>{8,60003}</v>
      </c>
      <c r="N592" t="e">
        <f ca="1">"{"&amp;N$5&amp;","&amp;_xlfn.XLOOKUP($E592,Sheet3!$J$31:$J$348,Sheet3!$L$31:$L$348,,1)&amp;"}"</f>
        <v>#NAME?</v>
      </c>
      <c r="O592" t="e">
        <f ca="1">"{"&amp;O$5&amp;","&amp;_xlfn.XLOOKUP($E592,Sheet3!$J$31:$J$348,Sheet3!$L$31:$L$348,,1)&amp;"}"</f>
        <v>#NAME?</v>
      </c>
      <c r="P592" t="str">
        <f t="shared" si="39"/>
        <v>{11,60004}</v>
      </c>
      <c r="Q592" t="e">
        <f t="array" aca="1" ref="Q592" ca="1">[2]!LKnum(F592:P592)</f>
        <v>#NAME?</v>
      </c>
    </row>
    <row r="593" spans="4:17">
      <c r="D593">
        <v>270</v>
      </c>
      <c r="E593">
        <v>588</v>
      </c>
      <c r="F593" t="e">
        <f ca="1">"{"&amp;F$5&amp;","&amp;_xlfn.XLOOKUP($E593,Sheet3!$J$31:$J$348,Sheet3!$L$31:$L$348,,1)&amp;"}"</f>
        <v>#NAME?</v>
      </c>
      <c r="G593" t="str">
        <f t="shared" si="36"/>
        <v>{2,60001}</v>
      </c>
      <c r="H593" t="e">
        <f ca="1">"{"&amp;H$5&amp;","&amp;_xlfn.XLOOKUP($E593,Sheet3!$J$31:$J$348,Sheet3!$L$31:$L$348,,1)&amp;"}"</f>
        <v>#NAME?</v>
      </c>
      <c r="I593" t="e">
        <f ca="1">"{"&amp;I$5&amp;","&amp;_xlfn.XLOOKUP($E593,Sheet3!$J$31:$J$348,Sheet3!$L$31:$L$348,,1)&amp;"}"</f>
        <v>#NAME?</v>
      </c>
      <c r="J593" t="str">
        <f t="shared" si="37"/>
        <v>{5,60002}</v>
      </c>
      <c r="K593" t="e">
        <f ca="1">"{"&amp;K$5&amp;","&amp;_xlfn.XLOOKUP($E593,Sheet3!$J$31:$J$348,Sheet3!$L$31:$L$348,,1)&amp;"}"</f>
        <v>#NAME?</v>
      </c>
      <c r="L593" t="e">
        <f ca="1">"{"&amp;L$5&amp;","&amp;_xlfn.XLOOKUP($E593,Sheet3!$J$31:$J$348,Sheet3!$L$31:$L$348,,1)&amp;"}"</f>
        <v>#NAME?</v>
      </c>
      <c r="M593" t="str">
        <f t="shared" si="38"/>
        <v>{8,60003}</v>
      </c>
      <c r="N593" t="e">
        <f ca="1">"{"&amp;N$5&amp;","&amp;_xlfn.XLOOKUP($E593,Sheet3!$J$31:$J$348,Sheet3!$L$31:$L$348,,1)&amp;"}"</f>
        <v>#NAME?</v>
      </c>
      <c r="O593" t="e">
        <f ca="1">"{"&amp;O$5&amp;","&amp;_xlfn.XLOOKUP($E593,Sheet3!$J$31:$J$348,Sheet3!$L$31:$L$348,,1)&amp;"}"</f>
        <v>#NAME?</v>
      </c>
      <c r="P593" t="str">
        <f t="shared" si="39"/>
        <v>{11,60004}</v>
      </c>
      <c r="Q593" t="e">
        <f t="array" aca="1" ref="Q593" ca="1">[2]!LKnum(F593:P593)</f>
        <v>#NAME?</v>
      </c>
    </row>
    <row r="594" spans="4:17">
      <c r="D594">
        <v>270</v>
      </c>
      <c r="E594">
        <v>589</v>
      </c>
      <c r="F594" t="e">
        <f ca="1">"{"&amp;F$5&amp;","&amp;_xlfn.XLOOKUP($E594,Sheet3!$J$31:$J$348,Sheet3!$L$31:$L$348,,1)&amp;"}"</f>
        <v>#NAME?</v>
      </c>
      <c r="G594" t="str">
        <f t="shared" si="36"/>
        <v>{2,60001}</v>
      </c>
      <c r="H594" t="e">
        <f ca="1">"{"&amp;H$5&amp;","&amp;_xlfn.XLOOKUP($E594,Sheet3!$J$31:$J$348,Sheet3!$L$31:$L$348,,1)&amp;"}"</f>
        <v>#NAME?</v>
      </c>
      <c r="I594" t="e">
        <f ca="1">"{"&amp;I$5&amp;","&amp;_xlfn.XLOOKUP($E594,Sheet3!$J$31:$J$348,Sheet3!$L$31:$L$348,,1)&amp;"}"</f>
        <v>#NAME?</v>
      </c>
      <c r="J594" t="str">
        <f t="shared" si="37"/>
        <v>{5,60002}</v>
      </c>
      <c r="K594" t="e">
        <f ca="1">"{"&amp;K$5&amp;","&amp;_xlfn.XLOOKUP($E594,Sheet3!$J$31:$J$348,Sheet3!$L$31:$L$348,,1)&amp;"}"</f>
        <v>#NAME?</v>
      </c>
      <c r="L594" t="e">
        <f ca="1">"{"&amp;L$5&amp;","&amp;_xlfn.XLOOKUP($E594,Sheet3!$J$31:$J$348,Sheet3!$L$31:$L$348,,1)&amp;"}"</f>
        <v>#NAME?</v>
      </c>
      <c r="M594" t="str">
        <f t="shared" si="38"/>
        <v>{8,60003}</v>
      </c>
      <c r="N594" t="e">
        <f ca="1">"{"&amp;N$5&amp;","&amp;_xlfn.XLOOKUP($E594,Sheet3!$J$31:$J$348,Sheet3!$L$31:$L$348,,1)&amp;"}"</f>
        <v>#NAME?</v>
      </c>
      <c r="O594" t="e">
        <f ca="1">"{"&amp;O$5&amp;","&amp;_xlfn.XLOOKUP($E594,Sheet3!$J$31:$J$348,Sheet3!$L$31:$L$348,,1)&amp;"}"</f>
        <v>#NAME?</v>
      </c>
      <c r="P594" t="str">
        <f t="shared" si="39"/>
        <v>{11,60004}</v>
      </c>
      <c r="Q594" t="e">
        <f t="array" aca="1" ref="Q594" ca="1">[2]!LKnum(F594:P594)</f>
        <v>#NAME?</v>
      </c>
    </row>
    <row r="595" spans="4:17">
      <c r="D595">
        <v>271</v>
      </c>
      <c r="E595">
        <v>590</v>
      </c>
      <c r="F595" t="e">
        <f ca="1">"{"&amp;F$5&amp;","&amp;_xlfn.XLOOKUP($E595,Sheet3!$J$31:$J$348,Sheet3!$L$31:$L$348,,1)&amp;"}"</f>
        <v>#NAME?</v>
      </c>
      <c r="G595" t="str">
        <f t="shared" si="36"/>
        <v>{2,60001}</v>
      </c>
      <c r="H595" t="e">
        <f ca="1">"{"&amp;H$5&amp;","&amp;_xlfn.XLOOKUP($E595,Sheet3!$J$31:$J$348,Sheet3!$L$31:$L$348,,1)&amp;"}"</f>
        <v>#NAME?</v>
      </c>
      <c r="I595" t="e">
        <f ca="1">"{"&amp;I$5&amp;","&amp;_xlfn.XLOOKUP($E595,Sheet3!$J$31:$J$348,Sheet3!$L$31:$L$348,,1)&amp;"}"</f>
        <v>#NAME?</v>
      </c>
      <c r="J595" t="str">
        <f t="shared" si="37"/>
        <v>{5,60002}</v>
      </c>
      <c r="K595" t="e">
        <f ca="1">"{"&amp;K$5&amp;","&amp;_xlfn.XLOOKUP($E595,Sheet3!$J$31:$J$348,Sheet3!$L$31:$L$348,,1)&amp;"}"</f>
        <v>#NAME?</v>
      </c>
      <c r="L595" t="e">
        <f ca="1">"{"&amp;L$5&amp;","&amp;_xlfn.XLOOKUP($E595,Sheet3!$J$31:$J$348,Sheet3!$L$31:$L$348,,1)&amp;"}"</f>
        <v>#NAME?</v>
      </c>
      <c r="M595" t="str">
        <f t="shared" si="38"/>
        <v>{8,60003}</v>
      </c>
      <c r="N595" t="e">
        <f ca="1">"{"&amp;N$5&amp;","&amp;_xlfn.XLOOKUP($E595,Sheet3!$J$31:$J$348,Sheet3!$L$31:$L$348,,1)&amp;"}"</f>
        <v>#NAME?</v>
      </c>
      <c r="O595" t="e">
        <f ca="1">"{"&amp;O$5&amp;","&amp;_xlfn.XLOOKUP($E595,Sheet3!$J$31:$J$348,Sheet3!$L$31:$L$348,,1)&amp;"}"</f>
        <v>#NAME?</v>
      </c>
      <c r="P595" t="str">
        <f t="shared" si="39"/>
        <v>{11,60004}</v>
      </c>
      <c r="Q595" t="e">
        <f t="array" aca="1" ref="Q595" ca="1">[2]!LKnum(F595:P595)</f>
        <v>#NAME?</v>
      </c>
    </row>
    <row r="596" spans="4:17">
      <c r="D596">
        <v>271</v>
      </c>
      <c r="E596">
        <v>591</v>
      </c>
      <c r="F596" t="e">
        <f ca="1">"{"&amp;F$5&amp;","&amp;_xlfn.XLOOKUP($E596,Sheet3!$J$31:$J$348,Sheet3!$L$31:$L$348,,1)&amp;"}"</f>
        <v>#NAME?</v>
      </c>
      <c r="G596" t="str">
        <f t="shared" si="36"/>
        <v>{2,60001}</v>
      </c>
      <c r="H596" t="e">
        <f ca="1">"{"&amp;H$5&amp;","&amp;_xlfn.XLOOKUP($E596,Sheet3!$J$31:$J$348,Sheet3!$L$31:$L$348,,1)&amp;"}"</f>
        <v>#NAME?</v>
      </c>
      <c r="I596" t="e">
        <f ca="1">"{"&amp;I$5&amp;","&amp;_xlfn.XLOOKUP($E596,Sheet3!$J$31:$J$348,Sheet3!$L$31:$L$348,,1)&amp;"}"</f>
        <v>#NAME?</v>
      </c>
      <c r="J596" t="str">
        <f t="shared" si="37"/>
        <v>{5,60002}</v>
      </c>
      <c r="K596" t="e">
        <f ca="1">"{"&amp;K$5&amp;","&amp;_xlfn.XLOOKUP($E596,Sheet3!$J$31:$J$348,Sheet3!$L$31:$L$348,,1)&amp;"}"</f>
        <v>#NAME?</v>
      </c>
      <c r="L596" t="e">
        <f ca="1">"{"&amp;L$5&amp;","&amp;_xlfn.XLOOKUP($E596,Sheet3!$J$31:$J$348,Sheet3!$L$31:$L$348,,1)&amp;"}"</f>
        <v>#NAME?</v>
      </c>
      <c r="M596" t="str">
        <f t="shared" si="38"/>
        <v>{8,60003}</v>
      </c>
      <c r="N596" t="e">
        <f ca="1">"{"&amp;N$5&amp;","&amp;_xlfn.XLOOKUP($E596,Sheet3!$J$31:$J$348,Sheet3!$L$31:$L$348,,1)&amp;"}"</f>
        <v>#NAME?</v>
      </c>
      <c r="O596" t="e">
        <f ca="1">"{"&amp;O$5&amp;","&amp;_xlfn.XLOOKUP($E596,Sheet3!$J$31:$J$348,Sheet3!$L$31:$L$348,,1)&amp;"}"</f>
        <v>#NAME?</v>
      </c>
      <c r="P596" t="str">
        <f t="shared" si="39"/>
        <v>{11,60004}</v>
      </c>
      <c r="Q596" t="e">
        <f t="array" aca="1" ref="Q596" ca="1">[2]!LKnum(F596:P596)</f>
        <v>#NAME?</v>
      </c>
    </row>
    <row r="597" spans="4:17">
      <c r="D597">
        <v>271</v>
      </c>
      <c r="E597">
        <v>592</v>
      </c>
      <c r="F597" t="e">
        <f ca="1">"{"&amp;F$5&amp;","&amp;_xlfn.XLOOKUP($E597,Sheet3!$J$31:$J$348,Sheet3!$L$31:$L$348,,1)&amp;"}"</f>
        <v>#NAME?</v>
      </c>
      <c r="G597" t="str">
        <f t="shared" si="36"/>
        <v>{2,60001}</v>
      </c>
      <c r="H597" t="e">
        <f ca="1">"{"&amp;H$5&amp;","&amp;_xlfn.XLOOKUP($E597,Sheet3!$J$31:$J$348,Sheet3!$L$31:$L$348,,1)&amp;"}"</f>
        <v>#NAME?</v>
      </c>
      <c r="I597" t="e">
        <f ca="1">"{"&amp;I$5&amp;","&amp;_xlfn.XLOOKUP($E597,Sheet3!$J$31:$J$348,Sheet3!$L$31:$L$348,,1)&amp;"}"</f>
        <v>#NAME?</v>
      </c>
      <c r="J597" t="str">
        <f t="shared" si="37"/>
        <v>{5,60002}</v>
      </c>
      <c r="K597" t="e">
        <f ca="1">"{"&amp;K$5&amp;","&amp;_xlfn.XLOOKUP($E597,Sheet3!$J$31:$J$348,Sheet3!$L$31:$L$348,,1)&amp;"}"</f>
        <v>#NAME?</v>
      </c>
      <c r="L597" t="e">
        <f ca="1">"{"&amp;L$5&amp;","&amp;_xlfn.XLOOKUP($E597,Sheet3!$J$31:$J$348,Sheet3!$L$31:$L$348,,1)&amp;"}"</f>
        <v>#NAME?</v>
      </c>
      <c r="M597" t="str">
        <f t="shared" si="38"/>
        <v>{8,60003}</v>
      </c>
      <c r="N597" t="e">
        <f ca="1">"{"&amp;N$5&amp;","&amp;_xlfn.XLOOKUP($E597,Sheet3!$J$31:$J$348,Sheet3!$L$31:$L$348,,1)&amp;"}"</f>
        <v>#NAME?</v>
      </c>
      <c r="O597" t="e">
        <f ca="1">"{"&amp;O$5&amp;","&amp;_xlfn.XLOOKUP($E597,Sheet3!$J$31:$J$348,Sheet3!$L$31:$L$348,,1)&amp;"}"</f>
        <v>#NAME?</v>
      </c>
      <c r="P597" t="str">
        <f t="shared" si="39"/>
        <v>{11,60004}</v>
      </c>
      <c r="Q597" t="e">
        <f t="array" aca="1" ref="Q597" ca="1">[2]!LKnum(F597:P597)</f>
        <v>#NAME?</v>
      </c>
    </row>
    <row r="598" spans="4:17">
      <c r="D598">
        <v>271</v>
      </c>
      <c r="E598">
        <v>593</v>
      </c>
      <c r="F598" t="e">
        <f ca="1">"{"&amp;F$5&amp;","&amp;_xlfn.XLOOKUP($E598,Sheet3!$J$31:$J$348,Sheet3!$L$31:$L$348,,1)&amp;"}"</f>
        <v>#NAME?</v>
      </c>
      <c r="G598" t="str">
        <f t="shared" si="36"/>
        <v>{2,60001}</v>
      </c>
      <c r="H598" t="e">
        <f ca="1">"{"&amp;H$5&amp;","&amp;_xlfn.XLOOKUP($E598,Sheet3!$J$31:$J$348,Sheet3!$L$31:$L$348,,1)&amp;"}"</f>
        <v>#NAME?</v>
      </c>
      <c r="I598" t="e">
        <f ca="1">"{"&amp;I$5&amp;","&amp;_xlfn.XLOOKUP($E598,Sheet3!$J$31:$J$348,Sheet3!$L$31:$L$348,,1)&amp;"}"</f>
        <v>#NAME?</v>
      </c>
      <c r="J598" t="str">
        <f t="shared" si="37"/>
        <v>{5,60002}</v>
      </c>
      <c r="K598" t="e">
        <f ca="1">"{"&amp;K$5&amp;","&amp;_xlfn.XLOOKUP($E598,Sheet3!$J$31:$J$348,Sheet3!$L$31:$L$348,,1)&amp;"}"</f>
        <v>#NAME?</v>
      </c>
      <c r="L598" t="e">
        <f ca="1">"{"&amp;L$5&amp;","&amp;_xlfn.XLOOKUP($E598,Sheet3!$J$31:$J$348,Sheet3!$L$31:$L$348,,1)&amp;"}"</f>
        <v>#NAME?</v>
      </c>
      <c r="M598" t="str">
        <f t="shared" si="38"/>
        <v>{8,60003}</v>
      </c>
      <c r="N598" t="e">
        <f ca="1">"{"&amp;N$5&amp;","&amp;_xlfn.XLOOKUP($E598,Sheet3!$J$31:$J$348,Sheet3!$L$31:$L$348,,1)&amp;"}"</f>
        <v>#NAME?</v>
      </c>
      <c r="O598" t="e">
        <f ca="1">"{"&amp;O$5&amp;","&amp;_xlfn.XLOOKUP($E598,Sheet3!$J$31:$J$348,Sheet3!$L$31:$L$348,,1)&amp;"}"</f>
        <v>#NAME?</v>
      </c>
      <c r="P598" t="str">
        <f t="shared" si="39"/>
        <v>{11,60004}</v>
      </c>
      <c r="Q598" t="e">
        <f t="array" aca="1" ref="Q598" ca="1">[2]!LKnum(F598:P598)</f>
        <v>#NAME?</v>
      </c>
    </row>
    <row r="599" spans="4:17">
      <c r="D599">
        <v>272</v>
      </c>
      <c r="E599">
        <v>594</v>
      </c>
      <c r="F599" t="e">
        <f ca="1">"{"&amp;F$5&amp;","&amp;_xlfn.XLOOKUP($E599,Sheet3!$J$31:$J$348,Sheet3!$L$31:$L$348,,1)&amp;"}"</f>
        <v>#NAME?</v>
      </c>
      <c r="G599" t="str">
        <f t="shared" si="36"/>
        <v>{2,60001}</v>
      </c>
      <c r="H599" t="e">
        <f ca="1">"{"&amp;H$5&amp;","&amp;_xlfn.XLOOKUP($E599,Sheet3!$J$31:$J$348,Sheet3!$L$31:$L$348,,1)&amp;"}"</f>
        <v>#NAME?</v>
      </c>
      <c r="I599" t="e">
        <f ca="1">"{"&amp;I$5&amp;","&amp;_xlfn.XLOOKUP($E599,Sheet3!$J$31:$J$348,Sheet3!$L$31:$L$348,,1)&amp;"}"</f>
        <v>#NAME?</v>
      </c>
      <c r="J599" t="str">
        <f t="shared" si="37"/>
        <v>{5,60002}</v>
      </c>
      <c r="K599" t="e">
        <f ca="1">"{"&amp;K$5&amp;","&amp;_xlfn.XLOOKUP($E599,Sheet3!$J$31:$J$348,Sheet3!$L$31:$L$348,,1)&amp;"}"</f>
        <v>#NAME?</v>
      </c>
      <c r="L599" t="e">
        <f ca="1">"{"&amp;L$5&amp;","&amp;_xlfn.XLOOKUP($E599,Sheet3!$J$31:$J$348,Sheet3!$L$31:$L$348,,1)&amp;"}"</f>
        <v>#NAME?</v>
      </c>
      <c r="M599" t="str">
        <f t="shared" si="38"/>
        <v>{8,60003}</v>
      </c>
      <c r="N599" t="e">
        <f ca="1">"{"&amp;N$5&amp;","&amp;_xlfn.XLOOKUP($E599,Sheet3!$J$31:$J$348,Sheet3!$L$31:$L$348,,1)&amp;"}"</f>
        <v>#NAME?</v>
      </c>
      <c r="O599" t="e">
        <f ca="1">"{"&amp;O$5&amp;","&amp;_xlfn.XLOOKUP($E599,Sheet3!$J$31:$J$348,Sheet3!$L$31:$L$348,,1)&amp;"}"</f>
        <v>#NAME?</v>
      </c>
      <c r="P599" t="str">
        <f t="shared" si="39"/>
        <v>{11,60004}</v>
      </c>
      <c r="Q599" t="e">
        <f t="array" aca="1" ref="Q599" ca="1">[2]!LKnum(F599:P599)</f>
        <v>#NAME?</v>
      </c>
    </row>
    <row r="600" spans="4:17">
      <c r="D600">
        <v>272</v>
      </c>
      <c r="E600">
        <v>595</v>
      </c>
      <c r="F600" t="e">
        <f ca="1">"{"&amp;F$5&amp;","&amp;_xlfn.XLOOKUP($E600,Sheet3!$J$31:$J$348,Sheet3!$L$31:$L$348,,1)&amp;"}"</f>
        <v>#NAME?</v>
      </c>
      <c r="G600" t="str">
        <f t="shared" si="36"/>
        <v>{2,60001}</v>
      </c>
      <c r="H600" t="e">
        <f ca="1">"{"&amp;H$5&amp;","&amp;_xlfn.XLOOKUP($E600,Sheet3!$J$31:$J$348,Sheet3!$L$31:$L$348,,1)&amp;"}"</f>
        <v>#NAME?</v>
      </c>
      <c r="I600" t="e">
        <f ca="1">"{"&amp;I$5&amp;","&amp;_xlfn.XLOOKUP($E600,Sheet3!$J$31:$J$348,Sheet3!$L$31:$L$348,,1)&amp;"}"</f>
        <v>#NAME?</v>
      </c>
      <c r="J600" t="str">
        <f t="shared" si="37"/>
        <v>{5,60002}</v>
      </c>
      <c r="K600" t="e">
        <f ca="1">"{"&amp;K$5&amp;","&amp;_xlfn.XLOOKUP($E600,Sheet3!$J$31:$J$348,Sheet3!$L$31:$L$348,,1)&amp;"}"</f>
        <v>#NAME?</v>
      </c>
      <c r="L600" t="e">
        <f ca="1">"{"&amp;L$5&amp;","&amp;_xlfn.XLOOKUP($E600,Sheet3!$J$31:$J$348,Sheet3!$L$31:$L$348,,1)&amp;"}"</f>
        <v>#NAME?</v>
      </c>
      <c r="M600" t="str">
        <f t="shared" si="38"/>
        <v>{8,60003}</v>
      </c>
      <c r="N600" t="e">
        <f ca="1">"{"&amp;N$5&amp;","&amp;_xlfn.XLOOKUP($E600,Sheet3!$J$31:$J$348,Sheet3!$L$31:$L$348,,1)&amp;"}"</f>
        <v>#NAME?</v>
      </c>
      <c r="O600" t="e">
        <f ca="1">"{"&amp;O$5&amp;","&amp;_xlfn.XLOOKUP($E600,Sheet3!$J$31:$J$348,Sheet3!$L$31:$L$348,,1)&amp;"}"</f>
        <v>#NAME?</v>
      </c>
      <c r="P600" t="str">
        <f t="shared" si="39"/>
        <v>{11,60004}</v>
      </c>
      <c r="Q600" t="e">
        <f t="array" aca="1" ref="Q600" ca="1">[2]!LKnum(F600:P600)</f>
        <v>#NAME?</v>
      </c>
    </row>
    <row r="601" spans="4:17">
      <c r="D601">
        <v>272</v>
      </c>
      <c r="E601">
        <v>596</v>
      </c>
      <c r="F601" t="e">
        <f ca="1">"{"&amp;F$5&amp;","&amp;_xlfn.XLOOKUP($E601,Sheet3!$J$31:$J$348,Sheet3!$L$31:$L$348,,1)&amp;"}"</f>
        <v>#NAME?</v>
      </c>
      <c r="G601" t="str">
        <f t="shared" si="36"/>
        <v>{2,60001}</v>
      </c>
      <c r="H601" t="e">
        <f ca="1">"{"&amp;H$5&amp;","&amp;_xlfn.XLOOKUP($E601,Sheet3!$J$31:$J$348,Sheet3!$L$31:$L$348,,1)&amp;"}"</f>
        <v>#NAME?</v>
      </c>
      <c r="I601" t="e">
        <f ca="1">"{"&amp;I$5&amp;","&amp;_xlfn.XLOOKUP($E601,Sheet3!$J$31:$J$348,Sheet3!$L$31:$L$348,,1)&amp;"}"</f>
        <v>#NAME?</v>
      </c>
      <c r="J601" t="str">
        <f t="shared" si="37"/>
        <v>{5,60002}</v>
      </c>
      <c r="K601" t="e">
        <f ca="1">"{"&amp;K$5&amp;","&amp;_xlfn.XLOOKUP($E601,Sheet3!$J$31:$J$348,Sheet3!$L$31:$L$348,,1)&amp;"}"</f>
        <v>#NAME?</v>
      </c>
      <c r="L601" t="e">
        <f ca="1">"{"&amp;L$5&amp;","&amp;_xlfn.XLOOKUP($E601,Sheet3!$J$31:$J$348,Sheet3!$L$31:$L$348,,1)&amp;"}"</f>
        <v>#NAME?</v>
      </c>
      <c r="M601" t="str">
        <f t="shared" si="38"/>
        <v>{8,60003}</v>
      </c>
      <c r="N601" t="e">
        <f ca="1">"{"&amp;N$5&amp;","&amp;_xlfn.XLOOKUP($E601,Sheet3!$J$31:$J$348,Sheet3!$L$31:$L$348,,1)&amp;"}"</f>
        <v>#NAME?</v>
      </c>
      <c r="O601" t="e">
        <f ca="1">"{"&amp;O$5&amp;","&amp;_xlfn.XLOOKUP($E601,Sheet3!$J$31:$J$348,Sheet3!$L$31:$L$348,,1)&amp;"}"</f>
        <v>#NAME?</v>
      </c>
      <c r="P601" t="str">
        <f t="shared" si="39"/>
        <v>{11,60004}</v>
      </c>
      <c r="Q601" t="e">
        <f t="array" aca="1" ref="Q601" ca="1">[2]!LKnum(F601:P601)</f>
        <v>#NAME?</v>
      </c>
    </row>
    <row r="602" spans="4:17">
      <c r="D602">
        <v>272</v>
      </c>
      <c r="E602">
        <v>597</v>
      </c>
      <c r="F602" t="e">
        <f ca="1">"{"&amp;F$5&amp;","&amp;_xlfn.XLOOKUP($E602,Sheet3!$J$31:$J$348,Sheet3!$L$31:$L$348,,1)&amp;"}"</f>
        <v>#NAME?</v>
      </c>
      <c r="G602" t="str">
        <f t="shared" si="36"/>
        <v>{2,60001}</v>
      </c>
      <c r="H602" t="e">
        <f ca="1">"{"&amp;H$5&amp;","&amp;_xlfn.XLOOKUP($E602,Sheet3!$J$31:$J$348,Sheet3!$L$31:$L$348,,1)&amp;"}"</f>
        <v>#NAME?</v>
      </c>
      <c r="I602" t="e">
        <f ca="1">"{"&amp;I$5&amp;","&amp;_xlfn.XLOOKUP($E602,Sheet3!$J$31:$J$348,Sheet3!$L$31:$L$348,,1)&amp;"}"</f>
        <v>#NAME?</v>
      </c>
      <c r="J602" t="str">
        <f t="shared" si="37"/>
        <v>{5,60002}</v>
      </c>
      <c r="K602" t="e">
        <f ca="1">"{"&amp;K$5&amp;","&amp;_xlfn.XLOOKUP($E602,Sheet3!$J$31:$J$348,Sheet3!$L$31:$L$348,,1)&amp;"}"</f>
        <v>#NAME?</v>
      </c>
      <c r="L602" t="e">
        <f ca="1">"{"&amp;L$5&amp;","&amp;_xlfn.XLOOKUP($E602,Sheet3!$J$31:$J$348,Sheet3!$L$31:$L$348,,1)&amp;"}"</f>
        <v>#NAME?</v>
      </c>
      <c r="M602" t="str">
        <f t="shared" si="38"/>
        <v>{8,60003}</v>
      </c>
      <c r="N602" t="e">
        <f ca="1">"{"&amp;N$5&amp;","&amp;_xlfn.XLOOKUP($E602,Sheet3!$J$31:$J$348,Sheet3!$L$31:$L$348,,1)&amp;"}"</f>
        <v>#NAME?</v>
      </c>
      <c r="O602" t="e">
        <f ca="1">"{"&amp;O$5&amp;","&amp;_xlfn.XLOOKUP($E602,Sheet3!$J$31:$J$348,Sheet3!$L$31:$L$348,,1)&amp;"}"</f>
        <v>#NAME?</v>
      </c>
      <c r="P602" t="str">
        <f t="shared" si="39"/>
        <v>{11,60004}</v>
      </c>
      <c r="Q602" t="e">
        <f t="array" aca="1" ref="Q602" ca="1">[2]!LKnum(F602:P602)</f>
        <v>#NAME?</v>
      </c>
    </row>
    <row r="603" spans="4:17">
      <c r="D603">
        <v>273</v>
      </c>
      <c r="E603">
        <v>598</v>
      </c>
      <c r="F603" t="e">
        <f ca="1">"{"&amp;F$5&amp;","&amp;_xlfn.XLOOKUP($E603,Sheet3!$J$31:$J$348,Sheet3!$L$31:$L$348,,1)&amp;"}"</f>
        <v>#NAME?</v>
      </c>
      <c r="G603" t="str">
        <f t="shared" si="36"/>
        <v>{2,60001}</v>
      </c>
      <c r="H603" t="e">
        <f ca="1">"{"&amp;H$5&amp;","&amp;_xlfn.XLOOKUP($E603,Sheet3!$J$31:$J$348,Sheet3!$L$31:$L$348,,1)&amp;"}"</f>
        <v>#NAME?</v>
      </c>
      <c r="I603" t="e">
        <f ca="1">"{"&amp;I$5&amp;","&amp;_xlfn.XLOOKUP($E603,Sheet3!$J$31:$J$348,Sheet3!$L$31:$L$348,,1)&amp;"}"</f>
        <v>#NAME?</v>
      </c>
      <c r="J603" t="str">
        <f t="shared" si="37"/>
        <v>{5,60002}</v>
      </c>
      <c r="K603" t="e">
        <f ca="1">"{"&amp;K$5&amp;","&amp;_xlfn.XLOOKUP($E603,Sheet3!$J$31:$J$348,Sheet3!$L$31:$L$348,,1)&amp;"}"</f>
        <v>#NAME?</v>
      </c>
      <c r="L603" t="e">
        <f ca="1">"{"&amp;L$5&amp;","&amp;_xlfn.XLOOKUP($E603,Sheet3!$J$31:$J$348,Sheet3!$L$31:$L$348,,1)&amp;"}"</f>
        <v>#NAME?</v>
      </c>
      <c r="M603" t="str">
        <f t="shared" si="38"/>
        <v>{8,60003}</v>
      </c>
      <c r="N603" t="e">
        <f ca="1">"{"&amp;N$5&amp;","&amp;_xlfn.XLOOKUP($E603,Sheet3!$J$31:$J$348,Sheet3!$L$31:$L$348,,1)&amp;"}"</f>
        <v>#NAME?</v>
      </c>
      <c r="O603" t="e">
        <f ca="1">"{"&amp;O$5&amp;","&amp;_xlfn.XLOOKUP($E603,Sheet3!$J$31:$J$348,Sheet3!$L$31:$L$348,,1)&amp;"}"</f>
        <v>#NAME?</v>
      </c>
      <c r="P603" t="str">
        <f t="shared" si="39"/>
        <v>{11,60004}</v>
      </c>
      <c r="Q603" t="e">
        <f t="array" aca="1" ref="Q603" ca="1">[2]!LKnum(F603:P603)</f>
        <v>#NAME?</v>
      </c>
    </row>
    <row r="604" spans="4:17">
      <c r="D604">
        <v>273</v>
      </c>
      <c r="E604">
        <v>599</v>
      </c>
      <c r="F604" t="e">
        <f ca="1">"{"&amp;F$5&amp;","&amp;_xlfn.XLOOKUP($E604,Sheet3!$J$31:$J$348,Sheet3!$L$31:$L$348,,1)&amp;"}"</f>
        <v>#NAME?</v>
      </c>
      <c r="G604" t="str">
        <f t="shared" si="36"/>
        <v>{2,60001}</v>
      </c>
      <c r="H604" t="e">
        <f ca="1">"{"&amp;H$5&amp;","&amp;_xlfn.XLOOKUP($E604,Sheet3!$J$31:$J$348,Sheet3!$L$31:$L$348,,1)&amp;"}"</f>
        <v>#NAME?</v>
      </c>
      <c r="I604" t="e">
        <f ca="1">"{"&amp;I$5&amp;","&amp;_xlfn.XLOOKUP($E604,Sheet3!$J$31:$J$348,Sheet3!$L$31:$L$348,,1)&amp;"}"</f>
        <v>#NAME?</v>
      </c>
      <c r="J604" t="str">
        <f t="shared" si="37"/>
        <v>{5,60002}</v>
      </c>
      <c r="K604" t="e">
        <f ca="1">"{"&amp;K$5&amp;","&amp;_xlfn.XLOOKUP($E604,Sheet3!$J$31:$J$348,Sheet3!$L$31:$L$348,,1)&amp;"}"</f>
        <v>#NAME?</v>
      </c>
      <c r="L604" t="e">
        <f ca="1">"{"&amp;L$5&amp;","&amp;_xlfn.XLOOKUP($E604,Sheet3!$J$31:$J$348,Sheet3!$L$31:$L$348,,1)&amp;"}"</f>
        <v>#NAME?</v>
      </c>
      <c r="M604" t="str">
        <f t="shared" si="38"/>
        <v>{8,60003}</v>
      </c>
      <c r="N604" t="e">
        <f ca="1">"{"&amp;N$5&amp;","&amp;_xlfn.XLOOKUP($E604,Sheet3!$J$31:$J$348,Sheet3!$L$31:$L$348,,1)&amp;"}"</f>
        <v>#NAME?</v>
      </c>
      <c r="O604" t="e">
        <f ca="1">"{"&amp;O$5&amp;","&amp;_xlfn.XLOOKUP($E604,Sheet3!$J$31:$J$348,Sheet3!$L$31:$L$348,,1)&amp;"}"</f>
        <v>#NAME?</v>
      </c>
      <c r="P604" t="str">
        <f t="shared" si="39"/>
        <v>{11,60004}</v>
      </c>
      <c r="Q604" t="e">
        <f t="array" aca="1" ref="Q604" ca="1">[2]!LKnum(F604:P604)</f>
        <v>#NAME?</v>
      </c>
    </row>
    <row r="605" spans="4:17">
      <c r="D605">
        <v>273</v>
      </c>
      <c r="E605">
        <v>600</v>
      </c>
      <c r="F605" t="e">
        <f ca="1">"{"&amp;F$5&amp;","&amp;_xlfn.XLOOKUP($E605,Sheet3!$J$31:$J$348,Sheet3!$L$31:$L$348,,1)&amp;"}"</f>
        <v>#NAME?</v>
      </c>
      <c r="G605" t="str">
        <f t="shared" si="36"/>
        <v>{2,60001}</v>
      </c>
      <c r="H605" t="e">
        <f ca="1">"{"&amp;H$5&amp;","&amp;_xlfn.XLOOKUP($E605,Sheet3!$J$31:$J$348,Sheet3!$L$31:$L$348,,1)&amp;"}"</f>
        <v>#NAME?</v>
      </c>
      <c r="I605" t="e">
        <f ca="1">"{"&amp;I$5&amp;","&amp;_xlfn.XLOOKUP($E605,Sheet3!$J$31:$J$348,Sheet3!$L$31:$L$348,,1)&amp;"}"</f>
        <v>#NAME?</v>
      </c>
      <c r="J605" t="str">
        <f t="shared" si="37"/>
        <v>{5,60002}</v>
      </c>
      <c r="K605" t="e">
        <f ca="1">"{"&amp;K$5&amp;","&amp;_xlfn.XLOOKUP($E605,Sheet3!$J$31:$J$348,Sheet3!$L$31:$L$348,,1)&amp;"}"</f>
        <v>#NAME?</v>
      </c>
      <c r="L605" t="e">
        <f ca="1">"{"&amp;L$5&amp;","&amp;_xlfn.XLOOKUP($E605,Sheet3!$J$31:$J$348,Sheet3!$L$31:$L$348,,1)&amp;"}"</f>
        <v>#NAME?</v>
      </c>
      <c r="M605" t="str">
        <f t="shared" si="38"/>
        <v>{8,60003}</v>
      </c>
      <c r="N605" t="e">
        <f ca="1">"{"&amp;N$5&amp;","&amp;_xlfn.XLOOKUP($E605,Sheet3!$J$31:$J$348,Sheet3!$L$31:$L$348,,1)&amp;"}"</f>
        <v>#NAME?</v>
      </c>
      <c r="O605" t="e">
        <f ca="1">"{"&amp;O$5&amp;","&amp;_xlfn.XLOOKUP($E605,Sheet3!$J$31:$J$348,Sheet3!$L$31:$L$348,,1)&amp;"}"</f>
        <v>#NAME?</v>
      </c>
      <c r="P605" t="str">
        <f t="shared" si="39"/>
        <v>{11,60004}</v>
      </c>
      <c r="Q605" t="e">
        <f t="array" aca="1" ref="Q605" ca="1">[2]!LKnum(F605:P605)</f>
        <v>#NAME?</v>
      </c>
    </row>
    <row r="606" spans="4:17">
      <c r="D606">
        <v>273</v>
      </c>
      <c r="E606">
        <v>601</v>
      </c>
      <c r="F606" t="e">
        <f ca="1">"{"&amp;F$5&amp;","&amp;_xlfn.XLOOKUP($E606,Sheet3!$J$31:$J$348,Sheet3!$L$31:$L$348,,1)&amp;"}"</f>
        <v>#NAME?</v>
      </c>
      <c r="G606" t="str">
        <f t="shared" si="36"/>
        <v>{2,60001}</v>
      </c>
      <c r="H606" t="e">
        <f ca="1">"{"&amp;H$5&amp;","&amp;_xlfn.XLOOKUP($E606,Sheet3!$J$31:$J$348,Sheet3!$L$31:$L$348,,1)&amp;"}"</f>
        <v>#NAME?</v>
      </c>
      <c r="I606" t="e">
        <f ca="1">"{"&amp;I$5&amp;","&amp;_xlfn.XLOOKUP($E606,Sheet3!$J$31:$J$348,Sheet3!$L$31:$L$348,,1)&amp;"}"</f>
        <v>#NAME?</v>
      </c>
      <c r="J606" t="str">
        <f t="shared" si="37"/>
        <v>{5,60002}</v>
      </c>
      <c r="K606" t="e">
        <f ca="1">"{"&amp;K$5&amp;","&amp;_xlfn.XLOOKUP($E606,Sheet3!$J$31:$J$348,Sheet3!$L$31:$L$348,,1)&amp;"}"</f>
        <v>#NAME?</v>
      </c>
      <c r="L606" t="e">
        <f ca="1">"{"&amp;L$5&amp;","&amp;_xlfn.XLOOKUP($E606,Sheet3!$J$31:$J$348,Sheet3!$L$31:$L$348,,1)&amp;"}"</f>
        <v>#NAME?</v>
      </c>
      <c r="M606" t="str">
        <f t="shared" si="38"/>
        <v>{8,60003}</v>
      </c>
      <c r="N606" t="e">
        <f ca="1">"{"&amp;N$5&amp;","&amp;_xlfn.XLOOKUP($E606,Sheet3!$J$31:$J$348,Sheet3!$L$31:$L$348,,1)&amp;"}"</f>
        <v>#NAME?</v>
      </c>
      <c r="O606" t="e">
        <f ca="1">"{"&amp;O$5&amp;","&amp;_xlfn.XLOOKUP($E606,Sheet3!$J$31:$J$348,Sheet3!$L$31:$L$348,,1)&amp;"}"</f>
        <v>#NAME?</v>
      </c>
      <c r="P606" t="str">
        <f t="shared" si="39"/>
        <v>{11,60004}</v>
      </c>
      <c r="Q606" t="e">
        <f t="array" aca="1" ref="Q606" ca="1">[2]!LKnum(F606:P606)</f>
        <v>#NAME?</v>
      </c>
    </row>
    <row r="607" spans="4:17">
      <c r="D607">
        <v>274</v>
      </c>
      <c r="E607">
        <v>602</v>
      </c>
      <c r="F607" t="e">
        <f ca="1">"{"&amp;F$5&amp;","&amp;_xlfn.XLOOKUP($E607,Sheet3!$J$31:$J$348,Sheet3!$L$31:$L$348,,1)&amp;"}"</f>
        <v>#NAME?</v>
      </c>
      <c r="G607" t="str">
        <f t="shared" si="36"/>
        <v>{2,60001}</v>
      </c>
      <c r="H607" t="e">
        <f ca="1">"{"&amp;H$5&amp;","&amp;_xlfn.XLOOKUP($E607,Sheet3!$J$31:$J$348,Sheet3!$L$31:$L$348,,1)&amp;"}"</f>
        <v>#NAME?</v>
      </c>
      <c r="I607" t="e">
        <f ca="1">"{"&amp;I$5&amp;","&amp;_xlfn.XLOOKUP($E607,Sheet3!$J$31:$J$348,Sheet3!$L$31:$L$348,,1)&amp;"}"</f>
        <v>#NAME?</v>
      </c>
      <c r="J607" t="str">
        <f t="shared" si="37"/>
        <v>{5,60002}</v>
      </c>
      <c r="K607" t="e">
        <f ca="1">"{"&amp;K$5&amp;","&amp;_xlfn.XLOOKUP($E607,Sheet3!$J$31:$J$348,Sheet3!$L$31:$L$348,,1)&amp;"}"</f>
        <v>#NAME?</v>
      </c>
      <c r="L607" t="e">
        <f ca="1">"{"&amp;L$5&amp;","&amp;_xlfn.XLOOKUP($E607,Sheet3!$J$31:$J$348,Sheet3!$L$31:$L$348,,1)&amp;"}"</f>
        <v>#NAME?</v>
      </c>
      <c r="M607" t="str">
        <f t="shared" si="38"/>
        <v>{8,60003}</v>
      </c>
      <c r="N607" t="e">
        <f ca="1">"{"&amp;N$5&amp;","&amp;_xlfn.XLOOKUP($E607,Sheet3!$J$31:$J$348,Sheet3!$L$31:$L$348,,1)&amp;"}"</f>
        <v>#NAME?</v>
      </c>
      <c r="O607" t="e">
        <f ca="1">"{"&amp;O$5&amp;","&amp;_xlfn.XLOOKUP($E607,Sheet3!$J$31:$J$348,Sheet3!$L$31:$L$348,,1)&amp;"}"</f>
        <v>#NAME?</v>
      </c>
      <c r="P607" t="str">
        <f t="shared" si="39"/>
        <v>{11,60004}</v>
      </c>
      <c r="Q607" t="e">
        <f t="array" aca="1" ref="Q607" ca="1">[2]!LKnum(F607:P607)</f>
        <v>#NAME?</v>
      </c>
    </row>
    <row r="608" spans="4:17">
      <c r="D608">
        <v>274</v>
      </c>
      <c r="E608">
        <v>603</v>
      </c>
      <c r="F608" t="e">
        <f ca="1">"{"&amp;F$5&amp;","&amp;_xlfn.XLOOKUP($E608,Sheet3!$J$31:$J$348,Sheet3!$L$31:$L$348,,1)&amp;"}"</f>
        <v>#NAME?</v>
      </c>
      <c r="G608" t="str">
        <f t="shared" si="36"/>
        <v>{2,60001}</v>
      </c>
      <c r="H608" t="e">
        <f ca="1">"{"&amp;H$5&amp;","&amp;_xlfn.XLOOKUP($E608,Sheet3!$J$31:$J$348,Sheet3!$L$31:$L$348,,1)&amp;"}"</f>
        <v>#NAME?</v>
      </c>
      <c r="I608" t="e">
        <f ca="1">"{"&amp;I$5&amp;","&amp;_xlfn.XLOOKUP($E608,Sheet3!$J$31:$J$348,Sheet3!$L$31:$L$348,,1)&amp;"}"</f>
        <v>#NAME?</v>
      </c>
      <c r="J608" t="str">
        <f t="shared" si="37"/>
        <v>{5,60002}</v>
      </c>
      <c r="K608" t="e">
        <f ca="1">"{"&amp;K$5&amp;","&amp;_xlfn.XLOOKUP($E608,Sheet3!$J$31:$J$348,Sheet3!$L$31:$L$348,,1)&amp;"}"</f>
        <v>#NAME?</v>
      </c>
      <c r="L608" t="e">
        <f ca="1">"{"&amp;L$5&amp;","&amp;_xlfn.XLOOKUP($E608,Sheet3!$J$31:$J$348,Sheet3!$L$31:$L$348,,1)&amp;"}"</f>
        <v>#NAME?</v>
      </c>
      <c r="M608" t="str">
        <f t="shared" si="38"/>
        <v>{8,60003}</v>
      </c>
      <c r="N608" t="e">
        <f ca="1">"{"&amp;N$5&amp;","&amp;_xlfn.XLOOKUP($E608,Sheet3!$J$31:$J$348,Sheet3!$L$31:$L$348,,1)&amp;"}"</f>
        <v>#NAME?</v>
      </c>
      <c r="O608" t="e">
        <f ca="1">"{"&amp;O$5&amp;","&amp;_xlfn.XLOOKUP($E608,Sheet3!$J$31:$J$348,Sheet3!$L$31:$L$348,,1)&amp;"}"</f>
        <v>#NAME?</v>
      </c>
      <c r="P608" t="str">
        <f t="shared" si="39"/>
        <v>{11,60004}</v>
      </c>
      <c r="Q608" t="e">
        <f t="array" aca="1" ref="Q608" ca="1">[2]!LKnum(F608:P608)</f>
        <v>#NAME?</v>
      </c>
    </row>
    <row r="609" spans="4:17">
      <c r="D609">
        <v>274</v>
      </c>
      <c r="E609">
        <v>604</v>
      </c>
      <c r="F609" t="e">
        <f ca="1">"{"&amp;F$5&amp;","&amp;_xlfn.XLOOKUP($E609,Sheet3!$J$31:$J$348,Sheet3!$L$31:$L$348,,1)&amp;"}"</f>
        <v>#NAME?</v>
      </c>
      <c r="G609" t="str">
        <f t="shared" si="36"/>
        <v>{2,60001}</v>
      </c>
      <c r="H609" t="e">
        <f ca="1">"{"&amp;H$5&amp;","&amp;_xlfn.XLOOKUP($E609,Sheet3!$J$31:$J$348,Sheet3!$L$31:$L$348,,1)&amp;"}"</f>
        <v>#NAME?</v>
      </c>
      <c r="I609" t="e">
        <f ca="1">"{"&amp;I$5&amp;","&amp;_xlfn.XLOOKUP($E609,Sheet3!$J$31:$J$348,Sheet3!$L$31:$L$348,,1)&amp;"}"</f>
        <v>#NAME?</v>
      </c>
      <c r="J609" t="str">
        <f t="shared" si="37"/>
        <v>{5,60002}</v>
      </c>
      <c r="K609" t="e">
        <f ca="1">"{"&amp;K$5&amp;","&amp;_xlfn.XLOOKUP($E609,Sheet3!$J$31:$J$348,Sheet3!$L$31:$L$348,,1)&amp;"}"</f>
        <v>#NAME?</v>
      </c>
      <c r="L609" t="e">
        <f ca="1">"{"&amp;L$5&amp;","&amp;_xlfn.XLOOKUP($E609,Sheet3!$J$31:$J$348,Sheet3!$L$31:$L$348,,1)&amp;"}"</f>
        <v>#NAME?</v>
      </c>
      <c r="M609" t="str">
        <f t="shared" si="38"/>
        <v>{8,60003}</v>
      </c>
      <c r="N609" t="e">
        <f ca="1">"{"&amp;N$5&amp;","&amp;_xlfn.XLOOKUP($E609,Sheet3!$J$31:$J$348,Sheet3!$L$31:$L$348,,1)&amp;"}"</f>
        <v>#NAME?</v>
      </c>
      <c r="O609" t="e">
        <f ca="1">"{"&amp;O$5&amp;","&amp;_xlfn.XLOOKUP($E609,Sheet3!$J$31:$J$348,Sheet3!$L$31:$L$348,,1)&amp;"}"</f>
        <v>#NAME?</v>
      </c>
      <c r="P609" t="str">
        <f t="shared" si="39"/>
        <v>{11,60004}</v>
      </c>
      <c r="Q609" t="e">
        <f t="array" aca="1" ref="Q609" ca="1">[2]!LKnum(F609:P609)</f>
        <v>#NAME?</v>
      </c>
    </row>
    <row r="610" spans="4:17">
      <c r="D610">
        <v>274</v>
      </c>
      <c r="E610">
        <v>605</v>
      </c>
      <c r="F610" t="e">
        <f ca="1">"{"&amp;F$5&amp;","&amp;_xlfn.XLOOKUP($E610,Sheet3!$J$31:$J$348,Sheet3!$L$31:$L$348,,1)&amp;"}"</f>
        <v>#NAME?</v>
      </c>
      <c r="G610" t="str">
        <f t="shared" si="36"/>
        <v>{2,60001}</v>
      </c>
      <c r="H610" t="e">
        <f ca="1">"{"&amp;H$5&amp;","&amp;_xlfn.XLOOKUP($E610,Sheet3!$J$31:$J$348,Sheet3!$L$31:$L$348,,1)&amp;"}"</f>
        <v>#NAME?</v>
      </c>
      <c r="I610" t="e">
        <f ca="1">"{"&amp;I$5&amp;","&amp;_xlfn.XLOOKUP($E610,Sheet3!$J$31:$J$348,Sheet3!$L$31:$L$348,,1)&amp;"}"</f>
        <v>#NAME?</v>
      </c>
      <c r="J610" t="str">
        <f t="shared" si="37"/>
        <v>{5,60002}</v>
      </c>
      <c r="K610" t="e">
        <f ca="1">"{"&amp;K$5&amp;","&amp;_xlfn.XLOOKUP($E610,Sheet3!$J$31:$J$348,Sheet3!$L$31:$L$348,,1)&amp;"}"</f>
        <v>#NAME?</v>
      </c>
      <c r="L610" t="e">
        <f ca="1">"{"&amp;L$5&amp;","&amp;_xlfn.XLOOKUP($E610,Sheet3!$J$31:$J$348,Sheet3!$L$31:$L$348,,1)&amp;"}"</f>
        <v>#NAME?</v>
      </c>
      <c r="M610" t="str">
        <f t="shared" si="38"/>
        <v>{8,60003}</v>
      </c>
      <c r="N610" t="e">
        <f ca="1">"{"&amp;N$5&amp;","&amp;_xlfn.XLOOKUP($E610,Sheet3!$J$31:$J$348,Sheet3!$L$31:$L$348,,1)&amp;"}"</f>
        <v>#NAME?</v>
      </c>
      <c r="O610" t="e">
        <f ca="1">"{"&amp;O$5&amp;","&amp;_xlfn.XLOOKUP($E610,Sheet3!$J$31:$J$348,Sheet3!$L$31:$L$348,,1)&amp;"}"</f>
        <v>#NAME?</v>
      </c>
      <c r="P610" t="str">
        <f t="shared" si="39"/>
        <v>{11,60004}</v>
      </c>
      <c r="Q610" t="e">
        <f t="array" aca="1" ref="Q610" ca="1">[2]!LKnum(F610:P610)</f>
        <v>#NAME?</v>
      </c>
    </row>
    <row r="611" spans="4:17">
      <c r="D611">
        <v>275</v>
      </c>
      <c r="E611">
        <v>606</v>
      </c>
      <c r="F611" t="e">
        <f ca="1">"{"&amp;F$5&amp;","&amp;_xlfn.XLOOKUP($E611,Sheet3!$J$31:$J$348,Sheet3!$L$31:$L$348,,1)&amp;"}"</f>
        <v>#NAME?</v>
      </c>
      <c r="G611" t="str">
        <f t="shared" si="36"/>
        <v>{2,60001}</v>
      </c>
      <c r="H611" t="e">
        <f ca="1">"{"&amp;H$5&amp;","&amp;_xlfn.XLOOKUP($E611,Sheet3!$J$31:$J$348,Sheet3!$L$31:$L$348,,1)&amp;"}"</f>
        <v>#NAME?</v>
      </c>
      <c r="I611" t="e">
        <f ca="1">"{"&amp;I$5&amp;","&amp;_xlfn.XLOOKUP($E611,Sheet3!$J$31:$J$348,Sheet3!$L$31:$L$348,,1)&amp;"}"</f>
        <v>#NAME?</v>
      </c>
      <c r="J611" t="str">
        <f t="shared" si="37"/>
        <v>{5,60002}</v>
      </c>
      <c r="K611" t="e">
        <f ca="1">"{"&amp;K$5&amp;","&amp;_xlfn.XLOOKUP($E611,Sheet3!$J$31:$J$348,Sheet3!$L$31:$L$348,,1)&amp;"}"</f>
        <v>#NAME?</v>
      </c>
      <c r="L611" t="e">
        <f ca="1">"{"&amp;L$5&amp;","&amp;_xlfn.XLOOKUP($E611,Sheet3!$J$31:$J$348,Sheet3!$L$31:$L$348,,1)&amp;"}"</f>
        <v>#NAME?</v>
      </c>
      <c r="M611" t="str">
        <f t="shared" si="38"/>
        <v>{8,60003}</v>
      </c>
      <c r="N611" t="e">
        <f ca="1">"{"&amp;N$5&amp;","&amp;_xlfn.XLOOKUP($E611,Sheet3!$J$31:$J$348,Sheet3!$L$31:$L$348,,1)&amp;"}"</f>
        <v>#NAME?</v>
      </c>
      <c r="O611" t="e">
        <f ca="1">"{"&amp;O$5&amp;","&amp;_xlfn.XLOOKUP($E611,Sheet3!$J$31:$J$348,Sheet3!$L$31:$L$348,,1)&amp;"}"</f>
        <v>#NAME?</v>
      </c>
      <c r="P611" t="str">
        <f t="shared" si="39"/>
        <v>{11,60004}</v>
      </c>
      <c r="Q611" t="e">
        <f t="array" aca="1" ref="Q611" ca="1">[2]!LKnum(F611:P611)</f>
        <v>#NAME?</v>
      </c>
    </row>
    <row r="612" spans="4:17">
      <c r="D612">
        <v>275</v>
      </c>
      <c r="E612">
        <v>607</v>
      </c>
      <c r="F612" t="e">
        <f ca="1">"{"&amp;F$5&amp;","&amp;_xlfn.XLOOKUP($E612,Sheet3!$J$31:$J$348,Sheet3!$L$31:$L$348,,1)&amp;"}"</f>
        <v>#NAME?</v>
      </c>
      <c r="G612" t="str">
        <f t="shared" si="36"/>
        <v>{2,60001}</v>
      </c>
      <c r="H612" t="e">
        <f ca="1">"{"&amp;H$5&amp;","&amp;_xlfn.XLOOKUP($E612,Sheet3!$J$31:$J$348,Sheet3!$L$31:$L$348,,1)&amp;"}"</f>
        <v>#NAME?</v>
      </c>
      <c r="I612" t="e">
        <f ca="1">"{"&amp;I$5&amp;","&amp;_xlfn.XLOOKUP($E612,Sheet3!$J$31:$J$348,Sheet3!$L$31:$L$348,,1)&amp;"}"</f>
        <v>#NAME?</v>
      </c>
      <c r="J612" t="str">
        <f t="shared" si="37"/>
        <v>{5,60002}</v>
      </c>
      <c r="K612" t="e">
        <f ca="1">"{"&amp;K$5&amp;","&amp;_xlfn.XLOOKUP($E612,Sheet3!$J$31:$J$348,Sheet3!$L$31:$L$348,,1)&amp;"}"</f>
        <v>#NAME?</v>
      </c>
      <c r="L612" t="e">
        <f ca="1">"{"&amp;L$5&amp;","&amp;_xlfn.XLOOKUP($E612,Sheet3!$J$31:$J$348,Sheet3!$L$31:$L$348,,1)&amp;"}"</f>
        <v>#NAME?</v>
      </c>
      <c r="M612" t="str">
        <f t="shared" si="38"/>
        <v>{8,60003}</v>
      </c>
      <c r="N612" t="e">
        <f ca="1">"{"&amp;N$5&amp;","&amp;_xlfn.XLOOKUP($E612,Sheet3!$J$31:$J$348,Sheet3!$L$31:$L$348,,1)&amp;"}"</f>
        <v>#NAME?</v>
      </c>
      <c r="O612" t="e">
        <f ca="1">"{"&amp;O$5&amp;","&amp;_xlfn.XLOOKUP($E612,Sheet3!$J$31:$J$348,Sheet3!$L$31:$L$348,,1)&amp;"}"</f>
        <v>#NAME?</v>
      </c>
      <c r="P612" t="str">
        <f t="shared" si="39"/>
        <v>{11,60004}</v>
      </c>
      <c r="Q612" t="e">
        <f t="array" aca="1" ref="Q612" ca="1">[2]!LKnum(F612:P612)</f>
        <v>#NAME?</v>
      </c>
    </row>
    <row r="613" spans="4:17">
      <c r="D613">
        <v>275</v>
      </c>
      <c r="E613">
        <v>608</v>
      </c>
      <c r="F613" t="e">
        <f ca="1">"{"&amp;F$5&amp;","&amp;_xlfn.XLOOKUP($E613,Sheet3!$J$31:$J$348,Sheet3!$L$31:$L$348,,1)&amp;"}"</f>
        <v>#NAME?</v>
      </c>
      <c r="G613" t="str">
        <f t="shared" si="36"/>
        <v>{2,60001}</v>
      </c>
      <c r="H613" t="e">
        <f ca="1">"{"&amp;H$5&amp;","&amp;_xlfn.XLOOKUP($E613,Sheet3!$J$31:$J$348,Sheet3!$L$31:$L$348,,1)&amp;"}"</f>
        <v>#NAME?</v>
      </c>
      <c r="I613" t="e">
        <f ca="1">"{"&amp;I$5&amp;","&amp;_xlfn.XLOOKUP($E613,Sheet3!$J$31:$J$348,Sheet3!$L$31:$L$348,,1)&amp;"}"</f>
        <v>#NAME?</v>
      </c>
      <c r="J613" t="str">
        <f t="shared" si="37"/>
        <v>{5,60002}</v>
      </c>
      <c r="K613" t="e">
        <f ca="1">"{"&amp;K$5&amp;","&amp;_xlfn.XLOOKUP($E613,Sheet3!$J$31:$J$348,Sheet3!$L$31:$L$348,,1)&amp;"}"</f>
        <v>#NAME?</v>
      </c>
      <c r="L613" t="e">
        <f ca="1">"{"&amp;L$5&amp;","&amp;_xlfn.XLOOKUP($E613,Sheet3!$J$31:$J$348,Sheet3!$L$31:$L$348,,1)&amp;"}"</f>
        <v>#NAME?</v>
      </c>
      <c r="M613" t="str">
        <f t="shared" si="38"/>
        <v>{8,60003}</v>
      </c>
      <c r="N613" t="e">
        <f ca="1">"{"&amp;N$5&amp;","&amp;_xlfn.XLOOKUP($E613,Sheet3!$J$31:$J$348,Sheet3!$L$31:$L$348,,1)&amp;"}"</f>
        <v>#NAME?</v>
      </c>
      <c r="O613" t="e">
        <f ca="1">"{"&amp;O$5&amp;","&amp;_xlfn.XLOOKUP($E613,Sheet3!$J$31:$J$348,Sheet3!$L$31:$L$348,,1)&amp;"}"</f>
        <v>#NAME?</v>
      </c>
      <c r="P613" t="str">
        <f t="shared" si="39"/>
        <v>{11,60004}</v>
      </c>
      <c r="Q613" t="e">
        <f t="array" aca="1" ref="Q613" ca="1">[2]!LKnum(F613:P613)</f>
        <v>#NAME?</v>
      </c>
    </row>
    <row r="614" spans="4:17">
      <c r="D614">
        <v>275</v>
      </c>
      <c r="E614">
        <v>609</v>
      </c>
      <c r="F614" t="e">
        <f ca="1">"{"&amp;F$5&amp;","&amp;_xlfn.XLOOKUP($E614,Sheet3!$J$31:$J$348,Sheet3!$L$31:$L$348,,1)&amp;"}"</f>
        <v>#NAME?</v>
      </c>
      <c r="G614" t="str">
        <f t="shared" si="36"/>
        <v>{2,60001}</v>
      </c>
      <c r="H614" t="e">
        <f ca="1">"{"&amp;H$5&amp;","&amp;_xlfn.XLOOKUP($E614,Sheet3!$J$31:$J$348,Sheet3!$L$31:$L$348,,1)&amp;"}"</f>
        <v>#NAME?</v>
      </c>
      <c r="I614" t="e">
        <f ca="1">"{"&amp;I$5&amp;","&amp;_xlfn.XLOOKUP($E614,Sheet3!$J$31:$J$348,Sheet3!$L$31:$L$348,,1)&amp;"}"</f>
        <v>#NAME?</v>
      </c>
      <c r="J614" t="str">
        <f t="shared" si="37"/>
        <v>{5,60002}</v>
      </c>
      <c r="K614" t="e">
        <f ca="1">"{"&amp;K$5&amp;","&amp;_xlfn.XLOOKUP($E614,Sheet3!$J$31:$J$348,Sheet3!$L$31:$L$348,,1)&amp;"}"</f>
        <v>#NAME?</v>
      </c>
      <c r="L614" t="e">
        <f ca="1">"{"&amp;L$5&amp;","&amp;_xlfn.XLOOKUP($E614,Sheet3!$J$31:$J$348,Sheet3!$L$31:$L$348,,1)&amp;"}"</f>
        <v>#NAME?</v>
      </c>
      <c r="M614" t="str">
        <f t="shared" si="38"/>
        <v>{8,60003}</v>
      </c>
      <c r="N614" t="e">
        <f ca="1">"{"&amp;N$5&amp;","&amp;_xlfn.XLOOKUP($E614,Sheet3!$J$31:$J$348,Sheet3!$L$31:$L$348,,1)&amp;"}"</f>
        <v>#NAME?</v>
      </c>
      <c r="O614" t="e">
        <f ca="1">"{"&amp;O$5&amp;","&amp;_xlfn.XLOOKUP($E614,Sheet3!$J$31:$J$348,Sheet3!$L$31:$L$348,,1)&amp;"}"</f>
        <v>#NAME?</v>
      </c>
      <c r="P614" t="str">
        <f t="shared" si="39"/>
        <v>{11,60004}</v>
      </c>
      <c r="Q614" t="e">
        <f t="array" aca="1" ref="Q614" ca="1">[2]!LKnum(F614:P614)</f>
        <v>#NAME?</v>
      </c>
    </row>
    <row r="615" spans="4:17">
      <c r="D615">
        <v>276</v>
      </c>
      <c r="E615">
        <v>610</v>
      </c>
      <c r="F615" t="e">
        <f ca="1">"{"&amp;F$5&amp;","&amp;_xlfn.XLOOKUP($E615,Sheet3!$J$31:$J$348,Sheet3!$L$31:$L$348,,1)&amp;"}"</f>
        <v>#NAME?</v>
      </c>
      <c r="G615" t="str">
        <f t="shared" si="36"/>
        <v>{2,60001}</v>
      </c>
      <c r="H615" t="e">
        <f ca="1">"{"&amp;H$5&amp;","&amp;_xlfn.XLOOKUP($E615,Sheet3!$J$31:$J$348,Sheet3!$L$31:$L$348,,1)&amp;"}"</f>
        <v>#NAME?</v>
      </c>
      <c r="I615" t="e">
        <f ca="1">"{"&amp;I$5&amp;","&amp;_xlfn.XLOOKUP($E615,Sheet3!$J$31:$J$348,Sheet3!$L$31:$L$348,,1)&amp;"}"</f>
        <v>#NAME?</v>
      </c>
      <c r="J615" t="str">
        <f t="shared" si="37"/>
        <v>{5,60002}</v>
      </c>
      <c r="K615" t="e">
        <f ca="1">"{"&amp;K$5&amp;","&amp;_xlfn.XLOOKUP($E615,Sheet3!$J$31:$J$348,Sheet3!$L$31:$L$348,,1)&amp;"}"</f>
        <v>#NAME?</v>
      </c>
      <c r="L615" t="e">
        <f ca="1">"{"&amp;L$5&amp;","&amp;_xlfn.XLOOKUP($E615,Sheet3!$J$31:$J$348,Sheet3!$L$31:$L$348,,1)&amp;"}"</f>
        <v>#NAME?</v>
      </c>
      <c r="M615" t="str">
        <f t="shared" si="38"/>
        <v>{8,60003}</v>
      </c>
      <c r="N615" t="e">
        <f ca="1">"{"&amp;N$5&amp;","&amp;_xlfn.XLOOKUP($E615,Sheet3!$J$31:$J$348,Sheet3!$L$31:$L$348,,1)&amp;"}"</f>
        <v>#NAME?</v>
      </c>
      <c r="O615" t="e">
        <f ca="1">"{"&amp;O$5&amp;","&amp;_xlfn.XLOOKUP($E615,Sheet3!$J$31:$J$348,Sheet3!$L$31:$L$348,,1)&amp;"}"</f>
        <v>#NAME?</v>
      </c>
      <c r="P615" t="str">
        <f t="shared" si="39"/>
        <v>{11,60004}</v>
      </c>
      <c r="Q615" t="e">
        <f t="array" aca="1" ref="Q615" ca="1">[2]!LKnum(F615:P615)</f>
        <v>#NAME?</v>
      </c>
    </row>
    <row r="616" spans="4:17">
      <c r="D616">
        <v>276</v>
      </c>
      <c r="E616">
        <v>611</v>
      </c>
      <c r="F616" t="e">
        <f ca="1">"{"&amp;F$5&amp;","&amp;_xlfn.XLOOKUP($E616,Sheet3!$J$31:$J$348,Sheet3!$L$31:$L$348,,1)&amp;"}"</f>
        <v>#NAME?</v>
      </c>
      <c r="G616" t="str">
        <f t="shared" si="36"/>
        <v>{2,60001}</v>
      </c>
      <c r="H616" t="e">
        <f ca="1">"{"&amp;H$5&amp;","&amp;_xlfn.XLOOKUP($E616,Sheet3!$J$31:$J$348,Sheet3!$L$31:$L$348,,1)&amp;"}"</f>
        <v>#NAME?</v>
      </c>
      <c r="I616" t="e">
        <f ca="1">"{"&amp;I$5&amp;","&amp;_xlfn.XLOOKUP($E616,Sheet3!$J$31:$J$348,Sheet3!$L$31:$L$348,,1)&amp;"}"</f>
        <v>#NAME?</v>
      </c>
      <c r="J616" t="str">
        <f t="shared" si="37"/>
        <v>{5,60002}</v>
      </c>
      <c r="K616" t="e">
        <f ca="1">"{"&amp;K$5&amp;","&amp;_xlfn.XLOOKUP($E616,Sheet3!$J$31:$J$348,Sheet3!$L$31:$L$348,,1)&amp;"}"</f>
        <v>#NAME?</v>
      </c>
      <c r="L616" t="e">
        <f ca="1">"{"&amp;L$5&amp;","&amp;_xlfn.XLOOKUP($E616,Sheet3!$J$31:$J$348,Sheet3!$L$31:$L$348,,1)&amp;"}"</f>
        <v>#NAME?</v>
      </c>
      <c r="M616" t="str">
        <f t="shared" si="38"/>
        <v>{8,60003}</v>
      </c>
      <c r="N616" t="e">
        <f ca="1">"{"&amp;N$5&amp;","&amp;_xlfn.XLOOKUP($E616,Sheet3!$J$31:$J$348,Sheet3!$L$31:$L$348,,1)&amp;"}"</f>
        <v>#NAME?</v>
      </c>
      <c r="O616" t="e">
        <f ca="1">"{"&amp;O$5&amp;","&amp;_xlfn.XLOOKUP($E616,Sheet3!$J$31:$J$348,Sheet3!$L$31:$L$348,,1)&amp;"}"</f>
        <v>#NAME?</v>
      </c>
      <c r="P616" t="str">
        <f t="shared" si="39"/>
        <v>{11,60004}</v>
      </c>
      <c r="Q616" t="e">
        <f t="array" aca="1" ref="Q616" ca="1">[2]!LKnum(F616:P616)</f>
        <v>#NAME?</v>
      </c>
    </row>
    <row r="617" spans="4:17">
      <c r="D617">
        <v>276</v>
      </c>
      <c r="E617">
        <v>612</v>
      </c>
      <c r="F617" t="e">
        <f ca="1">"{"&amp;F$5&amp;","&amp;_xlfn.XLOOKUP($E617,Sheet3!$J$31:$J$348,Sheet3!$L$31:$L$348,,1)&amp;"}"</f>
        <v>#NAME?</v>
      </c>
      <c r="G617" t="str">
        <f t="shared" si="36"/>
        <v>{2,60001}</v>
      </c>
      <c r="H617" t="e">
        <f ca="1">"{"&amp;H$5&amp;","&amp;_xlfn.XLOOKUP($E617,Sheet3!$J$31:$J$348,Sheet3!$L$31:$L$348,,1)&amp;"}"</f>
        <v>#NAME?</v>
      </c>
      <c r="I617" t="e">
        <f ca="1">"{"&amp;I$5&amp;","&amp;_xlfn.XLOOKUP($E617,Sheet3!$J$31:$J$348,Sheet3!$L$31:$L$348,,1)&amp;"}"</f>
        <v>#NAME?</v>
      </c>
      <c r="J617" t="str">
        <f t="shared" si="37"/>
        <v>{5,60002}</v>
      </c>
      <c r="K617" t="e">
        <f ca="1">"{"&amp;K$5&amp;","&amp;_xlfn.XLOOKUP($E617,Sheet3!$J$31:$J$348,Sheet3!$L$31:$L$348,,1)&amp;"}"</f>
        <v>#NAME?</v>
      </c>
      <c r="L617" t="e">
        <f ca="1">"{"&amp;L$5&amp;","&amp;_xlfn.XLOOKUP($E617,Sheet3!$J$31:$J$348,Sheet3!$L$31:$L$348,,1)&amp;"}"</f>
        <v>#NAME?</v>
      </c>
      <c r="M617" t="str">
        <f t="shared" si="38"/>
        <v>{8,60003}</v>
      </c>
      <c r="N617" t="e">
        <f ca="1">"{"&amp;N$5&amp;","&amp;_xlfn.XLOOKUP($E617,Sheet3!$J$31:$J$348,Sheet3!$L$31:$L$348,,1)&amp;"}"</f>
        <v>#NAME?</v>
      </c>
      <c r="O617" t="e">
        <f ca="1">"{"&amp;O$5&amp;","&amp;_xlfn.XLOOKUP($E617,Sheet3!$J$31:$J$348,Sheet3!$L$31:$L$348,,1)&amp;"}"</f>
        <v>#NAME?</v>
      </c>
      <c r="P617" t="str">
        <f t="shared" si="39"/>
        <v>{11,60004}</v>
      </c>
      <c r="Q617" t="e">
        <f t="array" aca="1" ref="Q617" ca="1">[2]!LKnum(F617:P617)</f>
        <v>#NAME?</v>
      </c>
    </row>
    <row r="618" spans="4:17">
      <c r="D618">
        <v>276</v>
      </c>
      <c r="E618">
        <v>613</v>
      </c>
      <c r="F618" t="e">
        <f ca="1">"{"&amp;F$5&amp;","&amp;_xlfn.XLOOKUP($E618,Sheet3!$J$31:$J$348,Sheet3!$L$31:$L$348,,1)&amp;"}"</f>
        <v>#NAME?</v>
      </c>
      <c r="G618" t="str">
        <f t="shared" si="36"/>
        <v>{2,60001}</v>
      </c>
      <c r="H618" t="e">
        <f ca="1">"{"&amp;H$5&amp;","&amp;_xlfn.XLOOKUP($E618,Sheet3!$J$31:$J$348,Sheet3!$L$31:$L$348,,1)&amp;"}"</f>
        <v>#NAME?</v>
      </c>
      <c r="I618" t="e">
        <f ca="1">"{"&amp;I$5&amp;","&amp;_xlfn.XLOOKUP($E618,Sheet3!$J$31:$J$348,Sheet3!$L$31:$L$348,,1)&amp;"}"</f>
        <v>#NAME?</v>
      </c>
      <c r="J618" t="str">
        <f t="shared" si="37"/>
        <v>{5,60002}</v>
      </c>
      <c r="K618" t="e">
        <f ca="1">"{"&amp;K$5&amp;","&amp;_xlfn.XLOOKUP($E618,Sheet3!$J$31:$J$348,Sheet3!$L$31:$L$348,,1)&amp;"}"</f>
        <v>#NAME?</v>
      </c>
      <c r="L618" t="e">
        <f ca="1">"{"&amp;L$5&amp;","&amp;_xlfn.XLOOKUP($E618,Sheet3!$J$31:$J$348,Sheet3!$L$31:$L$348,,1)&amp;"}"</f>
        <v>#NAME?</v>
      </c>
      <c r="M618" t="str">
        <f t="shared" si="38"/>
        <v>{8,60003}</v>
      </c>
      <c r="N618" t="e">
        <f ca="1">"{"&amp;N$5&amp;","&amp;_xlfn.XLOOKUP($E618,Sheet3!$J$31:$J$348,Sheet3!$L$31:$L$348,,1)&amp;"}"</f>
        <v>#NAME?</v>
      </c>
      <c r="O618" t="e">
        <f ca="1">"{"&amp;O$5&amp;","&amp;_xlfn.XLOOKUP($E618,Sheet3!$J$31:$J$348,Sheet3!$L$31:$L$348,,1)&amp;"}"</f>
        <v>#NAME?</v>
      </c>
      <c r="P618" t="str">
        <f t="shared" si="39"/>
        <v>{11,60004}</v>
      </c>
      <c r="Q618" t="e">
        <f t="array" aca="1" ref="Q618" ca="1">[2]!LKnum(F618:P618)</f>
        <v>#NAME?</v>
      </c>
    </row>
    <row r="619" spans="4:17">
      <c r="D619">
        <v>277</v>
      </c>
      <c r="E619">
        <v>614</v>
      </c>
      <c r="F619" t="e">
        <f ca="1">"{"&amp;F$5&amp;","&amp;_xlfn.XLOOKUP($E619,Sheet3!$J$31:$J$348,Sheet3!$L$31:$L$348,,1)&amp;"}"</f>
        <v>#NAME?</v>
      </c>
      <c r="G619" t="str">
        <f t="shared" si="36"/>
        <v>{2,60001}</v>
      </c>
      <c r="H619" t="e">
        <f ca="1">"{"&amp;H$5&amp;","&amp;_xlfn.XLOOKUP($E619,Sheet3!$J$31:$J$348,Sheet3!$L$31:$L$348,,1)&amp;"}"</f>
        <v>#NAME?</v>
      </c>
      <c r="I619" t="e">
        <f ca="1">"{"&amp;I$5&amp;","&amp;_xlfn.XLOOKUP($E619,Sheet3!$J$31:$J$348,Sheet3!$L$31:$L$348,,1)&amp;"}"</f>
        <v>#NAME?</v>
      </c>
      <c r="J619" t="str">
        <f t="shared" si="37"/>
        <v>{5,60002}</v>
      </c>
      <c r="K619" t="e">
        <f ca="1">"{"&amp;K$5&amp;","&amp;_xlfn.XLOOKUP($E619,Sheet3!$J$31:$J$348,Sheet3!$L$31:$L$348,,1)&amp;"}"</f>
        <v>#NAME?</v>
      </c>
      <c r="L619" t="e">
        <f ca="1">"{"&amp;L$5&amp;","&amp;_xlfn.XLOOKUP($E619,Sheet3!$J$31:$J$348,Sheet3!$L$31:$L$348,,1)&amp;"}"</f>
        <v>#NAME?</v>
      </c>
      <c r="M619" t="str">
        <f t="shared" si="38"/>
        <v>{8,60003}</v>
      </c>
      <c r="N619" t="e">
        <f ca="1">"{"&amp;N$5&amp;","&amp;_xlfn.XLOOKUP($E619,Sheet3!$J$31:$J$348,Sheet3!$L$31:$L$348,,1)&amp;"}"</f>
        <v>#NAME?</v>
      </c>
      <c r="O619" t="e">
        <f ca="1">"{"&amp;O$5&amp;","&amp;_xlfn.XLOOKUP($E619,Sheet3!$J$31:$J$348,Sheet3!$L$31:$L$348,,1)&amp;"}"</f>
        <v>#NAME?</v>
      </c>
      <c r="P619" t="str">
        <f t="shared" si="39"/>
        <v>{11,60004}</v>
      </c>
      <c r="Q619" t="e">
        <f t="array" aca="1" ref="Q619" ca="1">[2]!LKnum(F619:P619)</f>
        <v>#NAME?</v>
      </c>
    </row>
    <row r="620" spans="4:17">
      <c r="D620">
        <v>277</v>
      </c>
      <c r="E620">
        <v>615</v>
      </c>
      <c r="F620" t="e">
        <f ca="1">"{"&amp;F$5&amp;","&amp;_xlfn.XLOOKUP($E620,Sheet3!$J$31:$J$348,Sheet3!$L$31:$L$348,,1)&amp;"}"</f>
        <v>#NAME?</v>
      </c>
      <c r="G620" t="str">
        <f t="shared" si="36"/>
        <v>{2,60001}</v>
      </c>
      <c r="H620" t="e">
        <f ca="1">"{"&amp;H$5&amp;","&amp;_xlfn.XLOOKUP($E620,Sheet3!$J$31:$J$348,Sheet3!$L$31:$L$348,,1)&amp;"}"</f>
        <v>#NAME?</v>
      </c>
      <c r="I620" t="e">
        <f ca="1">"{"&amp;I$5&amp;","&amp;_xlfn.XLOOKUP($E620,Sheet3!$J$31:$J$348,Sheet3!$L$31:$L$348,,1)&amp;"}"</f>
        <v>#NAME?</v>
      </c>
      <c r="J620" t="str">
        <f t="shared" si="37"/>
        <v>{5,60002}</v>
      </c>
      <c r="K620" t="e">
        <f ca="1">"{"&amp;K$5&amp;","&amp;_xlfn.XLOOKUP($E620,Sheet3!$J$31:$J$348,Sheet3!$L$31:$L$348,,1)&amp;"}"</f>
        <v>#NAME?</v>
      </c>
      <c r="L620" t="e">
        <f ca="1">"{"&amp;L$5&amp;","&amp;_xlfn.XLOOKUP($E620,Sheet3!$J$31:$J$348,Sheet3!$L$31:$L$348,,1)&amp;"}"</f>
        <v>#NAME?</v>
      </c>
      <c r="M620" t="str">
        <f t="shared" si="38"/>
        <v>{8,60003}</v>
      </c>
      <c r="N620" t="e">
        <f ca="1">"{"&amp;N$5&amp;","&amp;_xlfn.XLOOKUP($E620,Sheet3!$J$31:$J$348,Sheet3!$L$31:$L$348,,1)&amp;"}"</f>
        <v>#NAME?</v>
      </c>
      <c r="O620" t="e">
        <f ca="1">"{"&amp;O$5&amp;","&amp;_xlfn.XLOOKUP($E620,Sheet3!$J$31:$J$348,Sheet3!$L$31:$L$348,,1)&amp;"}"</f>
        <v>#NAME?</v>
      </c>
      <c r="P620" t="str">
        <f t="shared" si="39"/>
        <v>{11,60004}</v>
      </c>
      <c r="Q620" t="e">
        <f t="array" aca="1" ref="Q620" ca="1">[2]!LKnum(F620:P620)</f>
        <v>#NAME?</v>
      </c>
    </row>
    <row r="621" spans="4:17">
      <c r="D621">
        <v>277</v>
      </c>
      <c r="E621">
        <v>616</v>
      </c>
      <c r="F621" t="e">
        <f ca="1">"{"&amp;F$5&amp;","&amp;_xlfn.XLOOKUP($E621,Sheet3!$J$31:$J$348,Sheet3!$L$31:$L$348,,1)&amp;"}"</f>
        <v>#NAME?</v>
      </c>
      <c r="G621" t="str">
        <f t="shared" si="36"/>
        <v>{2,60001}</v>
      </c>
      <c r="H621" t="e">
        <f ca="1">"{"&amp;H$5&amp;","&amp;_xlfn.XLOOKUP($E621,Sheet3!$J$31:$J$348,Sheet3!$L$31:$L$348,,1)&amp;"}"</f>
        <v>#NAME?</v>
      </c>
      <c r="I621" t="e">
        <f ca="1">"{"&amp;I$5&amp;","&amp;_xlfn.XLOOKUP($E621,Sheet3!$J$31:$J$348,Sheet3!$L$31:$L$348,,1)&amp;"}"</f>
        <v>#NAME?</v>
      </c>
      <c r="J621" t="str">
        <f t="shared" si="37"/>
        <v>{5,60002}</v>
      </c>
      <c r="K621" t="e">
        <f ca="1">"{"&amp;K$5&amp;","&amp;_xlfn.XLOOKUP($E621,Sheet3!$J$31:$J$348,Sheet3!$L$31:$L$348,,1)&amp;"}"</f>
        <v>#NAME?</v>
      </c>
      <c r="L621" t="e">
        <f ca="1">"{"&amp;L$5&amp;","&amp;_xlfn.XLOOKUP($E621,Sheet3!$J$31:$J$348,Sheet3!$L$31:$L$348,,1)&amp;"}"</f>
        <v>#NAME?</v>
      </c>
      <c r="M621" t="str">
        <f t="shared" si="38"/>
        <v>{8,60003}</v>
      </c>
      <c r="N621" t="e">
        <f ca="1">"{"&amp;N$5&amp;","&amp;_xlfn.XLOOKUP($E621,Sheet3!$J$31:$J$348,Sheet3!$L$31:$L$348,,1)&amp;"}"</f>
        <v>#NAME?</v>
      </c>
      <c r="O621" t="e">
        <f ca="1">"{"&amp;O$5&amp;","&amp;_xlfn.XLOOKUP($E621,Sheet3!$J$31:$J$348,Sheet3!$L$31:$L$348,,1)&amp;"}"</f>
        <v>#NAME?</v>
      </c>
      <c r="P621" t="str">
        <f t="shared" si="39"/>
        <v>{11,60004}</v>
      </c>
      <c r="Q621" t="e">
        <f t="array" aca="1" ref="Q621" ca="1">[2]!LKnum(F621:P621)</f>
        <v>#NAME?</v>
      </c>
    </row>
    <row r="622" spans="4:17">
      <c r="D622">
        <v>277</v>
      </c>
      <c r="E622">
        <v>617</v>
      </c>
      <c r="F622" t="e">
        <f ca="1">"{"&amp;F$5&amp;","&amp;_xlfn.XLOOKUP($E622,Sheet3!$J$31:$J$348,Sheet3!$L$31:$L$348,,1)&amp;"}"</f>
        <v>#NAME?</v>
      </c>
      <c r="G622" t="str">
        <f t="shared" si="36"/>
        <v>{2,60001}</v>
      </c>
      <c r="H622" t="e">
        <f ca="1">"{"&amp;H$5&amp;","&amp;_xlfn.XLOOKUP($E622,Sheet3!$J$31:$J$348,Sheet3!$L$31:$L$348,,1)&amp;"}"</f>
        <v>#NAME?</v>
      </c>
      <c r="I622" t="e">
        <f ca="1">"{"&amp;I$5&amp;","&amp;_xlfn.XLOOKUP($E622,Sheet3!$J$31:$J$348,Sheet3!$L$31:$L$348,,1)&amp;"}"</f>
        <v>#NAME?</v>
      </c>
      <c r="J622" t="str">
        <f t="shared" si="37"/>
        <v>{5,60002}</v>
      </c>
      <c r="K622" t="e">
        <f ca="1">"{"&amp;K$5&amp;","&amp;_xlfn.XLOOKUP($E622,Sheet3!$J$31:$J$348,Sheet3!$L$31:$L$348,,1)&amp;"}"</f>
        <v>#NAME?</v>
      </c>
      <c r="L622" t="e">
        <f ca="1">"{"&amp;L$5&amp;","&amp;_xlfn.XLOOKUP($E622,Sheet3!$J$31:$J$348,Sheet3!$L$31:$L$348,,1)&amp;"}"</f>
        <v>#NAME?</v>
      </c>
      <c r="M622" t="str">
        <f t="shared" si="38"/>
        <v>{8,60003}</v>
      </c>
      <c r="N622" t="e">
        <f ca="1">"{"&amp;N$5&amp;","&amp;_xlfn.XLOOKUP($E622,Sheet3!$J$31:$J$348,Sheet3!$L$31:$L$348,,1)&amp;"}"</f>
        <v>#NAME?</v>
      </c>
      <c r="O622" t="e">
        <f ca="1">"{"&amp;O$5&amp;","&amp;_xlfn.XLOOKUP($E622,Sheet3!$J$31:$J$348,Sheet3!$L$31:$L$348,,1)&amp;"}"</f>
        <v>#NAME?</v>
      </c>
      <c r="P622" t="str">
        <f t="shared" si="39"/>
        <v>{11,60004}</v>
      </c>
      <c r="Q622" t="e">
        <f t="array" aca="1" ref="Q622" ca="1">[2]!LKnum(F622:P622)</f>
        <v>#NAME?</v>
      </c>
    </row>
    <row r="623" spans="4:17">
      <c r="D623">
        <v>277</v>
      </c>
      <c r="E623">
        <v>618</v>
      </c>
      <c r="F623" t="e">
        <f ca="1">"{"&amp;F$5&amp;","&amp;_xlfn.XLOOKUP($E623,Sheet3!$J$31:$J$348,Sheet3!$L$31:$L$348,,1)&amp;"}"</f>
        <v>#NAME?</v>
      </c>
      <c r="G623" t="str">
        <f t="shared" si="36"/>
        <v>{2,60001}</v>
      </c>
      <c r="H623" t="e">
        <f ca="1">"{"&amp;H$5&amp;","&amp;_xlfn.XLOOKUP($E623,Sheet3!$J$31:$J$348,Sheet3!$L$31:$L$348,,1)&amp;"}"</f>
        <v>#NAME?</v>
      </c>
      <c r="I623" t="e">
        <f ca="1">"{"&amp;I$5&amp;","&amp;_xlfn.XLOOKUP($E623,Sheet3!$J$31:$J$348,Sheet3!$L$31:$L$348,,1)&amp;"}"</f>
        <v>#NAME?</v>
      </c>
      <c r="J623" t="str">
        <f t="shared" si="37"/>
        <v>{5,60002}</v>
      </c>
      <c r="K623" t="e">
        <f ca="1">"{"&amp;K$5&amp;","&amp;_xlfn.XLOOKUP($E623,Sheet3!$J$31:$J$348,Sheet3!$L$31:$L$348,,1)&amp;"}"</f>
        <v>#NAME?</v>
      </c>
      <c r="L623" t="e">
        <f ca="1">"{"&amp;L$5&amp;","&amp;_xlfn.XLOOKUP($E623,Sheet3!$J$31:$J$348,Sheet3!$L$31:$L$348,,1)&amp;"}"</f>
        <v>#NAME?</v>
      </c>
      <c r="M623" t="str">
        <f t="shared" si="38"/>
        <v>{8,60003}</v>
      </c>
      <c r="N623" t="e">
        <f ca="1">"{"&amp;N$5&amp;","&amp;_xlfn.XLOOKUP($E623,Sheet3!$J$31:$J$348,Sheet3!$L$31:$L$348,,1)&amp;"}"</f>
        <v>#NAME?</v>
      </c>
      <c r="O623" t="e">
        <f ca="1">"{"&amp;O$5&amp;","&amp;_xlfn.XLOOKUP($E623,Sheet3!$J$31:$J$348,Sheet3!$L$31:$L$348,,1)&amp;"}"</f>
        <v>#NAME?</v>
      </c>
      <c r="P623" t="str">
        <f t="shared" si="39"/>
        <v>{11,60004}</v>
      </c>
      <c r="Q623" t="e">
        <f t="array" aca="1" ref="Q623" ca="1">[2]!LKnum(F623:P623)</f>
        <v>#NAME?</v>
      </c>
    </row>
    <row r="624" spans="4:17">
      <c r="D624">
        <v>277</v>
      </c>
      <c r="E624">
        <v>619</v>
      </c>
      <c r="F624" t="e">
        <f ca="1">"{"&amp;F$5&amp;","&amp;_xlfn.XLOOKUP($E624,Sheet3!$J$31:$J$348,Sheet3!$L$31:$L$348,,1)&amp;"}"</f>
        <v>#NAME?</v>
      </c>
      <c r="G624" t="str">
        <f t="shared" si="36"/>
        <v>{2,60001}</v>
      </c>
      <c r="H624" t="e">
        <f ca="1">"{"&amp;H$5&amp;","&amp;_xlfn.XLOOKUP($E624,Sheet3!$J$31:$J$348,Sheet3!$L$31:$L$348,,1)&amp;"}"</f>
        <v>#NAME?</v>
      </c>
      <c r="I624" t="e">
        <f ca="1">"{"&amp;I$5&amp;","&amp;_xlfn.XLOOKUP($E624,Sheet3!$J$31:$J$348,Sheet3!$L$31:$L$348,,1)&amp;"}"</f>
        <v>#NAME?</v>
      </c>
      <c r="J624" t="str">
        <f t="shared" si="37"/>
        <v>{5,60002}</v>
      </c>
      <c r="K624" t="e">
        <f ca="1">"{"&amp;K$5&amp;","&amp;_xlfn.XLOOKUP($E624,Sheet3!$J$31:$J$348,Sheet3!$L$31:$L$348,,1)&amp;"}"</f>
        <v>#NAME?</v>
      </c>
      <c r="L624" t="e">
        <f ca="1">"{"&amp;L$5&amp;","&amp;_xlfn.XLOOKUP($E624,Sheet3!$J$31:$J$348,Sheet3!$L$31:$L$348,,1)&amp;"}"</f>
        <v>#NAME?</v>
      </c>
      <c r="M624" t="str">
        <f t="shared" si="38"/>
        <v>{8,60003}</v>
      </c>
      <c r="N624" t="e">
        <f ca="1">"{"&amp;N$5&amp;","&amp;_xlfn.XLOOKUP($E624,Sheet3!$J$31:$J$348,Sheet3!$L$31:$L$348,,1)&amp;"}"</f>
        <v>#NAME?</v>
      </c>
      <c r="O624" t="e">
        <f ca="1">"{"&amp;O$5&amp;","&amp;_xlfn.XLOOKUP($E624,Sheet3!$J$31:$J$348,Sheet3!$L$31:$L$348,,1)&amp;"}"</f>
        <v>#NAME?</v>
      </c>
      <c r="P624" t="str">
        <f t="shared" si="39"/>
        <v>{11,60004}</v>
      </c>
      <c r="Q624" t="e">
        <f t="array" aca="1" ref="Q624" ca="1">[2]!LKnum(F624:P624)</f>
        <v>#NAME?</v>
      </c>
    </row>
    <row r="625" spans="4:17">
      <c r="D625">
        <v>278</v>
      </c>
      <c r="E625">
        <v>620</v>
      </c>
      <c r="F625" t="e">
        <f ca="1">"{"&amp;F$5&amp;","&amp;_xlfn.XLOOKUP($E625,Sheet3!$J$31:$J$348,Sheet3!$L$31:$L$348,,1)&amp;"}"</f>
        <v>#NAME?</v>
      </c>
      <c r="G625" t="str">
        <f t="shared" si="36"/>
        <v>{2,60001}</v>
      </c>
      <c r="H625" t="e">
        <f ca="1">"{"&amp;H$5&amp;","&amp;_xlfn.XLOOKUP($E625,Sheet3!$J$31:$J$348,Sheet3!$L$31:$L$348,,1)&amp;"}"</f>
        <v>#NAME?</v>
      </c>
      <c r="I625" t="e">
        <f ca="1">"{"&amp;I$5&amp;","&amp;_xlfn.XLOOKUP($E625,Sheet3!$J$31:$J$348,Sheet3!$L$31:$L$348,,1)&amp;"}"</f>
        <v>#NAME?</v>
      </c>
      <c r="J625" t="str">
        <f t="shared" si="37"/>
        <v>{5,60002}</v>
      </c>
      <c r="K625" t="e">
        <f ca="1">"{"&amp;K$5&amp;","&amp;_xlfn.XLOOKUP($E625,Sheet3!$J$31:$J$348,Sheet3!$L$31:$L$348,,1)&amp;"}"</f>
        <v>#NAME?</v>
      </c>
      <c r="L625" t="e">
        <f ca="1">"{"&amp;L$5&amp;","&amp;_xlfn.XLOOKUP($E625,Sheet3!$J$31:$J$348,Sheet3!$L$31:$L$348,,1)&amp;"}"</f>
        <v>#NAME?</v>
      </c>
      <c r="M625" t="str">
        <f t="shared" si="38"/>
        <v>{8,60003}</v>
      </c>
      <c r="N625" t="e">
        <f ca="1">"{"&amp;N$5&amp;","&amp;_xlfn.XLOOKUP($E625,Sheet3!$J$31:$J$348,Sheet3!$L$31:$L$348,,1)&amp;"}"</f>
        <v>#NAME?</v>
      </c>
      <c r="O625" t="e">
        <f ca="1">"{"&amp;O$5&amp;","&amp;_xlfn.XLOOKUP($E625,Sheet3!$J$31:$J$348,Sheet3!$L$31:$L$348,,1)&amp;"}"</f>
        <v>#NAME?</v>
      </c>
      <c r="P625" t="str">
        <f t="shared" si="39"/>
        <v>{11,60004}</v>
      </c>
      <c r="Q625" t="e">
        <f t="array" aca="1" ref="Q625" ca="1">[2]!LKnum(F625:P625)</f>
        <v>#NAME?</v>
      </c>
    </row>
    <row r="626" spans="4:17">
      <c r="D626">
        <v>278</v>
      </c>
      <c r="E626">
        <v>621</v>
      </c>
      <c r="F626" t="e">
        <f ca="1">"{"&amp;F$5&amp;","&amp;_xlfn.XLOOKUP($E626,Sheet3!$J$31:$J$348,Sheet3!$L$31:$L$348,,1)&amp;"}"</f>
        <v>#NAME?</v>
      </c>
      <c r="G626" t="str">
        <f t="shared" si="36"/>
        <v>{2,60001}</v>
      </c>
      <c r="H626" t="e">
        <f ca="1">"{"&amp;H$5&amp;","&amp;_xlfn.XLOOKUP($E626,Sheet3!$J$31:$J$348,Sheet3!$L$31:$L$348,,1)&amp;"}"</f>
        <v>#NAME?</v>
      </c>
      <c r="I626" t="e">
        <f ca="1">"{"&amp;I$5&amp;","&amp;_xlfn.XLOOKUP($E626,Sheet3!$J$31:$J$348,Sheet3!$L$31:$L$348,,1)&amp;"}"</f>
        <v>#NAME?</v>
      </c>
      <c r="J626" t="str">
        <f t="shared" si="37"/>
        <v>{5,60002}</v>
      </c>
      <c r="K626" t="e">
        <f ca="1">"{"&amp;K$5&amp;","&amp;_xlfn.XLOOKUP($E626,Sheet3!$J$31:$J$348,Sheet3!$L$31:$L$348,,1)&amp;"}"</f>
        <v>#NAME?</v>
      </c>
      <c r="L626" t="e">
        <f ca="1">"{"&amp;L$5&amp;","&amp;_xlfn.XLOOKUP($E626,Sheet3!$J$31:$J$348,Sheet3!$L$31:$L$348,,1)&amp;"}"</f>
        <v>#NAME?</v>
      </c>
      <c r="M626" t="str">
        <f t="shared" si="38"/>
        <v>{8,60003}</v>
      </c>
      <c r="N626" t="e">
        <f ca="1">"{"&amp;N$5&amp;","&amp;_xlfn.XLOOKUP($E626,Sheet3!$J$31:$J$348,Sheet3!$L$31:$L$348,,1)&amp;"}"</f>
        <v>#NAME?</v>
      </c>
      <c r="O626" t="e">
        <f ca="1">"{"&amp;O$5&amp;","&amp;_xlfn.XLOOKUP($E626,Sheet3!$J$31:$J$348,Sheet3!$L$31:$L$348,,1)&amp;"}"</f>
        <v>#NAME?</v>
      </c>
      <c r="P626" t="str">
        <f t="shared" si="39"/>
        <v>{11,60004}</v>
      </c>
      <c r="Q626" t="e">
        <f t="array" aca="1" ref="Q626" ca="1">[2]!LKnum(F626:P626)</f>
        <v>#NAME?</v>
      </c>
    </row>
    <row r="627" spans="4:17">
      <c r="D627">
        <v>279</v>
      </c>
      <c r="E627">
        <v>622</v>
      </c>
      <c r="F627" t="e">
        <f ca="1">"{"&amp;F$5&amp;","&amp;_xlfn.XLOOKUP($E627,Sheet3!$J$31:$J$348,Sheet3!$L$31:$L$348,,1)&amp;"}"</f>
        <v>#NAME?</v>
      </c>
      <c r="G627" t="str">
        <f t="shared" si="36"/>
        <v>{2,60001}</v>
      </c>
      <c r="H627" t="e">
        <f ca="1">"{"&amp;H$5&amp;","&amp;_xlfn.XLOOKUP($E627,Sheet3!$J$31:$J$348,Sheet3!$L$31:$L$348,,1)&amp;"}"</f>
        <v>#NAME?</v>
      </c>
      <c r="I627" t="e">
        <f ca="1">"{"&amp;I$5&amp;","&amp;_xlfn.XLOOKUP($E627,Sheet3!$J$31:$J$348,Sheet3!$L$31:$L$348,,1)&amp;"}"</f>
        <v>#NAME?</v>
      </c>
      <c r="J627" t="str">
        <f t="shared" si="37"/>
        <v>{5,60002}</v>
      </c>
      <c r="K627" t="e">
        <f ca="1">"{"&amp;K$5&amp;","&amp;_xlfn.XLOOKUP($E627,Sheet3!$J$31:$J$348,Sheet3!$L$31:$L$348,,1)&amp;"}"</f>
        <v>#NAME?</v>
      </c>
      <c r="L627" t="e">
        <f ca="1">"{"&amp;L$5&amp;","&amp;_xlfn.XLOOKUP($E627,Sheet3!$J$31:$J$348,Sheet3!$L$31:$L$348,,1)&amp;"}"</f>
        <v>#NAME?</v>
      </c>
      <c r="M627" t="str">
        <f t="shared" si="38"/>
        <v>{8,60003}</v>
      </c>
      <c r="N627" t="e">
        <f ca="1">"{"&amp;N$5&amp;","&amp;_xlfn.XLOOKUP($E627,Sheet3!$J$31:$J$348,Sheet3!$L$31:$L$348,,1)&amp;"}"</f>
        <v>#NAME?</v>
      </c>
      <c r="O627" t="e">
        <f ca="1">"{"&amp;O$5&amp;","&amp;_xlfn.XLOOKUP($E627,Sheet3!$J$31:$J$348,Sheet3!$L$31:$L$348,,1)&amp;"}"</f>
        <v>#NAME?</v>
      </c>
      <c r="P627" t="str">
        <f t="shared" si="39"/>
        <v>{11,60004}</v>
      </c>
      <c r="Q627" t="e">
        <f t="array" aca="1" ref="Q627" ca="1">[2]!LKnum(F627:P627)</f>
        <v>#NAME?</v>
      </c>
    </row>
    <row r="628" spans="4:17">
      <c r="D628">
        <v>279</v>
      </c>
      <c r="E628">
        <v>623</v>
      </c>
      <c r="F628" t="e">
        <f ca="1">"{"&amp;F$5&amp;","&amp;_xlfn.XLOOKUP($E628,Sheet3!$J$31:$J$348,Sheet3!$L$31:$L$348,,1)&amp;"}"</f>
        <v>#NAME?</v>
      </c>
      <c r="G628" t="str">
        <f t="shared" si="36"/>
        <v>{2,60001}</v>
      </c>
      <c r="H628" t="e">
        <f ca="1">"{"&amp;H$5&amp;","&amp;_xlfn.XLOOKUP($E628,Sheet3!$J$31:$J$348,Sheet3!$L$31:$L$348,,1)&amp;"}"</f>
        <v>#NAME?</v>
      </c>
      <c r="I628" t="e">
        <f ca="1">"{"&amp;I$5&amp;","&amp;_xlfn.XLOOKUP($E628,Sheet3!$J$31:$J$348,Sheet3!$L$31:$L$348,,1)&amp;"}"</f>
        <v>#NAME?</v>
      </c>
      <c r="J628" t="str">
        <f t="shared" si="37"/>
        <v>{5,60002}</v>
      </c>
      <c r="K628" t="e">
        <f ca="1">"{"&amp;K$5&amp;","&amp;_xlfn.XLOOKUP($E628,Sheet3!$J$31:$J$348,Sheet3!$L$31:$L$348,,1)&amp;"}"</f>
        <v>#NAME?</v>
      </c>
      <c r="L628" t="e">
        <f ca="1">"{"&amp;L$5&amp;","&amp;_xlfn.XLOOKUP($E628,Sheet3!$J$31:$J$348,Sheet3!$L$31:$L$348,,1)&amp;"}"</f>
        <v>#NAME?</v>
      </c>
      <c r="M628" t="str">
        <f t="shared" si="38"/>
        <v>{8,60003}</v>
      </c>
      <c r="N628" t="e">
        <f ca="1">"{"&amp;N$5&amp;","&amp;_xlfn.XLOOKUP($E628,Sheet3!$J$31:$J$348,Sheet3!$L$31:$L$348,,1)&amp;"}"</f>
        <v>#NAME?</v>
      </c>
      <c r="O628" t="e">
        <f ca="1">"{"&amp;O$5&amp;","&amp;_xlfn.XLOOKUP($E628,Sheet3!$J$31:$J$348,Sheet3!$L$31:$L$348,,1)&amp;"}"</f>
        <v>#NAME?</v>
      </c>
      <c r="P628" t="str">
        <f t="shared" si="39"/>
        <v>{11,60004}</v>
      </c>
      <c r="Q628" t="e">
        <f t="array" aca="1" ref="Q628" ca="1">[2]!LKnum(F628:P628)</f>
        <v>#NAME?</v>
      </c>
    </row>
    <row r="629" spans="4:17">
      <c r="D629">
        <v>279</v>
      </c>
      <c r="E629">
        <v>624</v>
      </c>
      <c r="F629" t="e">
        <f ca="1">"{"&amp;F$5&amp;","&amp;_xlfn.XLOOKUP($E629,Sheet3!$J$31:$J$348,Sheet3!$L$31:$L$348,,1)&amp;"}"</f>
        <v>#NAME?</v>
      </c>
      <c r="G629" t="str">
        <f t="shared" si="36"/>
        <v>{2,60001}</v>
      </c>
      <c r="H629" t="e">
        <f ca="1">"{"&amp;H$5&amp;","&amp;_xlfn.XLOOKUP($E629,Sheet3!$J$31:$J$348,Sheet3!$L$31:$L$348,,1)&amp;"}"</f>
        <v>#NAME?</v>
      </c>
      <c r="I629" t="e">
        <f ca="1">"{"&amp;I$5&amp;","&amp;_xlfn.XLOOKUP($E629,Sheet3!$J$31:$J$348,Sheet3!$L$31:$L$348,,1)&amp;"}"</f>
        <v>#NAME?</v>
      </c>
      <c r="J629" t="str">
        <f t="shared" si="37"/>
        <v>{5,60002}</v>
      </c>
      <c r="K629" t="e">
        <f ca="1">"{"&amp;K$5&amp;","&amp;_xlfn.XLOOKUP($E629,Sheet3!$J$31:$J$348,Sheet3!$L$31:$L$348,,1)&amp;"}"</f>
        <v>#NAME?</v>
      </c>
      <c r="L629" t="e">
        <f ca="1">"{"&amp;L$5&amp;","&amp;_xlfn.XLOOKUP($E629,Sheet3!$J$31:$J$348,Sheet3!$L$31:$L$348,,1)&amp;"}"</f>
        <v>#NAME?</v>
      </c>
      <c r="M629" t="str">
        <f t="shared" si="38"/>
        <v>{8,60003}</v>
      </c>
      <c r="N629" t="e">
        <f ca="1">"{"&amp;N$5&amp;","&amp;_xlfn.XLOOKUP($E629,Sheet3!$J$31:$J$348,Sheet3!$L$31:$L$348,,1)&amp;"}"</f>
        <v>#NAME?</v>
      </c>
      <c r="O629" t="e">
        <f ca="1">"{"&amp;O$5&amp;","&amp;_xlfn.XLOOKUP($E629,Sheet3!$J$31:$J$348,Sheet3!$L$31:$L$348,,1)&amp;"}"</f>
        <v>#NAME?</v>
      </c>
      <c r="P629" t="str">
        <f t="shared" si="39"/>
        <v>{11,60004}</v>
      </c>
      <c r="Q629" t="e">
        <f t="array" aca="1" ref="Q629" ca="1">[2]!LKnum(F629:P629)</f>
        <v>#NAME?</v>
      </c>
    </row>
    <row r="630" spans="4:17">
      <c r="D630">
        <v>279</v>
      </c>
      <c r="E630">
        <v>625</v>
      </c>
      <c r="F630" t="e">
        <f ca="1">"{"&amp;F$5&amp;","&amp;_xlfn.XLOOKUP($E630,Sheet3!$J$31:$J$348,Sheet3!$L$31:$L$348,,1)&amp;"}"</f>
        <v>#NAME?</v>
      </c>
      <c r="G630" t="str">
        <f t="shared" si="36"/>
        <v>{2,60001}</v>
      </c>
      <c r="H630" t="e">
        <f ca="1">"{"&amp;H$5&amp;","&amp;_xlfn.XLOOKUP($E630,Sheet3!$J$31:$J$348,Sheet3!$L$31:$L$348,,1)&amp;"}"</f>
        <v>#NAME?</v>
      </c>
      <c r="I630" t="e">
        <f ca="1">"{"&amp;I$5&amp;","&amp;_xlfn.XLOOKUP($E630,Sheet3!$J$31:$J$348,Sheet3!$L$31:$L$348,,1)&amp;"}"</f>
        <v>#NAME?</v>
      </c>
      <c r="J630" t="str">
        <f t="shared" si="37"/>
        <v>{5,60002}</v>
      </c>
      <c r="K630" t="e">
        <f ca="1">"{"&amp;K$5&amp;","&amp;_xlfn.XLOOKUP($E630,Sheet3!$J$31:$J$348,Sheet3!$L$31:$L$348,,1)&amp;"}"</f>
        <v>#NAME?</v>
      </c>
      <c r="L630" t="e">
        <f ca="1">"{"&amp;L$5&amp;","&amp;_xlfn.XLOOKUP($E630,Sheet3!$J$31:$J$348,Sheet3!$L$31:$L$348,,1)&amp;"}"</f>
        <v>#NAME?</v>
      </c>
      <c r="M630" t="str">
        <f t="shared" si="38"/>
        <v>{8,60003}</v>
      </c>
      <c r="N630" t="e">
        <f ca="1">"{"&amp;N$5&amp;","&amp;_xlfn.XLOOKUP($E630,Sheet3!$J$31:$J$348,Sheet3!$L$31:$L$348,,1)&amp;"}"</f>
        <v>#NAME?</v>
      </c>
      <c r="O630" t="e">
        <f ca="1">"{"&amp;O$5&amp;","&amp;_xlfn.XLOOKUP($E630,Sheet3!$J$31:$J$348,Sheet3!$L$31:$L$348,,1)&amp;"}"</f>
        <v>#NAME?</v>
      </c>
      <c r="P630" t="str">
        <f t="shared" si="39"/>
        <v>{11,60004}</v>
      </c>
      <c r="Q630" t="e">
        <f t="array" aca="1" ref="Q630" ca="1">[2]!LKnum(F630:P630)</f>
        <v>#NAME?</v>
      </c>
    </row>
    <row r="631" spans="4:17">
      <c r="D631">
        <v>280</v>
      </c>
      <c r="E631">
        <v>626</v>
      </c>
      <c r="F631" t="e">
        <f ca="1">"{"&amp;F$5&amp;","&amp;_xlfn.XLOOKUP($E631,Sheet3!$J$31:$J$348,Sheet3!$L$31:$L$348,,1)&amp;"}"</f>
        <v>#NAME?</v>
      </c>
      <c r="G631" t="str">
        <f t="shared" si="36"/>
        <v>{2,60001}</v>
      </c>
      <c r="H631" t="e">
        <f ca="1">"{"&amp;H$5&amp;","&amp;_xlfn.XLOOKUP($E631,Sheet3!$J$31:$J$348,Sheet3!$L$31:$L$348,,1)&amp;"}"</f>
        <v>#NAME?</v>
      </c>
      <c r="I631" t="e">
        <f ca="1">"{"&amp;I$5&amp;","&amp;_xlfn.XLOOKUP($E631,Sheet3!$J$31:$J$348,Sheet3!$L$31:$L$348,,1)&amp;"}"</f>
        <v>#NAME?</v>
      </c>
      <c r="J631" t="str">
        <f t="shared" si="37"/>
        <v>{5,60002}</v>
      </c>
      <c r="K631" t="e">
        <f ca="1">"{"&amp;K$5&amp;","&amp;_xlfn.XLOOKUP($E631,Sheet3!$J$31:$J$348,Sheet3!$L$31:$L$348,,1)&amp;"}"</f>
        <v>#NAME?</v>
      </c>
      <c r="L631" t="e">
        <f ca="1">"{"&amp;L$5&amp;","&amp;_xlfn.XLOOKUP($E631,Sheet3!$J$31:$J$348,Sheet3!$L$31:$L$348,,1)&amp;"}"</f>
        <v>#NAME?</v>
      </c>
      <c r="M631" t="str">
        <f t="shared" si="38"/>
        <v>{8,60003}</v>
      </c>
      <c r="N631" t="e">
        <f ca="1">"{"&amp;N$5&amp;","&amp;_xlfn.XLOOKUP($E631,Sheet3!$J$31:$J$348,Sheet3!$L$31:$L$348,,1)&amp;"}"</f>
        <v>#NAME?</v>
      </c>
      <c r="O631" t="e">
        <f ca="1">"{"&amp;O$5&amp;","&amp;_xlfn.XLOOKUP($E631,Sheet3!$J$31:$J$348,Sheet3!$L$31:$L$348,,1)&amp;"}"</f>
        <v>#NAME?</v>
      </c>
      <c r="P631" t="str">
        <f t="shared" si="39"/>
        <v>{11,60004}</v>
      </c>
      <c r="Q631" t="e">
        <f t="array" aca="1" ref="Q631" ca="1">[2]!LKnum(F631:P631)</f>
        <v>#NAME?</v>
      </c>
    </row>
    <row r="632" spans="4:17">
      <c r="D632">
        <v>280</v>
      </c>
      <c r="E632">
        <v>627</v>
      </c>
      <c r="F632" t="e">
        <f ca="1">"{"&amp;F$5&amp;","&amp;_xlfn.XLOOKUP($E632,Sheet3!$J$31:$J$348,Sheet3!$L$31:$L$348,,1)&amp;"}"</f>
        <v>#NAME?</v>
      </c>
      <c r="G632" t="str">
        <f t="shared" si="36"/>
        <v>{2,60001}</v>
      </c>
      <c r="H632" t="e">
        <f ca="1">"{"&amp;H$5&amp;","&amp;_xlfn.XLOOKUP($E632,Sheet3!$J$31:$J$348,Sheet3!$L$31:$L$348,,1)&amp;"}"</f>
        <v>#NAME?</v>
      </c>
      <c r="I632" t="e">
        <f ca="1">"{"&amp;I$5&amp;","&amp;_xlfn.XLOOKUP($E632,Sheet3!$J$31:$J$348,Sheet3!$L$31:$L$348,,1)&amp;"}"</f>
        <v>#NAME?</v>
      </c>
      <c r="J632" t="str">
        <f t="shared" si="37"/>
        <v>{5,60002}</v>
      </c>
      <c r="K632" t="e">
        <f ca="1">"{"&amp;K$5&amp;","&amp;_xlfn.XLOOKUP($E632,Sheet3!$J$31:$J$348,Sheet3!$L$31:$L$348,,1)&amp;"}"</f>
        <v>#NAME?</v>
      </c>
      <c r="L632" t="e">
        <f ca="1">"{"&amp;L$5&amp;","&amp;_xlfn.XLOOKUP($E632,Sheet3!$J$31:$J$348,Sheet3!$L$31:$L$348,,1)&amp;"}"</f>
        <v>#NAME?</v>
      </c>
      <c r="M632" t="str">
        <f t="shared" si="38"/>
        <v>{8,60003}</v>
      </c>
      <c r="N632" t="e">
        <f ca="1">"{"&amp;N$5&amp;","&amp;_xlfn.XLOOKUP($E632,Sheet3!$J$31:$J$348,Sheet3!$L$31:$L$348,,1)&amp;"}"</f>
        <v>#NAME?</v>
      </c>
      <c r="O632" t="e">
        <f ca="1">"{"&amp;O$5&amp;","&amp;_xlfn.XLOOKUP($E632,Sheet3!$J$31:$J$348,Sheet3!$L$31:$L$348,,1)&amp;"}"</f>
        <v>#NAME?</v>
      </c>
      <c r="P632" t="str">
        <f t="shared" si="39"/>
        <v>{11,60004}</v>
      </c>
      <c r="Q632" t="e">
        <f t="array" aca="1" ref="Q632" ca="1">[2]!LKnum(F632:P632)</f>
        <v>#NAME?</v>
      </c>
    </row>
    <row r="633" spans="4:17">
      <c r="D633">
        <v>280</v>
      </c>
      <c r="E633">
        <v>628</v>
      </c>
      <c r="F633" t="e">
        <f ca="1">"{"&amp;F$5&amp;","&amp;_xlfn.XLOOKUP($E633,Sheet3!$J$31:$J$348,Sheet3!$L$31:$L$348,,1)&amp;"}"</f>
        <v>#NAME?</v>
      </c>
      <c r="G633" t="str">
        <f t="shared" si="36"/>
        <v>{2,60001}</v>
      </c>
      <c r="H633" t="e">
        <f ca="1">"{"&amp;H$5&amp;","&amp;_xlfn.XLOOKUP($E633,Sheet3!$J$31:$J$348,Sheet3!$L$31:$L$348,,1)&amp;"}"</f>
        <v>#NAME?</v>
      </c>
      <c r="I633" t="e">
        <f ca="1">"{"&amp;I$5&amp;","&amp;_xlfn.XLOOKUP($E633,Sheet3!$J$31:$J$348,Sheet3!$L$31:$L$348,,1)&amp;"}"</f>
        <v>#NAME?</v>
      </c>
      <c r="J633" t="str">
        <f t="shared" si="37"/>
        <v>{5,60002}</v>
      </c>
      <c r="K633" t="e">
        <f ca="1">"{"&amp;K$5&amp;","&amp;_xlfn.XLOOKUP($E633,Sheet3!$J$31:$J$348,Sheet3!$L$31:$L$348,,1)&amp;"}"</f>
        <v>#NAME?</v>
      </c>
      <c r="L633" t="e">
        <f ca="1">"{"&amp;L$5&amp;","&amp;_xlfn.XLOOKUP($E633,Sheet3!$J$31:$J$348,Sheet3!$L$31:$L$348,,1)&amp;"}"</f>
        <v>#NAME?</v>
      </c>
      <c r="M633" t="str">
        <f t="shared" si="38"/>
        <v>{8,60003}</v>
      </c>
      <c r="N633" t="e">
        <f ca="1">"{"&amp;N$5&amp;","&amp;_xlfn.XLOOKUP($E633,Sheet3!$J$31:$J$348,Sheet3!$L$31:$L$348,,1)&amp;"}"</f>
        <v>#NAME?</v>
      </c>
      <c r="O633" t="e">
        <f ca="1">"{"&amp;O$5&amp;","&amp;_xlfn.XLOOKUP($E633,Sheet3!$J$31:$J$348,Sheet3!$L$31:$L$348,,1)&amp;"}"</f>
        <v>#NAME?</v>
      </c>
      <c r="P633" t="str">
        <f t="shared" si="39"/>
        <v>{11,60004}</v>
      </c>
      <c r="Q633" t="e">
        <f t="array" aca="1" ref="Q633" ca="1">[2]!LKnum(F633:P633)</f>
        <v>#NAME?</v>
      </c>
    </row>
    <row r="634" spans="4:17">
      <c r="D634">
        <v>280</v>
      </c>
      <c r="E634">
        <v>629</v>
      </c>
      <c r="F634" t="e">
        <f ca="1">"{"&amp;F$5&amp;","&amp;_xlfn.XLOOKUP($E634,Sheet3!$J$31:$J$348,Sheet3!$L$31:$L$348,,1)&amp;"}"</f>
        <v>#NAME?</v>
      </c>
      <c r="G634" t="str">
        <f t="shared" si="36"/>
        <v>{2,60001}</v>
      </c>
      <c r="H634" t="e">
        <f ca="1">"{"&amp;H$5&amp;","&amp;_xlfn.XLOOKUP($E634,Sheet3!$J$31:$J$348,Sheet3!$L$31:$L$348,,1)&amp;"}"</f>
        <v>#NAME?</v>
      </c>
      <c r="I634" t="e">
        <f ca="1">"{"&amp;I$5&amp;","&amp;_xlfn.XLOOKUP($E634,Sheet3!$J$31:$J$348,Sheet3!$L$31:$L$348,,1)&amp;"}"</f>
        <v>#NAME?</v>
      </c>
      <c r="J634" t="str">
        <f t="shared" si="37"/>
        <v>{5,60002}</v>
      </c>
      <c r="K634" t="e">
        <f ca="1">"{"&amp;K$5&amp;","&amp;_xlfn.XLOOKUP($E634,Sheet3!$J$31:$J$348,Sheet3!$L$31:$L$348,,1)&amp;"}"</f>
        <v>#NAME?</v>
      </c>
      <c r="L634" t="e">
        <f ca="1">"{"&amp;L$5&amp;","&amp;_xlfn.XLOOKUP($E634,Sheet3!$J$31:$J$348,Sheet3!$L$31:$L$348,,1)&amp;"}"</f>
        <v>#NAME?</v>
      </c>
      <c r="M634" t="str">
        <f t="shared" si="38"/>
        <v>{8,60003}</v>
      </c>
      <c r="N634" t="e">
        <f ca="1">"{"&amp;N$5&amp;","&amp;_xlfn.XLOOKUP($E634,Sheet3!$J$31:$J$348,Sheet3!$L$31:$L$348,,1)&amp;"}"</f>
        <v>#NAME?</v>
      </c>
      <c r="O634" t="e">
        <f ca="1">"{"&amp;O$5&amp;","&amp;_xlfn.XLOOKUP($E634,Sheet3!$J$31:$J$348,Sheet3!$L$31:$L$348,,1)&amp;"}"</f>
        <v>#NAME?</v>
      </c>
      <c r="P634" t="str">
        <f t="shared" si="39"/>
        <v>{11,60004}</v>
      </c>
      <c r="Q634" t="e">
        <f t="array" aca="1" ref="Q634" ca="1">[2]!LKnum(F634:P634)</f>
        <v>#NAME?</v>
      </c>
    </row>
    <row r="635" spans="4:17">
      <c r="D635">
        <v>281</v>
      </c>
      <c r="E635">
        <v>630</v>
      </c>
      <c r="F635" t="e">
        <f ca="1">"{"&amp;F$5&amp;","&amp;_xlfn.XLOOKUP($E635,Sheet3!$J$31:$J$348,Sheet3!$L$31:$L$348,,1)&amp;"}"</f>
        <v>#NAME?</v>
      </c>
      <c r="G635" t="str">
        <f t="shared" si="36"/>
        <v>{2,60001}</v>
      </c>
      <c r="H635" t="e">
        <f ca="1">"{"&amp;H$5&amp;","&amp;_xlfn.XLOOKUP($E635,Sheet3!$J$31:$J$348,Sheet3!$L$31:$L$348,,1)&amp;"}"</f>
        <v>#NAME?</v>
      </c>
      <c r="I635" t="e">
        <f ca="1">"{"&amp;I$5&amp;","&amp;_xlfn.XLOOKUP($E635,Sheet3!$J$31:$J$348,Sheet3!$L$31:$L$348,,1)&amp;"}"</f>
        <v>#NAME?</v>
      </c>
      <c r="J635" t="str">
        <f t="shared" si="37"/>
        <v>{5,60002}</v>
      </c>
      <c r="K635" t="e">
        <f ca="1">"{"&amp;K$5&amp;","&amp;_xlfn.XLOOKUP($E635,Sheet3!$J$31:$J$348,Sheet3!$L$31:$L$348,,1)&amp;"}"</f>
        <v>#NAME?</v>
      </c>
      <c r="L635" t="e">
        <f ca="1">"{"&amp;L$5&amp;","&amp;_xlfn.XLOOKUP($E635,Sheet3!$J$31:$J$348,Sheet3!$L$31:$L$348,,1)&amp;"}"</f>
        <v>#NAME?</v>
      </c>
      <c r="M635" t="str">
        <f t="shared" si="38"/>
        <v>{8,60003}</v>
      </c>
      <c r="N635" t="e">
        <f ca="1">"{"&amp;N$5&amp;","&amp;_xlfn.XLOOKUP($E635,Sheet3!$J$31:$J$348,Sheet3!$L$31:$L$348,,1)&amp;"}"</f>
        <v>#NAME?</v>
      </c>
      <c r="O635" t="e">
        <f ca="1">"{"&amp;O$5&amp;","&amp;_xlfn.XLOOKUP($E635,Sheet3!$J$31:$J$348,Sheet3!$L$31:$L$348,,1)&amp;"}"</f>
        <v>#NAME?</v>
      </c>
      <c r="P635" t="str">
        <f t="shared" si="39"/>
        <v>{11,60004}</v>
      </c>
      <c r="Q635" t="e">
        <f t="array" aca="1" ref="Q635" ca="1">[2]!LKnum(F635:P635)</f>
        <v>#NAME?</v>
      </c>
    </row>
    <row r="636" spans="4:17">
      <c r="D636">
        <v>281</v>
      </c>
      <c r="E636">
        <v>631</v>
      </c>
      <c r="F636" t="e">
        <f ca="1">"{"&amp;F$5&amp;","&amp;_xlfn.XLOOKUP($E636,Sheet3!$J$31:$J$348,Sheet3!$L$31:$L$348,,1)&amp;"}"</f>
        <v>#NAME?</v>
      </c>
      <c r="G636" t="str">
        <f t="shared" si="36"/>
        <v>{2,60001}</v>
      </c>
      <c r="H636" t="e">
        <f ca="1">"{"&amp;H$5&amp;","&amp;_xlfn.XLOOKUP($E636,Sheet3!$J$31:$J$348,Sheet3!$L$31:$L$348,,1)&amp;"}"</f>
        <v>#NAME?</v>
      </c>
      <c r="I636" t="e">
        <f ca="1">"{"&amp;I$5&amp;","&amp;_xlfn.XLOOKUP($E636,Sheet3!$J$31:$J$348,Sheet3!$L$31:$L$348,,1)&amp;"}"</f>
        <v>#NAME?</v>
      </c>
      <c r="J636" t="str">
        <f t="shared" si="37"/>
        <v>{5,60002}</v>
      </c>
      <c r="K636" t="e">
        <f ca="1">"{"&amp;K$5&amp;","&amp;_xlfn.XLOOKUP($E636,Sheet3!$J$31:$J$348,Sheet3!$L$31:$L$348,,1)&amp;"}"</f>
        <v>#NAME?</v>
      </c>
      <c r="L636" t="e">
        <f ca="1">"{"&amp;L$5&amp;","&amp;_xlfn.XLOOKUP($E636,Sheet3!$J$31:$J$348,Sheet3!$L$31:$L$348,,1)&amp;"}"</f>
        <v>#NAME?</v>
      </c>
      <c r="M636" t="str">
        <f t="shared" si="38"/>
        <v>{8,60003}</v>
      </c>
      <c r="N636" t="e">
        <f ca="1">"{"&amp;N$5&amp;","&amp;_xlfn.XLOOKUP($E636,Sheet3!$J$31:$J$348,Sheet3!$L$31:$L$348,,1)&amp;"}"</f>
        <v>#NAME?</v>
      </c>
      <c r="O636" t="e">
        <f ca="1">"{"&amp;O$5&amp;","&amp;_xlfn.XLOOKUP($E636,Sheet3!$J$31:$J$348,Sheet3!$L$31:$L$348,,1)&amp;"}"</f>
        <v>#NAME?</v>
      </c>
      <c r="P636" t="str">
        <f t="shared" si="39"/>
        <v>{11,60004}</v>
      </c>
      <c r="Q636" t="e">
        <f t="array" aca="1" ref="Q636" ca="1">[2]!LKnum(F636:P636)</f>
        <v>#NAME?</v>
      </c>
    </row>
    <row r="637" spans="4:17">
      <c r="D637">
        <v>281</v>
      </c>
      <c r="E637">
        <v>632</v>
      </c>
      <c r="F637" t="e">
        <f ca="1">"{"&amp;F$5&amp;","&amp;_xlfn.XLOOKUP($E637,Sheet3!$J$31:$J$348,Sheet3!$L$31:$L$348,,1)&amp;"}"</f>
        <v>#NAME?</v>
      </c>
      <c r="G637" t="str">
        <f t="shared" si="36"/>
        <v>{2,60001}</v>
      </c>
      <c r="H637" t="e">
        <f ca="1">"{"&amp;H$5&amp;","&amp;_xlfn.XLOOKUP($E637,Sheet3!$J$31:$J$348,Sheet3!$L$31:$L$348,,1)&amp;"}"</f>
        <v>#NAME?</v>
      </c>
      <c r="I637" t="e">
        <f ca="1">"{"&amp;I$5&amp;","&amp;_xlfn.XLOOKUP($E637,Sheet3!$J$31:$J$348,Sheet3!$L$31:$L$348,,1)&amp;"}"</f>
        <v>#NAME?</v>
      </c>
      <c r="J637" t="str">
        <f t="shared" si="37"/>
        <v>{5,60002}</v>
      </c>
      <c r="K637" t="e">
        <f ca="1">"{"&amp;K$5&amp;","&amp;_xlfn.XLOOKUP($E637,Sheet3!$J$31:$J$348,Sheet3!$L$31:$L$348,,1)&amp;"}"</f>
        <v>#NAME?</v>
      </c>
      <c r="L637" t="e">
        <f ca="1">"{"&amp;L$5&amp;","&amp;_xlfn.XLOOKUP($E637,Sheet3!$J$31:$J$348,Sheet3!$L$31:$L$348,,1)&amp;"}"</f>
        <v>#NAME?</v>
      </c>
      <c r="M637" t="str">
        <f t="shared" si="38"/>
        <v>{8,60003}</v>
      </c>
      <c r="N637" t="e">
        <f ca="1">"{"&amp;N$5&amp;","&amp;_xlfn.XLOOKUP($E637,Sheet3!$J$31:$J$348,Sheet3!$L$31:$L$348,,1)&amp;"}"</f>
        <v>#NAME?</v>
      </c>
      <c r="O637" t="e">
        <f ca="1">"{"&amp;O$5&amp;","&amp;_xlfn.XLOOKUP($E637,Sheet3!$J$31:$J$348,Sheet3!$L$31:$L$348,,1)&amp;"}"</f>
        <v>#NAME?</v>
      </c>
      <c r="P637" t="str">
        <f t="shared" si="39"/>
        <v>{11,60004}</v>
      </c>
      <c r="Q637" t="e">
        <f t="array" aca="1" ref="Q637" ca="1">[2]!LKnum(F637:P637)</f>
        <v>#NAME?</v>
      </c>
    </row>
    <row r="638" spans="4:17">
      <c r="D638">
        <v>281</v>
      </c>
      <c r="E638">
        <v>633</v>
      </c>
      <c r="F638" t="e">
        <f ca="1">"{"&amp;F$5&amp;","&amp;_xlfn.XLOOKUP($E638,Sheet3!$J$31:$J$348,Sheet3!$L$31:$L$348,,1)&amp;"}"</f>
        <v>#NAME?</v>
      </c>
      <c r="G638" t="str">
        <f t="shared" si="36"/>
        <v>{2,60001}</v>
      </c>
      <c r="H638" t="e">
        <f ca="1">"{"&amp;H$5&amp;","&amp;_xlfn.XLOOKUP($E638,Sheet3!$J$31:$J$348,Sheet3!$L$31:$L$348,,1)&amp;"}"</f>
        <v>#NAME?</v>
      </c>
      <c r="I638" t="e">
        <f ca="1">"{"&amp;I$5&amp;","&amp;_xlfn.XLOOKUP($E638,Sheet3!$J$31:$J$348,Sheet3!$L$31:$L$348,,1)&amp;"}"</f>
        <v>#NAME?</v>
      </c>
      <c r="J638" t="str">
        <f t="shared" si="37"/>
        <v>{5,60002}</v>
      </c>
      <c r="K638" t="e">
        <f ca="1">"{"&amp;K$5&amp;","&amp;_xlfn.XLOOKUP($E638,Sheet3!$J$31:$J$348,Sheet3!$L$31:$L$348,,1)&amp;"}"</f>
        <v>#NAME?</v>
      </c>
      <c r="L638" t="e">
        <f ca="1">"{"&amp;L$5&amp;","&amp;_xlfn.XLOOKUP($E638,Sheet3!$J$31:$J$348,Sheet3!$L$31:$L$348,,1)&amp;"}"</f>
        <v>#NAME?</v>
      </c>
      <c r="M638" t="str">
        <f t="shared" si="38"/>
        <v>{8,60003}</v>
      </c>
      <c r="N638" t="e">
        <f ca="1">"{"&amp;N$5&amp;","&amp;_xlfn.XLOOKUP($E638,Sheet3!$J$31:$J$348,Sheet3!$L$31:$L$348,,1)&amp;"}"</f>
        <v>#NAME?</v>
      </c>
      <c r="O638" t="e">
        <f ca="1">"{"&amp;O$5&amp;","&amp;_xlfn.XLOOKUP($E638,Sheet3!$J$31:$J$348,Sheet3!$L$31:$L$348,,1)&amp;"}"</f>
        <v>#NAME?</v>
      </c>
      <c r="P638" t="str">
        <f t="shared" si="39"/>
        <v>{11,60004}</v>
      </c>
      <c r="Q638" t="e">
        <f t="array" aca="1" ref="Q638" ca="1">[2]!LKnum(F638:P638)</f>
        <v>#NAME?</v>
      </c>
    </row>
    <row r="639" spans="4:17">
      <c r="D639">
        <v>282</v>
      </c>
      <c r="E639">
        <v>634</v>
      </c>
      <c r="F639" t="e">
        <f ca="1">"{"&amp;F$5&amp;","&amp;_xlfn.XLOOKUP($E639,Sheet3!$J$31:$J$348,Sheet3!$L$31:$L$348,,1)&amp;"}"</f>
        <v>#NAME?</v>
      </c>
      <c r="G639" t="str">
        <f t="shared" si="36"/>
        <v>{2,60001}</v>
      </c>
      <c r="H639" t="e">
        <f ca="1">"{"&amp;H$5&amp;","&amp;_xlfn.XLOOKUP($E639,Sheet3!$J$31:$J$348,Sheet3!$L$31:$L$348,,1)&amp;"}"</f>
        <v>#NAME?</v>
      </c>
      <c r="I639" t="e">
        <f ca="1">"{"&amp;I$5&amp;","&amp;_xlfn.XLOOKUP($E639,Sheet3!$J$31:$J$348,Sheet3!$L$31:$L$348,,1)&amp;"}"</f>
        <v>#NAME?</v>
      </c>
      <c r="J639" t="str">
        <f t="shared" si="37"/>
        <v>{5,60002}</v>
      </c>
      <c r="K639" t="e">
        <f ca="1">"{"&amp;K$5&amp;","&amp;_xlfn.XLOOKUP($E639,Sheet3!$J$31:$J$348,Sheet3!$L$31:$L$348,,1)&amp;"}"</f>
        <v>#NAME?</v>
      </c>
      <c r="L639" t="e">
        <f ca="1">"{"&amp;L$5&amp;","&amp;_xlfn.XLOOKUP($E639,Sheet3!$J$31:$J$348,Sheet3!$L$31:$L$348,,1)&amp;"}"</f>
        <v>#NAME?</v>
      </c>
      <c r="M639" t="str">
        <f t="shared" si="38"/>
        <v>{8,60003}</v>
      </c>
      <c r="N639" t="e">
        <f ca="1">"{"&amp;N$5&amp;","&amp;_xlfn.XLOOKUP($E639,Sheet3!$J$31:$J$348,Sheet3!$L$31:$L$348,,1)&amp;"}"</f>
        <v>#NAME?</v>
      </c>
      <c r="O639" t="e">
        <f ca="1">"{"&amp;O$5&amp;","&amp;_xlfn.XLOOKUP($E639,Sheet3!$J$31:$J$348,Sheet3!$L$31:$L$348,,1)&amp;"}"</f>
        <v>#NAME?</v>
      </c>
      <c r="P639" t="str">
        <f t="shared" si="39"/>
        <v>{11,60004}</v>
      </c>
      <c r="Q639" t="e">
        <f t="array" aca="1" ref="Q639" ca="1">[2]!LKnum(F639:P639)</f>
        <v>#NAME?</v>
      </c>
    </row>
    <row r="640" spans="4:17">
      <c r="D640">
        <v>282</v>
      </c>
      <c r="E640">
        <v>635</v>
      </c>
      <c r="F640" t="e">
        <f ca="1">"{"&amp;F$5&amp;","&amp;_xlfn.XLOOKUP($E640,Sheet3!$J$31:$J$348,Sheet3!$L$31:$L$348,,1)&amp;"}"</f>
        <v>#NAME?</v>
      </c>
      <c r="G640" t="str">
        <f t="shared" si="36"/>
        <v>{2,60001}</v>
      </c>
      <c r="H640" t="e">
        <f ca="1">"{"&amp;H$5&amp;","&amp;_xlfn.XLOOKUP($E640,Sheet3!$J$31:$J$348,Sheet3!$L$31:$L$348,,1)&amp;"}"</f>
        <v>#NAME?</v>
      </c>
      <c r="I640" t="e">
        <f ca="1">"{"&amp;I$5&amp;","&amp;_xlfn.XLOOKUP($E640,Sheet3!$J$31:$J$348,Sheet3!$L$31:$L$348,,1)&amp;"}"</f>
        <v>#NAME?</v>
      </c>
      <c r="J640" t="str">
        <f t="shared" si="37"/>
        <v>{5,60002}</v>
      </c>
      <c r="K640" t="e">
        <f ca="1">"{"&amp;K$5&amp;","&amp;_xlfn.XLOOKUP($E640,Sheet3!$J$31:$J$348,Sheet3!$L$31:$L$348,,1)&amp;"}"</f>
        <v>#NAME?</v>
      </c>
      <c r="L640" t="e">
        <f ca="1">"{"&amp;L$5&amp;","&amp;_xlfn.XLOOKUP($E640,Sheet3!$J$31:$J$348,Sheet3!$L$31:$L$348,,1)&amp;"}"</f>
        <v>#NAME?</v>
      </c>
      <c r="M640" t="str">
        <f t="shared" si="38"/>
        <v>{8,60003}</v>
      </c>
      <c r="N640" t="e">
        <f ca="1">"{"&amp;N$5&amp;","&amp;_xlfn.XLOOKUP($E640,Sheet3!$J$31:$J$348,Sheet3!$L$31:$L$348,,1)&amp;"}"</f>
        <v>#NAME?</v>
      </c>
      <c r="O640" t="e">
        <f ca="1">"{"&amp;O$5&amp;","&amp;_xlfn.XLOOKUP($E640,Sheet3!$J$31:$J$348,Sheet3!$L$31:$L$348,,1)&amp;"}"</f>
        <v>#NAME?</v>
      </c>
      <c r="P640" t="str">
        <f t="shared" si="39"/>
        <v>{11,60004}</v>
      </c>
      <c r="Q640" t="e">
        <f t="array" aca="1" ref="Q640" ca="1">[2]!LKnum(F640:P640)</f>
        <v>#NAME?</v>
      </c>
    </row>
    <row r="641" spans="4:17">
      <c r="D641">
        <v>282</v>
      </c>
      <c r="E641">
        <v>636</v>
      </c>
      <c r="F641" t="e">
        <f ca="1">"{"&amp;F$5&amp;","&amp;_xlfn.XLOOKUP($E641,Sheet3!$J$31:$J$348,Sheet3!$L$31:$L$348,,1)&amp;"}"</f>
        <v>#NAME?</v>
      </c>
      <c r="G641" t="str">
        <f t="shared" si="36"/>
        <v>{2,60001}</v>
      </c>
      <c r="H641" t="e">
        <f ca="1">"{"&amp;H$5&amp;","&amp;_xlfn.XLOOKUP($E641,Sheet3!$J$31:$J$348,Sheet3!$L$31:$L$348,,1)&amp;"}"</f>
        <v>#NAME?</v>
      </c>
      <c r="I641" t="e">
        <f ca="1">"{"&amp;I$5&amp;","&amp;_xlfn.XLOOKUP($E641,Sheet3!$J$31:$J$348,Sheet3!$L$31:$L$348,,1)&amp;"}"</f>
        <v>#NAME?</v>
      </c>
      <c r="J641" t="str">
        <f t="shared" si="37"/>
        <v>{5,60002}</v>
      </c>
      <c r="K641" t="e">
        <f ca="1">"{"&amp;K$5&amp;","&amp;_xlfn.XLOOKUP($E641,Sheet3!$J$31:$J$348,Sheet3!$L$31:$L$348,,1)&amp;"}"</f>
        <v>#NAME?</v>
      </c>
      <c r="L641" t="e">
        <f ca="1">"{"&amp;L$5&amp;","&amp;_xlfn.XLOOKUP($E641,Sheet3!$J$31:$J$348,Sheet3!$L$31:$L$348,,1)&amp;"}"</f>
        <v>#NAME?</v>
      </c>
      <c r="M641" t="str">
        <f t="shared" si="38"/>
        <v>{8,60003}</v>
      </c>
      <c r="N641" t="e">
        <f ca="1">"{"&amp;N$5&amp;","&amp;_xlfn.XLOOKUP($E641,Sheet3!$J$31:$J$348,Sheet3!$L$31:$L$348,,1)&amp;"}"</f>
        <v>#NAME?</v>
      </c>
      <c r="O641" t="e">
        <f ca="1">"{"&amp;O$5&amp;","&amp;_xlfn.XLOOKUP($E641,Sheet3!$J$31:$J$348,Sheet3!$L$31:$L$348,,1)&amp;"}"</f>
        <v>#NAME?</v>
      </c>
      <c r="P641" t="str">
        <f t="shared" si="39"/>
        <v>{11,60004}</v>
      </c>
      <c r="Q641" t="e">
        <f t="array" aca="1" ref="Q641" ca="1">[2]!LKnum(F641:P641)</f>
        <v>#NAME?</v>
      </c>
    </row>
    <row r="642" spans="4:17">
      <c r="D642">
        <v>282</v>
      </c>
      <c r="E642">
        <v>637</v>
      </c>
      <c r="F642" t="e">
        <f ca="1">"{"&amp;F$5&amp;","&amp;_xlfn.XLOOKUP($E642,Sheet3!$J$31:$J$348,Sheet3!$L$31:$L$348,,1)&amp;"}"</f>
        <v>#NAME?</v>
      </c>
      <c r="G642" t="str">
        <f t="shared" si="36"/>
        <v>{2,60001}</v>
      </c>
      <c r="H642" t="e">
        <f ca="1">"{"&amp;H$5&amp;","&amp;_xlfn.XLOOKUP($E642,Sheet3!$J$31:$J$348,Sheet3!$L$31:$L$348,,1)&amp;"}"</f>
        <v>#NAME?</v>
      </c>
      <c r="I642" t="e">
        <f ca="1">"{"&amp;I$5&amp;","&amp;_xlfn.XLOOKUP($E642,Sheet3!$J$31:$J$348,Sheet3!$L$31:$L$348,,1)&amp;"}"</f>
        <v>#NAME?</v>
      </c>
      <c r="J642" t="str">
        <f t="shared" si="37"/>
        <v>{5,60002}</v>
      </c>
      <c r="K642" t="e">
        <f ca="1">"{"&amp;K$5&amp;","&amp;_xlfn.XLOOKUP($E642,Sheet3!$J$31:$J$348,Sheet3!$L$31:$L$348,,1)&amp;"}"</f>
        <v>#NAME?</v>
      </c>
      <c r="L642" t="e">
        <f ca="1">"{"&amp;L$5&amp;","&amp;_xlfn.XLOOKUP($E642,Sheet3!$J$31:$J$348,Sheet3!$L$31:$L$348,,1)&amp;"}"</f>
        <v>#NAME?</v>
      </c>
      <c r="M642" t="str">
        <f t="shared" si="38"/>
        <v>{8,60003}</v>
      </c>
      <c r="N642" t="e">
        <f ca="1">"{"&amp;N$5&amp;","&amp;_xlfn.XLOOKUP($E642,Sheet3!$J$31:$J$348,Sheet3!$L$31:$L$348,,1)&amp;"}"</f>
        <v>#NAME?</v>
      </c>
      <c r="O642" t="e">
        <f ca="1">"{"&amp;O$5&amp;","&amp;_xlfn.XLOOKUP($E642,Sheet3!$J$31:$J$348,Sheet3!$L$31:$L$348,,1)&amp;"}"</f>
        <v>#NAME?</v>
      </c>
      <c r="P642" t="str">
        <f t="shared" si="39"/>
        <v>{11,60004}</v>
      </c>
      <c r="Q642" t="e">
        <f t="array" aca="1" ref="Q642" ca="1">[2]!LKnum(F642:P642)</f>
        <v>#NAME?</v>
      </c>
    </row>
    <row r="643" spans="4:17">
      <c r="D643">
        <v>282</v>
      </c>
      <c r="E643">
        <v>638</v>
      </c>
      <c r="F643" t="e">
        <f ca="1">"{"&amp;F$5&amp;","&amp;_xlfn.XLOOKUP($E643,Sheet3!$J$31:$J$348,Sheet3!$L$31:$L$348,,1)&amp;"}"</f>
        <v>#NAME?</v>
      </c>
      <c r="G643" t="str">
        <f t="shared" si="36"/>
        <v>{2,60001}</v>
      </c>
      <c r="H643" t="e">
        <f ca="1">"{"&amp;H$5&amp;","&amp;_xlfn.XLOOKUP($E643,Sheet3!$J$31:$J$348,Sheet3!$L$31:$L$348,,1)&amp;"}"</f>
        <v>#NAME?</v>
      </c>
      <c r="I643" t="e">
        <f ca="1">"{"&amp;I$5&amp;","&amp;_xlfn.XLOOKUP($E643,Sheet3!$J$31:$J$348,Sheet3!$L$31:$L$348,,1)&amp;"}"</f>
        <v>#NAME?</v>
      </c>
      <c r="J643" t="str">
        <f t="shared" si="37"/>
        <v>{5,60002}</v>
      </c>
      <c r="K643" t="e">
        <f ca="1">"{"&amp;K$5&amp;","&amp;_xlfn.XLOOKUP($E643,Sheet3!$J$31:$J$348,Sheet3!$L$31:$L$348,,1)&amp;"}"</f>
        <v>#NAME?</v>
      </c>
      <c r="L643" t="e">
        <f ca="1">"{"&amp;L$5&amp;","&amp;_xlfn.XLOOKUP($E643,Sheet3!$J$31:$J$348,Sheet3!$L$31:$L$348,,1)&amp;"}"</f>
        <v>#NAME?</v>
      </c>
      <c r="M643" t="str">
        <f t="shared" si="38"/>
        <v>{8,60003}</v>
      </c>
      <c r="N643" t="e">
        <f ca="1">"{"&amp;N$5&amp;","&amp;_xlfn.XLOOKUP($E643,Sheet3!$J$31:$J$348,Sheet3!$L$31:$L$348,,1)&amp;"}"</f>
        <v>#NAME?</v>
      </c>
      <c r="O643" t="e">
        <f ca="1">"{"&amp;O$5&amp;","&amp;_xlfn.XLOOKUP($E643,Sheet3!$J$31:$J$348,Sheet3!$L$31:$L$348,,1)&amp;"}"</f>
        <v>#NAME?</v>
      </c>
      <c r="P643" t="str">
        <f t="shared" si="39"/>
        <v>{11,60004}</v>
      </c>
      <c r="Q643" t="e">
        <f t="array" aca="1" ref="Q643" ca="1">[2]!LKnum(F643:P643)</f>
        <v>#NAME?</v>
      </c>
    </row>
    <row r="644" spans="4:17">
      <c r="D644">
        <v>282</v>
      </c>
      <c r="E644">
        <v>639</v>
      </c>
      <c r="F644" t="e">
        <f ca="1">"{"&amp;F$5&amp;","&amp;_xlfn.XLOOKUP($E644,Sheet3!$J$31:$J$348,Sheet3!$L$31:$L$348,,1)&amp;"}"</f>
        <v>#NAME?</v>
      </c>
      <c r="G644" t="str">
        <f t="shared" si="36"/>
        <v>{2,60001}</v>
      </c>
      <c r="H644" t="e">
        <f ca="1">"{"&amp;H$5&amp;","&amp;_xlfn.XLOOKUP($E644,Sheet3!$J$31:$J$348,Sheet3!$L$31:$L$348,,1)&amp;"}"</f>
        <v>#NAME?</v>
      </c>
      <c r="I644" t="e">
        <f ca="1">"{"&amp;I$5&amp;","&amp;_xlfn.XLOOKUP($E644,Sheet3!$J$31:$J$348,Sheet3!$L$31:$L$348,,1)&amp;"}"</f>
        <v>#NAME?</v>
      </c>
      <c r="J644" t="str">
        <f t="shared" si="37"/>
        <v>{5,60002}</v>
      </c>
      <c r="K644" t="e">
        <f ca="1">"{"&amp;K$5&amp;","&amp;_xlfn.XLOOKUP($E644,Sheet3!$J$31:$J$348,Sheet3!$L$31:$L$348,,1)&amp;"}"</f>
        <v>#NAME?</v>
      </c>
      <c r="L644" t="e">
        <f ca="1">"{"&amp;L$5&amp;","&amp;_xlfn.XLOOKUP($E644,Sheet3!$J$31:$J$348,Sheet3!$L$31:$L$348,,1)&amp;"}"</f>
        <v>#NAME?</v>
      </c>
      <c r="M644" t="str">
        <f t="shared" si="38"/>
        <v>{8,60003}</v>
      </c>
      <c r="N644" t="e">
        <f ca="1">"{"&amp;N$5&amp;","&amp;_xlfn.XLOOKUP($E644,Sheet3!$J$31:$J$348,Sheet3!$L$31:$L$348,,1)&amp;"}"</f>
        <v>#NAME?</v>
      </c>
      <c r="O644" t="e">
        <f ca="1">"{"&amp;O$5&amp;","&amp;_xlfn.XLOOKUP($E644,Sheet3!$J$31:$J$348,Sheet3!$L$31:$L$348,,1)&amp;"}"</f>
        <v>#NAME?</v>
      </c>
      <c r="P644" t="str">
        <f t="shared" si="39"/>
        <v>{11,60004}</v>
      </c>
      <c r="Q644" t="e">
        <f t="array" aca="1" ref="Q644" ca="1">[2]!LKnum(F644:P644)</f>
        <v>#NAME?</v>
      </c>
    </row>
    <row r="645" spans="4:17">
      <c r="D645">
        <v>283</v>
      </c>
      <c r="E645">
        <v>640</v>
      </c>
      <c r="F645" t="e">
        <f ca="1">"{"&amp;F$5&amp;","&amp;_xlfn.XLOOKUP($E645,Sheet3!$J$31:$J$348,Sheet3!$L$31:$L$348,,1)&amp;"}"</f>
        <v>#NAME?</v>
      </c>
      <c r="G645" t="str">
        <f t="shared" si="36"/>
        <v>{2,60001}</v>
      </c>
      <c r="H645" t="e">
        <f ca="1">"{"&amp;H$5&amp;","&amp;_xlfn.XLOOKUP($E645,Sheet3!$J$31:$J$348,Sheet3!$L$31:$L$348,,1)&amp;"}"</f>
        <v>#NAME?</v>
      </c>
      <c r="I645" t="e">
        <f ca="1">"{"&amp;I$5&amp;","&amp;_xlfn.XLOOKUP($E645,Sheet3!$J$31:$J$348,Sheet3!$L$31:$L$348,,1)&amp;"}"</f>
        <v>#NAME?</v>
      </c>
      <c r="J645" t="str">
        <f t="shared" si="37"/>
        <v>{5,60002}</v>
      </c>
      <c r="K645" t="e">
        <f ca="1">"{"&amp;K$5&amp;","&amp;_xlfn.XLOOKUP($E645,Sheet3!$J$31:$J$348,Sheet3!$L$31:$L$348,,1)&amp;"}"</f>
        <v>#NAME?</v>
      </c>
      <c r="L645" t="e">
        <f ca="1">"{"&amp;L$5&amp;","&amp;_xlfn.XLOOKUP($E645,Sheet3!$J$31:$J$348,Sheet3!$L$31:$L$348,,1)&amp;"}"</f>
        <v>#NAME?</v>
      </c>
      <c r="M645" t="str">
        <f t="shared" si="38"/>
        <v>{8,60003}</v>
      </c>
      <c r="N645" t="e">
        <f ca="1">"{"&amp;N$5&amp;","&amp;_xlfn.XLOOKUP($E645,Sheet3!$J$31:$J$348,Sheet3!$L$31:$L$348,,1)&amp;"}"</f>
        <v>#NAME?</v>
      </c>
      <c r="O645" t="e">
        <f ca="1">"{"&amp;O$5&amp;","&amp;_xlfn.XLOOKUP($E645,Sheet3!$J$31:$J$348,Sheet3!$L$31:$L$348,,1)&amp;"}"</f>
        <v>#NAME?</v>
      </c>
      <c r="P645" t="str">
        <f t="shared" si="39"/>
        <v>{11,60004}</v>
      </c>
      <c r="Q645" t="e">
        <f t="array" aca="1" ref="Q645" ca="1">[2]!LKnum(F645:P645)</f>
        <v>#NAME?</v>
      </c>
    </row>
    <row r="646" spans="4:17">
      <c r="D646">
        <v>283</v>
      </c>
      <c r="E646">
        <v>641</v>
      </c>
      <c r="F646" t="e">
        <f ca="1">"{"&amp;F$5&amp;","&amp;_xlfn.XLOOKUP($E646,Sheet3!$J$31:$J$348,Sheet3!$L$31:$L$348,,1)&amp;"}"</f>
        <v>#NAME?</v>
      </c>
      <c r="G646" t="str">
        <f t="shared" si="36"/>
        <v>{2,60001}</v>
      </c>
      <c r="H646" t="e">
        <f ca="1">"{"&amp;H$5&amp;","&amp;_xlfn.XLOOKUP($E646,Sheet3!$J$31:$J$348,Sheet3!$L$31:$L$348,,1)&amp;"}"</f>
        <v>#NAME?</v>
      </c>
      <c r="I646" t="e">
        <f ca="1">"{"&amp;I$5&amp;","&amp;_xlfn.XLOOKUP($E646,Sheet3!$J$31:$J$348,Sheet3!$L$31:$L$348,,1)&amp;"}"</f>
        <v>#NAME?</v>
      </c>
      <c r="J646" t="str">
        <f t="shared" si="37"/>
        <v>{5,60002}</v>
      </c>
      <c r="K646" t="e">
        <f ca="1">"{"&amp;K$5&amp;","&amp;_xlfn.XLOOKUP($E646,Sheet3!$J$31:$J$348,Sheet3!$L$31:$L$348,,1)&amp;"}"</f>
        <v>#NAME?</v>
      </c>
      <c r="L646" t="e">
        <f ca="1">"{"&amp;L$5&amp;","&amp;_xlfn.XLOOKUP($E646,Sheet3!$J$31:$J$348,Sheet3!$L$31:$L$348,,1)&amp;"}"</f>
        <v>#NAME?</v>
      </c>
      <c r="M646" t="str">
        <f t="shared" si="38"/>
        <v>{8,60003}</v>
      </c>
      <c r="N646" t="e">
        <f ca="1">"{"&amp;N$5&amp;","&amp;_xlfn.XLOOKUP($E646,Sheet3!$J$31:$J$348,Sheet3!$L$31:$L$348,,1)&amp;"}"</f>
        <v>#NAME?</v>
      </c>
      <c r="O646" t="e">
        <f ca="1">"{"&amp;O$5&amp;","&amp;_xlfn.XLOOKUP($E646,Sheet3!$J$31:$J$348,Sheet3!$L$31:$L$348,,1)&amp;"}"</f>
        <v>#NAME?</v>
      </c>
      <c r="P646" t="str">
        <f t="shared" si="39"/>
        <v>{11,60004}</v>
      </c>
      <c r="Q646" t="e">
        <f t="array" aca="1" ref="Q646" ca="1">[2]!LKnum(F646:P646)</f>
        <v>#NAME?</v>
      </c>
    </row>
    <row r="647" spans="4:17">
      <c r="D647">
        <v>284</v>
      </c>
      <c r="E647">
        <v>642</v>
      </c>
      <c r="F647" t="e">
        <f ca="1">"{"&amp;F$5&amp;","&amp;_xlfn.XLOOKUP($E647,Sheet3!$J$31:$J$348,Sheet3!$L$31:$L$348,,1)&amp;"}"</f>
        <v>#NAME?</v>
      </c>
      <c r="G647" t="str">
        <f t="shared" ref="G647:G710" si="40">"{"&amp;G$5&amp;","&amp;"60001"&amp;"}"</f>
        <v>{2,60001}</v>
      </c>
      <c r="H647" t="e">
        <f ca="1">"{"&amp;H$5&amp;","&amp;_xlfn.XLOOKUP($E647,Sheet3!$J$31:$J$348,Sheet3!$L$31:$L$348,,1)&amp;"}"</f>
        <v>#NAME?</v>
      </c>
      <c r="I647" t="e">
        <f ca="1">"{"&amp;I$5&amp;","&amp;_xlfn.XLOOKUP($E647,Sheet3!$J$31:$J$348,Sheet3!$L$31:$L$348,,1)&amp;"}"</f>
        <v>#NAME?</v>
      </c>
      <c r="J647" t="str">
        <f t="shared" ref="J647:J710" si="41">"{"&amp;J$5&amp;","&amp;"60002"&amp;"}"</f>
        <v>{5,60002}</v>
      </c>
      <c r="K647" t="e">
        <f ca="1">"{"&amp;K$5&amp;","&amp;_xlfn.XLOOKUP($E647,Sheet3!$J$31:$J$348,Sheet3!$L$31:$L$348,,1)&amp;"}"</f>
        <v>#NAME?</v>
      </c>
      <c r="L647" t="e">
        <f ca="1">"{"&amp;L$5&amp;","&amp;_xlfn.XLOOKUP($E647,Sheet3!$J$31:$J$348,Sheet3!$L$31:$L$348,,1)&amp;"}"</f>
        <v>#NAME?</v>
      </c>
      <c r="M647" t="str">
        <f t="shared" ref="M647:M710" si="42">"{"&amp;M$5&amp;","&amp;"60003"&amp;"}"</f>
        <v>{8,60003}</v>
      </c>
      <c r="N647" t="e">
        <f ca="1">"{"&amp;N$5&amp;","&amp;_xlfn.XLOOKUP($E647,Sheet3!$J$31:$J$348,Sheet3!$L$31:$L$348,,1)&amp;"}"</f>
        <v>#NAME?</v>
      </c>
      <c r="O647" t="e">
        <f ca="1">"{"&amp;O$5&amp;","&amp;_xlfn.XLOOKUP($E647,Sheet3!$J$31:$J$348,Sheet3!$L$31:$L$348,,1)&amp;"}"</f>
        <v>#NAME?</v>
      </c>
      <c r="P647" t="str">
        <f t="shared" ref="P647:P710" si="43">"{"&amp;P$5&amp;","&amp;"60004"&amp;"}"</f>
        <v>{11,60004}</v>
      </c>
      <c r="Q647" t="e">
        <f t="array" aca="1" ref="Q647" ca="1">[2]!LKnum(F647:P647)</f>
        <v>#NAME?</v>
      </c>
    </row>
    <row r="648" spans="4:17">
      <c r="D648">
        <v>284</v>
      </c>
      <c r="E648">
        <v>643</v>
      </c>
      <c r="F648" t="e">
        <f ca="1">"{"&amp;F$5&amp;","&amp;_xlfn.XLOOKUP($E648,Sheet3!$J$31:$J$348,Sheet3!$L$31:$L$348,,1)&amp;"}"</f>
        <v>#NAME?</v>
      </c>
      <c r="G648" t="str">
        <f t="shared" si="40"/>
        <v>{2,60001}</v>
      </c>
      <c r="H648" t="e">
        <f ca="1">"{"&amp;H$5&amp;","&amp;_xlfn.XLOOKUP($E648,Sheet3!$J$31:$J$348,Sheet3!$L$31:$L$348,,1)&amp;"}"</f>
        <v>#NAME?</v>
      </c>
      <c r="I648" t="e">
        <f ca="1">"{"&amp;I$5&amp;","&amp;_xlfn.XLOOKUP($E648,Sheet3!$J$31:$J$348,Sheet3!$L$31:$L$348,,1)&amp;"}"</f>
        <v>#NAME?</v>
      </c>
      <c r="J648" t="str">
        <f t="shared" si="41"/>
        <v>{5,60002}</v>
      </c>
      <c r="K648" t="e">
        <f ca="1">"{"&amp;K$5&amp;","&amp;_xlfn.XLOOKUP($E648,Sheet3!$J$31:$J$348,Sheet3!$L$31:$L$348,,1)&amp;"}"</f>
        <v>#NAME?</v>
      </c>
      <c r="L648" t="e">
        <f ca="1">"{"&amp;L$5&amp;","&amp;_xlfn.XLOOKUP($E648,Sheet3!$J$31:$J$348,Sheet3!$L$31:$L$348,,1)&amp;"}"</f>
        <v>#NAME?</v>
      </c>
      <c r="M648" t="str">
        <f t="shared" si="42"/>
        <v>{8,60003}</v>
      </c>
      <c r="N648" t="e">
        <f ca="1">"{"&amp;N$5&amp;","&amp;_xlfn.XLOOKUP($E648,Sheet3!$J$31:$J$348,Sheet3!$L$31:$L$348,,1)&amp;"}"</f>
        <v>#NAME?</v>
      </c>
      <c r="O648" t="e">
        <f ca="1">"{"&amp;O$5&amp;","&amp;_xlfn.XLOOKUP($E648,Sheet3!$J$31:$J$348,Sheet3!$L$31:$L$348,,1)&amp;"}"</f>
        <v>#NAME?</v>
      </c>
      <c r="P648" t="str">
        <f t="shared" si="43"/>
        <v>{11,60004}</v>
      </c>
      <c r="Q648" t="e">
        <f t="array" aca="1" ref="Q648" ca="1">[2]!LKnum(F648:P648)</f>
        <v>#NAME?</v>
      </c>
    </row>
    <row r="649" spans="4:17">
      <c r="D649">
        <v>284</v>
      </c>
      <c r="E649">
        <v>644</v>
      </c>
      <c r="F649" t="e">
        <f ca="1">"{"&amp;F$5&amp;","&amp;_xlfn.XLOOKUP($E649,Sheet3!$J$31:$J$348,Sheet3!$L$31:$L$348,,1)&amp;"}"</f>
        <v>#NAME?</v>
      </c>
      <c r="G649" t="str">
        <f t="shared" si="40"/>
        <v>{2,60001}</v>
      </c>
      <c r="H649" t="e">
        <f ca="1">"{"&amp;H$5&amp;","&amp;_xlfn.XLOOKUP($E649,Sheet3!$J$31:$J$348,Sheet3!$L$31:$L$348,,1)&amp;"}"</f>
        <v>#NAME?</v>
      </c>
      <c r="I649" t="e">
        <f ca="1">"{"&amp;I$5&amp;","&amp;_xlfn.XLOOKUP($E649,Sheet3!$J$31:$J$348,Sheet3!$L$31:$L$348,,1)&amp;"}"</f>
        <v>#NAME?</v>
      </c>
      <c r="J649" t="str">
        <f t="shared" si="41"/>
        <v>{5,60002}</v>
      </c>
      <c r="K649" t="e">
        <f ca="1">"{"&amp;K$5&amp;","&amp;_xlfn.XLOOKUP($E649,Sheet3!$J$31:$J$348,Sheet3!$L$31:$L$348,,1)&amp;"}"</f>
        <v>#NAME?</v>
      </c>
      <c r="L649" t="e">
        <f ca="1">"{"&amp;L$5&amp;","&amp;_xlfn.XLOOKUP($E649,Sheet3!$J$31:$J$348,Sheet3!$L$31:$L$348,,1)&amp;"}"</f>
        <v>#NAME?</v>
      </c>
      <c r="M649" t="str">
        <f t="shared" si="42"/>
        <v>{8,60003}</v>
      </c>
      <c r="N649" t="e">
        <f ca="1">"{"&amp;N$5&amp;","&amp;_xlfn.XLOOKUP($E649,Sheet3!$J$31:$J$348,Sheet3!$L$31:$L$348,,1)&amp;"}"</f>
        <v>#NAME?</v>
      </c>
      <c r="O649" t="e">
        <f ca="1">"{"&amp;O$5&amp;","&amp;_xlfn.XLOOKUP($E649,Sheet3!$J$31:$J$348,Sheet3!$L$31:$L$348,,1)&amp;"}"</f>
        <v>#NAME?</v>
      </c>
      <c r="P649" t="str">
        <f t="shared" si="43"/>
        <v>{11,60004}</v>
      </c>
      <c r="Q649" t="e">
        <f t="array" aca="1" ref="Q649" ca="1">[2]!LKnum(F649:P649)</f>
        <v>#NAME?</v>
      </c>
    </row>
    <row r="650" spans="4:17">
      <c r="D650">
        <v>284</v>
      </c>
      <c r="E650">
        <v>645</v>
      </c>
      <c r="F650" t="e">
        <f ca="1">"{"&amp;F$5&amp;","&amp;_xlfn.XLOOKUP($E650,Sheet3!$J$31:$J$348,Sheet3!$L$31:$L$348,,1)&amp;"}"</f>
        <v>#NAME?</v>
      </c>
      <c r="G650" t="str">
        <f t="shared" si="40"/>
        <v>{2,60001}</v>
      </c>
      <c r="H650" t="e">
        <f ca="1">"{"&amp;H$5&amp;","&amp;_xlfn.XLOOKUP($E650,Sheet3!$J$31:$J$348,Sheet3!$L$31:$L$348,,1)&amp;"}"</f>
        <v>#NAME?</v>
      </c>
      <c r="I650" t="e">
        <f ca="1">"{"&amp;I$5&amp;","&amp;_xlfn.XLOOKUP($E650,Sheet3!$J$31:$J$348,Sheet3!$L$31:$L$348,,1)&amp;"}"</f>
        <v>#NAME?</v>
      </c>
      <c r="J650" t="str">
        <f t="shared" si="41"/>
        <v>{5,60002}</v>
      </c>
      <c r="K650" t="e">
        <f ca="1">"{"&amp;K$5&amp;","&amp;_xlfn.XLOOKUP($E650,Sheet3!$J$31:$J$348,Sheet3!$L$31:$L$348,,1)&amp;"}"</f>
        <v>#NAME?</v>
      </c>
      <c r="L650" t="e">
        <f ca="1">"{"&amp;L$5&amp;","&amp;_xlfn.XLOOKUP($E650,Sheet3!$J$31:$J$348,Sheet3!$L$31:$L$348,,1)&amp;"}"</f>
        <v>#NAME?</v>
      </c>
      <c r="M650" t="str">
        <f t="shared" si="42"/>
        <v>{8,60003}</v>
      </c>
      <c r="N650" t="e">
        <f ca="1">"{"&amp;N$5&amp;","&amp;_xlfn.XLOOKUP($E650,Sheet3!$J$31:$J$348,Sheet3!$L$31:$L$348,,1)&amp;"}"</f>
        <v>#NAME?</v>
      </c>
      <c r="O650" t="e">
        <f ca="1">"{"&amp;O$5&amp;","&amp;_xlfn.XLOOKUP($E650,Sheet3!$J$31:$J$348,Sheet3!$L$31:$L$348,,1)&amp;"}"</f>
        <v>#NAME?</v>
      </c>
      <c r="P650" t="str">
        <f t="shared" si="43"/>
        <v>{11,60004}</v>
      </c>
      <c r="Q650" t="e">
        <f t="array" aca="1" ref="Q650" ca="1">[2]!LKnum(F650:P650)</f>
        <v>#NAME?</v>
      </c>
    </row>
    <row r="651" spans="4:17">
      <c r="D651">
        <v>285</v>
      </c>
      <c r="E651">
        <v>646</v>
      </c>
      <c r="F651" t="e">
        <f ca="1">"{"&amp;F$5&amp;","&amp;_xlfn.XLOOKUP($E651,Sheet3!$J$31:$J$348,Sheet3!$L$31:$L$348,,1)&amp;"}"</f>
        <v>#NAME?</v>
      </c>
      <c r="G651" t="str">
        <f t="shared" si="40"/>
        <v>{2,60001}</v>
      </c>
      <c r="H651" t="e">
        <f ca="1">"{"&amp;H$5&amp;","&amp;_xlfn.XLOOKUP($E651,Sheet3!$J$31:$J$348,Sheet3!$L$31:$L$348,,1)&amp;"}"</f>
        <v>#NAME?</v>
      </c>
      <c r="I651" t="e">
        <f ca="1">"{"&amp;I$5&amp;","&amp;_xlfn.XLOOKUP($E651,Sheet3!$J$31:$J$348,Sheet3!$L$31:$L$348,,1)&amp;"}"</f>
        <v>#NAME?</v>
      </c>
      <c r="J651" t="str">
        <f t="shared" si="41"/>
        <v>{5,60002}</v>
      </c>
      <c r="K651" t="e">
        <f ca="1">"{"&amp;K$5&amp;","&amp;_xlfn.XLOOKUP($E651,Sheet3!$J$31:$J$348,Sheet3!$L$31:$L$348,,1)&amp;"}"</f>
        <v>#NAME?</v>
      </c>
      <c r="L651" t="e">
        <f ca="1">"{"&amp;L$5&amp;","&amp;_xlfn.XLOOKUP($E651,Sheet3!$J$31:$J$348,Sheet3!$L$31:$L$348,,1)&amp;"}"</f>
        <v>#NAME?</v>
      </c>
      <c r="M651" t="str">
        <f t="shared" si="42"/>
        <v>{8,60003}</v>
      </c>
      <c r="N651" t="e">
        <f ca="1">"{"&amp;N$5&amp;","&amp;_xlfn.XLOOKUP($E651,Sheet3!$J$31:$J$348,Sheet3!$L$31:$L$348,,1)&amp;"}"</f>
        <v>#NAME?</v>
      </c>
      <c r="O651" t="e">
        <f ca="1">"{"&amp;O$5&amp;","&amp;_xlfn.XLOOKUP($E651,Sheet3!$J$31:$J$348,Sheet3!$L$31:$L$348,,1)&amp;"}"</f>
        <v>#NAME?</v>
      </c>
      <c r="P651" t="str">
        <f t="shared" si="43"/>
        <v>{11,60004}</v>
      </c>
      <c r="Q651" t="e">
        <f t="array" aca="1" ref="Q651" ca="1">[2]!LKnum(F651:P651)</f>
        <v>#NAME?</v>
      </c>
    </row>
    <row r="652" spans="4:17">
      <c r="D652">
        <v>285</v>
      </c>
      <c r="E652">
        <v>647</v>
      </c>
      <c r="F652" t="e">
        <f ca="1">"{"&amp;F$5&amp;","&amp;_xlfn.XLOOKUP($E652,Sheet3!$J$31:$J$348,Sheet3!$L$31:$L$348,,1)&amp;"}"</f>
        <v>#NAME?</v>
      </c>
      <c r="G652" t="str">
        <f t="shared" si="40"/>
        <v>{2,60001}</v>
      </c>
      <c r="H652" t="e">
        <f ca="1">"{"&amp;H$5&amp;","&amp;_xlfn.XLOOKUP($E652,Sheet3!$J$31:$J$348,Sheet3!$L$31:$L$348,,1)&amp;"}"</f>
        <v>#NAME?</v>
      </c>
      <c r="I652" t="e">
        <f ca="1">"{"&amp;I$5&amp;","&amp;_xlfn.XLOOKUP($E652,Sheet3!$J$31:$J$348,Sheet3!$L$31:$L$348,,1)&amp;"}"</f>
        <v>#NAME?</v>
      </c>
      <c r="J652" t="str">
        <f t="shared" si="41"/>
        <v>{5,60002}</v>
      </c>
      <c r="K652" t="e">
        <f ca="1">"{"&amp;K$5&amp;","&amp;_xlfn.XLOOKUP($E652,Sheet3!$J$31:$J$348,Sheet3!$L$31:$L$348,,1)&amp;"}"</f>
        <v>#NAME?</v>
      </c>
      <c r="L652" t="e">
        <f ca="1">"{"&amp;L$5&amp;","&amp;_xlfn.XLOOKUP($E652,Sheet3!$J$31:$J$348,Sheet3!$L$31:$L$348,,1)&amp;"}"</f>
        <v>#NAME?</v>
      </c>
      <c r="M652" t="str">
        <f t="shared" si="42"/>
        <v>{8,60003}</v>
      </c>
      <c r="N652" t="e">
        <f ca="1">"{"&amp;N$5&amp;","&amp;_xlfn.XLOOKUP($E652,Sheet3!$J$31:$J$348,Sheet3!$L$31:$L$348,,1)&amp;"}"</f>
        <v>#NAME?</v>
      </c>
      <c r="O652" t="e">
        <f ca="1">"{"&amp;O$5&amp;","&amp;_xlfn.XLOOKUP($E652,Sheet3!$J$31:$J$348,Sheet3!$L$31:$L$348,,1)&amp;"}"</f>
        <v>#NAME?</v>
      </c>
      <c r="P652" t="str">
        <f t="shared" si="43"/>
        <v>{11,60004}</v>
      </c>
      <c r="Q652" t="e">
        <f t="array" aca="1" ref="Q652" ca="1">[2]!LKnum(F652:P652)</f>
        <v>#NAME?</v>
      </c>
    </row>
    <row r="653" spans="4:17">
      <c r="D653">
        <v>285</v>
      </c>
      <c r="E653">
        <v>648</v>
      </c>
      <c r="F653" t="e">
        <f ca="1">"{"&amp;F$5&amp;","&amp;_xlfn.XLOOKUP($E653,Sheet3!$J$31:$J$348,Sheet3!$L$31:$L$348,,1)&amp;"}"</f>
        <v>#NAME?</v>
      </c>
      <c r="G653" t="str">
        <f t="shared" si="40"/>
        <v>{2,60001}</v>
      </c>
      <c r="H653" t="e">
        <f ca="1">"{"&amp;H$5&amp;","&amp;_xlfn.XLOOKUP($E653,Sheet3!$J$31:$J$348,Sheet3!$L$31:$L$348,,1)&amp;"}"</f>
        <v>#NAME?</v>
      </c>
      <c r="I653" t="e">
        <f ca="1">"{"&amp;I$5&amp;","&amp;_xlfn.XLOOKUP($E653,Sheet3!$J$31:$J$348,Sheet3!$L$31:$L$348,,1)&amp;"}"</f>
        <v>#NAME?</v>
      </c>
      <c r="J653" t="str">
        <f t="shared" si="41"/>
        <v>{5,60002}</v>
      </c>
      <c r="K653" t="e">
        <f ca="1">"{"&amp;K$5&amp;","&amp;_xlfn.XLOOKUP($E653,Sheet3!$J$31:$J$348,Sheet3!$L$31:$L$348,,1)&amp;"}"</f>
        <v>#NAME?</v>
      </c>
      <c r="L653" t="e">
        <f ca="1">"{"&amp;L$5&amp;","&amp;_xlfn.XLOOKUP($E653,Sheet3!$J$31:$J$348,Sheet3!$L$31:$L$348,,1)&amp;"}"</f>
        <v>#NAME?</v>
      </c>
      <c r="M653" t="str">
        <f t="shared" si="42"/>
        <v>{8,60003}</v>
      </c>
      <c r="N653" t="e">
        <f ca="1">"{"&amp;N$5&amp;","&amp;_xlfn.XLOOKUP($E653,Sheet3!$J$31:$J$348,Sheet3!$L$31:$L$348,,1)&amp;"}"</f>
        <v>#NAME?</v>
      </c>
      <c r="O653" t="e">
        <f ca="1">"{"&amp;O$5&amp;","&amp;_xlfn.XLOOKUP($E653,Sheet3!$J$31:$J$348,Sheet3!$L$31:$L$348,,1)&amp;"}"</f>
        <v>#NAME?</v>
      </c>
      <c r="P653" t="str">
        <f t="shared" si="43"/>
        <v>{11,60004}</v>
      </c>
      <c r="Q653" t="e">
        <f t="array" aca="1" ref="Q653" ca="1">[2]!LKnum(F653:P653)</f>
        <v>#NAME?</v>
      </c>
    </row>
    <row r="654" spans="4:17">
      <c r="D654">
        <v>286</v>
      </c>
      <c r="E654">
        <v>649</v>
      </c>
      <c r="F654" t="e">
        <f ca="1">"{"&amp;F$5&amp;","&amp;_xlfn.XLOOKUP($E654,Sheet3!$J$31:$J$348,Sheet3!$L$31:$L$348,,1)&amp;"}"</f>
        <v>#NAME?</v>
      </c>
      <c r="G654" t="str">
        <f t="shared" si="40"/>
        <v>{2,60001}</v>
      </c>
      <c r="H654" t="e">
        <f ca="1">"{"&amp;H$5&amp;","&amp;_xlfn.XLOOKUP($E654,Sheet3!$J$31:$J$348,Sheet3!$L$31:$L$348,,1)&amp;"}"</f>
        <v>#NAME?</v>
      </c>
      <c r="I654" t="e">
        <f ca="1">"{"&amp;I$5&amp;","&amp;_xlfn.XLOOKUP($E654,Sheet3!$J$31:$J$348,Sheet3!$L$31:$L$348,,1)&amp;"}"</f>
        <v>#NAME?</v>
      </c>
      <c r="J654" t="str">
        <f t="shared" si="41"/>
        <v>{5,60002}</v>
      </c>
      <c r="K654" t="e">
        <f ca="1">"{"&amp;K$5&amp;","&amp;_xlfn.XLOOKUP($E654,Sheet3!$J$31:$J$348,Sheet3!$L$31:$L$348,,1)&amp;"}"</f>
        <v>#NAME?</v>
      </c>
      <c r="L654" t="e">
        <f ca="1">"{"&amp;L$5&amp;","&amp;_xlfn.XLOOKUP($E654,Sheet3!$J$31:$J$348,Sheet3!$L$31:$L$348,,1)&amp;"}"</f>
        <v>#NAME?</v>
      </c>
      <c r="M654" t="str">
        <f t="shared" si="42"/>
        <v>{8,60003}</v>
      </c>
      <c r="N654" t="e">
        <f ca="1">"{"&amp;N$5&amp;","&amp;_xlfn.XLOOKUP($E654,Sheet3!$J$31:$J$348,Sheet3!$L$31:$L$348,,1)&amp;"}"</f>
        <v>#NAME?</v>
      </c>
      <c r="O654" t="e">
        <f ca="1">"{"&amp;O$5&amp;","&amp;_xlfn.XLOOKUP($E654,Sheet3!$J$31:$J$348,Sheet3!$L$31:$L$348,,1)&amp;"}"</f>
        <v>#NAME?</v>
      </c>
      <c r="P654" t="str">
        <f t="shared" si="43"/>
        <v>{11,60004}</v>
      </c>
      <c r="Q654" t="e">
        <f t="array" aca="1" ref="Q654" ca="1">[2]!LKnum(F654:P654)</f>
        <v>#NAME?</v>
      </c>
    </row>
    <row r="655" spans="4:17">
      <c r="D655">
        <v>286</v>
      </c>
      <c r="E655">
        <v>650</v>
      </c>
      <c r="F655" t="e">
        <f ca="1">"{"&amp;F$5&amp;","&amp;_xlfn.XLOOKUP($E655,Sheet3!$J$31:$J$348,Sheet3!$L$31:$L$348,,1)&amp;"}"</f>
        <v>#NAME?</v>
      </c>
      <c r="G655" t="str">
        <f t="shared" si="40"/>
        <v>{2,60001}</v>
      </c>
      <c r="H655" t="e">
        <f ca="1">"{"&amp;H$5&amp;","&amp;_xlfn.XLOOKUP($E655,Sheet3!$J$31:$J$348,Sheet3!$L$31:$L$348,,1)&amp;"}"</f>
        <v>#NAME?</v>
      </c>
      <c r="I655" t="e">
        <f ca="1">"{"&amp;I$5&amp;","&amp;_xlfn.XLOOKUP($E655,Sheet3!$J$31:$J$348,Sheet3!$L$31:$L$348,,1)&amp;"}"</f>
        <v>#NAME?</v>
      </c>
      <c r="J655" t="str">
        <f t="shared" si="41"/>
        <v>{5,60002}</v>
      </c>
      <c r="K655" t="e">
        <f ca="1">"{"&amp;K$5&amp;","&amp;_xlfn.XLOOKUP($E655,Sheet3!$J$31:$J$348,Sheet3!$L$31:$L$348,,1)&amp;"}"</f>
        <v>#NAME?</v>
      </c>
      <c r="L655" t="e">
        <f ca="1">"{"&amp;L$5&amp;","&amp;_xlfn.XLOOKUP($E655,Sheet3!$J$31:$J$348,Sheet3!$L$31:$L$348,,1)&amp;"}"</f>
        <v>#NAME?</v>
      </c>
      <c r="M655" t="str">
        <f t="shared" si="42"/>
        <v>{8,60003}</v>
      </c>
      <c r="N655" t="e">
        <f ca="1">"{"&amp;N$5&amp;","&amp;_xlfn.XLOOKUP($E655,Sheet3!$J$31:$J$348,Sheet3!$L$31:$L$348,,1)&amp;"}"</f>
        <v>#NAME?</v>
      </c>
      <c r="O655" t="e">
        <f ca="1">"{"&amp;O$5&amp;","&amp;_xlfn.XLOOKUP($E655,Sheet3!$J$31:$J$348,Sheet3!$L$31:$L$348,,1)&amp;"}"</f>
        <v>#NAME?</v>
      </c>
      <c r="P655" t="str">
        <f t="shared" si="43"/>
        <v>{11,60004}</v>
      </c>
      <c r="Q655" t="e">
        <f t="array" aca="1" ref="Q655" ca="1">[2]!LKnum(F655:P655)</f>
        <v>#NAME?</v>
      </c>
    </row>
    <row r="656" spans="4:17">
      <c r="D656">
        <v>286</v>
      </c>
      <c r="E656">
        <v>651</v>
      </c>
      <c r="F656" t="e">
        <f ca="1">"{"&amp;F$5&amp;","&amp;_xlfn.XLOOKUP($E656,Sheet3!$J$31:$J$348,Sheet3!$L$31:$L$348,,1)&amp;"}"</f>
        <v>#NAME?</v>
      </c>
      <c r="G656" t="str">
        <f t="shared" si="40"/>
        <v>{2,60001}</v>
      </c>
      <c r="H656" t="e">
        <f ca="1">"{"&amp;H$5&amp;","&amp;_xlfn.XLOOKUP($E656,Sheet3!$J$31:$J$348,Sheet3!$L$31:$L$348,,1)&amp;"}"</f>
        <v>#NAME?</v>
      </c>
      <c r="I656" t="e">
        <f ca="1">"{"&amp;I$5&amp;","&amp;_xlfn.XLOOKUP($E656,Sheet3!$J$31:$J$348,Sheet3!$L$31:$L$348,,1)&amp;"}"</f>
        <v>#NAME?</v>
      </c>
      <c r="J656" t="str">
        <f t="shared" si="41"/>
        <v>{5,60002}</v>
      </c>
      <c r="K656" t="e">
        <f ca="1">"{"&amp;K$5&amp;","&amp;_xlfn.XLOOKUP($E656,Sheet3!$J$31:$J$348,Sheet3!$L$31:$L$348,,1)&amp;"}"</f>
        <v>#NAME?</v>
      </c>
      <c r="L656" t="e">
        <f ca="1">"{"&amp;L$5&amp;","&amp;_xlfn.XLOOKUP($E656,Sheet3!$J$31:$J$348,Sheet3!$L$31:$L$348,,1)&amp;"}"</f>
        <v>#NAME?</v>
      </c>
      <c r="M656" t="str">
        <f t="shared" si="42"/>
        <v>{8,60003}</v>
      </c>
      <c r="N656" t="e">
        <f ca="1">"{"&amp;N$5&amp;","&amp;_xlfn.XLOOKUP($E656,Sheet3!$J$31:$J$348,Sheet3!$L$31:$L$348,,1)&amp;"}"</f>
        <v>#NAME?</v>
      </c>
      <c r="O656" t="e">
        <f ca="1">"{"&amp;O$5&amp;","&amp;_xlfn.XLOOKUP($E656,Sheet3!$J$31:$J$348,Sheet3!$L$31:$L$348,,1)&amp;"}"</f>
        <v>#NAME?</v>
      </c>
      <c r="P656" t="str">
        <f t="shared" si="43"/>
        <v>{11,60004}</v>
      </c>
      <c r="Q656" t="e">
        <f t="array" aca="1" ref="Q656" ca="1">[2]!LKnum(F656:P656)</f>
        <v>#NAME?</v>
      </c>
    </row>
    <row r="657" spans="4:17">
      <c r="D657">
        <v>287</v>
      </c>
      <c r="E657">
        <v>652</v>
      </c>
      <c r="F657" t="e">
        <f ca="1">"{"&amp;F$5&amp;","&amp;_xlfn.XLOOKUP($E657,Sheet3!$J$31:$J$348,Sheet3!$L$31:$L$348,,1)&amp;"}"</f>
        <v>#NAME?</v>
      </c>
      <c r="G657" t="str">
        <f t="shared" si="40"/>
        <v>{2,60001}</v>
      </c>
      <c r="H657" t="e">
        <f ca="1">"{"&amp;H$5&amp;","&amp;_xlfn.XLOOKUP($E657,Sheet3!$J$31:$J$348,Sheet3!$L$31:$L$348,,1)&amp;"}"</f>
        <v>#NAME?</v>
      </c>
      <c r="I657" t="e">
        <f ca="1">"{"&amp;I$5&amp;","&amp;_xlfn.XLOOKUP($E657,Sheet3!$J$31:$J$348,Sheet3!$L$31:$L$348,,1)&amp;"}"</f>
        <v>#NAME?</v>
      </c>
      <c r="J657" t="str">
        <f t="shared" si="41"/>
        <v>{5,60002}</v>
      </c>
      <c r="K657" t="e">
        <f ca="1">"{"&amp;K$5&amp;","&amp;_xlfn.XLOOKUP($E657,Sheet3!$J$31:$J$348,Sheet3!$L$31:$L$348,,1)&amp;"}"</f>
        <v>#NAME?</v>
      </c>
      <c r="L657" t="e">
        <f ca="1">"{"&amp;L$5&amp;","&amp;_xlfn.XLOOKUP($E657,Sheet3!$J$31:$J$348,Sheet3!$L$31:$L$348,,1)&amp;"}"</f>
        <v>#NAME?</v>
      </c>
      <c r="M657" t="str">
        <f t="shared" si="42"/>
        <v>{8,60003}</v>
      </c>
      <c r="N657" t="e">
        <f ca="1">"{"&amp;N$5&amp;","&amp;_xlfn.XLOOKUP($E657,Sheet3!$J$31:$J$348,Sheet3!$L$31:$L$348,,1)&amp;"}"</f>
        <v>#NAME?</v>
      </c>
      <c r="O657" t="e">
        <f ca="1">"{"&amp;O$5&amp;","&amp;_xlfn.XLOOKUP($E657,Sheet3!$J$31:$J$348,Sheet3!$L$31:$L$348,,1)&amp;"}"</f>
        <v>#NAME?</v>
      </c>
      <c r="P657" t="str">
        <f t="shared" si="43"/>
        <v>{11,60004}</v>
      </c>
      <c r="Q657" t="e">
        <f t="array" aca="1" ref="Q657" ca="1">[2]!LKnum(F657:P657)</f>
        <v>#NAME?</v>
      </c>
    </row>
    <row r="658" spans="4:17">
      <c r="D658">
        <v>287</v>
      </c>
      <c r="E658">
        <v>653</v>
      </c>
      <c r="F658" t="e">
        <f ca="1">"{"&amp;F$5&amp;","&amp;_xlfn.XLOOKUP($E658,Sheet3!$J$31:$J$348,Sheet3!$L$31:$L$348,,1)&amp;"}"</f>
        <v>#NAME?</v>
      </c>
      <c r="G658" t="str">
        <f t="shared" si="40"/>
        <v>{2,60001}</v>
      </c>
      <c r="H658" t="e">
        <f ca="1">"{"&amp;H$5&amp;","&amp;_xlfn.XLOOKUP($E658,Sheet3!$J$31:$J$348,Sheet3!$L$31:$L$348,,1)&amp;"}"</f>
        <v>#NAME?</v>
      </c>
      <c r="I658" t="e">
        <f ca="1">"{"&amp;I$5&amp;","&amp;_xlfn.XLOOKUP($E658,Sheet3!$J$31:$J$348,Sheet3!$L$31:$L$348,,1)&amp;"}"</f>
        <v>#NAME?</v>
      </c>
      <c r="J658" t="str">
        <f t="shared" si="41"/>
        <v>{5,60002}</v>
      </c>
      <c r="K658" t="e">
        <f ca="1">"{"&amp;K$5&amp;","&amp;_xlfn.XLOOKUP($E658,Sheet3!$J$31:$J$348,Sheet3!$L$31:$L$348,,1)&amp;"}"</f>
        <v>#NAME?</v>
      </c>
      <c r="L658" t="e">
        <f ca="1">"{"&amp;L$5&amp;","&amp;_xlfn.XLOOKUP($E658,Sheet3!$J$31:$J$348,Sheet3!$L$31:$L$348,,1)&amp;"}"</f>
        <v>#NAME?</v>
      </c>
      <c r="M658" t="str">
        <f t="shared" si="42"/>
        <v>{8,60003}</v>
      </c>
      <c r="N658" t="e">
        <f ca="1">"{"&amp;N$5&amp;","&amp;_xlfn.XLOOKUP($E658,Sheet3!$J$31:$J$348,Sheet3!$L$31:$L$348,,1)&amp;"}"</f>
        <v>#NAME?</v>
      </c>
      <c r="O658" t="e">
        <f ca="1">"{"&amp;O$5&amp;","&amp;_xlfn.XLOOKUP($E658,Sheet3!$J$31:$J$348,Sheet3!$L$31:$L$348,,1)&amp;"}"</f>
        <v>#NAME?</v>
      </c>
      <c r="P658" t="str">
        <f t="shared" si="43"/>
        <v>{11,60004}</v>
      </c>
      <c r="Q658" t="e">
        <f t="array" aca="1" ref="Q658" ca="1">[2]!LKnum(F658:P658)</f>
        <v>#NAME?</v>
      </c>
    </row>
    <row r="659" spans="4:17">
      <c r="D659">
        <v>287</v>
      </c>
      <c r="E659">
        <v>654</v>
      </c>
      <c r="F659" t="e">
        <f ca="1">"{"&amp;F$5&amp;","&amp;_xlfn.XLOOKUP($E659,Sheet3!$J$31:$J$348,Sheet3!$L$31:$L$348,,1)&amp;"}"</f>
        <v>#NAME?</v>
      </c>
      <c r="G659" t="str">
        <f t="shared" si="40"/>
        <v>{2,60001}</v>
      </c>
      <c r="H659" t="e">
        <f ca="1">"{"&amp;H$5&amp;","&amp;_xlfn.XLOOKUP($E659,Sheet3!$J$31:$J$348,Sheet3!$L$31:$L$348,,1)&amp;"}"</f>
        <v>#NAME?</v>
      </c>
      <c r="I659" t="e">
        <f ca="1">"{"&amp;I$5&amp;","&amp;_xlfn.XLOOKUP($E659,Sheet3!$J$31:$J$348,Sheet3!$L$31:$L$348,,1)&amp;"}"</f>
        <v>#NAME?</v>
      </c>
      <c r="J659" t="str">
        <f t="shared" si="41"/>
        <v>{5,60002}</v>
      </c>
      <c r="K659" t="e">
        <f ca="1">"{"&amp;K$5&amp;","&amp;_xlfn.XLOOKUP($E659,Sheet3!$J$31:$J$348,Sheet3!$L$31:$L$348,,1)&amp;"}"</f>
        <v>#NAME?</v>
      </c>
      <c r="L659" t="e">
        <f ca="1">"{"&amp;L$5&amp;","&amp;_xlfn.XLOOKUP($E659,Sheet3!$J$31:$J$348,Sheet3!$L$31:$L$348,,1)&amp;"}"</f>
        <v>#NAME?</v>
      </c>
      <c r="M659" t="str">
        <f t="shared" si="42"/>
        <v>{8,60003}</v>
      </c>
      <c r="N659" t="e">
        <f ca="1">"{"&amp;N$5&amp;","&amp;_xlfn.XLOOKUP($E659,Sheet3!$J$31:$J$348,Sheet3!$L$31:$L$348,,1)&amp;"}"</f>
        <v>#NAME?</v>
      </c>
      <c r="O659" t="e">
        <f ca="1">"{"&amp;O$5&amp;","&amp;_xlfn.XLOOKUP($E659,Sheet3!$J$31:$J$348,Sheet3!$L$31:$L$348,,1)&amp;"}"</f>
        <v>#NAME?</v>
      </c>
      <c r="P659" t="str">
        <f t="shared" si="43"/>
        <v>{11,60004}</v>
      </c>
      <c r="Q659" t="e">
        <f t="array" aca="1" ref="Q659" ca="1">[2]!LKnum(F659:P659)</f>
        <v>#NAME?</v>
      </c>
    </row>
    <row r="660" spans="4:17">
      <c r="D660">
        <v>288</v>
      </c>
      <c r="E660">
        <v>655</v>
      </c>
      <c r="F660" t="e">
        <f ca="1">"{"&amp;F$5&amp;","&amp;_xlfn.XLOOKUP($E660,Sheet3!$J$31:$J$348,Sheet3!$L$31:$L$348,,1)&amp;"}"</f>
        <v>#NAME?</v>
      </c>
      <c r="G660" t="str">
        <f t="shared" si="40"/>
        <v>{2,60001}</v>
      </c>
      <c r="H660" t="e">
        <f ca="1">"{"&amp;H$5&amp;","&amp;_xlfn.XLOOKUP($E660,Sheet3!$J$31:$J$348,Sheet3!$L$31:$L$348,,1)&amp;"}"</f>
        <v>#NAME?</v>
      </c>
      <c r="I660" t="e">
        <f ca="1">"{"&amp;I$5&amp;","&amp;_xlfn.XLOOKUP($E660,Sheet3!$J$31:$J$348,Sheet3!$L$31:$L$348,,1)&amp;"}"</f>
        <v>#NAME?</v>
      </c>
      <c r="J660" t="str">
        <f t="shared" si="41"/>
        <v>{5,60002}</v>
      </c>
      <c r="K660" t="e">
        <f ca="1">"{"&amp;K$5&amp;","&amp;_xlfn.XLOOKUP($E660,Sheet3!$J$31:$J$348,Sheet3!$L$31:$L$348,,1)&amp;"}"</f>
        <v>#NAME?</v>
      </c>
      <c r="L660" t="e">
        <f ca="1">"{"&amp;L$5&amp;","&amp;_xlfn.XLOOKUP($E660,Sheet3!$J$31:$J$348,Sheet3!$L$31:$L$348,,1)&amp;"}"</f>
        <v>#NAME?</v>
      </c>
      <c r="M660" t="str">
        <f t="shared" si="42"/>
        <v>{8,60003}</v>
      </c>
      <c r="N660" t="e">
        <f ca="1">"{"&amp;N$5&amp;","&amp;_xlfn.XLOOKUP($E660,Sheet3!$J$31:$J$348,Sheet3!$L$31:$L$348,,1)&amp;"}"</f>
        <v>#NAME?</v>
      </c>
      <c r="O660" t="e">
        <f ca="1">"{"&amp;O$5&amp;","&amp;_xlfn.XLOOKUP($E660,Sheet3!$J$31:$J$348,Sheet3!$L$31:$L$348,,1)&amp;"}"</f>
        <v>#NAME?</v>
      </c>
      <c r="P660" t="str">
        <f t="shared" si="43"/>
        <v>{11,60004}</v>
      </c>
      <c r="Q660" t="e">
        <f t="array" aca="1" ref="Q660" ca="1">[2]!LKnum(F660:P660)</f>
        <v>#NAME?</v>
      </c>
    </row>
    <row r="661" spans="4:17">
      <c r="D661">
        <v>288</v>
      </c>
      <c r="E661">
        <v>656</v>
      </c>
      <c r="F661" t="e">
        <f ca="1">"{"&amp;F$5&amp;","&amp;_xlfn.XLOOKUP($E661,Sheet3!$J$31:$J$348,Sheet3!$L$31:$L$348,,1)&amp;"}"</f>
        <v>#NAME?</v>
      </c>
      <c r="G661" t="str">
        <f t="shared" si="40"/>
        <v>{2,60001}</v>
      </c>
      <c r="H661" t="e">
        <f ca="1">"{"&amp;H$5&amp;","&amp;_xlfn.XLOOKUP($E661,Sheet3!$J$31:$J$348,Sheet3!$L$31:$L$348,,1)&amp;"}"</f>
        <v>#NAME?</v>
      </c>
      <c r="I661" t="e">
        <f ca="1">"{"&amp;I$5&amp;","&amp;_xlfn.XLOOKUP($E661,Sheet3!$J$31:$J$348,Sheet3!$L$31:$L$348,,1)&amp;"}"</f>
        <v>#NAME?</v>
      </c>
      <c r="J661" t="str">
        <f t="shared" si="41"/>
        <v>{5,60002}</v>
      </c>
      <c r="K661" t="e">
        <f ca="1">"{"&amp;K$5&amp;","&amp;_xlfn.XLOOKUP($E661,Sheet3!$J$31:$J$348,Sheet3!$L$31:$L$348,,1)&amp;"}"</f>
        <v>#NAME?</v>
      </c>
      <c r="L661" t="e">
        <f ca="1">"{"&amp;L$5&amp;","&amp;_xlfn.XLOOKUP($E661,Sheet3!$J$31:$J$348,Sheet3!$L$31:$L$348,,1)&amp;"}"</f>
        <v>#NAME?</v>
      </c>
      <c r="M661" t="str">
        <f t="shared" si="42"/>
        <v>{8,60003}</v>
      </c>
      <c r="N661" t="e">
        <f ca="1">"{"&amp;N$5&amp;","&amp;_xlfn.XLOOKUP($E661,Sheet3!$J$31:$J$348,Sheet3!$L$31:$L$348,,1)&amp;"}"</f>
        <v>#NAME?</v>
      </c>
      <c r="O661" t="e">
        <f ca="1">"{"&amp;O$5&amp;","&amp;_xlfn.XLOOKUP($E661,Sheet3!$J$31:$J$348,Sheet3!$L$31:$L$348,,1)&amp;"}"</f>
        <v>#NAME?</v>
      </c>
      <c r="P661" t="str">
        <f t="shared" si="43"/>
        <v>{11,60004}</v>
      </c>
      <c r="Q661" t="e">
        <f t="array" aca="1" ref="Q661" ca="1">[2]!LKnum(F661:P661)</f>
        <v>#NAME?</v>
      </c>
    </row>
    <row r="662" spans="4:17">
      <c r="D662">
        <v>288</v>
      </c>
      <c r="E662">
        <v>657</v>
      </c>
      <c r="F662" t="e">
        <f ca="1">"{"&amp;F$5&amp;","&amp;_xlfn.XLOOKUP($E662,Sheet3!$J$31:$J$348,Sheet3!$L$31:$L$348,,1)&amp;"}"</f>
        <v>#NAME?</v>
      </c>
      <c r="G662" t="str">
        <f t="shared" si="40"/>
        <v>{2,60001}</v>
      </c>
      <c r="H662" t="e">
        <f ca="1">"{"&amp;H$5&amp;","&amp;_xlfn.XLOOKUP($E662,Sheet3!$J$31:$J$348,Sheet3!$L$31:$L$348,,1)&amp;"}"</f>
        <v>#NAME?</v>
      </c>
      <c r="I662" t="e">
        <f ca="1">"{"&amp;I$5&amp;","&amp;_xlfn.XLOOKUP($E662,Sheet3!$J$31:$J$348,Sheet3!$L$31:$L$348,,1)&amp;"}"</f>
        <v>#NAME?</v>
      </c>
      <c r="J662" t="str">
        <f t="shared" si="41"/>
        <v>{5,60002}</v>
      </c>
      <c r="K662" t="e">
        <f ca="1">"{"&amp;K$5&amp;","&amp;_xlfn.XLOOKUP($E662,Sheet3!$J$31:$J$348,Sheet3!$L$31:$L$348,,1)&amp;"}"</f>
        <v>#NAME?</v>
      </c>
      <c r="L662" t="e">
        <f ca="1">"{"&amp;L$5&amp;","&amp;_xlfn.XLOOKUP($E662,Sheet3!$J$31:$J$348,Sheet3!$L$31:$L$348,,1)&amp;"}"</f>
        <v>#NAME?</v>
      </c>
      <c r="M662" t="str">
        <f t="shared" si="42"/>
        <v>{8,60003}</v>
      </c>
      <c r="N662" t="e">
        <f ca="1">"{"&amp;N$5&amp;","&amp;_xlfn.XLOOKUP($E662,Sheet3!$J$31:$J$348,Sheet3!$L$31:$L$348,,1)&amp;"}"</f>
        <v>#NAME?</v>
      </c>
      <c r="O662" t="e">
        <f ca="1">"{"&amp;O$5&amp;","&amp;_xlfn.XLOOKUP($E662,Sheet3!$J$31:$J$348,Sheet3!$L$31:$L$348,,1)&amp;"}"</f>
        <v>#NAME?</v>
      </c>
      <c r="P662" t="str">
        <f t="shared" si="43"/>
        <v>{11,60004}</v>
      </c>
      <c r="Q662" t="e">
        <f t="array" aca="1" ref="Q662" ca="1">[2]!LKnum(F662:P662)</f>
        <v>#NAME?</v>
      </c>
    </row>
    <row r="663" spans="4:17">
      <c r="D663">
        <v>288</v>
      </c>
      <c r="E663">
        <v>658</v>
      </c>
      <c r="F663" t="e">
        <f ca="1">"{"&amp;F$5&amp;","&amp;_xlfn.XLOOKUP($E663,Sheet3!$J$31:$J$348,Sheet3!$L$31:$L$348,,1)&amp;"}"</f>
        <v>#NAME?</v>
      </c>
      <c r="G663" t="str">
        <f t="shared" si="40"/>
        <v>{2,60001}</v>
      </c>
      <c r="H663" t="e">
        <f ca="1">"{"&amp;H$5&amp;","&amp;_xlfn.XLOOKUP($E663,Sheet3!$J$31:$J$348,Sheet3!$L$31:$L$348,,1)&amp;"}"</f>
        <v>#NAME?</v>
      </c>
      <c r="I663" t="e">
        <f ca="1">"{"&amp;I$5&amp;","&amp;_xlfn.XLOOKUP($E663,Sheet3!$J$31:$J$348,Sheet3!$L$31:$L$348,,1)&amp;"}"</f>
        <v>#NAME?</v>
      </c>
      <c r="J663" t="str">
        <f t="shared" si="41"/>
        <v>{5,60002}</v>
      </c>
      <c r="K663" t="e">
        <f ca="1">"{"&amp;K$5&amp;","&amp;_xlfn.XLOOKUP($E663,Sheet3!$J$31:$J$348,Sheet3!$L$31:$L$348,,1)&amp;"}"</f>
        <v>#NAME?</v>
      </c>
      <c r="L663" t="e">
        <f ca="1">"{"&amp;L$5&amp;","&amp;_xlfn.XLOOKUP($E663,Sheet3!$J$31:$J$348,Sheet3!$L$31:$L$348,,1)&amp;"}"</f>
        <v>#NAME?</v>
      </c>
      <c r="M663" t="str">
        <f t="shared" si="42"/>
        <v>{8,60003}</v>
      </c>
      <c r="N663" t="e">
        <f ca="1">"{"&amp;N$5&amp;","&amp;_xlfn.XLOOKUP($E663,Sheet3!$J$31:$J$348,Sheet3!$L$31:$L$348,,1)&amp;"}"</f>
        <v>#NAME?</v>
      </c>
      <c r="O663" t="e">
        <f ca="1">"{"&amp;O$5&amp;","&amp;_xlfn.XLOOKUP($E663,Sheet3!$J$31:$J$348,Sheet3!$L$31:$L$348,,1)&amp;"}"</f>
        <v>#NAME?</v>
      </c>
      <c r="P663" t="str">
        <f t="shared" si="43"/>
        <v>{11,60004}</v>
      </c>
      <c r="Q663" t="e">
        <f t="array" aca="1" ref="Q663" ca="1">[2]!LKnum(F663:P663)</f>
        <v>#NAME?</v>
      </c>
    </row>
    <row r="664" spans="4:17">
      <c r="D664">
        <v>288</v>
      </c>
      <c r="E664">
        <v>659</v>
      </c>
      <c r="F664" t="e">
        <f ca="1">"{"&amp;F$5&amp;","&amp;_xlfn.XLOOKUP($E664,Sheet3!$J$31:$J$348,Sheet3!$L$31:$L$348,,1)&amp;"}"</f>
        <v>#NAME?</v>
      </c>
      <c r="G664" t="str">
        <f t="shared" si="40"/>
        <v>{2,60001}</v>
      </c>
      <c r="H664" t="e">
        <f ca="1">"{"&amp;H$5&amp;","&amp;_xlfn.XLOOKUP($E664,Sheet3!$J$31:$J$348,Sheet3!$L$31:$L$348,,1)&amp;"}"</f>
        <v>#NAME?</v>
      </c>
      <c r="I664" t="e">
        <f ca="1">"{"&amp;I$5&amp;","&amp;_xlfn.XLOOKUP($E664,Sheet3!$J$31:$J$348,Sheet3!$L$31:$L$348,,1)&amp;"}"</f>
        <v>#NAME?</v>
      </c>
      <c r="J664" t="str">
        <f t="shared" si="41"/>
        <v>{5,60002}</v>
      </c>
      <c r="K664" t="e">
        <f ca="1">"{"&amp;K$5&amp;","&amp;_xlfn.XLOOKUP($E664,Sheet3!$J$31:$J$348,Sheet3!$L$31:$L$348,,1)&amp;"}"</f>
        <v>#NAME?</v>
      </c>
      <c r="L664" t="e">
        <f ca="1">"{"&amp;L$5&amp;","&amp;_xlfn.XLOOKUP($E664,Sheet3!$J$31:$J$348,Sheet3!$L$31:$L$348,,1)&amp;"}"</f>
        <v>#NAME?</v>
      </c>
      <c r="M664" t="str">
        <f t="shared" si="42"/>
        <v>{8,60003}</v>
      </c>
      <c r="N664" t="e">
        <f ca="1">"{"&amp;N$5&amp;","&amp;_xlfn.XLOOKUP($E664,Sheet3!$J$31:$J$348,Sheet3!$L$31:$L$348,,1)&amp;"}"</f>
        <v>#NAME?</v>
      </c>
      <c r="O664" t="e">
        <f ca="1">"{"&amp;O$5&amp;","&amp;_xlfn.XLOOKUP($E664,Sheet3!$J$31:$J$348,Sheet3!$L$31:$L$348,,1)&amp;"}"</f>
        <v>#NAME?</v>
      </c>
      <c r="P664" t="str">
        <f t="shared" si="43"/>
        <v>{11,60004}</v>
      </c>
      <c r="Q664" t="e">
        <f t="array" aca="1" ref="Q664" ca="1">[2]!LKnum(F664:P664)</f>
        <v>#NAME?</v>
      </c>
    </row>
    <row r="665" spans="4:17">
      <c r="D665">
        <v>289</v>
      </c>
      <c r="E665">
        <v>660</v>
      </c>
      <c r="F665" t="e">
        <f ca="1">"{"&amp;F$5&amp;","&amp;_xlfn.XLOOKUP($E665,Sheet3!$J$31:$J$348,Sheet3!$L$31:$L$348,,1)&amp;"}"</f>
        <v>#NAME?</v>
      </c>
      <c r="G665" t="str">
        <f t="shared" si="40"/>
        <v>{2,60001}</v>
      </c>
      <c r="H665" t="e">
        <f ca="1">"{"&amp;H$5&amp;","&amp;_xlfn.XLOOKUP($E665,Sheet3!$J$31:$J$348,Sheet3!$L$31:$L$348,,1)&amp;"}"</f>
        <v>#NAME?</v>
      </c>
      <c r="I665" t="e">
        <f ca="1">"{"&amp;I$5&amp;","&amp;_xlfn.XLOOKUP($E665,Sheet3!$J$31:$J$348,Sheet3!$L$31:$L$348,,1)&amp;"}"</f>
        <v>#NAME?</v>
      </c>
      <c r="J665" t="str">
        <f t="shared" si="41"/>
        <v>{5,60002}</v>
      </c>
      <c r="K665" t="e">
        <f ca="1">"{"&amp;K$5&amp;","&amp;_xlfn.XLOOKUP($E665,Sheet3!$J$31:$J$348,Sheet3!$L$31:$L$348,,1)&amp;"}"</f>
        <v>#NAME?</v>
      </c>
      <c r="L665" t="e">
        <f ca="1">"{"&amp;L$5&amp;","&amp;_xlfn.XLOOKUP($E665,Sheet3!$J$31:$J$348,Sheet3!$L$31:$L$348,,1)&amp;"}"</f>
        <v>#NAME?</v>
      </c>
      <c r="M665" t="str">
        <f t="shared" si="42"/>
        <v>{8,60003}</v>
      </c>
      <c r="N665" t="e">
        <f ca="1">"{"&amp;N$5&amp;","&amp;_xlfn.XLOOKUP($E665,Sheet3!$J$31:$J$348,Sheet3!$L$31:$L$348,,1)&amp;"}"</f>
        <v>#NAME?</v>
      </c>
      <c r="O665" t="e">
        <f ca="1">"{"&amp;O$5&amp;","&amp;_xlfn.XLOOKUP($E665,Sheet3!$J$31:$J$348,Sheet3!$L$31:$L$348,,1)&amp;"}"</f>
        <v>#NAME?</v>
      </c>
      <c r="P665" t="str">
        <f t="shared" si="43"/>
        <v>{11,60004}</v>
      </c>
      <c r="Q665" t="e">
        <f t="array" aca="1" ref="Q665" ca="1">[2]!LKnum(F665:P665)</f>
        <v>#NAME?</v>
      </c>
    </row>
    <row r="666" spans="4:17">
      <c r="D666">
        <v>290</v>
      </c>
      <c r="E666">
        <v>661</v>
      </c>
      <c r="F666" t="e">
        <f ca="1">"{"&amp;F$5&amp;","&amp;_xlfn.XLOOKUP($E666,Sheet3!$J$31:$J$348,Sheet3!$L$31:$L$348,,1)&amp;"}"</f>
        <v>#NAME?</v>
      </c>
      <c r="G666" t="str">
        <f t="shared" si="40"/>
        <v>{2,60001}</v>
      </c>
      <c r="H666" t="e">
        <f ca="1">"{"&amp;H$5&amp;","&amp;_xlfn.XLOOKUP($E666,Sheet3!$J$31:$J$348,Sheet3!$L$31:$L$348,,1)&amp;"}"</f>
        <v>#NAME?</v>
      </c>
      <c r="I666" t="e">
        <f ca="1">"{"&amp;I$5&amp;","&amp;_xlfn.XLOOKUP($E666,Sheet3!$J$31:$J$348,Sheet3!$L$31:$L$348,,1)&amp;"}"</f>
        <v>#NAME?</v>
      </c>
      <c r="J666" t="str">
        <f t="shared" si="41"/>
        <v>{5,60002}</v>
      </c>
      <c r="K666" t="e">
        <f ca="1">"{"&amp;K$5&amp;","&amp;_xlfn.XLOOKUP($E666,Sheet3!$J$31:$J$348,Sheet3!$L$31:$L$348,,1)&amp;"}"</f>
        <v>#NAME?</v>
      </c>
      <c r="L666" t="e">
        <f ca="1">"{"&amp;L$5&amp;","&amp;_xlfn.XLOOKUP($E666,Sheet3!$J$31:$J$348,Sheet3!$L$31:$L$348,,1)&amp;"}"</f>
        <v>#NAME?</v>
      </c>
      <c r="M666" t="str">
        <f t="shared" si="42"/>
        <v>{8,60003}</v>
      </c>
      <c r="N666" t="e">
        <f ca="1">"{"&amp;N$5&amp;","&amp;_xlfn.XLOOKUP($E666,Sheet3!$J$31:$J$348,Sheet3!$L$31:$L$348,,1)&amp;"}"</f>
        <v>#NAME?</v>
      </c>
      <c r="O666" t="e">
        <f ca="1">"{"&amp;O$5&amp;","&amp;_xlfn.XLOOKUP($E666,Sheet3!$J$31:$J$348,Sheet3!$L$31:$L$348,,1)&amp;"}"</f>
        <v>#NAME?</v>
      </c>
      <c r="P666" t="str">
        <f t="shared" si="43"/>
        <v>{11,60004}</v>
      </c>
      <c r="Q666" t="e">
        <f t="array" aca="1" ref="Q666" ca="1">[2]!LKnum(F666:P666)</f>
        <v>#NAME?</v>
      </c>
    </row>
    <row r="667" spans="4:17">
      <c r="D667">
        <v>290</v>
      </c>
      <c r="E667">
        <v>662</v>
      </c>
      <c r="F667" t="e">
        <f ca="1">"{"&amp;F$5&amp;","&amp;_xlfn.XLOOKUP($E667,Sheet3!$J$31:$J$348,Sheet3!$L$31:$L$348,,1)&amp;"}"</f>
        <v>#NAME?</v>
      </c>
      <c r="G667" t="str">
        <f t="shared" si="40"/>
        <v>{2,60001}</v>
      </c>
      <c r="H667" t="e">
        <f ca="1">"{"&amp;H$5&amp;","&amp;_xlfn.XLOOKUP($E667,Sheet3!$J$31:$J$348,Sheet3!$L$31:$L$348,,1)&amp;"}"</f>
        <v>#NAME?</v>
      </c>
      <c r="I667" t="e">
        <f ca="1">"{"&amp;I$5&amp;","&amp;_xlfn.XLOOKUP($E667,Sheet3!$J$31:$J$348,Sheet3!$L$31:$L$348,,1)&amp;"}"</f>
        <v>#NAME?</v>
      </c>
      <c r="J667" t="str">
        <f t="shared" si="41"/>
        <v>{5,60002}</v>
      </c>
      <c r="K667" t="e">
        <f ca="1">"{"&amp;K$5&amp;","&amp;_xlfn.XLOOKUP($E667,Sheet3!$J$31:$J$348,Sheet3!$L$31:$L$348,,1)&amp;"}"</f>
        <v>#NAME?</v>
      </c>
      <c r="L667" t="e">
        <f ca="1">"{"&amp;L$5&amp;","&amp;_xlfn.XLOOKUP($E667,Sheet3!$J$31:$J$348,Sheet3!$L$31:$L$348,,1)&amp;"}"</f>
        <v>#NAME?</v>
      </c>
      <c r="M667" t="str">
        <f t="shared" si="42"/>
        <v>{8,60003}</v>
      </c>
      <c r="N667" t="e">
        <f ca="1">"{"&amp;N$5&amp;","&amp;_xlfn.XLOOKUP($E667,Sheet3!$J$31:$J$348,Sheet3!$L$31:$L$348,,1)&amp;"}"</f>
        <v>#NAME?</v>
      </c>
      <c r="O667" t="e">
        <f ca="1">"{"&amp;O$5&amp;","&amp;_xlfn.XLOOKUP($E667,Sheet3!$J$31:$J$348,Sheet3!$L$31:$L$348,,1)&amp;"}"</f>
        <v>#NAME?</v>
      </c>
      <c r="P667" t="str">
        <f t="shared" si="43"/>
        <v>{11,60004}</v>
      </c>
      <c r="Q667" t="e">
        <f t="array" aca="1" ref="Q667" ca="1">[2]!LKnum(F667:P667)</f>
        <v>#NAME?</v>
      </c>
    </row>
    <row r="668" spans="4:17">
      <c r="D668">
        <v>290</v>
      </c>
      <c r="E668">
        <v>663</v>
      </c>
      <c r="F668" t="e">
        <f ca="1">"{"&amp;F$5&amp;","&amp;_xlfn.XLOOKUP($E668,Sheet3!$J$31:$J$348,Sheet3!$L$31:$L$348,,1)&amp;"}"</f>
        <v>#NAME?</v>
      </c>
      <c r="G668" t="str">
        <f t="shared" si="40"/>
        <v>{2,60001}</v>
      </c>
      <c r="H668" t="e">
        <f ca="1">"{"&amp;H$5&amp;","&amp;_xlfn.XLOOKUP($E668,Sheet3!$J$31:$J$348,Sheet3!$L$31:$L$348,,1)&amp;"}"</f>
        <v>#NAME?</v>
      </c>
      <c r="I668" t="e">
        <f ca="1">"{"&amp;I$5&amp;","&amp;_xlfn.XLOOKUP($E668,Sheet3!$J$31:$J$348,Sheet3!$L$31:$L$348,,1)&amp;"}"</f>
        <v>#NAME?</v>
      </c>
      <c r="J668" t="str">
        <f t="shared" si="41"/>
        <v>{5,60002}</v>
      </c>
      <c r="K668" t="e">
        <f ca="1">"{"&amp;K$5&amp;","&amp;_xlfn.XLOOKUP($E668,Sheet3!$J$31:$J$348,Sheet3!$L$31:$L$348,,1)&amp;"}"</f>
        <v>#NAME?</v>
      </c>
      <c r="L668" t="e">
        <f ca="1">"{"&amp;L$5&amp;","&amp;_xlfn.XLOOKUP($E668,Sheet3!$J$31:$J$348,Sheet3!$L$31:$L$348,,1)&amp;"}"</f>
        <v>#NAME?</v>
      </c>
      <c r="M668" t="str">
        <f t="shared" si="42"/>
        <v>{8,60003}</v>
      </c>
      <c r="N668" t="e">
        <f ca="1">"{"&amp;N$5&amp;","&amp;_xlfn.XLOOKUP($E668,Sheet3!$J$31:$J$348,Sheet3!$L$31:$L$348,,1)&amp;"}"</f>
        <v>#NAME?</v>
      </c>
      <c r="O668" t="e">
        <f ca="1">"{"&amp;O$5&amp;","&amp;_xlfn.XLOOKUP($E668,Sheet3!$J$31:$J$348,Sheet3!$L$31:$L$348,,1)&amp;"}"</f>
        <v>#NAME?</v>
      </c>
      <c r="P668" t="str">
        <f t="shared" si="43"/>
        <v>{11,60004}</v>
      </c>
      <c r="Q668" t="e">
        <f t="array" aca="1" ref="Q668" ca="1">[2]!LKnum(F668:P668)</f>
        <v>#NAME?</v>
      </c>
    </row>
    <row r="669" spans="4:17">
      <c r="D669">
        <v>290</v>
      </c>
      <c r="E669">
        <v>664</v>
      </c>
      <c r="F669" t="e">
        <f ca="1">"{"&amp;F$5&amp;","&amp;_xlfn.XLOOKUP($E669,Sheet3!$J$31:$J$348,Sheet3!$L$31:$L$348,,1)&amp;"}"</f>
        <v>#NAME?</v>
      </c>
      <c r="G669" t="str">
        <f t="shared" si="40"/>
        <v>{2,60001}</v>
      </c>
      <c r="H669" t="e">
        <f ca="1">"{"&amp;H$5&amp;","&amp;_xlfn.XLOOKUP($E669,Sheet3!$J$31:$J$348,Sheet3!$L$31:$L$348,,1)&amp;"}"</f>
        <v>#NAME?</v>
      </c>
      <c r="I669" t="e">
        <f ca="1">"{"&amp;I$5&amp;","&amp;_xlfn.XLOOKUP($E669,Sheet3!$J$31:$J$348,Sheet3!$L$31:$L$348,,1)&amp;"}"</f>
        <v>#NAME?</v>
      </c>
      <c r="J669" t="str">
        <f t="shared" si="41"/>
        <v>{5,60002}</v>
      </c>
      <c r="K669" t="e">
        <f ca="1">"{"&amp;K$5&amp;","&amp;_xlfn.XLOOKUP($E669,Sheet3!$J$31:$J$348,Sheet3!$L$31:$L$348,,1)&amp;"}"</f>
        <v>#NAME?</v>
      </c>
      <c r="L669" t="e">
        <f ca="1">"{"&amp;L$5&amp;","&amp;_xlfn.XLOOKUP($E669,Sheet3!$J$31:$J$348,Sheet3!$L$31:$L$348,,1)&amp;"}"</f>
        <v>#NAME?</v>
      </c>
      <c r="M669" t="str">
        <f t="shared" si="42"/>
        <v>{8,60003}</v>
      </c>
      <c r="N669" t="e">
        <f ca="1">"{"&amp;N$5&amp;","&amp;_xlfn.XLOOKUP($E669,Sheet3!$J$31:$J$348,Sheet3!$L$31:$L$348,,1)&amp;"}"</f>
        <v>#NAME?</v>
      </c>
      <c r="O669" t="e">
        <f ca="1">"{"&amp;O$5&amp;","&amp;_xlfn.XLOOKUP($E669,Sheet3!$J$31:$J$348,Sheet3!$L$31:$L$348,,1)&amp;"}"</f>
        <v>#NAME?</v>
      </c>
      <c r="P669" t="str">
        <f t="shared" si="43"/>
        <v>{11,60004}</v>
      </c>
      <c r="Q669" t="e">
        <f t="array" aca="1" ref="Q669" ca="1">[2]!LKnum(F669:P669)</f>
        <v>#NAME?</v>
      </c>
    </row>
    <row r="670" spans="4:17">
      <c r="D670">
        <v>291</v>
      </c>
      <c r="E670">
        <v>665</v>
      </c>
      <c r="F670" t="e">
        <f ca="1">"{"&amp;F$5&amp;","&amp;_xlfn.XLOOKUP($E670,Sheet3!$J$31:$J$348,Sheet3!$L$31:$L$348,,1)&amp;"}"</f>
        <v>#NAME?</v>
      </c>
      <c r="G670" t="str">
        <f t="shared" si="40"/>
        <v>{2,60001}</v>
      </c>
      <c r="H670" t="e">
        <f ca="1">"{"&amp;H$5&amp;","&amp;_xlfn.XLOOKUP($E670,Sheet3!$J$31:$J$348,Sheet3!$L$31:$L$348,,1)&amp;"}"</f>
        <v>#NAME?</v>
      </c>
      <c r="I670" t="e">
        <f ca="1">"{"&amp;I$5&amp;","&amp;_xlfn.XLOOKUP($E670,Sheet3!$J$31:$J$348,Sheet3!$L$31:$L$348,,1)&amp;"}"</f>
        <v>#NAME?</v>
      </c>
      <c r="J670" t="str">
        <f t="shared" si="41"/>
        <v>{5,60002}</v>
      </c>
      <c r="K670" t="e">
        <f ca="1">"{"&amp;K$5&amp;","&amp;_xlfn.XLOOKUP($E670,Sheet3!$J$31:$J$348,Sheet3!$L$31:$L$348,,1)&amp;"}"</f>
        <v>#NAME?</v>
      </c>
      <c r="L670" t="e">
        <f ca="1">"{"&amp;L$5&amp;","&amp;_xlfn.XLOOKUP($E670,Sheet3!$J$31:$J$348,Sheet3!$L$31:$L$348,,1)&amp;"}"</f>
        <v>#NAME?</v>
      </c>
      <c r="M670" t="str">
        <f t="shared" si="42"/>
        <v>{8,60003}</v>
      </c>
      <c r="N670" t="e">
        <f ca="1">"{"&amp;N$5&amp;","&amp;_xlfn.XLOOKUP($E670,Sheet3!$J$31:$J$348,Sheet3!$L$31:$L$348,,1)&amp;"}"</f>
        <v>#NAME?</v>
      </c>
      <c r="O670" t="e">
        <f ca="1">"{"&amp;O$5&amp;","&amp;_xlfn.XLOOKUP($E670,Sheet3!$J$31:$J$348,Sheet3!$L$31:$L$348,,1)&amp;"}"</f>
        <v>#NAME?</v>
      </c>
      <c r="P670" t="str">
        <f t="shared" si="43"/>
        <v>{11,60004}</v>
      </c>
      <c r="Q670" t="e">
        <f t="array" aca="1" ref="Q670" ca="1">[2]!LKnum(F670:P670)</f>
        <v>#NAME?</v>
      </c>
    </row>
    <row r="671" spans="4:17">
      <c r="D671">
        <v>291</v>
      </c>
      <c r="E671">
        <v>666</v>
      </c>
      <c r="F671" t="e">
        <f ca="1">"{"&amp;F$5&amp;","&amp;_xlfn.XLOOKUP($E671,Sheet3!$J$31:$J$348,Sheet3!$L$31:$L$348,,1)&amp;"}"</f>
        <v>#NAME?</v>
      </c>
      <c r="G671" t="str">
        <f t="shared" si="40"/>
        <v>{2,60001}</v>
      </c>
      <c r="H671" t="e">
        <f ca="1">"{"&amp;H$5&amp;","&amp;_xlfn.XLOOKUP($E671,Sheet3!$J$31:$J$348,Sheet3!$L$31:$L$348,,1)&amp;"}"</f>
        <v>#NAME?</v>
      </c>
      <c r="I671" t="e">
        <f ca="1">"{"&amp;I$5&amp;","&amp;_xlfn.XLOOKUP($E671,Sheet3!$J$31:$J$348,Sheet3!$L$31:$L$348,,1)&amp;"}"</f>
        <v>#NAME?</v>
      </c>
      <c r="J671" t="str">
        <f t="shared" si="41"/>
        <v>{5,60002}</v>
      </c>
      <c r="K671" t="e">
        <f ca="1">"{"&amp;K$5&amp;","&amp;_xlfn.XLOOKUP($E671,Sheet3!$J$31:$J$348,Sheet3!$L$31:$L$348,,1)&amp;"}"</f>
        <v>#NAME?</v>
      </c>
      <c r="L671" t="e">
        <f ca="1">"{"&amp;L$5&amp;","&amp;_xlfn.XLOOKUP($E671,Sheet3!$J$31:$J$348,Sheet3!$L$31:$L$348,,1)&amp;"}"</f>
        <v>#NAME?</v>
      </c>
      <c r="M671" t="str">
        <f t="shared" si="42"/>
        <v>{8,60003}</v>
      </c>
      <c r="N671" t="e">
        <f ca="1">"{"&amp;N$5&amp;","&amp;_xlfn.XLOOKUP($E671,Sheet3!$J$31:$J$348,Sheet3!$L$31:$L$348,,1)&amp;"}"</f>
        <v>#NAME?</v>
      </c>
      <c r="O671" t="e">
        <f ca="1">"{"&amp;O$5&amp;","&amp;_xlfn.XLOOKUP($E671,Sheet3!$J$31:$J$348,Sheet3!$L$31:$L$348,,1)&amp;"}"</f>
        <v>#NAME?</v>
      </c>
      <c r="P671" t="str">
        <f t="shared" si="43"/>
        <v>{11,60004}</v>
      </c>
      <c r="Q671" t="e">
        <f t="array" aca="1" ref="Q671" ca="1">[2]!LKnum(F671:P671)</f>
        <v>#NAME?</v>
      </c>
    </row>
    <row r="672" spans="4:17">
      <c r="D672">
        <v>291</v>
      </c>
      <c r="E672">
        <v>667</v>
      </c>
      <c r="F672" t="e">
        <f ca="1">"{"&amp;F$5&amp;","&amp;_xlfn.XLOOKUP($E672,Sheet3!$J$31:$J$348,Sheet3!$L$31:$L$348,,1)&amp;"}"</f>
        <v>#NAME?</v>
      </c>
      <c r="G672" t="str">
        <f t="shared" si="40"/>
        <v>{2,60001}</v>
      </c>
      <c r="H672" t="e">
        <f ca="1">"{"&amp;H$5&amp;","&amp;_xlfn.XLOOKUP($E672,Sheet3!$J$31:$J$348,Sheet3!$L$31:$L$348,,1)&amp;"}"</f>
        <v>#NAME?</v>
      </c>
      <c r="I672" t="e">
        <f ca="1">"{"&amp;I$5&amp;","&amp;_xlfn.XLOOKUP($E672,Sheet3!$J$31:$J$348,Sheet3!$L$31:$L$348,,1)&amp;"}"</f>
        <v>#NAME?</v>
      </c>
      <c r="J672" t="str">
        <f t="shared" si="41"/>
        <v>{5,60002}</v>
      </c>
      <c r="K672" t="e">
        <f ca="1">"{"&amp;K$5&amp;","&amp;_xlfn.XLOOKUP($E672,Sheet3!$J$31:$J$348,Sheet3!$L$31:$L$348,,1)&amp;"}"</f>
        <v>#NAME?</v>
      </c>
      <c r="L672" t="e">
        <f ca="1">"{"&amp;L$5&amp;","&amp;_xlfn.XLOOKUP($E672,Sheet3!$J$31:$J$348,Sheet3!$L$31:$L$348,,1)&amp;"}"</f>
        <v>#NAME?</v>
      </c>
      <c r="M672" t="str">
        <f t="shared" si="42"/>
        <v>{8,60003}</v>
      </c>
      <c r="N672" t="e">
        <f ca="1">"{"&amp;N$5&amp;","&amp;_xlfn.XLOOKUP($E672,Sheet3!$J$31:$J$348,Sheet3!$L$31:$L$348,,1)&amp;"}"</f>
        <v>#NAME?</v>
      </c>
      <c r="O672" t="e">
        <f ca="1">"{"&amp;O$5&amp;","&amp;_xlfn.XLOOKUP($E672,Sheet3!$J$31:$J$348,Sheet3!$L$31:$L$348,,1)&amp;"}"</f>
        <v>#NAME?</v>
      </c>
      <c r="P672" t="str">
        <f t="shared" si="43"/>
        <v>{11,60004}</v>
      </c>
      <c r="Q672" t="e">
        <f t="array" aca="1" ref="Q672" ca="1">[2]!LKnum(F672:P672)</f>
        <v>#NAME?</v>
      </c>
    </row>
    <row r="673" spans="4:17">
      <c r="D673">
        <v>292</v>
      </c>
      <c r="E673">
        <v>668</v>
      </c>
      <c r="F673" t="e">
        <f ca="1">"{"&amp;F$5&amp;","&amp;_xlfn.XLOOKUP($E673,Sheet3!$J$31:$J$348,Sheet3!$L$31:$L$348,,1)&amp;"}"</f>
        <v>#NAME?</v>
      </c>
      <c r="G673" t="str">
        <f t="shared" si="40"/>
        <v>{2,60001}</v>
      </c>
      <c r="H673" t="e">
        <f ca="1">"{"&amp;H$5&amp;","&amp;_xlfn.XLOOKUP($E673,Sheet3!$J$31:$J$348,Sheet3!$L$31:$L$348,,1)&amp;"}"</f>
        <v>#NAME?</v>
      </c>
      <c r="I673" t="e">
        <f ca="1">"{"&amp;I$5&amp;","&amp;_xlfn.XLOOKUP($E673,Sheet3!$J$31:$J$348,Sheet3!$L$31:$L$348,,1)&amp;"}"</f>
        <v>#NAME?</v>
      </c>
      <c r="J673" t="str">
        <f t="shared" si="41"/>
        <v>{5,60002}</v>
      </c>
      <c r="K673" t="e">
        <f ca="1">"{"&amp;K$5&amp;","&amp;_xlfn.XLOOKUP($E673,Sheet3!$J$31:$J$348,Sheet3!$L$31:$L$348,,1)&amp;"}"</f>
        <v>#NAME?</v>
      </c>
      <c r="L673" t="e">
        <f ca="1">"{"&amp;L$5&amp;","&amp;_xlfn.XLOOKUP($E673,Sheet3!$J$31:$J$348,Sheet3!$L$31:$L$348,,1)&amp;"}"</f>
        <v>#NAME?</v>
      </c>
      <c r="M673" t="str">
        <f t="shared" si="42"/>
        <v>{8,60003}</v>
      </c>
      <c r="N673" t="e">
        <f ca="1">"{"&amp;N$5&amp;","&amp;_xlfn.XLOOKUP($E673,Sheet3!$J$31:$J$348,Sheet3!$L$31:$L$348,,1)&amp;"}"</f>
        <v>#NAME?</v>
      </c>
      <c r="O673" t="e">
        <f ca="1">"{"&amp;O$5&amp;","&amp;_xlfn.XLOOKUP($E673,Sheet3!$J$31:$J$348,Sheet3!$L$31:$L$348,,1)&amp;"}"</f>
        <v>#NAME?</v>
      </c>
      <c r="P673" t="str">
        <f t="shared" si="43"/>
        <v>{11,60004}</v>
      </c>
      <c r="Q673" t="e">
        <f t="array" aca="1" ref="Q673" ca="1">[2]!LKnum(F673:P673)</f>
        <v>#NAME?</v>
      </c>
    </row>
    <row r="674" spans="4:17">
      <c r="D674">
        <v>292</v>
      </c>
      <c r="E674">
        <v>669</v>
      </c>
      <c r="F674" t="e">
        <f ca="1">"{"&amp;F$5&amp;","&amp;_xlfn.XLOOKUP($E674,Sheet3!$J$31:$J$348,Sheet3!$L$31:$L$348,,1)&amp;"}"</f>
        <v>#NAME?</v>
      </c>
      <c r="G674" t="str">
        <f t="shared" si="40"/>
        <v>{2,60001}</v>
      </c>
      <c r="H674" t="e">
        <f ca="1">"{"&amp;H$5&amp;","&amp;_xlfn.XLOOKUP($E674,Sheet3!$J$31:$J$348,Sheet3!$L$31:$L$348,,1)&amp;"}"</f>
        <v>#NAME?</v>
      </c>
      <c r="I674" t="e">
        <f ca="1">"{"&amp;I$5&amp;","&amp;_xlfn.XLOOKUP($E674,Sheet3!$J$31:$J$348,Sheet3!$L$31:$L$348,,1)&amp;"}"</f>
        <v>#NAME?</v>
      </c>
      <c r="J674" t="str">
        <f t="shared" si="41"/>
        <v>{5,60002}</v>
      </c>
      <c r="K674" t="e">
        <f ca="1">"{"&amp;K$5&amp;","&amp;_xlfn.XLOOKUP($E674,Sheet3!$J$31:$J$348,Sheet3!$L$31:$L$348,,1)&amp;"}"</f>
        <v>#NAME?</v>
      </c>
      <c r="L674" t="e">
        <f ca="1">"{"&amp;L$5&amp;","&amp;_xlfn.XLOOKUP($E674,Sheet3!$J$31:$J$348,Sheet3!$L$31:$L$348,,1)&amp;"}"</f>
        <v>#NAME?</v>
      </c>
      <c r="M674" t="str">
        <f t="shared" si="42"/>
        <v>{8,60003}</v>
      </c>
      <c r="N674" t="e">
        <f ca="1">"{"&amp;N$5&amp;","&amp;_xlfn.XLOOKUP($E674,Sheet3!$J$31:$J$348,Sheet3!$L$31:$L$348,,1)&amp;"}"</f>
        <v>#NAME?</v>
      </c>
      <c r="O674" t="e">
        <f ca="1">"{"&amp;O$5&amp;","&amp;_xlfn.XLOOKUP($E674,Sheet3!$J$31:$J$348,Sheet3!$L$31:$L$348,,1)&amp;"}"</f>
        <v>#NAME?</v>
      </c>
      <c r="P674" t="str">
        <f t="shared" si="43"/>
        <v>{11,60004}</v>
      </c>
      <c r="Q674" t="e">
        <f t="array" aca="1" ref="Q674" ca="1">[2]!LKnum(F674:P674)</f>
        <v>#NAME?</v>
      </c>
    </row>
    <row r="675" spans="4:17">
      <c r="D675">
        <v>292</v>
      </c>
      <c r="E675">
        <v>670</v>
      </c>
      <c r="F675" t="e">
        <f ca="1">"{"&amp;F$5&amp;","&amp;_xlfn.XLOOKUP($E675,Sheet3!$J$31:$J$348,Sheet3!$L$31:$L$348,,1)&amp;"}"</f>
        <v>#NAME?</v>
      </c>
      <c r="G675" t="str">
        <f t="shared" si="40"/>
        <v>{2,60001}</v>
      </c>
      <c r="H675" t="e">
        <f ca="1">"{"&amp;H$5&amp;","&amp;_xlfn.XLOOKUP($E675,Sheet3!$J$31:$J$348,Sheet3!$L$31:$L$348,,1)&amp;"}"</f>
        <v>#NAME?</v>
      </c>
      <c r="I675" t="e">
        <f ca="1">"{"&amp;I$5&amp;","&amp;_xlfn.XLOOKUP($E675,Sheet3!$J$31:$J$348,Sheet3!$L$31:$L$348,,1)&amp;"}"</f>
        <v>#NAME?</v>
      </c>
      <c r="J675" t="str">
        <f t="shared" si="41"/>
        <v>{5,60002}</v>
      </c>
      <c r="K675" t="e">
        <f ca="1">"{"&amp;K$5&amp;","&amp;_xlfn.XLOOKUP($E675,Sheet3!$J$31:$J$348,Sheet3!$L$31:$L$348,,1)&amp;"}"</f>
        <v>#NAME?</v>
      </c>
      <c r="L675" t="e">
        <f ca="1">"{"&amp;L$5&amp;","&amp;_xlfn.XLOOKUP($E675,Sheet3!$J$31:$J$348,Sheet3!$L$31:$L$348,,1)&amp;"}"</f>
        <v>#NAME?</v>
      </c>
      <c r="M675" t="str">
        <f t="shared" si="42"/>
        <v>{8,60003}</v>
      </c>
      <c r="N675" t="e">
        <f ca="1">"{"&amp;N$5&amp;","&amp;_xlfn.XLOOKUP($E675,Sheet3!$J$31:$J$348,Sheet3!$L$31:$L$348,,1)&amp;"}"</f>
        <v>#NAME?</v>
      </c>
      <c r="O675" t="e">
        <f ca="1">"{"&amp;O$5&amp;","&amp;_xlfn.XLOOKUP($E675,Sheet3!$J$31:$J$348,Sheet3!$L$31:$L$348,,1)&amp;"}"</f>
        <v>#NAME?</v>
      </c>
      <c r="P675" t="str">
        <f t="shared" si="43"/>
        <v>{11,60004}</v>
      </c>
      <c r="Q675" t="e">
        <f t="array" aca="1" ref="Q675" ca="1">[2]!LKnum(F675:P675)</f>
        <v>#NAME?</v>
      </c>
    </row>
    <row r="676" spans="4:17">
      <c r="D676">
        <v>293</v>
      </c>
      <c r="E676">
        <v>671</v>
      </c>
      <c r="F676" t="e">
        <f ca="1">"{"&amp;F$5&amp;","&amp;_xlfn.XLOOKUP($E676,Sheet3!$J$31:$J$348,Sheet3!$L$31:$L$348,,1)&amp;"}"</f>
        <v>#NAME?</v>
      </c>
      <c r="G676" t="str">
        <f t="shared" si="40"/>
        <v>{2,60001}</v>
      </c>
      <c r="H676" t="e">
        <f ca="1">"{"&amp;H$5&amp;","&amp;_xlfn.XLOOKUP($E676,Sheet3!$J$31:$J$348,Sheet3!$L$31:$L$348,,1)&amp;"}"</f>
        <v>#NAME?</v>
      </c>
      <c r="I676" t="e">
        <f ca="1">"{"&amp;I$5&amp;","&amp;_xlfn.XLOOKUP($E676,Sheet3!$J$31:$J$348,Sheet3!$L$31:$L$348,,1)&amp;"}"</f>
        <v>#NAME?</v>
      </c>
      <c r="J676" t="str">
        <f t="shared" si="41"/>
        <v>{5,60002}</v>
      </c>
      <c r="K676" t="e">
        <f ca="1">"{"&amp;K$5&amp;","&amp;_xlfn.XLOOKUP($E676,Sheet3!$J$31:$J$348,Sheet3!$L$31:$L$348,,1)&amp;"}"</f>
        <v>#NAME?</v>
      </c>
      <c r="L676" t="e">
        <f ca="1">"{"&amp;L$5&amp;","&amp;_xlfn.XLOOKUP($E676,Sheet3!$J$31:$J$348,Sheet3!$L$31:$L$348,,1)&amp;"}"</f>
        <v>#NAME?</v>
      </c>
      <c r="M676" t="str">
        <f t="shared" si="42"/>
        <v>{8,60003}</v>
      </c>
      <c r="N676" t="e">
        <f ca="1">"{"&amp;N$5&amp;","&amp;_xlfn.XLOOKUP($E676,Sheet3!$J$31:$J$348,Sheet3!$L$31:$L$348,,1)&amp;"}"</f>
        <v>#NAME?</v>
      </c>
      <c r="O676" t="e">
        <f ca="1">"{"&amp;O$5&amp;","&amp;_xlfn.XLOOKUP($E676,Sheet3!$J$31:$J$348,Sheet3!$L$31:$L$348,,1)&amp;"}"</f>
        <v>#NAME?</v>
      </c>
      <c r="P676" t="str">
        <f t="shared" si="43"/>
        <v>{11,60004}</v>
      </c>
      <c r="Q676" t="e">
        <f t="array" aca="1" ref="Q676" ca="1">[2]!LKnum(F676:P676)</f>
        <v>#NAME?</v>
      </c>
    </row>
    <row r="677" spans="4:17">
      <c r="D677">
        <v>293</v>
      </c>
      <c r="E677">
        <v>672</v>
      </c>
      <c r="F677" t="e">
        <f ca="1">"{"&amp;F$5&amp;","&amp;_xlfn.XLOOKUP($E677,Sheet3!$J$31:$J$348,Sheet3!$L$31:$L$348,,1)&amp;"}"</f>
        <v>#NAME?</v>
      </c>
      <c r="G677" t="str">
        <f t="shared" si="40"/>
        <v>{2,60001}</v>
      </c>
      <c r="H677" t="e">
        <f ca="1">"{"&amp;H$5&amp;","&amp;_xlfn.XLOOKUP($E677,Sheet3!$J$31:$J$348,Sheet3!$L$31:$L$348,,1)&amp;"}"</f>
        <v>#NAME?</v>
      </c>
      <c r="I677" t="e">
        <f ca="1">"{"&amp;I$5&amp;","&amp;_xlfn.XLOOKUP($E677,Sheet3!$J$31:$J$348,Sheet3!$L$31:$L$348,,1)&amp;"}"</f>
        <v>#NAME?</v>
      </c>
      <c r="J677" t="str">
        <f t="shared" si="41"/>
        <v>{5,60002}</v>
      </c>
      <c r="K677" t="e">
        <f ca="1">"{"&amp;K$5&amp;","&amp;_xlfn.XLOOKUP($E677,Sheet3!$J$31:$J$348,Sheet3!$L$31:$L$348,,1)&amp;"}"</f>
        <v>#NAME?</v>
      </c>
      <c r="L677" t="e">
        <f ca="1">"{"&amp;L$5&amp;","&amp;_xlfn.XLOOKUP($E677,Sheet3!$J$31:$J$348,Sheet3!$L$31:$L$348,,1)&amp;"}"</f>
        <v>#NAME?</v>
      </c>
      <c r="M677" t="str">
        <f t="shared" si="42"/>
        <v>{8,60003}</v>
      </c>
      <c r="N677" t="e">
        <f ca="1">"{"&amp;N$5&amp;","&amp;_xlfn.XLOOKUP($E677,Sheet3!$J$31:$J$348,Sheet3!$L$31:$L$348,,1)&amp;"}"</f>
        <v>#NAME?</v>
      </c>
      <c r="O677" t="e">
        <f ca="1">"{"&amp;O$5&amp;","&amp;_xlfn.XLOOKUP($E677,Sheet3!$J$31:$J$348,Sheet3!$L$31:$L$348,,1)&amp;"}"</f>
        <v>#NAME?</v>
      </c>
      <c r="P677" t="str">
        <f t="shared" si="43"/>
        <v>{11,60004}</v>
      </c>
      <c r="Q677" t="e">
        <f t="array" aca="1" ref="Q677" ca="1">[2]!LKnum(F677:P677)</f>
        <v>#NAME?</v>
      </c>
    </row>
    <row r="678" spans="4:17">
      <c r="D678">
        <v>293</v>
      </c>
      <c r="E678">
        <v>673</v>
      </c>
      <c r="F678" t="e">
        <f ca="1">"{"&amp;F$5&amp;","&amp;_xlfn.XLOOKUP($E678,Sheet3!$J$31:$J$348,Sheet3!$L$31:$L$348,,1)&amp;"}"</f>
        <v>#NAME?</v>
      </c>
      <c r="G678" t="str">
        <f t="shared" si="40"/>
        <v>{2,60001}</v>
      </c>
      <c r="H678" t="e">
        <f ca="1">"{"&amp;H$5&amp;","&amp;_xlfn.XLOOKUP($E678,Sheet3!$J$31:$J$348,Sheet3!$L$31:$L$348,,1)&amp;"}"</f>
        <v>#NAME?</v>
      </c>
      <c r="I678" t="e">
        <f ca="1">"{"&amp;I$5&amp;","&amp;_xlfn.XLOOKUP($E678,Sheet3!$J$31:$J$348,Sheet3!$L$31:$L$348,,1)&amp;"}"</f>
        <v>#NAME?</v>
      </c>
      <c r="J678" t="str">
        <f t="shared" si="41"/>
        <v>{5,60002}</v>
      </c>
      <c r="K678" t="e">
        <f ca="1">"{"&amp;K$5&amp;","&amp;_xlfn.XLOOKUP($E678,Sheet3!$J$31:$J$348,Sheet3!$L$31:$L$348,,1)&amp;"}"</f>
        <v>#NAME?</v>
      </c>
      <c r="L678" t="e">
        <f ca="1">"{"&amp;L$5&amp;","&amp;_xlfn.XLOOKUP($E678,Sheet3!$J$31:$J$348,Sheet3!$L$31:$L$348,,1)&amp;"}"</f>
        <v>#NAME?</v>
      </c>
      <c r="M678" t="str">
        <f t="shared" si="42"/>
        <v>{8,60003}</v>
      </c>
      <c r="N678" t="e">
        <f ca="1">"{"&amp;N$5&amp;","&amp;_xlfn.XLOOKUP($E678,Sheet3!$J$31:$J$348,Sheet3!$L$31:$L$348,,1)&amp;"}"</f>
        <v>#NAME?</v>
      </c>
      <c r="O678" t="e">
        <f ca="1">"{"&amp;O$5&amp;","&amp;_xlfn.XLOOKUP($E678,Sheet3!$J$31:$J$348,Sheet3!$L$31:$L$348,,1)&amp;"}"</f>
        <v>#NAME?</v>
      </c>
      <c r="P678" t="str">
        <f t="shared" si="43"/>
        <v>{11,60004}</v>
      </c>
      <c r="Q678" t="e">
        <f t="array" aca="1" ref="Q678" ca="1">[2]!LKnum(F678:P678)</f>
        <v>#NAME?</v>
      </c>
    </row>
    <row r="679" spans="4:17">
      <c r="D679">
        <v>294</v>
      </c>
      <c r="E679">
        <v>674</v>
      </c>
      <c r="F679" t="e">
        <f ca="1">"{"&amp;F$5&amp;","&amp;_xlfn.XLOOKUP($E679,Sheet3!$J$31:$J$348,Sheet3!$L$31:$L$348,,1)&amp;"}"</f>
        <v>#NAME?</v>
      </c>
      <c r="G679" t="str">
        <f t="shared" si="40"/>
        <v>{2,60001}</v>
      </c>
      <c r="H679" t="e">
        <f ca="1">"{"&amp;H$5&amp;","&amp;_xlfn.XLOOKUP($E679,Sheet3!$J$31:$J$348,Sheet3!$L$31:$L$348,,1)&amp;"}"</f>
        <v>#NAME?</v>
      </c>
      <c r="I679" t="e">
        <f ca="1">"{"&amp;I$5&amp;","&amp;_xlfn.XLOOKUP($E679,Sheet3!$J$31:$J$348,Sheet3!$L$31:$L$348,,1)&amp;"}"</f>
        <v>#NAME?</v>
      </c>
      <c r="J679" t="str">
        <f t="shared" si="41"/>
        <v>{5,60002}</v>
      </c>
      <c r="K679" t="e">
        <f ca="1">"{"&amp;K$5&amp;","&amp;_xlfn.XLOOKUP($E679,Sheet3!$J$31:$J$348,Sheet3!$L$31:$L$348,,1)&amp;"}"</f>
        <v>#NAME?</v>
      </c>
      <c r="L679" t="e">
        <f ca="1">"{"&amp;L$5&amp;","&amp;_xlfn.XLOOKUP($E679,Sheet3!$J$31:$J$348,Sheet3!$L$31:$L$348,,1)&amp;"}"</f>
        <v>#NAME?</v>
      </c>
      <c r="M679" t="str">
        <f t="shared" si="42"/>
        <v>{8,60003}</v>
      </c>
      <c r="N679" t="e">
        <f ca="1">"{"&amp;N$5&amp;","&amp;_xlfn.XLOOKUP($E679,Sheet3!$J$31:$J$348,Sheet3!$L$31:$L$348,,1)&amp;"}"</f>
        <v>#NAME?</v>
      </c>
      <c r="O679" t="e">
        <f ca="1">"{"&amp;O$5&amp;","&amp;_xlfn.XLOOKUP($E679,Sheet3!$J$31:$J$348,Sheet3!$L$31:$L$348,,1)&amp;"}"</f>
        <v>#NAME?</v>
      </c>
      <c r="P679" t="str">
        <f t="shared" si="43"/>
        <v>{11,60004}</v>
      </c>
      <c r="Q679" t="e">
        <f t="array" aca="1" ref="Q679" ca="1">[2]!LKnum(F679:P679)</f>
        <v>#NAME?</v>
      </c>
    </row>
    <row r="680" spans="4:17">
      <c r="D680">
        <v>294</v>
      </c>
      <c r="E680">
        <v>675</v>
      </c>
      <c r="F680" t="e">
        <f ca="1">"{"&amp;F$5&amp;","&amp;_xlfn.XLOOKUP($E680,Sheet3!$J$31:$J$348,Sheet3!$L$31:$L$348,,1)&amp;"}"</f>
        <v>#NAME?</v>
      </c>
      <c r="G680" t="str">
        <f t="shared" si="40"/>
        <v>{2,60001}</v>
      </c>
      <c r="H680" t="e">
        <f ca="1">"{"&amp;H$5&amp;","&amp;_xlfn.XLOOKUP($E680,Sheet3!$J$31:$J$348,Sheet3!$L$31:$L$348,,1)&amp;"}"</f>
        <v>#NAME?</v>
      </c>
      <c r="I680" t="e">
        <f ca="1">"{"&amp;I$5&amp;","&amp;_xlfn.XLOOKUP($E680,Sheet3!$J$31:$J$348,Sheet3!$L$31:$L$348,,1)&amp;"}"</f>
        <v>#NAME?</v>
      </c>
      <c r="J680" t="str">
        <f t="shared" si="41"/>
        <v>{5,60002}</v>
      </c>
      <c r="K680" t="e">
        <f ca="1">"{"&amp;K$5&amp;","&amp;_xlfn.XLOOKUP($E680,Sheet3!$J$31:$J$348,Sheet3!$L$31:$L$348,,1)&amp;"}"</f>
        <v>#NAME?</v>
      </c>
      <c r="L680" t="e">
        <f ca="1">"{"&amp;L$5&amp;","&amp;_xlfn.XLOOKUP($E680,Sheet3!$J$31:$J$348,Sheet3!$L$31:$L$348,,1)&amp;"}"</f>
        <v>#NAME?</v>
      </c>
      <c r="M680" t="str">
        <f t="shared" si="42"/>
        <v>{8,60003}</v>
      </c>
      <c r="N680" t="e">
        <f ca="1">"{"&amp;N$5&amp;","&amp;_xlfn.XLOOKUP($E680,Sheet3!$J$31:$J$348,Sheet3!$L$31:$L$348,,1)&amp;"}"</f>
        <v>#NAME?</v>
      </c>
      <c r="O680" t="e">
        <f ca="1">"{"&amp;O$5&amp;","&amp;_xlfn.XLOOKUP($E680,Sheet3!$J$31:$J$348,Sheet3!$L$31:$L$348,,1)&amp;"}"</f>
        <v>#NAME?</v>
      </c>
      <c r="P680" t="str">
        <f t="shared" si="43"/>
        <v>{11,60004}</v>
      </c>
      <c r="Q680" t="e">
        <f t="array" aca="1" ref="Q680" ca="1">[2]!LKnum(F680:P680)</f>
        <v>#NAME?</v>
      </c>
    </row>
    <row r="681" spans="4:17">
      <c r="D681">
        <v>294</v>
      </c>
      <c r="E681">
        <v>676</v>
      </c>
      <c r="F681" t="e">
        <f ca="1">"{"&amp;F$5&amp;","&amp;_xlfn.XLOOKUP($E681,Sheet3!$J$31:$J$348,Sheet3!$L$31:$L$348,,1)&amp;"}"</f>
        <v>#NAME?</v>
      </c>
      <c r="G681" t="str">
        <f t="shared" si="40"/>
        <v>{2,60001}</v>
      </c>
      <c r="H681" t="e">
        <f ca="1">"{"&amp;H$5&amp;","&amp;_xlfn.XLOOKUP($E681,Sheet3!$J$31:$J$348,Sheet3!$L$31:$L$348,,1)&amp;"}"</f>
        <v>#NAME?</v>
      </c>
      <c r="I681" t="e">
        <f ca="1">"{"&amp;I$5&amp;","&amp;_xlfn.XLOOKUP($E681,Sheet3!$J$31:$J$348,Sheet3!$L$31:$L$348,,1)&amp;"}"</f>
        <v>#NAME?</v>
      </c>
      <c r="J681" t="str">
        <f t="shared" si="41"/>
        <v>{5,60002}</v>
      </c>
      <c r="K681" t="e">
        <f ca="1">"{"&amp;K$5&amp;","&amp;_xlfn.XLOOKUP($E681,Sheet3!$J$31:$J$348,Sheet3!$L$31:$L$348,,1)&amp;"}"</f>
        <v>#NAME?</v>
      </c>
      <c r="L681" t="e">
        <f ca="1">"{"&amp;L$5&amp;","&amp;_xlfn.XLOOKUP($E681,Sheet3!$J$31:$J$348,Sheet3!$L$31:$L$348,,1)&amp;"}"</f>
        <v>#NAME?</v>
      </c>
      <c r="M681" t="str">
        <f t="shared" si="42"/>
        <v>{8,60003}</v>
      </c>
      <c r="N681" t="e">
        <f ca="1">"{"&amp;N$5&amp;","&amp;_xlfn.XLOOKUP($E681,Sheet3!$J$31:$J$348,Sheet3!$L$31:$L$348,,1)&amp;"}"</f>
        <v>#NAME?</v>
      </c>
      <c r="O681" t="e">
        <f ca="1">"{"&amp;O$5&amp;","&amp;_xlfn.XLOOKUP($E681,Sheet3!$J$31:$J$348,Sheet3!$L$31:$L$348,,1)&amp;"}"</f>
        <v>#NAME?</v>
      </c>
      <c r="P681" t="str">
        <f t="shared" si="43"/>
        <v>{11,60004}</v>
      </c>
      <c r="Q681" t="e">
        <f t="array" aca="1" ref="Q681" ca="1">[2]!LKnum(F681:P681)</f>
        <v>#NAME?</v>
      </c>
    </row>
    <row r="682" spans="4:17">
      <c r="D682">
        <v>295</v>
      </c>
      <c r="E682">
        <v>677</v>
      </c>
      <c r="F682" t="e">
        <f ca="1">"{"&amp;F$5&amp;","&amp;_xlfn.XLOOKUP($E682,Sheet3!$J$31:$J$348,Sheet3!$L$31:$L$348,,1)&amp;"}"</f>
        <v>#NAME?</v>
      </c>
      <c r="G682" t="str">
        <f t="shared" si="40"/>
        <v>{2,60001}</v>
      </c>
      <c r="H682" t="e">
        <f ca="1">"{"&amp;H$5&amp;","&amp;_xlfn.XLOOKUP($E682,Sheet3!$J$31:$J$348,Sheet3!$L$31:$L$348,,1)&amp;"}"</f>
        <v>#NAME?</v>
      </c>
      <c r="I682" t="e">
        <f ca="1">"{"&amp;I$5&amp;","&amp;_xlfn.XLOOKUP($E682,Sheet3!$J$31:$J$348,Sheet3!$L$31:$L$348,,1)&amp;"}"</f>
        <v>#NAME?</v>
      </c>
      <c r="J682" t="str">
        <f t="shared" si="41"/>
        <v>{5,60002}</v>
      </c>
      <c r="K682" t="e">
        <f ca="1">"{"&amp;K$5&amp;","&amp;_xlfn.XLOOKUP($E682,Sheet3!$J$31:$J$348,Sheet3!$L$31:$L$348,,1)&amp;"}"</f>
        <v>#NAME?</v>
      </c>
      <c r="L682" t="e">
        <f ca="1">"{"&amp;L$5&amp;","&amp;_xlfn.XLOOKUP($E682,Sheet3!$J$31:$J$348,Sheet3!$L$31:$L$348,,1)&amp;"}"</f>
        <v>#NAME?</v>
      </c>
      <c r="M682" t="str">
        <f t="shared" si="42"/>
        <v>{8,60003}</v>
      </c>
      <c r="N682" t="e">
        <f ca="1">"{"&amp;N$5&amp;","&amp;_xlfn.XLOOKUP($E682,Sheet3!$J$31:$J$348,Sheet3!$L$31:$L$348,,1)&amp;"}"</f>
        <v>#NAME?</v>
      </c>
      <c r="O682" t="e">
        <f ca="1">"{"&amp;O$5&amp;","&amp;_xlfn.XLOOKUP($E682,Sheet3!$J$31:$J$348,Sheet3!$L$31:$L$348,,1)&amp;"}"</f>
        <v>#NAME?</v>
      </c>
      <c r="P682" t="str">
        <f t="shared" si="43"/>
        <v>{11,60004}</v>
      </c>
      <c r="Q682" t="e">
        <f t="array" aca="1" ref="Q682" ca="1">[2]!LKnum(F682:P682)</f>
        <v>#NAME?</v>
      </c>
    </row>
    <row r="683" spans="4:17">
      <c r="D683">
        <v>295</v>
      </c>
      <c r="E683">
        <v>678</v>
      </c>
      <c r="F683" t="e">
        <f ca="1">"{"&amp;F$5&amp;","&amp;_xlfn.XLOOKUP($E683,Sheet3!$J$31:$J$348,Sheet3!$L$31:$L$348,,1)&amp;"}"</f>
        <v>#NAME?</v>
      </c>
      <c r="G683" t="str">
        <f t="shared" si="40"/>
        <v>{2,60001}</v>
      </c>
      <c r="H683" t="e">
        <f ca="1">"{"&amp;H$5&amp;","&amp;_xlfn.XLOOKUP($E683,Sheet3!$J$31:$J$348,Sheet3!$L$31:$L$348,,1)&amp;"}"</f>
        <v>#NAME?</v>
      </c>
      <c r="I683" t="e">
        <f ca="1">"{"&amp;I$5&amp;","&amp;_xlfn.XLOOKUP($E683,Sheet3!$J$31:$J$348,Sheet3!$L$31:$L$348,,1)&amp;"}"</f>
        <v>#NAME?</v>
      </c>
      <c r="J683" t="str">
        <f t="shared" si="41"/>
        <v>{5,60002}</v>
      </c>
      <c r="K683" t="e">
        <f ca="1">"{"&amp;K$5&amp;","&amp;_xlfn.XLOOKUP($E683,Sheet3!$J$31:$J$348,Sheet3!$L$31:$L$348,,1)&amp;"}"</f>
        <v>#NAME?</v>
      </c>
      <c r="L683" t="e">
        <f ca="1">"{"&amp;L$5&amp;","&amp;_xlfn.XLOOKUP($E683,Sheet3!$J$31:$J$348,Sheet3!$L$31:$L$348,,1)&amp;"}"</f>
        <v>#NAME?</v>
      </c>
      <c r="M683" t="str">
        <f t="shared" si="42"/>
        <v>{8,60003}</v>
      </c>
      <c r="N683" t="e">
        <f ca="1">"{"&amp;N$5&amp;","&amp;_xlfn.XLOOKUP($E683,Sheet3!$J$31:$J$348,Sheet3!$L$31:$L$348,,1)&amp;"}"</f>
        <v>#NAME?</v>
      </c>
      <c r="O683" t="e">
        <f ca="1">"{"&amp;O$5&amp;","&amp;_xlfn.XLOOKUP($E683,Sheet3!$J$31:$J$348,Sheet3!$L$31:$L$348,,1)&amp;"}"</f>
        <v>#NAME?</v>
      </c>
      <c r="P683" t="str">
        <f t="shared" si="43"/>
        <v>{11,60004}</v>
      </c>
      <c r="Q683" t="e">
        <f t="array" aca="1" ref="Q683" ca="1">[2]!LKnum(F683:P683)</f>
        <v>#NAME?</v>
      </c>
    </row>
    <row r="684" spans="4:17">
      <c r="D684">
        <v>295</v>
      </c>
      <c r="E684">
        <v>679</v>
      </c>
      <c r="F684" t="e">
        <f ca="1">"{"&amp;F$5&amp;","&amp;_xlfn.XLOOKUP($E684,Sheet3!$J$31:$J$348,Sheet3!$L$31:$L$348,,1)&amp;"}"</f>
        <v>#NAME?</v>
      </c>
      <c r="G684" t="str">
        <f t="shared" si="40"/>
        <v>{2,60001}</v>
      </c>
      <c r="H684" t="e">
        <f ca="1">"{"&amp;H$5&amp;","&amp;_xlfn.XLOOKUP($E684,Sheet3!$J$31:$J$348,Sheet3!$L$31:$L$348,,1)&amp;"}"</f>
        <v>#NAME?</v>
      </c>
      <c r="I684" t="e">
        <f ca="1">"{"&amp;I$5&amp;","&amp;_xlfn.XLOOKUP($E684,Sheet3!$J$31:$J$348,Sheet3!$L$31:$L$348,,1)&amp;"}"</f>
        <v>#NAME?</v>
      </c>
      <c r="J684" t="str">
        <f t="shared" si="41"/>
        <v>{5,60002}</v>
      </c>
      <c r="K684" t="e">
        <f ca="1">"{"&amp;K$5&amp;","&amp;_xlfn.XLOOKUP($E684,Sheet3!$J$31:$J$348,Sheet3!$L$31:$L$348,,1)&amp;"}"</f>
        <v>#NAME?</v>
      </c>
      <c r="L684" t="e">
        <f ca="1">"{"&amp;L$5&amp;","&amp;_xlfn.XLOOKUP($E684,Sheet3!$J$31:$J$348,Sheet3!$L$31:$L$348,,1)&amp;"}"</f>
        <v>#NAME?</v>
      </c>
      <c r="M684" t="str">
        <f t="shared" si="42"/>
        <v>{8,60003}</v>
      </c>
      <c r="N684" t="e">
        <f ca="1">"{"&amp;N$5&amp;","&amp;_xlfn.XLOOKUP($E684,Sheet3!$J$31:$J$348,Sheet3!$L$31:$L$348,,1)&amp;"}"</f>
        <v>#NAME?</v>
      </c>
      <c r="O684" t="e">
        <f ca="1">"{"&amp;O$5&amp;","&amp;_xlfn.XLOOKUP($E684,Sheet3!$J$31:$J$348,Sheet3!$L$31:$L$348,,1)&amp;"}"</f>
        <v>#NAME?</v>
      </c>
      <c r="P684" t="str">
        <f t="shared" si="43"/>
        <v>{11,60004}</v>
      </c>
      <c r="Q684" t="e">
        <f t="array" aca="1" ref="Q684" ca="1">[2]!LKnum(F684:P684)</f>
        <v>#NAME?</v>
      </c>
    </row>
    <row r="685" spans="4:17">
      <c r="D685">
        <v>296</v>
      </c>
      <c r="E685">
        <v>680</v>
      </c>
      <c r="F685" t="e">
        <f ca="1">"{"&amp;F$5&amp;","&amp;_xlfn.XLOOKUP($E685,Sheet3!$J$31:$J$348,Sheet3!$L$31:$L$348,,1)&amp;"}"</f>
        <v>#NAME?</v>
      </c>
      <c r="G685" t="str">
        <f t="shared" si="40"/>
        <v>{2,60001}</v>
      </c>
      <c r="H685" t="e">
        <f ca="1">"{"&amp;H$5&amp;","&amp;_xlfn.XLOOKUP($E685,Sheet3!$J$31:$J$348,Sheet3!$L$31:$L$348,,1)&amp;"}"</f>
        <v>#NAME?</v>
      </c>
      <c r="I685" t="e">
        <f ca="1">"{"&amp;I$5&amp;","&amp;_xlfn.XLOOKUP($E685,Sheet3!$J$31:$J$348,Sheet3!$L$31:$L$348,,1)&amp;"}"</f>
        <v>#NAME?</v>
      </c>
      <c r="J685" t="str">
        <f t="shared" si="41"/>
        <v>{5,60002}</v>
      </c>
      <c r="K685" t="e">
        <f ca="1">"{"&amp;K$5&amp;","&amp;_xlfn.XLOOKUP($E685,Sheet3!$J$31:$J$348,Sheet3!$L$31:$L$348,,1)&amp;"}"</f>
        <v>#NAME?</v>
      </c>
      <c r="L685" t="e">
        <f ca="1">"{"&amp;L$5&amp;","&amp;_xlfn.XLOOKUP($E685,Sheet3!$J$31:$J$348,Sheet3!$L$31:$L$348,,1)&amp;"}"</f>
        <v>#NAME?</v>
      </c>
      <c r="M685" t="str">
        <f t="shared" si="42"/>
        <v>{8,60003}</v>
      </c>
      <c r="N685" t="e">
        <f ca="1">"{"&amp;N$5&amp;","&amp;_xlfn.XLOOKUP($E685,Sheet3!$J$31:$J$348,Sheet3!$L$31:$L$348,,1)&amp;"}"</f>
        <v>#NAME?</v>
      </c>
      <c r="O685" t="e">
        <f ca="1">"{"&amp;O$5&amp;","&amp;_xlfn.XLOOKUP($E685,Sheet3!$J$31:$J$348,Sheet3!$L$31:$L$348,,1)&amp;"}"</f>
        <v>#NAME?</v>
      </c>
      <c r="P685" t="str">
        <f t="shared" si="43"/>
        <v>{11,60004}</v>
      </c>
      <c r="Q685" t="e">
        <f t="array" aca="1" ref="Q685" ca="1">[2]!LKnum(F685:P685)</f>
        <v>#NAME?</v>
      </c>
    </row>
    <row r="686" spans="4:17">
      <c r="D686">
        <v>296</v>
      </c>
      <c r="E686">
        <v>681</v>
      </c>
      <c r="F686" t="e">
        <f ca="1">"{"&amp;F$5&amp;","&amp;_xlfn.XLOOKUP($E686,Sheet3!$J$31:$J$348,Sheet3!$L$31:$L$348,,1)&amp;"}"</f>
        <v>#NAME?</v>
      </c>
      <c r="G686" t="str">
        <f t="shared" si="40"/>
        <v>{2,60001}</v>
      </c>
      <c r="H686" t="e">
        <f ca="1">"{"&amp;H$5&amp;","&amp;_xlfn.XLOOKUP($E686,Sheet3!$J$31:$J$348,Sheet3!$L$31:$L$348,,1)&amp;"}"</f>
        <v>#NAME?</v>
      </c>
      <c r="I686" t="e">
        <f ca="1">"{"&amp;I$5&amp;","&amp;_xlfn.XLOOKUP($E686,Sheet3!$J$31:$J$348,Sheet3!$L$31:$L$348,,1)&amp;"}"</f>
        <v>#NAME?</v>
      </c>
      <c r="J686" t="str">
        <f t="shared" si="41"/>
        <v>{5,60002}</v>
      </c>
      <c r="K686" t="e">
        <f ca="1">"{"&amp;K$5&amp;","&amp;_xlfn.XLOOKUP($E686,Sheet3!$J$31:$J$348,Sheet3!$L$31:$L$348,,1)&amp;"}"</f>
        <v>#NAME?</v>
      </c>
      <c r="L686" t="e">
        <f ca="1">"{"&amp;L$5&amp;","&amp;_xlfn.XLOOKUP($E686,Sheet3!$J$31:$J$348,Sheet3!$L$31:$L$348,,1)&amp;"}"</f>
        <v>#NAME?</v>
      </c>
      <c r="M686" t="str">
        <f t="shared" si="42"/>
        <v>{8,60003}</v>
      </c>
      <c r="N686" t="e">
        <f ca="1">"{"&amp;N$5&amp;","&amp;_xlfn.XLOOKUP($E686,Sheet3!$J$31:$J$348,Sheet3!$L$31:$L$348,,1)&amp;"}"</f>
        <v>#NAME?</v>
      </c>
      <c r="O686" t="e">
        <f ca="1">"{"&amp;O$5&amp;","&amp;_xlfn.XLOOKUP($E686,Sheet3!$J$31:$J$348,Sheet3!$L$31:$L$348,,1)&amp;"}"</f>
        <v>#NAME?</v>
      </c>
      <c r="P686" t="str">
        <f t="shared" si="43"/>
        <v>{11,60004}</v>
      </c>
      <c r="Q686" t="e">
        <f t="array" aca="1" ref="Q686" ca="1">[2]!LKnum(F686:P686)</f>
        <v>#NAME?</v>
      </c>
    </row>
    <row r="687" spans="4:17">
      <c r="D687">
        <v>296</v>
      </c>
      <c r="E687">
        <v>682</v>
      </c>
      <c r="F687" t="e">
        <f ca="1">"{"&amp;F$5&amp;","&amp;_xlfn.XLOOKUP($E687,Sheet3!$J$31:$J$348,Sheet3!$L$31:$L$348,,1)&amp;"}"</f>
        <v>#NAME?</v>
      </c>
      <c r="G687" t="str">
        <f t="shared" si="40"/>
        <v>{2,60001}</v>
      </c>
      <c r="H687" t="e">
        <f ca="1">"{"&amp;H$5&amp;","&amp;_xlfn.XLOOKUP($E687,Sheet3!$J$31:$J$348,Sheet3!$L$31:$L$348,,1)&amp;"}"</f>
        <v>#NAME?</v>
      </c>
      <c r="I687" t="e">
        <f ca="1">"{"&amp;I$5&amp;","&amp;_xlfn.XLOOKUP($E687,Sheet3!$J$31:$J$348,Sheet3!$L$31:$L$348,,1)&amp;"}"</f>
        <v>#NAME?</v>
      </c>
      <c r="J687" t="str">
        <f t="shared" si="41"/>
        <v>{5,60002}</v>
      </c>
      <c r="K687" t="e">
        <f ca="1">"{"&amp;K$5&amp;","&amp;_xlfn.XLOOKUP($E687,Sheet3!$J$31:$J$348,Sheet3!$L$31:$L$348,,1)&amp;"}"</f>
        <v>#NAME?</v>
      </c>
      <c r="L687" t="e">
        <f ca="1">"{"&amp;L$5&amp;","&amp;_xlfn.XLOOKUP($E687,Sheet3!$J$31:$J$348,Sheet3!$L$31:$L$348,,1)&amp;"}"</f>
        <v>#NAME?</v>
      </c>
      <c r="M687" t="str">
        <f t="shared" si="42"/>
        <v>{8,60003}</v>
      </c>
      <c r="N687" t="e">
        <f ca="1">"{"&amp;N$5&amp;","&amp;_xlfn.XLOOKUP($E687,Sheet3!$J$31:$J$348,Sheet3!$L$31:$L$348,,1)&amp;"}"</f>
        <v>#NAME?</v>
      </c>
      <c r="O687" t="e">
        <f ca="1">"{"&amp;O$5&amp;","&amp;_xlfn.XLOOKUP($E687,Sheet3!$J$31:$J$348,Sheet3!$L$31:$L$348,,1)&amp;"}"</f>
        <v>#NAME?</v>
      </c>
      <c r="P687" t="str">
        <f t="shared" si="43"/>
        <v>{11,60004}</v>
      </c>
      <c r="Q687" t="e">
        <f t="array" aca="1" ref="Q687" ca="1">[2]!LKnum(F687:P687)</f>
        <v>#NAME?</v>
      </c>
    </row>
    <row r="688" spans="4:17">
      <c r="D688">
        <v>297</v>
      </c>
      <c r="E688">
        <v>683</v>
      </c>
      <c r="F688" t="e">
        <f ca="1">"{"&amp;F$5&amp;","&amp;_xlfn.XLOOKUP($E688,Sheet3!$J$31:$J$348,Sheet3!$L$31:$L$348,,1)&amp;"}"</f>
        <v>#NAME?</v>
      </c>
      <c r="G688" t="str">
        <f t="shared" si="40"/>
        <v>{2,60001}</v>
      </c>
      <c r="H688" t="e">
        <f ca="1">"{"&amp;H$5&amp;","&amp;_xlfn.XLOOKUP($E688,Sheet3!$J$31:$J$348,Sheet3!$L$31:$L$348,,1)&amp;"}"</f>
        <v>#NAME?</v>
      </c>
      <c r="I688" t="e">
        <f ca="1">"{"&amp;I$5&amp;","&amp;_xlfn.XLOOKUP($E688,Sheet3!$J$31:$J$348,Sheet3!$L$31:$L$348,,1)&amp;"}"</f>
        <v>#NAME?</v>
      </c>
      <c r="J688" t="str">
        <f t="shared" si="41"/>
        <v>{5,60002}</v>
      </c>
      <c r="K688" t="e">
        <f ca="1">"{"&amp;K$5&amp;","&amp;_xlfn.XLOOKUP($E688,Sheet3!$J$31:$J$348,Sheet3!$L$31:$L$348,,1)&amp;"}"</f>
        <v>#NAME?</v>
      </c>
      <c r="L688" t="e">
        <f ca="1">"{"&amp;L$5&amp;","&amp;_xlfn.XLOOKUP($E688,Sheet3!$J$31:$J$348,Sheet3!$L$31:$L$348,,1)&amp;"}"</f>
        <v>#NAME?</v>
      </c>
      <c r="M688" t="str">
        <f t="shared" si="42"/>
        <v>{8,60003}</v>
      </c>
      <c r="N688" t="e">
        <f ca="1">"{"&amp;N$5&amp;","&amp;_xlfn.XLOOKUP($E688,Sheet3!$J$31:$J$348,Sheet3!$L$31:$L$348,,1)&amp;"}"</f>
        <v>#NAME?</v>
      </c>
      <c r="O688" t="e">
        <f ca="1">"{"&amp;O$5&amp;","&amp;_xlfn.XLOOKUP($E688,Sheet3!$J$31:$J$348,Sheet3!$L$31:$L$348,,1)&amp;"}"</f>
        <v>#NAME?</v>
      </c>
      <c r="P688" t="str">
        <f t="shared" si="43"/>
        <v>{11,60004}</v>
      </c>
      <c r="Q688" t="e">
        <f t="array" aca="1" ref="Q688" ca="1">[2]!LKnum(F688:P688)</f>
        <v>#NAME?</v>
      </c>
    </row>
    <row r="689" spans="4:17">
      <c r="D689">
        <v>297</v>
      </c>
      <c r="E689">
        <v>684</v>
      </c>
      <c r="F689" t="e">
        <f ca="1">"{"&amp;F$5&amp;","&amp;_xlfn.XLOOKUP($E689,Sheet3!$J$31:$J$348,Sheet3!$L$31:$L$348,,1)&amp;"}"</f>
        <v>#NAME?</v>
      </c>
      <c r="G689" t="str">
        <f t="shared" si="40"/>
        <v>{2,60001}</v>
      </c>
      <c r="H689" t="e">
        <f ca="1">"{"&amp;H$5&amp;","&amp;_xlfn.XLOOKUP($E689,Sheet3!$J$31:$J$348,Sheet3!$L$31:$L$348,,1)&amp;"}"</f>
        <v>#NAME?</v>
      </c>
      <c r="I689" t="e">
        <f ca="1">"{"&amp;I$5&amp;","&amp;_xlfn.XLOOKUP($E689,Sheet3!$J$31:$J$348,Sheet3!$L$31:$L$348,,1)&amp;"}"</f>
        <v>#NAME?</v>
      </c>
      <c r="J689" t="str">
        <f t="shared" si="41"/>
        <v>{5,60002}</v>
      </c>
      <c r="K689" t="e">
        <f ca="1">"{"&amp;K$5&amp;","&amp;_xlfn.XLOOKUP($E689,Sheet3!$J$31:$J$348,Sheet3!$L$31:$L$348,,1)&amp;"}"</f>
        <v>#NAME?</v>
      </c>
      <c r="L689" t="e">
        <f ca="1">"{"&amp;L$5&amp;","&amp;_xlfn.XLOOKUP($E689,Sheet3!$J$31:$J$348,Sheet3!$L$31:$L$348,,1)&amp;"}"</f>
        <v>#NAME?</v>
      </c>
      <c r="M689" t="str">
        <f t="shared" si="42"/>
        <v>{8,60003}</v>
      </c>
      <c r="N689" t="e">
        <f ca="1">"{"&amp;N$5&amp;","&amp;_xlfn.XLOOKUP($E689,Sheet3!$J$31:$J$348,Sheet3!$L$31:$L$348,,1)&amp;"}"</f>
        <v>#NAME?</v>
      </c>
      <c r="O689" t="e">
        <f ca="1">"{"&amp;O$5&amp;","&amp;_xlfn.XLOOKUP($E689,Sheet3!$J$31:$J$348,Sheet3!$L$31:$L$348,,1)&amp;"}"</f>
        <v>#NAME?</v>
      </c>
      <c r="P689" t="str">
        <f t="shared" si="43"/>
        <v>{11,60004}</v>
      </c>
      <c r="Q689" t="e">
        <f t="array" aca="1" ref="Q689" ca="1">[2]!LKnum(F689:P689)</f>
        <v>#NAME?</v>
      </c>
    </row>
    <row r="690" spans="4:17">
      <c r="D690">
        <v>297</v>
      </c>
      <c r="E690">
        <v>685</v>
      </c>
      <c r="F690" t="e">
        <f ca="1">"{"&amp;F$5&amp;","&amp;_xlfn.XLOOKUP($E690,Sheet3!$J$31:$J$348,Sheet3!$L$31:$L$348,,1)&amp;"}"</f>
        <v>#NAME?</v>
      </c>
      <c r="G690" t="str">
        <f t="shared" si="40"/>
        <v>{2,60001}</v>
      </c>
      <c r="H690" t="e">
        <f ca="1">"{"&amp;H$5&amp;","&amp;_xlfn.XLOOKUP($E690,Sheet3!$J$31:$J$348,Sheet3!$L$31:$L$348,,1)&amp;"}"</f>
        <v>#NAME?</v>
      </c>
      <c r="I690" t="e">
        <f ca="1">"{"&amp;I$5&amp;","&amp;_xlfn.XLOOKUP($E690,Sheet3!$J$31:$J$348,Sheet3!$L$31:$L$348,,1)&amp;"}"</f>
        <v>#NAME?</v>
      </c>
      <c r="J690" t="str">
        <f t="shared" si="41"/>
        <v>{5,60002}</v>
      </c>
      <c r="K690" t="e">
        <f ca="1">"{"&amp;K$5&amp;","&amp;_xlfn.XLOOKUP($E690,Sheet3!$J$31:$J$348,Sheet3!$L$31:$L$348,,1)&amp;"}"</f>
        <v>#NAME?</v>
      </c>
      <c r="L690" t="e">
        <f ca="1">"{"&amp;L$5&amp;","&amp;_xlfn.XLOOKUP($E690,Sheet3!$J$31:$J$348,Sheet3!$L$31:$L$348,,1)&amp;"}"</f>
        <v>#NAME?</v>
      </c>
      <c r="M690" t="str">
        <f t="shared" si="42"/>
        <v>{8,60003}</v>
      </c>
      <c r="N690" t="e">
        <f ca="1">"{"&amp;N$5&amp;","&amp;_xlfn.XLOOKUP($E690,Sheet3!$J$31:$J$348,Sheet3!$L$31:$L$348,,1)&amp;"}"</f>
        <v>#NAME?</v>
      </c>
      <c r="O690" t="e">
        <f ca="1">"{"&amp;O$5&amp;","&amp;_xlfn.XLOOKUP($E690,Sheet3!$J$31:$J$348,Sheet3!$L$31:$L$348,,1)&amp;"}"</f>
        <v>#NAME?</v>
      </c>
      <c r="P690" t="str">
        <f t="shared" si="43"/>
        <v>{11,60004}</v>
      </c>
      <c r="Q690" t="e">
        <f t="array" aca="1" ref="Q690" ca="1">[2]!LKnum(F690:P690)</f>
        <v>#NAME?</v>
      </c>
    </row>
    <row r="691" spans="4:17">
      <c r="D691">
        <v>297</v>
      </c>
      <c r="E691">
        <v>686</v>
      </c>
      <c r="F691" t="e">
        <f ca="1">"{"&amp;F$5&amp;","&amp;_xlfn.XLOOKUP($E691,Sheet3!$J$31:$J$348,Sheet3!$L$31:$L$348,,1)&amp;"}"</f>
        <v>#NAME?</v>
      </c>
      <c r="G691" t="str">
        <f t="shared" si="40"/>
        <v>{2,60001}</v>
      </c>
      <c r="H691" t="e">
        <f ca="1">"{"&amp;H$5&amp;","&amp;_xlfn.XLOOKUP($E691,Sheet3!$J$31:$J$348,Sheet3!$L$31:$L$348,,1)&amp;"}"</f>
        <v>#NAME?</v>
      </c>
      <c r="I691" t="e">
        <f ca="1">"{"&amp;I$5&amp;","&amp;_xlfn.XLOOKUP($E691,Sheet3!$J$31:$J$348,Sheet3!$L$31:$L$348,,1)&amp;"}"</f>
        <v>#NAME?</v>
      </c>
      <c r="J691" t="str">
        <f t="shared" si="41"/>
        <v>{5,60002}</v>
      </c>
      <c r="K691" t="e">
        <f ca="1">"{"&amp;K$5&amp;","&amp;_xlfn.XLOOKUP($E691,Sheet3!$J$31:$J$348,Sheet3!$L$31:$L$348,,1)&amp;"}"</f>
        <v>#NAME?</v>
      </c>
      <c r="L691" t="e">
        <f ca="1">"{"&amp;L$5&amp;","&amp;_xlfn.XLOOKUP($E691,Sheet3!$J$31:$J$348,Sheet3!$L$31:$L$348,,1)&amp;"}"</f>
        <v>#NAME?</v>
      </c>
      <c r="M691" t="str">
        <f t="shared" si="42"/>
        <v>{8,60003}</v>
      </c>
      <c r="N691" t="e">
        <f ca="1">"{"&amp;N$5&amp;","&amp;_xlfn.XLOOKUP($E691,Sheet3!$J$31:$J$348,Sheet3!$L$31:$L$348,,1)&amp;"}"</f>
        <v>#NAME?</v>
      </c>
      <c r="O691" t="e">
        <f ca="1">"{"&amp;O$5&amp;","&amp;_xlfn.XLOOKUP($E691,Sheet3!$J$31:$J$348,Sheet3!$L$31:$L$348,,1)&amp;"}"</f>
        <v>#NAME?</v>
      </c>
      <c r="P691" t="str">
        <f t="shared" si="43"/>
        <v>{11,60004}</v>
      </c>
      <c r="Q691" t="e">
        <f t="array" aca="1" ref="Q691" ca="1">[2]!LKnum(F691:P691)</f>
        <v>#NAME?</v>
      </c>
    </row>
    <row r="692" spans="4:17">
      <c r="D692">
        <v>297</v>
      </c>
      <c r="E692">
        <v>687</v>
      </c>
      <c r="F692" t="e">
        <f ca="1">"{"&amp;F$5&amp;","&amp;_xlfn.XLOOKUP($E692,Sheet3!$J$31:$J$348,Sheet3!$L$31:$L$348,,1)&amp;"}"</f>
        <v>#NAME?</v>
      </c>
      <c r="G692" t="str">
        <f t="shared" si="40"/>
        <v>{2,60001}</v>
      </c>
      <c r="H692" t="e">
        <f ca="1">"{"&amp;H$5&amp;","&amp;_xlfn.XLOOKUP($E692,Sheet3!$J$31:$J$348,Sheet3!$L$31:$L$348,,1)&amp;"}"</f>
        <v>#NAME?</v>
      </c>
      <c r="I692" t="e">
        <f ca="1">"{"&amp;I$5&amp;","&amp;_xlfn.XLOOKUP($E692,Sheet3!$J$31:$J$348,Sheet3!$L$31:$L$348,,1)&amp;"}"</f>
        <v>#NAME?</v>
      </c>
      <c r="J692" t="str">
        <f t="shared" si="41"/>
        <v>{5,60002}</v>
      </c>
      <c r="K692" t="e">
        <f ca="1">"{"&amp;K$5&amp;","&amp;_xlfn.XLOOKUP($E692,Sheet3!$J$31:$J$348,Sheet3!$L$31:$L$348,,1)&amp;"}"</f>
        <v>#NAME?</v>
      </c>
      <c r="L692" t="e">
        <f ca="1">"{"&amp;L$5&amp;","&amp;_xlfn.XLOOKUP($E692,Sheet3!$J$31:$J$348,Sheet3!$L$31:$L$348,,1)&amp;"}"</f>
        <v>#NAME?</v>
      </c>
      <c r="M692" t="str">
        <f t="shared" si="42"/>
        <v>{8,60003}</v>
      </c>
      <c r="N692" t="e">
        <f ca="1">"{"&amp;N$5&amp;","&amp;_xlfn.XLOOKUP($E692,Sheet3!$J$31:$J$348,Sheet3!$L$31:$L$348,,1)&amp;"}"</f>
        <v>#NAME?</v>
      </c>
      <c r="O692" t="e">
        <f ca="1">"{"&amp;O$5&amp;","&amp;_xlfn.XLOOKUP($E692,Sheet3!$J$31:$J$348,Sheet3!$L$31:$L$348,,1)&amp;"}"</f>
        <v>#NAME?</v>
      </c>
      <c r="P692" t="str">
        <f t="shared" si="43"/>
        <v>{11,60004}</v>
      </c>
      <c r="Q692" t="e">
        <f t="array" aca="1" ref="Q692" ca="1">[2]!LKnum(F692:P692)</f>
        <v>#NAME?</v>
      </c>
    </row>
    <row r="693" spans="4:17">
      <c r="D693">
        <v>297</v>
      </c>
      <c r="E693">
        <v>688</v>
      </c>
      <c r="F693" t="e">
        <f ca="1">"{"&amp;F$5&amp;","&amp;_xlfn.XLOOKUP($E693,Sheet3!$J$31:$J$348,Sheet3!$L$31:$L$348,,1)&amp;"}"</f>
        <v>#NAME?</v>
      </c>
      <c r="G693" t="str">
        <f t="shared" si="40"/>
        <v>{2,60001}</v>
      </c>
      <c r="H693" t="e">
        <f ca="1">"{"&amp;H$5&amp;","&amp;_xlfn.XLOOKUP($E693,Sheet3!$J$31:$J$348,Sheet3!$L$31:$L$348,,1)&amp;"}"</f>
        <v>#NAME?</v>
      </c>
      <c r="I693" t="e">
        <f ca="1">"{"&amp;I$5&amp;","&amp;_xlfn.XLOOKUP($E693,Sheet3!$J$31:$J$348,Sheet3!$L$31:$L$348,,1)&amp;"}"</f>
        <v>#NAME?</v>
      </c>
      <c r="J693" t="str">
        <f t="shared" si="41"/>
        <v>{5,60002}</v>
      </c>
      <c r="K693" t="e">
        <f ca="1">"{"&amp;K$5&amp;","&amp;_xlfn.XLOOKUP($E693,Sheet3!$J$31:$J$348,Sheet3!$L$31:$L$348,,1)&amp;"}"</f>
        <v>#NAME?</v>
      </c>
      <c r="L693" t="e">
        <f ca="1">"{"&amp;L$5&amp;","&amp;_xlfn.XLOOKUP($E693,Sheet3!$J$31:$J$348,Sheet3!$L$31:$L$348,,1)&amp;"}"</f>
        <v>#NAME?</v>
      </c>
      <c r="M693" t="str">
        <f t="shared" si="42"/>
        <v>{8,60003}</v>
      </c>
      <c r="N693" t="e">
        <f ca="1">"{"&amp;N$5&amp;","&amp;_xlfn.XLOOKUP($E693,Sheet3!$J$31:$J$348,Sheet3!$L$31:$L$348,,1)&amp;"}"</f>
        <v>#NAME?</v>
      </c>
      <c r="O693" t="e">
        <f ca="1">"{"&amp;O$5&amp;","&amp;_xlfn.XLOOKUP($E693,Sheet3!$J$31:$J$348,Sheet3!$L$31:$L$348,,1)&amp;"}"</f>
        <v>#NAME?</v>
      </c>
      <c r="P693" t="str">
        <f t="shared" si="43"/>
        <v>{11,60004}</v>
      </c>
      <c r="Q693" t="e">
        <f t="array" aca="1" ref="Q693" ca="1">[2]!LKnum(F693:P693)</f>
        <v>#NAME?</v>
      </c>
    </row>
    <row r="694" spans="4:17">
      <c r="D694">
        <v>297</v>
      </c>
      <c r="E694">
        <v>689</v>
      </c>
      <c r="F694" t="e">
        <f ca="1">"{"&amp;F$5&amp;","&amp;_xlfn.XLOOKUP($E694,Sheet3!$J$31:$J$348,Sheet3!$L$31:$L$348,,1)&amp;"}"</f>
        <v>#NAME?</v>
      </c>
      <c r="G694" t="str">
        <f t="shared" si="40"/>
        <v>{2,60001}</v>
      </c>
      <c r="H694" t="e">
        <f ca="1">"{"&amp;H$5&amp;","&amp;_xlfn.XLOOKUP($E694,Sheet3!$J$31:$J$348,Sheet3!$L$31:$L$348,,1)&amp;"}"</f>
        <v>#NAME?</v>
      </c>
      <c r="I694" t="e">
        <f ca="1">"{"&amp;I$5&amp;","&amp;_xlfn.XLOOKUP($E694,Sheet3!$J$31:$J$348,Sheet3!$L$31:$L$348,,1)&amp;"}"</f>
        <v>#NAME?</v>
      </c>
      <c r="J694" t="str">
        <f t="shared" si="41"/>
        <v>{5,60002}</v>
      </c>
      <c r="K694" t="e">
        <f ca="1">"{"&amp;K$5&amp;","&amp;_xlfn.XLOOKUP($E694,Sheet3!$J$31:$J$348,Sheet3!$L$31:$L$348,,1)&amp;"}"</f>
        <v>#NAME?</v>
      </c>
      <c r="L694" t="e">
        <f ca="1">"{"&amp;L$5&amp;","&amp;_xlfn.XLOOKUP($E694,Sheet3!$J$31:$J$348,Sheet3!$L$31:$L$348,,1)&amp;"}"</f>
        <v>#NAME?</v>
      </c>
      <c r="M694" t="str">
        <f t="shared" si="42"/>
        <v>{8,60003}</v>
      </c>
      <c r="N694" t="e">
        <f ca="1">"{"&amp;N$5&amp;","&amp;_xlfn.XLOOKUP($E694,Sheet3!$J$31:$J$348,Sheet3!$L$31:$L$348,,1)&amp;"}"</f>
        <v>#NAME?</v>
      </c>
      <c r="O694" t="e">
        <f ca="1">"{"&amp;O$5&amp;","&amp;_xlfn.XLOOKUP($E694,Sheet3!$J$31:$J$348,Sheet3!$L$31:$L$348,,1)&amp;"}"</f>
        <v>#NAME?</v>
      </c>
      <c r="P694" t="str">
        <f t="shared" si="43"/>
        <v>{11,60004}</v>
      </c>
      <c r="Q694" t="e">
        <f t="array" aca="1" ref="Q694" ca="1">[2]!LKnum(F694:P694)</f>
        <v>#NAME?</v>
      </c>
    </row>
    <row r="695" spans="4:17">
      <c r="D695">
        <v>298</v>
      </c>
      <c r="E695">
        <v>690</v>
      </c>
      <c r="F695" t="e">
        <f ca="1">"{"&amp;F$5&amp;","&amp;_xlfn.XLOOKUP($E695,Sheet3!$J$31:$J$348,Sheet3!$L$31:$L$348,,1)&amp;"}"</f>
        <v>#NAME?</v>
      </c>
      <c r="G695" t="str">
        <f t="shared" si="40"/>
        <v>{2,60001}</v>
      </c>
      <c r="H695" t="e">
        <f ca="1">"{"&amp;H$5&amp;","&amp;_xlfn.XLOOKUP($E695,Sheet3!$J$31:$J$348,Sheet3!$L$31:$L$348,,1)&amp;"}"</f>
        <v>#NAME?</v>
      </c>
      <c r="I695" t="e">
        <f ca="1">"{"&amp;I$5&amp;","&amp;_xlfn.XLOOKUP($E695,Sheet3!$J$31:$J$348,Sheet3!$L$31:$L$348,,1)&amp;"}"</f>
        <v>#NAME?</v>
      </c>
      <c r="J695" t="str">
        <f t="shared" si="41"/>
        <v>{5,60002}</v>
      </c>
      <c r="K695" t="e">
        <f ca="1">"{"&amp;K$5&amp;","&amp;_xlfn.XLOOKUP($E695,Sheet3!$J$31:$J$348,Sheet3!$L$31:$L$348,,1)&amp;"}"</f>
        <v>#NAME?</v>
      </c>
      <c r="L695" t="e">
        <f ca="1">"{"&amp;L$5&amp;","&amp;_xlfn.XLOOKUP($E695,Sheet3!$J$31:$J$348,Sheet3!$L$31:$L$348,,1)&amp;"}"</f>
        <v>#NAME?</v>
      </c>
      <c r="M695" t="str">
        <f t="shared" si="42"/>
        <v>{8,60003}</v>
      </c>
      <c r="N695" t="e">
        <f ca="1">"{"&amp;N$5&amp;","&amp;_xlfn.XLOOKUP($E695,Sheet3!$J$31:$J$348,Sheet3!$L$31:$L$348,,1)&amp;"}"</f>
        <v>#NAME?</v>
      </c>
      <c r="O695" t="e">
        <f ca="1">"{"&amp;O$5&amp;","&amp;_xlfn.XLOOKUP($E695,Sheet3!$J$31:$J$348,Sheet3!$L$31:$L$348,,1)&amp;"}"</f>
        <v>#NAME?</v>
      </c>
      <c r="P695" t="str">
        <f t="shared" si="43"/>
        <v>{11,60004}</v>
      </c>
      <c r="Q695" t="e">
        <f t="array" aca="1" ref="Q695" ca="1">[2]!LKnum(F695:P695)</f>
        <v>#NAME?</v>
      </c>
    </row>
    <row r="696" spans="4:17">
      <c r="D696">
        <v>298</v>
      </c>
      <c r="E696">
        <v>691</v>
      </c>
      <c r="F696" t="e">
        <f ca="1">"{"&amp;F$5&amp;","&amp;_xlfn.XLOOKUP($E696,Sheet3!$J$31:$J$348,Sheet3!$L$31:$L$348,,1)&amp;"}"</f>
        <v>#NAME?</v>
      </c>
      <c r="G696" t="str">
        <f t="shared" si="40"/>
        <v>{2,60001}</v>
      </c>
      <c r="H696" t="e">
        <f ca="1">"{"&amp;H$5&amp;","&amp;_xlfn.XLOOKUP($E696,Sheet3!$J$31:$J$348,Sheet3!$L$31:$L$348,,1)&amp;"}"</f>
        <v>#NAME?</v>
      </c>
      <c r="I696" t="e">
        <f ca="1">"{"&amp;I$5&amp;","&amp;_xlfn.XLOOKUP($E696,Sheet3!$J$31:$J$348,Sheet3!$L$31:$L$348,,1)&amp;"}"</f>
        <v>#NAME?</v>
      </c>
      <c r="J696" t="str">
        <f t="shared" si="41"/>
        <v>{5,60002}</v>
      </c>
      <c r="K696" t="e">
        <f ca="1">"{"&amp;K$5&amp;","&amp;_xlfn.XLOOKUP($E696,Sheet3!$J$31:$J$348,Sheet3!$L$31:$L$348,,1)&amp;"}"</f>
        <v>#NAME?</v>
      </c>
      <c r="L696" t="e">
        <f ca="1">"{"&amp;L$5&amp;","&amp;_xlfn.XLOOKUP($E696,Sheet3!$J$31:$J$348,Sheet3!$L$31:$L$348,,1)&amp;"}"</f>
        <v>#NAME?</v>
      </c>
      <c r="M696" t="str">
        <f t="shared" si="42"/>
        <v>{8,60003}</v>
      </c>
      <c r="N696" t="e">
        <f ca="1">"{"&amp;N$5&amp;","&amp;_xlfn.XLOOKUP($E696,Sheet3!$J$31:$J$348,Sheet3!$L$31:$L$348,,1)&amp;"}"</f>
        <v>#NAME?</v>
      </c>
      <c r="O696" t="e">
        <f ca="1">"{"&amp;O$5&amp;","&amp;_xlfn.XLOOKUP($E696,Sheet3!$J$31:$J$348,Sheet3!$L$31:$L$348,,1)&amp;"}"</f>
        <v>#NAME?</v>
      </c>
      <c r="P696" t="str">
        <f t="shared" si="43"/>
        <v>{11,60004}</v>
      </c>
      <c r="Q696" t="e">
        <f t="array" aca="1" ref="Q696" ca="1">[2]!LKnum(F696:P696)</f>
        <v>#NAME?</v>
      </c>
    </row>
    <row r="697" spans="4:17">
      <c r="D697">
        <v>298</v>
      </c>
      <c r="E697">
        <v>692</v>
      </c>
      <c r="F697" t="e">
        <f ca="1">"{"&amp;F$5&amp;","&amp;_xlfn.XLOOKUP($E697,Sheet3!$J$31:$J$348,Sheet3!$L$31:$L$348,,1)&amp;"}"</f>
        <v>#NAME?</v>
      </c>
      <c r="G697" t="str">
        <f t="shared" si="40"/>
        <v>{2,60001}</v>
      </c>
      <c r="H697" t="e">
        <f ca="1">"{"&amp;H$5&amp;","&amp;_xlfn.XLOOKUP($E697,Sheet3!$J$31:$J$348,Sheet3!$L$31:$L$348,,1)&amp;"}"</f>
        <v>#NAME?</v>
      </c>
      <c r="I697" t="e">
        <f ca="1">"{"&amp;I$5&amp;","&amp;_xlfn.XLOOKUP($E697,Sheet3!$J$31:$J$348,Sheet3!$L$31:$L$348,,1)&amp;"}"</f>
        <v>#NAME?</v>
      </c>
      <c r="J697" t="str">
        <f t="shared" si="41"/>
        <v>{5,60002}</v>
      </c>
      <c r="K697" t="e">
        <f ca="1">"{"&amp;K$5&amp;","&amp;_xlfn.XLOOKUP($E697,Sheet3!$J$31:$J$348,Sheet3!$L$31:$L$348,,1)&amp;"}"</f>
        <v>#NAME?</v>
      </c>
      <c r="L697" t="e">
        <f ca="1">"{"&amp;L$5&amp;","&amp;_xlfn.XLOOKUP($E697,Sheet3!$J$31:$J$348,Sheet3!$L$31:$L$348,,1)&amp;"}"</f>
        <v>#NAME?</v>
      </c>
      <c r="M697" t="str">
        <f t="shared" si="42"/>
        <v>{8,60003}</v>
      </c>
      <c r="N697" t="e">
        <f ca="1">"{"&amp;N$5&amp;","&amp;_xlfn.XLOOKUP($E697,Sheet3!$J$31:$J$348,Sheet3!$L$31:$L$348,,1)&amp;"}"</f>
        <v>#NAME?</v>
      </c>
      <c r="O697" t="e">
        <f ca="1">"{"&amp;O$5&amp;","&amp;_xlfn.XLOOKUP($E697,Sheet3!$J$31:$J$348,Sheet3!$L$31:$L$348,,1)&amp;"}"</f>
        <v>#NAME?</v>
      </c>
      <c r="P697" t="str">
        <f t="shared" si="43"/>
        <v>{11,60004}</v>
      </c>
      <c r="Q697" t="e">
        <f t="array" aca="1" ref="Q697" ca="1">[2]!LKnum(F697:P697)</f>
        <v>#NAME?</v>
      </c>
    </row>
    <row r="698" spans="4:17">
      <c r="D698">
        <v>298</v>
      </c>
      <c r="E698">
        <v>693</v>
      </c>
      <c r="F698" t="e">
        <f ca="1">"{"&amp;F$5&amp;","&amp;_xlfn.XLOOKUP($E698,Sheet3!$J$31:$J$348,Sheet3!$L$31:$L$348,,1)&amp;"}"</f>
        <v>#NAME?</v>
      </c>
      <c r="G698" t="str">
        <f t="shared" si="40"/>
        <v>{2,60001}</v>
      </c>
      <c r="H698" t="e">
        <f ca="1">"{"&amp;H$5&amp;","&amp;_xlfn.XLOOKUP($E698,Sheet3!$J$31:$J$348,Sheet3!$L$31:$L$348,,1)&amp;"}"</f>
        <v>#NAME?</v>
      </c>
      <c r="I698" t="e">
        <f ca="1">"{"&amp;I$5&amp;","&amp;_xlfn.XLOOKUP($E698,Sheet3!$J$31:$J$348,Sheet3!$L$31:$L$348,,1)&amp;"}"</f>
        <v>#NAME?</v>
      </c>
      <c r="J698" t="str">
        <f t="shared" si="41"/>
        <v>{5,60002}</v>
      </c>
      <c r="K698" t="e">
        <f ca="1">"{"&amp;K$5&amp;","&amp;_xlfn.XLOOKUP($E698,Sheet3!$J$31:$J$348,Sheet3!$L$31:$L$348,,1)&amp;"}"</f>
        <v>#NAME?</v>
      </c>
      <c r="L698" t="e">
        <f ca="1">"{"&amp;L$5&amp;","&amp;_xlfn.XLOOKUP($E698,Sheet3!$J$31:$J$348,Sheet3!$L$31:$L$348,,1)&amp;"}"</f>
        <v>#NAME?</v>
      </c>
      <c r="M698" t="str">
        <f t="shared" si="42"/>
        <v>{8,60003}</v>
      </c>
      <c r="N698" t="e">
        <f ca="1">"{"&amp;N$5&amp;","&amp;_xlfn.XLOOKUP($E698,Sheet3!$J$31:$J$348,Sheet3!$L$31:$L$348,,1)&amp;"}"</f>
        <v>#NAME?</v>
      </c>
      <c r="O698" t="e">
        <f ca="1">"{"&amp;O$5&amp;","&amp;_xlfn.XLOOKUP($E698,Sheet3!$J$31:$J$348,Sheet3!$L$31:$L$348,,1)&amp;"}"</f>
        <v>#NAME?</v>
      </c>
      <c r="P698" t="str">
        <f t="shared" si="43"/>
        <v>{11,60004}</v>
      </c>
      <c r="Q698" t="e">
        <f t="array" aca="1" ref="Q698" ca="1">[2]!LKnum(F698:P698)</f>
        <v>#NAME?</v>
      </c>
    </row>
    <row r="699" spans="4:17">
      <c r="D699">
        <v>298</v>
      </c>
      <c r="E699">
        <v>694</v>
      </c>
      <c r="F699" t="e">
        <f ca="1">"{"&amp;F$5&amp;","&amp;_xlfn.XLOOKUP($E699,Sheet3!$J$31:$J$348,Sheet3!$L$31:$L$348,,1)&amp;"}"</f>
        <v>#NAME?</v>
      </c>
      <c r="G699" t="str">
        <f t="shared" si="40"/>
        <v>{2,60001}</v>
      </c>
      <c r="H699" t="e">
        <f ca="1">"{"&amp;H$5&amp;","&amp;_xlfn.XLOOKUP($E699,Sheet3!$J$31:$J$348,Sheet3!$L$31:$L$348,,1)&amp;"}"</f>
        <v>#NAME?</v>
      </c>
      <c r="I699" t="e">
        <f ca="1">"{"&amp;I$5&amp;","&amp;_xlfn.XLOOKUP($E699,Sheet3!$J$31:$J$348,Sheet3!$L$31:$L$348,,1)&amp;"}"</f>
        <v>#NAME?</v>
      </c>
      <c r="J699" t="str">
        <f t="shared" si="41"/>
        <v>{5,60002}</v>
      </c>
      <c r="K699" t="e">
        <f ca="1">"{"&amp;K$5&amp;","&amp;_xlfn.XLOOKUP($E699,Sheet3!$J$31:$J$348,Sheet3!$L$31:$L$348,,1)&amp;"}"</f>
        <v>#NAME?</v>
      </c>
      <c r="L699" t="e">
        <f ca="1">"{"&amp;L$5&amp;","&amp;_xlfn.XLOOKUP($E699,Sheet3!$J$31:$J$348,Sheet3!$L$31:$L$348,,1)&amp;"}"</f>
        <v>#NAME?</v>
      </c>
      <c r="M699" t="str">
        <f t="shared" si="42"/>
        <v>{8,60003}</v>
      </c>
      <c r="N699" t="e">
        <f ca="1">"{"&amp;N$5&amp;","&amp;_xlfn.XLOOKUP($E699,Sheet3!$J$31:$J$348,Sheet3!$L$31:$L$348,,1)&amp;"}"</f>
        <v>#NAME?</v>
      </c>
      <c r="O699" t="e">
        <f ca="1">"{"&amp;O$5&amp;","&amp;_xlfn.XLOOKUP($E699,Sheet3!$J$31:$J$348,Sheet3!$L$31:$L$348,,1)&amp;"}"</f>
        <v>#NAME?</v>
      </c>
      <c r="P699" t="str">
        <f t="shared" si="43"/>
        <v>{11,60004}</v>
      </c>
      <c r="Q699" t="e">
        <f t="array" aca="1" ref="Q699" ca="1">[2]!LKnum(F699:P699)</f>
        <v>#NAME?</v>
      </c>
    </row>
    <row r="700" spans="4:17">
      <c r="D700">
        <v>299</v>
      </c>
      <c r="E700">
        <v>695</v>
      </c>
      <c r="F700" t="e">
        <f ca="1">"{"&amp;F$5&amp;","&amp;_xlfn.XLOOKUP($E700,Sheet3!$J$31:$J$348,Sheet3!$L$31:$L$348,,1)&amp;"}"</f>
        <v>#NAME?</v>
      </c>
      <c r="G700" t="str">
        <f t="shared" si="40"/>
        <v>{2,60001}</v>
      </c>
      <c r="H700" t="e">
        <f ca="1">"{"&amp;H$5&amp;","&amp;_xlfn.XLOOKUP($E700,Sheet3!$J$31:$J$348,Sheet3!$L$31:$L$348,,1)&amp;"}"</f>
        <v>#NAME?</v>
      </c>
      <c r="I700" t="e">
        <f ca="1">"{"&amp;I$5&amp;","&amp;_xlfn.XLOOKUP($E700,Sheet3!$J$31:$J$348,Sheet3!$L$31:$L$348,,1)&amp;"}"</f>
        <v>#NAME?</v>
      </c>
      <c r="J700" t="str">
        <f t="shared" si="41"/>
        <v>{5,60002}</v>
      </c>
      <c r="K700" t="e">
        <f ca="1">"{"&amp;K$5&amp;","&amp;_xlfn.XLOOKUP($E700,Sheet3!$J$31:$J$348,Sheet3!$L$31:$L$348,,1)&amp;"}"</f>
        <v>#NAME?</v>
      </c>
      <c r="L700" t="e">
        <f ca="1">"{"&amp;L$5&amp;","&amp;_xlfn.XLOOKUP($E700,Sheet3!$J$31:$J$348,Sheet3!$L$31:$L$348,,1)&amp;"}"</f>
        <v>#NAME?</v>
      </c>
      <c r="M700" t="str">
        <f t="shared" si="42"/>
        <v>{8,60003}</v>
      </c>
      <c r="N700" t="e">
        <f ca="1">"{"&amp;N$5&amp;","&amp;_xlfn.XLOOKUP($E700,Sheet3!$J$31:$J$348,Sheet3!$L$31:$L$348,,1)&amp;"}"</f>
        <v>#NAME?</v>
      </c>
      <c r="O700" t="e">
        <f ca="1">"{"&amp;O$5&amp;","&amp;_xlfn.XLOOKUP($E700,Sheet3!$J$31:$J$348,Sheet3!$L$31:$L$348,,1)&amp;"}"</f>
        <v>#NAME?</v>
      </c>
      <c r="P700" t="str">
        <f t="shared" si="43"/>
        <v>{11,60004}</v>
      </c>
      <c r="Q700" t="e">
        <f t="array" aca="1" ref="Q700" ca="1">[2]!LKnum(F700:P700)</f>
        <v>#NAME?</v>
      </c>
    </row>
    <row r="701" spans="4:17">
      <c r="D701">
        <v>299</v>
      </c>
      <c r="E701">
        <v>696</v>
      </c>
      <c r="F701" t="e">
        <f ca="1">"{"&amp;F$5&amp;","&amp;_xlfn.XLOOKUP($E701,Sheet3!$J$31:$J$348,Sheet3!$L$31:$L$348,,1)&amp;"}"</f>
        <v>#NAME?</v>
      </c>
      <c r="G701" t="str">
        <f t="shared" si="40"/>
        <v>{2,60001}</v>
      </c>
      <c r="H701" t="e">
        <f ca="1">"{"&amp;H$5&amp;","&amp;_xlfn.XLOOKUP($E701,Sheet3!$J$31:$J$348,Sheet3!$L$31:$L$348,,1)&amp;"}"</f>
        <v>#NAME?</v>
      </c>
      <c r="I701" t="e">
        <f ca="1">"{"&amp;I$5&amp;","&amp;_xlfn.XLOOKUP($E701,Sheet3!$J$31:$J$348,Sheet3!$L$31:$L$348,,1)&amp;"}"</f>
        <v>#NAME?</v>
      </c>
      <c r="J701" t="str">
        <f t="shared" si="41"/>
        <v>{5,60002}</v>
      </c>
      <c r="K701" t="e">
        <f ca="1">"{"&amp;K$5&amp;","&amp;_xlfn.XLOOKUP($E701,Sheet3!$J$31:$J$348,Sheet3!$L$31:$L$348,,1)&amp;"}"</f>
        <v>#NAME?</v>
      </c>
      <c r="L701" t="e">
        <f ca="1">"{"&amp;L$5&amp;","&amp;_xlfn.XLOOKUP($E701,Sheet3!$J$31:$J$348,Sheet3!$L$31:$L$348,,1)&amp;"}"</f>
        <v>#NAME?</v>
      </c>
      <c r="M701" t="str">
        <f t="shared" si="42"/>
        <v>{8,60003}</v>
      </c>
      <c r="N701" t="e">
        <f ca="1">"{"&amp;N$5&amp;","&amp;_xlfn.XLOOKUP($E701,Sheet3!$J$31:$J$348,Sheet3!$L$31:$L$348,,1)&amp;"}"</f>
        <v>#NAME?</v>
      </c>
      <c r="O701" t="e">
        <f ca="1">"{"&amp;O$5&amp;","&amp;_xlfn.XLOOKUP($E701,Sheet3!$J$31:$J$348,Sheet3!$L$31:$L$348,,1)&amp;"}"</f>
        <v>#NAME?</v>
      </c>
      <c r="P701" t="str">
        <f t="shared" si="43"/>
        <v>{11,60004}</v>
      </c>
      <c r="Q701" t="e">
        <f t="array" aca="1" ref="Q701" ca="1">[2]!LKnum(F701:P701)</f>
        <v>#NAME?</v>
      </c>
    </row>
    <row r="702" spans="4:17">
      <c r="D702">
        <v>299</v>
      </c>
      <c r="E702">
        <v>697</v>
      </c>
      <c r="F702" t="e">
        <f ca="1">"{"&amp;F$5&amp;","&amp;_xlfn.XLOOKUP($E702,Sheet3!$J$31:$J$348,Sheet3!$L$31:$L$348,,1)&amp;"}"</f>
        <v>#NAME?</v>
      </c>
      <c r="G702" t="str">
        <f t="shared" si="40"/>
        <v>{2,60001}</v>
      </c>
      <c r="H702" t="e">
        <f ca="1">"{"&amp;H$5&amp;","&amp;_xlfn.XLOOKUP($E702,Sheet3!$J$31:$J$348,Sheet3!$L$31:$L$348,,1)&amp;"}"</f>
        <v>#NAME?</v>
      </c>
      <c r="I702" t="e">
        <f ca="1">"{"&amp;I$5&amp;","&amp;_xlfn.XLOOKUP($E702,Sheet3!$J$31:$J$348,Sheet3!$L$31:$L$348,,1)&amp;"}"</f>
        <v>#NAME?</v>
      </c>
      <c r="J702" t="str">
        <f t="shared" si="41"/>
        <v>{5,60002}</v>
      </c>
      <c r="K702" t="e">
        <f ca="1">"{"&amp;K$5&amp;","&amp;_xlfn.XLOOKUP($E702,Sheet3!$J$31:$J$348,Sheet3!$L$31:$L$348,,1)&amp;"}"</f>
        <v>#NAME?</v>
      </c>
      <c r="L702" t="e">
        <f ca="1">"{"&amp;L$5&amp;","&amp;_xlfn.XLOOKUP($E702,Sheet3!$J$31:$J$348,Sheet3!$L$31:$L$348,,1)&amp;"}"</f>
        <v>#NAME?</v>
      </c>
      <c r="M702" t="str">
        <f t="shared" si="42"/>
        <v>{8,60003}</v>
      </c>
      <c r="N702" t="e">
        <f ca="1">"{"&amp;N$5&amp;","&amp;_xlfn.XLOOKUP($E702,Sheet3!$J$31:$J$348,Sheet3!$L$31:$L$348,,1)&amp;"}"</f>
        <v>#NAME?</v>
      </c>
      <c r="O702" t="e">
        <f ca="1">"{"&amp;O$5&amp;","&amp;_xlfn.XLOOKUP($E702,Sheet3!$J$31:$J$348,Sheet3!$L$31:$L$348,,1)&amp;"}"</f>
        <v>#NAME?</v>
      </c>
      <c r="P702" t="str">
        <f t="shared" si="43"/>
        <v>{11,60004}</v>
      </c>
      <c r="Q702" t="e">
        <f t="array" aca="1" ref="Q702" ca="1">[2]!LKnum(F702:P702)</f>
        <v>#NAME?</v>
      </c>
    </row>
    <row r="703" spans="4:17">
      <c r="D703">
        <v>299</v>
      </c>
      <c r="E703">
        <v>698</v>
      </c>
      <c r="F703" t="e">
        <f ca="1">"{"&amp;F$5&amp;","&amp;_xlfn.XLOOKUP($E703,Sheet3!$J$31:$J$348,Sheet3!$L$31:$L$348,,1)&amp;"}"</f>
        <v>#NAME?</v>
      </c>
      <c r="G703" t="str">
        <f t="shared" si="40"/>
        <v>{2,60001}</v>
      </c>
      <c r="H703" t="e">
        <f ca="1">"{"&amp;H$5&amp;","&amp;_xlfn.XLOOKUP($E703,Sheet3!$J$31:$J$348,Sheet3!$L$31:$L$348,,1)&amp;"}"</f>
        <v>#NAME?</v>
      </c>
      <c r="I703" t="e">
        <f ca="1">"{"&amp;I$5&amp;","&amp;_xlfn.XLOOKUP($E703,Sheet3!$J$31:$J$348,Sheet3!$L$31:$L$348,,1)&amp;"}"</f>
        <v>#NAME?</v>
      </c>
      <c r="J703" t="str">
        <f t="shared" si="41"/>
        <v>{5,60002}</v>
      </c>
      <c r="K703" t="e">
        <f ca="1">"{"&amp;K$5&amp;","&amp;_xlfn.XLOOKUP($E703,Sheet3!$J$31:$J$348,Sheet3!$L$31:$L$348,,1)&amp;"}"</f>
        <v>#NAME?</v>
      </c>
      <c r="L703" t="e">
        <f ca="1">"{"&amp;L$5&amp;","&amp;_xlfn.XLOOKUP($E703,Sheet3!$J$31:$J$348,Sheet3!$L$31:$L$348,,1)&amp;"}"</f>
        <v>#NAME?</v>
      </c>
      <c r="M703" t="str">
        <f t="shared" si="42"/>
        <v>{8,60003}</v>
      </c>
      <c r="N703" t="e">
        <f ca="1">"{"&amp;N$5&amp;","&amp;_xlfn.XLOOKUP($E703,Sheet3!$J$31:$J$348,Sheet3!$L$31:$L$348,,1)&amp;"}"</f>
        <v>#NAME?</v>
      </c>
      <c r="O703" t="e">
        <f ca="1">"{"&amp;O$5&amp;","&amp;_xlfn.XLOOKUP($E703,Sheet3!$J$31:$J$348,Sheet3!$L$31:$L$348,,1)&amp;"}"</f>
        <v>#NAME?</v>
      </c>
      <c r="P703" t="str">
        <f t="shared" si="43"/>
        <v>{11,60004}</v>
      </c>
      <c r="Q703" t="e">
        <f t="array" aca="1" ref="Q703" ca="1">[2]!LKnum(F703:P703)</f>
        <v>#NAME?</v>
      </c>
    </row>
    <row r="704" spans="4:17">
      <c r="D704">
        <v>299</v>
      </c>
      <c r="E704">
        <v>699</v>
      </c>
      <c r="F704" t="e">
        <f ca="1">"{"&amp;F$5&amp;","&amp;_xlfn.XLOOKUP($E704,Sheet3!$J$31:$J$348,Sheet3!$L$31:$L$348,,1)&amp;"}"</f>
        <v>#NAME?</v>
      </c>
      <c r="G704" t="str">
        <f t="shared" si="40"/>
        <v>{2,60001}</v>
      </c>
      <c r="H704" t="e">
        <f ca="1">"{"&amp;H$5&amp;","&amp;_xlfn.XLOOKUP($E704,Sheet3!$J$31:$J$348,Sheet3!$L$31:$L$348,,1)&amp;"}"</f>
        <v>#NAME?</v>
      </c>
      <c r="I704" t="e">
        <f ca="1">"{"&amp;I$5&amp;","&amp;_xlfn.XLOOKUP($E704,Sheet3!$J$31:$J$348,Sheet3!$L$31:$L$348,,1)&amp;"}"</f>
        <v>#NAME?</v>
      </c>
      <c r="J704" t="str">
        <f t="shared" si="41"/>
        <v>{5,60002}</v>
      </c>
      <c r="K704" t="e">
        <f ca="1">"{"&amp;K$5&amp;","&amp;_xlfn.XLOOKUP($E704,Sheet3!$J$31:$J$348,Sheet3!$L$31:$L$348,,1)&amp;"}"</f>
        <v>#NAME?</v>
      </c>
      <c r="L704" t="e">
        <f ca="1">"{"&amp;L$5&amp;","&amp;_xlfn.XLOOKUP($E704,Sheet3!$J$31:$J$348,Sheet3!$L$31:$L$348,,1)&amp;"}"</f>
        <v>#NAME?</v>
      </c>
      <c r="M704" t="str">
        <f t="shared" si="42"/>
        <v>{8,60003}</v>
      </c>
      <c r="N704" t="e">
        <f ca="1">"{"&amp;N$5&amp;","&amp;_xlfn.XLOOKUP($E704,Sheet3!$J$31:$J$348,Sheet3!$L$31:$L$348,,1)&amp;"}"</f>
        <v>#NAME?</v>
      </c>
      <c r="O704" t="e">
        <f ca="1">"{"&amp;O$5&amp;","&amp;_xlfn.XLOOKUP($E704,Sheet3!$J$31:$J$348,Sheet3!$L$31:$L$348,,1)&amp;"}"</f>
        <v>#NAME?</v>
      </c>
      <c r="P704" t="str">
        <f t="shared" si="43"/>
        <v>{11,60004}</v>
      </c>
      <c r="Q704" t="e">
        <f t="array" aca="1" ref="Q704" ca="1">[2]!LKnum(F704:P704)</f>
        <v>#NAME?</v>
      </c>
    </row>
    <row r="705" spans="4:17">
      <c r="D705">
        <v>299</v>
      </c>
      <c r="E705">
        <v>700</v>
      </c>
      <c r="F705" t="e">
        <f ca="1">"{"&amp;F$5&amp;","&amp;_xlfn.XLOOKUP($E705,Sheet3!$J$31:$J$348,Sheet3!$L$31:$L$348,,1)&amp;"}"</f>
        <v>#NAME?</v>
      </c>
      <c r="G705" t="str">
        <f t="shared" si="40"/>
        <v>{2,60001}</v>
      </c>
      <c r="H705" t="e">
        <f ca="1">"{"&amp;H$5&amp;","&amp;_xlfn.XLOOKUP($E705,Sheet3!$J$31:$J$348,Sheet3!$L$31:$L$348,,1)&amp;"}"</f>
        <v>#NAME?</v>
      </c>
      <c r="I705" t="e">
        <f ca="1">"{"&amp;I$5&amp;","&amp;_xlfn.XLOOKUP($E705,Sheet3!$J$31:$J$348,Sheet3!$L$31:$L$348,,1)&amp;"}"</f>
        <v>#NAME?</v>
      </c>
      <c r="J705" t="str">
        <f t="shared" si="41"/>
        <v>{5,60002}</v>
      </c>
      <c r="K705" t="e">
        <f ca="1">"{"&amp;K$5&amp;","&amp;_xlfn.XLOOKUP($E705,Sheet3!$J$31:$J$348,Sheet3!$L$31:$L$348,,1)&amp;"}"</f>
        <v>#NAME?</v>
      </c>
      <c r="L705" t="e">
        <f ca="1">"{"&amp;L$5&amp;","&amp;_xlfn.XLOOKUP($E705,Sheet3!$J$31:$J$348,Sheet3!$L$31:$L$348,,1)&amp;"}"</f>
        <v>#NAME?</v>
      </c>
      <c r="M705" t="str">
        <f t="shared" si="42"/>
        <v>{8,60003}</v>
      </c>
      <c r="N705" t="e">
        <f ca="1">"{"&amp;N$5&amp;","&amp;_xlfn.XLOOKUP($E705,Sheet3!$J$31:$J$348,Sheet3!$L$31:$L$348,,1)&amp;"}"</f>
        <v>#NAME?</v>
      </c>
      <c r="O705" t="e">
        <f ca="1">"{"&amp;O$5&amp;","&amp;_xlfn.XLOOKUP($E705,Sheet3!$J$31:$J$348,Sheet3!$L$31:$L$348,,1)&amp;"}"</f>
        <v>#NAME?</v>
      </c>
      <c r="P705" t="str">
        <f t="shared" si="43"/>
        <v>{11,60004}</v>
      </c>
      <c r="Q705" t="e">
        <f t="array" aca="1" ref="Q705" ca="1">[2]!LKnum(F705:P705)</f>
        <v>#NAME?</v>
      </c>
    </row>
    <row r="706" spans="4:17">
      <c r="D706">
        <v>300</v>
      </c>
      <c r="E706">
        <v>701</v>
      </c>
      <c r="F706" t="e">
        <f ca="1">"{"&amp;F$5&amp;","&amp;_xlfn.XLOOKUP($E706,Sheet3!$J$31:$J$348,Sheet3!$L$31:$L$348,,1)&amp;"}"</f>
        <v>#NAME?</v>
      </c>
      <c r="G706" t="str">
        <f t="shared" si="40"/>
        <v>{2,60001}</v>
      </c>
      <c r="H706" t="e">
        <f ca="1">"{"&amp;H$5&amp;","&amp;_xlfn.XLOOKUP($E706,Sheet3!$J$31:$J$348,Sheet3!$L$31:$L$348,,1)&amp;"}"</f>
        <v>#NAME?</v>
      </c>
      <c r="I706" t="e">
        <f ca="1">"{"&amp;I$5&amp;","&amp;_xlfn.XLOOKUP($E706,Sheet3!$J$31:$J$348,Sheet3!$L$31:$L$348,,1)&amp;"}"</f>
        <v>#NAME?</v>
      </c>
      <c r="J706" t="str">
        <f t="shared" si="41"/>
        <v>{5,60002}</v>
      </c>
      <c r="K706" t="e">
        <f ca="1">"{"&amp;K$5&amp;","&amp;_xlfn.XLOOKUP($E706,Sheet3!$J$31:$J$348,Sheet3!$L$31:$L$348,,1)&amp;"}"</f>
        <v>#NAME?</v>
      </c>
      <c r="L706" t="e">
        <f ca="1">"{"&amp;L$5&amp;","&amp;_xlfn.XLOOKUP($E706,Sheet3!$J$31:$J$348,Sheet3!$L$31:$L$348,,1)&amp;"}"</f>
        <v>#NAME?</v>
      </c>
      <c r="M706" t="str">
        <f t="shared" si="42"/>
        <v>{8,60003}</v>
      </c>
      <c r="N706" t="e">
        <f ca="1">"{"&amp;N$5&amp;","&amp;_xlfn.XLOOKUP($E706,Sheet3!$J$31:$J$348,Sheet3!$L$31:$L$348,,1)&amp;"}"</f>
        <v>#NAME?</v>
      </c>
      <c r="O706" t="e">
        <f ca="1">"{"&amp;O$5&amp;","&amp;_xlfn.XLOOKUP($E706,Sheet3!$J$31:$J$348,Sheet3!$L$31:$L$348,,1)&amp;"}"</f>
        <v>#NAME?</v>
      </c>
      <c r="P706" t="str">
        <f t="shared" si="43"/>
        <v>{11,60004}</v>
      </c>
      <c r="Q706" t="e">
        <f t="array" aca="1" ref="Q706" ca="1">[2]!LKnum(F706:P706)</f>
        <v>#NAME?</v>
      </c>
    </row>
    <row r="707" spans="4:17">
      <c r="D707">
        <v>300</v>
      </c>
      <c r="E707">
        <v>702</v>
      </c>
      <c r="F707" t="e">
        <f ca="1">"{"&amp;F$5&amp;","&amp;_xlfn.XLOOKUP($E707,Sheet3!$J$31:$J$348,Sheet3!$L$31:$L$348,,1)&amp;"}"</f>
        <v>#NAME?</v>
      </c>
      <c r="G707" t="str">
        <f t="shared" si="40"/>
        <v>{2,60001}</v>
      </c>
      <c r="H707" t="e">
        <f ca="1">"{"&amp;H$5&amp;","&amp;_xlfn.XLOOKUP($E707,Sheet3!$J$31:$J$348,Sheet3!$L$31:$L$348,,1)&amp;"}"</f>
        <v>#NAME?</v>
      </c>
      <c r="I707" t="e">
        <f ca="1">"{"&amp;I$5&amp;","&amp;_xlfn.XLOOKUP($E707,Sheet3!$J$31:$J$348,Sheet3!$L$31:$L$348,,1)&amp;"}"</f>
        <v>#NAME?</v>
      </c>
      <c r="J707" t="str">
        <f t="shared" si="41"/>
        <v>{5,60002}</v>
      </c>
      <c r="K707" t="e">
        <f ca="1">"{"&amp;K$5&amp;","&amp;_xlfn.XLOOKUP($E707,Sheet3!$J$31:$J$348,Sheet3!$L$31:$L$348,,1)&amp;"}"</f>
        <v>#NAME?</v>
      </c>
      <c r="L707" t="e">
        <f ca="1">"{"&amp;L$5&amp;","&amp;_xlfn.XLOOKUP($E707,Sheet3!$J$31:$J$348,Sheet3!$L$31:$L$348,,1)&amp;"}"</f>
        <v>#NAME?</v>
      </c>
      <c r="M707" t="str">
        <f t="shared" si="42"/>
        <v>{8,60003}</v>
      </c>
      <c r="N707" t="e">
        <f ca="1">"{"&amp;N$5&amp;","&amp;_xlfn.XLOOKUP($E707,Sheet3!$J$31:$J$348,Sheet3!$L$31:$L$348,,1)&amp;"}"</f>
        <v>#NAME?</v>
      </c>
      <c r="O707" t="e">
        <f ca="1">"{"&amp;O$5&amp;","&amp;_xlfn.XLOOKUP($E707,Sheet3!$J$31:$J$348,Sheet3!$L$31:$L$348,,1)&amp;"}"</f>
        <v>#NAME?</v>
      </c>
      <c r="P707" t="str">
        <f t="shared" si="43"/>
        <v>{11,60004}</v>
      </c>
      <c r="Q707" t="e">
        <f t="array" aca="1" ref="Q707" ca="1">[2]!LKnum(F707:P707)</f>
        <v>#NAME?</v>
      </c>
    </row>
    <row r="708" spans="4:17">
      <c r="D708">
        <v>300</v>
      </c>
      <c r="E708">
        <v>703</v>
      </c>
      <c r="F708" t="e">
        <f ca="1">"{"&amp;F$5&amp;","&amp;_xlfn.XLOOKUP($E708,Sheet3!$J$31:$J$348,Sheet3!$L$31:$L$348,,1)&amp;"}"</f>
        <v>#NAME?</v>
      </c>
      <c r="G708" t="str">
        <f t="shared" si="40"/>
        <v>{2,60001}</v>
      </c>
      <c r="H708" t="e">
        <f ca="1">"{"&amp;H$5&amp;","&amp;_xlfn.XLOOKUP($E708,Sheet3!$J$31:$J$348,Sheet3!$L$31:$L$348,,1)&amp;"}"</f>
        <v>#NAME?</v>
      </c>
      <c r="I708" t="e">
        <f ca="1">"{"&amp;I$5&amp;","&amp;_xlfn.XLOOKUP($E708,Sheet3!$J$31:$J$348,Sheet3!$L$31:$L$348,,1)&amp;"}"</f>
        <v>#NAME?</v>
      </c>
      <c r="J708" t="str">
        <f t="shared" si="41"/>
        <v>{5,60002}</v>
      </c>
      <c r="K708" t="e">
        <f ca="1">"{"&amp;K$5&amp;","&amp;_xlfn.XLOOKUP($E708,Sheet3!$J$31:$J$348,Sheet3!$L$31:$L$348,,1)&amp;"}"</f>
        <v>#NAME?</v>
      </c>
      <c r="L708" t="e">
        <f ca="1">"{"&amp;L$5&amp;","&amp;_xlfn.XLOOKUP($E708,Sheet3!$J$31:$J$348,Sheet3!$L$31:$L$348,,1)&amp;"}"</f>
        <v>#NAME?</v>
      </c>
      <c r="M708" t="str">
        <f t="shared" si="42"/>
        <v>{8,60003}</v>
      </c>
      <c r="N708" t="e">
        <f ca="1">"{"&amp;N$5&amp;","&amp;_xlfn.XLOOKUP($E708,Sheet3!$J$31:$J$348,Sheet3!$L$31:$L$348,,1)&amp;"}"</f>
        <v>#NAME?</v>
      </c>
      <c r="O708" t="e">
        <f ca="1">"{"&amp;O$5&amp;","&amp;_xlfn.XLOOKUP($E708,Sheet3!$J$31:$J$348,Sheet3!$L$31:$L$348,,1)&amp;"}"</f>
        <v>#NAME?</v>
      </c>
      <c r="P708" t="str">
        <f t="shared" si="43"/>
        <v>{11,60004}</v>
      </c>
      <c r="Q708" t="e">
        <f t="array" aca="1" ref="Q708" ca="1">[2]!LKnum(F708:P708)</f>
        <v>#NAME?</v>
      </c>
    </row>
    <row r="709" spans="4:17">
      <c r="D709">
        <v>300</v>
      </c>
      <c r="E709">
        <v>704</v>
      </c>
      <c r="F709" t="e">
        <f ca="1">"{"&amp;F$5&amp;","&amp;_xlfn.XLOOKUP($E709,Sheet3!$J$31:$J$348,Sheet3!$L$31:$L$348,,1)&amp;"}"</f>
        <v>#NAME?</v>
      </c>
      <c r="G709" t="str">
        <f t="shared" si="40"/>
        <v>{2,60001}</v>
      </c>
      <c r="H709" t="e">
        <f ca="1">"{"&amp;H$5&amp;","&amp;_xlfn.XLOOKUP($E709,Sheet3!$J$31:$J$348,Sheet3!$L$31:$L$348,,1)&amp;"}"</f>
        <v>#NAME?</v>
      </c>
      <c r="I709" t="e">
        <f ca="1">"{"&amp;I$5&amp;","&amp;_xlfn.XLOOKUP($E709,Sheet3!$J$31:$J$348,Sheet3!$L$31:$L$348,,1)&amp;"}"</f>
        <v>#NAME?</v>
      </c>
      <c r="J709" t="str">
        <f t="shared" si="41"/>
        <v>{5,60002}</v>
      </c>
      <c r="K709" t="e">
        <f ca="1">"{"&amp;K$5&amp;","&amp;_xlfn.XLOOKUP($E709,Sheet3!$J$31:$J$348,Sheet3!$L$31:$L$348,,1)&amp;"}"</f>
        <v>#NAME?</v>
      </c>
      <c r="L709" t="e">
        <f ca="1">"{"&amp;L$5&amp;","&amp;_xlfn.XLOOKUP($E709,Sheet3!$J$31:$J$348,Sheet3!$L$31:$L$348,,1)&amp;"}"</f>
        <v>#NAME?</v>
      </c>
      <c r="M709" t="str">
        <f t="shared" si="42"/>
        <v>{8,60003}</v>
      </c>
      <c r="N709" t="e">
        <f ca="1">"{"&amp;N$5&amp;","&amp;_xlfn.XLOOKUP($E709,Sheet3!$J$31:$J$348,Sheet3!$L$31:$L$348,,1)&amp;"}"</f>
        <v>#NAME?</v>
      </c>
      <c r="O709" t="e">
        <f ca="1">"{"&amp;O$5&amp;","&amp;_xlfn.XLOOKUP($E709,Sheet3!$J$31:$J$348,Sheet3!$L$31:$L$348,,1)&amp;"}"</f>
        <v>#NAME?</v>
      </c>
      <c r="P709" t="str">
        <f t="shared" si="43"/>
        <v>{11,60004}</v>
      </c>
      <c r="Q709" t="e">
        <f t="array" aca="1" ref="Q709" ca="1">[2]!LKnum(F709:P709)</f>
        <v>#NAME?</v>
      </c>
    </row>
    <row r="710" spans="4:17">
      <c r="D710">
        <v>300</v>
      </c>
      <c r="E710">
        <v>705</v>
      </c>
      <c r="F710" t="e">
        <f ca="1">"{"&amp;F$5&amp;","&amp;_xlfn.XLOOKUP($E710,Sheet3!$J$31:$J$348,Sheet3!$L$31:$L$348,,1)&amp;"}"</f>
        <v>#NAME?</v>
      </c>
      <c r="G710" t="str">
        <f t="shared" si="40"/>
        <v>{2,60001}</v>
      </c>
      <c r="H710" t="e">
        <f ca="1">"{"&amp;H$5&amp;","&amp;_xlfn.XLOOKUP($E710,Sheet3!$J$31:$J$348,Sheet3!$L$31:$L$348,,1)&amp;"}"</f>
        <v>#NAME?</v>
      </c>
      <c r="I710" t="e">
        <f ca="1">"{"&amp;I$5&amp;","&amp;_xlfn.XLOOKUP($E710,Sheet3!$J$31:$J$348,Sheet3!$L$31:$L$348,,1)&amp;"}"</f>
        <v>#NAME?</v>
      </c>
      <c r="J710" t="str">
        <f t="shared" si="41"/>
        <v>{5,60002}</v>
      </c>
      <c r="K710" t="e">
        <f ca="1">"{"&amp;K$5&amp;","&amp;_xlfn.XLOOKUP($E710,Sheet3!$J$31:$J$348,Sheet3!$L$31:$L$348,,1)&amp;"}"</f>
        <v>#NAME?</v>
      </c>
      <c r="L710" t="e">
        <f ca="1">"{"&amp;L$5&amp;","&amp;_xlfn.XLOOKUP($E710,Sheet3!$J$31:$J$348,Sheet3!$L$31:$L$348,,1)&amp;"}"</f>
        <v>#NAME?</v>
      </c>
      <c r="M710" t="str">
        <f t="shared" si="42"/>
        <v>{8,60003}</v>
      </c>
      <c r="N710" t="e">
        <f ca="1">"{"&amp;N$5&amp;","&amp;_xlfn.XLOOKUP($E710,Sheet3!$J$31:$J$348,Sheet3!$L$31:$L$348,,1)&amp;"}"</f>
        <v>#NAME?</v>
      </c>
      <c r="O710" t="e">
        <f ca="1">"{"&amp;O$5&amp;","&amp;_xlfn.XLOOKUP($E710,Sheet3!$J$31:$J$348,Sheet3!$L$31:$L$348,,1)&amp;"}"</f>
        <v>#NAME?</v>
      </c>
      <c r="P710" t="str">
        <f t="shared" si="43"/>
        <v>{11,60004}</v>
      </c>
      <c r="Q710" t="e">
        <f t="array" aca="1" ref="Q710" ca="1">[2]!LKnum(F710:P710)</f>
        <v>#NAME?</v>
      </c>
    </row>
    <row r="711" spans="4:17">
      <c r="D711">
        <v>301</v>
      </c>
      <c r="E711">
        <v>706</v>
      </c>
      <c r="F711" t="e">
        <f ca="1">"{"&amp;F$5&amp;","&amp;_xlfn.XLOOKUP($E711,Sheet3!$J$31:$J$348,Sheet3!$L$31:$L$348,,1)&amp;"}"</f>
        <v>#NAME?</v>
      </c>
      <c r="G711" t="str">
        <f t="shared" ref="G711:G774" si="44">"{"&amp;G$5&amp;","&amp;"60001"&amp;"}"</f>
        <v>{2,60001}</v>
      </c>
      <c r="H711" t="e">
        <f ca="1">"{"&amp;H$5&amp;","&amp;_xlfn.XLOOKUP($E711,Sheet3!$J$31:$J$348,Sheet3!$L$31:$L$348,,1)&amp;"}"</f>
        <v>#NAME?</v>
      </c>
      <c r="I711" t="e">
        <f ca="1">"{"&amp;I$5&amp;","&amp;_xlfn.XLOOKUP($E711,Sheet3!$J$31:$J$348,Sheet3!$L$31:$L$348,,1)&amp;"}"</f>
        <v>#NAME?</v>
      </c>
      <c r="J711" t="str">
        <f t="shared" ref="J711:J774" si="45">"{"&amp;J$5&amp;","&amp;"60002"&amp;"}"</f>
        <v>{5,60002}</v>
      </c>
      <c r="K711" t="e">
        <f ca="1">"{"&amp;K$5&amp;","&amp;_xlfn.XLOOKUP($E711,Sheet3!$J$31:$J$348,Sheet3!$L$31:$L$348,,1)&amp;"}"</f>
        <v>#NAME?</v>
      </c>
      <c r="L711" t="e">
        <f ca="1">"{"&amp;L$5&amp;","&amp;_xlfn.XLOOKUP($E711,Sheet3!$J$31:$J$348,Sheet3!$L$31:$L$348,,1)&amp;"}"</f>
        <v>#NAME?</v>
      </c>
      <c r="M711" t="str">
        <f t="shared" ref="M711:M774" si="46">"{"&amp;M$5&amp;","&amp;"60003"&amp;"}"</f>
        <v>{8,60003}</v>
      </c>
      <c r="N711" t="e">
        <f ca="1">"{"&amp;N$5&amp;","&amp;_xlfn.XLOOKUP($E711,Sheet3!$J$31:$J$348,Sheet3!$L$31:$L$348,,1)&amp;"}"</f>
        <v>#NAME?</v>
      </c>
      <c r="O711" t="e">
        <f ca="1">"{"&amp;O$5&amp;","&amp;_xlfn.XLOOKUP($E711,Sheet3!$J$31:$J$348,Sheet3!$L$31:$L$348,,1)&amp;"}"</f>
        <v>#NAME?</v>
      </c>
      <c r="P711" t="str">
        <f t="shared" ref="P711:P774" si="47">"{"&amp;P$5&amp;","&amp;"60004"&amp;"}"</f>
        <v>{11,60004}</v>
      </c>
      <c r="Q711" t="e">
        <f t="array" aca="1" ref="Q711" ca="1">[2]!LKnum(F711:P711)</f>
        <v>#NAME?</v>
      </c>
    </row>
    <row r="712" spans="4:17">
      <c r="D712">
        <v>301</v>
      </c>
      <c r="E712">
        <v>707</v>
      </c>
      <c r="F712" t="e">
        <f ca="1">"{"&amp;F$5&amp;","&amp;_xlfn.XLOOKUP($E712,Sheet3!$J$31:$J$348,Sheet3!$L$31:$L$348,,1)&amp;"}"</f>
        <v>#NAME?</v>
      </c>
      <c r="G712" t="str">
        <f t="shared" si="44"/>
        <v>{2,60001}</v>
      </c>
      <c r="H712" t="e">
        <f ca="1">"{"&amp;H$5&amp;","&amp;_xlfn.XLOOKUP($E712,Sheet3!$J$31:$J$348,Sheet3!$L$31:$L$348,,1)&amp;"}"</f>
        <v>#NAME?</v>
      </c>
      <c r="I712" t="e">
        <f ca="1">"{"&amp;I$5&amp;","&amp;_xlfn.XLOOKUP($E712,Sheet3!$J$31:$J$348,Sheet3!$L$31:$L$348,,1)&amp;"}"</f>
        <v>#NAME?</v>
      </c>
      <c r="J712" t="str">
        <f t="shared" si="45"/>
        <v>{5,60002}</v>
      </c>
      <c r="K712" t="e">
        <f ca="1">"{"&amp;K$5&amp;","&amp;_xlfn.XLOOKUP($E712,Sheet3!$J$31:$J$348,Sheet3!$L$31:$L$348,,1)&amp;"}"</f>
        <v>#NAME?</v>
      </c>
      <c r="L712" t="e">
        <f ca="1">"{"&amp;L$5&amp;","&amp;_xlfn.XLOOKUP($E712,Sheet3!$J$31:$J$348,Sheet3!$L$31:$L$348,,1)&amp;"}"</f>
        <v>#NAME?</v>
      </c>
      <c r="M712" t="str">
        <f t="shared" si="46"/>
        <v>{8,60003}</v>
      </c>
      <c r="N712" t="e">
        <f ca="1">"{"&amp;N$5&amp;","&amp;_xlfn.XLOOKUP($E712,Sheet3!$J$31:$J$348,Sheet3!$L$31:$L$348,,1)&amp;"}"</f>
        <v>#NAME?</v>
      </c>
      <c r="O712" t="e">
        <f ca="1">"{"&amp;O$5&amp;","&amp;_xlfn.XLOOKUP($E712,Sheet3!$J$31:$J$348,Sheet3!$L$31:$L$348,,1)&amp;"}"</f>
        <v>#NAME?</v>
      </c>
      <c r="P712" t="str">
        <f t="shared" si="47"/>
        <v>{11,60004}</v>
      </c>
      <c r="Q712" t="e">
        <f t="array" aca="1" ref="Q712" ca="1">[2]!LKnum(F712:P712)</f>
        <v>#NAME?</v>
      </c>
    </row>
    <row r="713" spans="4:17">
      <c r="D713">
        <v>301</v>
      </c>
      <c r="E713">
        <v>708</v>
      </c>
      <c r="F713" t="e">
        <f ca="1">"{"&amp;F$5&amp;","&amp;_xlfn.XLOOKUP($E713,Sheet3!$J$31:$J$348,Sheet3!$L$31:$L$348,,1)&amp;"}"</f>
        <v>#NAME?</v>
      </c>
      <c r="G713" t="str">
        <f t="shared" si="44"/>
        <v>{2,60001}</v>
      </c>
      <c r="H713" t="e">
        <f ca="1">"{"&amp;H$5&amp;","&amp;_xlfn.XLOOKUP($E713,Sheet3!$J$31:$J$348,Sheet3!$L$31:$L$348,,1)&amp;"}"</f>
        <v>#NAME?</v>
      </c>
      <c r="I713" t="e">
        <f ca="1">"{"&amp;I$5&amp;","&amp;_xlfn.XLOOKUP($E713,Sheet3!$J$31:$J$348,Sheet3!$L$31:$L$348,,1)&amp;"}"</f>
        <v>#NAME?</v>
      </c>
      <c r="J713" t="str">
        <f t="shared" si="45"/>
        <v>{5,60002}</v>
      </c>
      <c r="K713" t="e">
        <f ca="1">"{"&amp;K$5&amp;","&amp;_xlfn.XLOOKUP($E713,Sheet3!$J$31:$J$348,Sheet3!$L$31:$L$348,,1)&amp;"}"</f>
        <v>#NAME?</v>
      </c>
      <c r="L713" t="e">
        <f ca="1">"{"&amp;L$5&amp;","&amp;_xlfn.XLOOKUP($E713,Sheet3!$J$31:$J$348,Sheet3!$L$31:$L$348,,1)&amp;"}"</f>
        <v>#NAME?</v>
      </c>
      <c r="M713" t="str">
        <f t="shared" si="46"/>
        <v>{8,60003}</v>
      </c>
      <c r="N713" t="e">
        <f ca="1">"{"&amp;N$5&amp;","&amp;_xlfn.XLOOKUP($E713,Sheet3!$J$31:$J$348,Sheet3!$L$31:$L$348,,1)&amp;"}"</f>
        <v>#NAME?</v>
      </c>
      <c r="O713" t="e">
        <f ca="1">"{"&amp;O$5&amp;","&amp;_xlfn.XLOOKUP($E713,Sheet3!$J$31:$J$348,Sheet3!$L$31:$L$348,,1)&amp;"}"</f>
        <v>#NAME?</v>
      </c>
      <c r="P713" t="str">
        <f t="shared" si="47"/>
        <v>{11,60004}</v>
      </c>
      <c r="Q713" t="e">
        <f t="array" aca="1" ref="Q713" ca="1">[2]!LKnum(F713:P713)</f>
        <v>#NAME?</v>
      </c>
    </row>
    <row r="714" spans="4:17">
      <c r="D714">
        <v>301</v>
      </c>
      <c r="E714">
        <v>709</v>
      </c>
      <c r="F714" t="e">
        <f ca="1">"{"&amp;F$5&amp;","&amp;_xlfn.XLOOKUP($E714,Sheet3!$J$31:$J$348,Sheet3!$L$31:$L$348,,1)&amp;"}"</f>
        <v>#NAME?</v>
      </c>
      <c r="G714" t="str">
        <f t="shared" si="44"/>
        <v>{2,60001}</v>
      </c>
      <c r="H714" t="e">
        <f ca="1">"{"&amp;H$5&amp;","&amp;_xlfn.XLOOKUP($E714,Sheet3!$J$31:$J$348,Sheet3!$L$31:$L$348,,1)&amp;"}"</f>
        <v>#NAME?</v>
      </c>
      <c r="I714" t="e">
        <f ca="1">"{"&amp;I$5&amp;","&amp;_xlfn.XLOOKUP($E714,Sheet3!$J$31:$J$348,Sheet3!$L$31:$L$348,,1)&amp;"}"</f>
        <v>#NAME?</v>
      </c>
      <c r="J714" t="str">
        <f t="shared" si="45"/>
        <v>{5,60002}</v>
      </c>
      <c r="K714" t="e">
        <f ca="1">"{"&amp;K$5&amp;","&amp;_xlfn.XLOOKUP($E714,Sheet3!$J$31:$J$348,Sheet3!$L$31:$L$348,,1)&amp;"}"</f>
        <v>#NAME?</v>
      </c>
      <c r="L714" t="e">
        <f ca="1">"{"&amp;L$5&amp;","&amp;_xlfn.XLOOKUP($E714,Sheet3!$J$31:$J$348,Sheet3!$L$31:$L$348,,1)&amp;"}"</f>
        <v>#NAME?</v>
      </c>
      <c r="M714" t="str">
        <f t="shared" si="46"/>
        <v>{8,60003}</v>
      </c>
      <c r="N714" t="e">
        <f ca="1">"{"&amp;N$5&amp;","&amp;_xlfn.XLOOKUP($E714,Sheet3!$J$31:$J$348,Sheet3!$L$31:$L$348,,1)&amp;"}"</f>
        <v>#NAME?</v>
      </c>
      <c r="O714" t="e">
        <f ca="1">"{"&amp;O$5&amp;","&amp;_xlfn.XLOOKUP($E714,Sheet3!$J$31:$J$348,Sheet3!$L$31:$L$348,,1)&amp;"}"</f>
        <v>#NAME?</v>
      </c>
      <c r="P714" t="str">
        <f t="shared" si="47"/>
        <v>{11,60004}</v>
      </c>
      <c r="Q714" t="e">
        <f t="array" aca="1" ref="Q714" ca="1">[2]!LKnum(F714:P714)</f>
        <v>#NAME?</v>
      </c>
    </row>
    <row r="715" spans="4:17">
      <c r="D715">
        <v>301</v>
      </c>
      <c r="E715">
        <v>710</v>
      </c>
      <c r="F715" t="e">
        <f ca="1">"{"&amp;F$5&amp;","&amp;_xlfn.XLOOKUP($E715,Sheet3!$J$31:$J$348,Sheet3!$L$31:$L$348,,1)&amp;"}"</f>
        <v>#NAME?</v>
      </c>
      <c r="G715" t="str">
        <f t="shared" si="44"/>
        <v>{2,60001}</v>
      </c>
      <c r="H715" t="e">
        <f ca="1">"{"&amp;H$5&amp;","&amp;_xlfn.XLOOKUP($E715,Sheet3!$J$31:$J$348,Sheet3!$L$31:$L$348,,1)&amp;"}"</f>
        <v>#NAME?</v>
      </c>
      <c r="I715" t="e">
        <f ca="1">"{"&amp;I$5&amp;","&amp;_xlfn.XLOOKUP($E715,Sheet3!$J$31:$J$348,Sheet3!$L$31:$L$348,,1)&amp;"}"</f>
        <v>#NAME?</v>
      </c>
      <c r="J715" t="str">
        <f t="shared" si="45"/>
        <v>{5,60002}</v>
      </c>
      <c r="K715" t="e">
        <f ca="1">"{"&amp;K$5&amp;","&amp;_xlfn.XLOOKUP($E715,Sheet3!$J$31:$J$348,Sheet3!$L$31:$L$348,,1)&amp;"}"</f>
        <v>#NAME?</v>
      </c>
      <c r="L715" t="e">
        <f ca="1">"{"&amp;L$5&amp;","&amp;_xlfn.XLOOKUP($E715,Sheet3!$J$31:$J$348,Sheet3!$L$31:$L$348,,1)&amp;"}"</f>
        <v>#NAME?</v>
      </c>
      <c r="M715" t="str">
        <f t="shared" si="46"/>
        <v>{8,60003}</v>
      </c>
      <c r="N715" t="e">
        <f ca="1">"{"&amp;N$5&amp;","&amp;_xlfn.XLOOKUP($E715,Sheet3!$J$31:$J$348,Sheet3!$L$31:$L$348,,1)&amp;"}"</f>
        <v>#NAME?</v>
      </c>
      <c r="O715" t="e">
        <f ca="1">"{"&amp;O$5&amp;","&amp;_xlfn.XLOOKUP($E715,Sheet3!$J$31:$J$348,Sheet3!$L$31:$L$348,,1)&amp;"}"</f>
        <v>#NAME?</v>
      </c>
      <c r="P715" t="str">
        <f t="shared" si="47"/>
        <v>{11,60004}</v>
      </c>
      <c r="Q715" t="e">
        <f t="array" aca="1" ref="Q715" ca="1">[2]!LKnum(F715:P715)</f>
        <v>#NAME?</v>
      </c>
    </row>
    <row r="716" spans="4:17">
      <c r="D716">
        <v>301</v>
      </c>
      <c r="E716">
        <v>711</v>
      </c>
      <c r="F716" t="e">
        <f ca="1">"{"&amp;F$5&amp;","&amp;_xlfn.XLOOKUP($E716,Sheet3!$J$31:$J$348,Sheet3!$L$31:$L$348,,1)&amp;"}"</f>
        <v>#NAME?</v>
      </c>
      <c r="G716" t="str">
        <f t="shared" si="44"/>
        <v>{2,60001}</v>
      </c>
      <c r="H716" t="e">
        <f ca="1">"{"&amp;H$5&amp;","&amp;_xlfn.XLOOKUP($E716,Sheet3!$J$31:$J$348,Sheet3!$L$31:$L$348,,1)&amp;"}"</f>
        <v>#NAME?</v>
      </c>
      <c r="I716" t="e">
        <f ca="1">"{"&amp;I$5&amp;","&amp;_xlfn.XLOOKUP($E716,Sheet3!$J$31:$J$348,Sheet3!$L$31:$L$348,,1)&amp;"}"</f>
        <v>#NAME?</v>
      </c>
      <c r="J716" t="str">
        <f t="shared" si="45"/>
        <v>{5,60002}</v>
      </c>
      <c r="K716" t="e">
        <f ca="1">"{"&amp;K$5&amp;","&amp;_xlfn.XLOOKUP($E716,Sheet3!$J$31:$J$348,Sheet3!$L$31:$L$348,,1)&amp;"}"</f>
        <v>#NAME?</v>
      </c>
      <c r="L716" t="e">
        <f ca="1">"{"&amp;L$5&amp;","&amp;_xlfn.XLOOKUP($E716,Sheet3!$J$31:$J$348,Sheet3!$L$31:$L$348,,1)&amp;"}"</f>
        <v>#NAME?</v>
      </c>
      <c r="M716" t="str">
        <f t="shared" si="46"/>
        <v>{8,60003}</v>
      </c>
      <c r="N716" t="e">
        <f ca="1">"{"&amp;N$5&amp;","&amp;_xlfn.XLOOKUP($E716,Sheet3!$J$31:$J$348,Sheet3!$L$31:$L$348,,1)&amp;"}"</f>
        <v>#NAME?</v>
      </c>
      <c r="O716" t="e">
        <f ca="1">"{"&amp;O$5&amp;","&amp;_xlfn.XLOOKUP($E716,Sheet3!$J$31:$J$348,Sheet3!$L$31:$L$348,,1)&amp;"}"</f>
        <v>#NAME?</v>
      </c>
      <c r="P716" t="str">
        <f t="shared" si="47"/>
        <v>{11,60004}</v>
      </c>
      <c r="Q716" t="e">
        <f t="array" aca="1" ref="Q716" ca="1">[2]!LKnum(F716:P716)</f>
        <v>#NAME?</v>
      </c>
    </row>
    <row r="717" spans="4:17">
      <c r="D717">
        <v>302</v>
      </c>
      <c r="E717">
        <v>712</v>
      </c>
      <c r="F717" t="e">
        <f ca="1">"{"&amp;F$5&amp;","&amp;_xlfn.XLOOKUP($E717,Sheet3!$J$31:$J$348,Sheet3!$L$31:$L$348,,1)&amp;"}"</f>
        <v>#NAME?</v>
      </c>
      <c r="G717" t="str">
        <f t="shared" si="44"/>
        <v>{2,60001}</v>
      </c>
      <c r="H717" t="e">
        <f ca="1">"{"&amp;H$5&amp;","&amp;_xlfn.XLOOKUP($E717,Sheet3!$J$31:$J$348,Sheet3!$L$31:$L$348,,1)&amp;"}"</f>
        <v>#NAME?</v>
      </c>
      <c r="I717" t="e">
        <f ca="1">"{"&amp;I$5&amp;","&amp;_xlfn.XLOOKUP($E717,Sheet3!$J$31:$J$348,Sheet3!$L$31:$L$348,,1)&amp;"}"</f>
        <v>#NAME?</v>
      </c>
      <c r="J717" t="str">
        <f t="shared" si="45"/>
        <v>{5,60002}</v>
      </c>
      <c r="K717" t="e">
        <f ca="1">"{"&amp;K$5&amp;","&amp;_xlfn.XLOOKUP($E717,Sheet3!$J$31:$J$348,Sheet3!$L$31:$L$348,,1)&amp;"}"</f>
        <v>#NAME?</v>
      </c>
      <c r="L717" t="e">
        <f ca="1">"{"&amp;L$5&amp;","&amp;_xlfn.XLOOKUP($E717,Sheet3!$J$31:$J$348,Sheet3!$L$31:$L$348,,1)&amp;"}"</f>
        <v>#NAME?</v>
      </c>
      <c r="M717" t="str">
        <f t="shared" si="46"/>
        <v>{8,60003}</v>
      </c>
      <c r="N717" t="e">
        <f ca="1">"{"&amp;N$5&amp;","&amp;_xlfn.XLOOKUP($E717,Sheet3!$J$31:$J$348,Sheet3!$L$31:$L$348,,1)&amp;"}"</f>
        <v>#NAME?</v>
      </c>
      <c r="O717" t="e">
        <f ca="1">"{"&amp;O$5&amp;","&amp;_xlfn.XLOOKUP($E717,Sheet3!$J$31:$J$348,Sheet3!$L$31:$L$348,,1)&amp;"}"</f>
        <v>#NAME?</v>
      </c>
      <c r="P717" t="str">
        <f t="shared" si="47"/>
        <v>{11,60004}</v>
      </c>
      <c r="Q717" t="e">
        <f t="array" aca="1" ref="Q717" ca="1">[2]!LKnum(F717:P717)</f>
        <v>#NAME?</v>
      </c>
    </row>
    <row r="718" spans="4:17">
      <c r="D718">
        <v>302</v>
      </c>
      <c r="E718">
        <v>713</v>
      </c>
      <c r="F718" t="e">
        <f ca="1">"{"&amp;F$5&amp;","&amp;_xlfn.XLOOKUP($E718,Sheet3!$J$31:$J$348,Sheet3!$L$31:$L$348,,1)&amp;"}"</f>
        <v>#NAME?</v>
      </c>
      <c r="G718" t="str">
        <f t="shared" si="44"/>
        <v>{2,60001}</v>
      </c>
      <c r="H718" t="e">
        <f ca="1">"{"&amp;H$5&amp;","&amp;_xlfn.XLOOKUP($E718,Sheet3!$J$31:$J$348,Sheet3!$L$31:$L$348,,1)&amp;"}"</f>
        <v>#NAME?</v>
      </c>
      <c r="I718" t="e">
        <f ca="1">"{"&amp;I$5&amp;","&amp;_xlfn.XLOOKUP($E718,Sheet3!$J$31:$J$348,Sheet3!$L$31:$L$348,,1)&amp;"}"</f>
        <v>#NAME?</v>
      </c>
      <c r="J718" t="str">
        <f t="shared" si="45"/>
        <v>{5,60002}</v>
      </c>
      <c r="K718" t="e">
        <f ca="1">"{"&amp;K$5&amp;","&amp;_xlfn.XLOOKUP($E718,Sheet3!$J$31:$J$348,Sheet3!$L$31:$L$348,,1)&amp;"}"</f>
        <v>#NAME?</v>
      </c>
      <c r="L718" t="e">
        <f ca="1">"{"&amp;L$5&amp;","&amp;_xlfn.XLOOKUP($E718,Sheet3!$J$31:$J$348,Sheet3!$L$31:$L$348,,1)&amp;"}"</f>
        <v>#NAME?</v>
      </c>
      <c r="M718" t="str">
        <f t="shared" si="46"/>
        <v>{8,60003}</v>
      </c>
      <c r="N718" t="e">
        <f ca="1">"{"&amp;N$5&amp;","&amp;_xlfn.XLOOKUP($E718,Sheet3!$J$31:$J$348,Sheet3!$L$31:$L$348,,1)&amp;"}"</f>
        <v>#NAME?</v>
      </c>
      <c r="O718" t="e">
        <f ca="1">"{"&amp;O$5&amp;","&amp;_xlfn.XLOOKUP($E718,Sheet3!$J$31:$J$348,Sheet3!$L$31:$L$348,,1)&amp;"}"</f>
        <v>#NAME?</v>
      </c>
      <c r="P718" t="str">
        <f t="shared" si="47"/>
        <v>{11,60004}</v>
      </c>
      <c r="Q718" t="e">
        <f t="array" aca="1" ref="Q718" ca="1">[2]!LKnum(F718:P718)</f>
        <v>#NAME?</v>
      </c>
    </row>
    <row r="719" spans="4:17">
      <c r="D719">
        <v>302</v>
      </c>
      <c r="E719">
        <v>714</v>
      </c>
      <c r="F719" t="e">
        <f ca="1">"{"&amp;F$5&amp;","&amp;_xlfn.XLOOKUP($E719,Sheet3!$J$31:$J$348,Sheet3!$L$31:$L$348,,1)&amp;"}"</f>
        <v>#NAME?</v>
      </c>
      <c r="G719" t="str">
        <f t="shared" si="44"/>
        <v>{2,60001}</v>
      </c>
      <c r="H719" t="e">
        <f ca="1">"{"&amp;H$5&amp;","&amp;_xlfn.XLOOKUP($E719,Sheet3!$J$31:$J$348,Sheet3!$L$31:$L$348,,1)&amp;"}"</f>
        <v>#NAME?</v>
      </c>
      <c r="I719" t="e">
        <f ca="1">"{"&amp;I$5&amp;","&amp;_xlfn.XLOOKUP($E719,Sheet3!$J$31:$J$348,Sheet3!$L$31:$L$348,,1)&amp;"}"</f>
        <v>#NAME?</v>
      </c>
      <c r="J719" t="str">
        <f t="shared" si="45"/>
        <v>{5,60002}</v>
      </c>
      <c r="K719" t="e">
        <f ca="1">"{"&amp;K$5&amp;","&amp;_xlfn.XLOOKUP($E719,Sheet3!$J$31:$J$348,Sheet3!$L$31:$L$348,,1)&amp;"}"</f>
        <v>#NAME?</v>
      </c>
      <c r="L719" t="e">
        <f ca="1">"{"&amp;L$5&amp;","&amp;_xlfn.XLOOKUP($E719,Sheet3!$J$31:$J$348,Sheet3!$L$31:$L$348,,1)&amp;"}"</f>
        <v>#NAME?</v>
      </c>
      <c r="M719" t="str">
        <f t="shared" si="46"/>
        <v>{8,60003}</v>
      </c>
      <c r="N719" t="e">
        <f ca="1">"{"&amp;N$5&amp;","&amp;_xlfn.XLOOKUP($E719,Sheet3!$J$31:$J$348,Sheet3!$L$31:$L$348,,1)&amp;"}"</f>
        <v>#NAME?</v>
      </c>
      <c r="O719" t="e">
        <f ca="1">"{"&amp;O$5&amp;","&amp;_xlfn.XLOOKUP($E719,Sheet3!$J$31:$J$348,Sheet3!$L$31:$L$348,,1)&amp;"}"</f>
        <v>#NAME?</v>
      </c>
      <c r="P719" t="str">
        <f t="shared" si="47"/>
        <v>{11,60004}</v>
      </c>
      <c r="Q719" t="e">
        <f t="array" aca="1" ref="Q719" ca="1">[2]!LKnum(F719:P719)</f>
        <v>#NAME?</v>
      </c>
    </row>
    <row r="720" spans="4:17">
      <c r="D720">
        <v>302</v>
      </c>
      <c r="E720">
        <v>715</v>
      </c>
      <c r="F720" t="e">
        <f ca="1">"{"&amp;F$5&amp;","&amp;_xlfn.XLOOKUP($E720,Sheet3!$J$31:$J$348,Sheet3!$L$31:$L$348,,1)&amp;"}"</f>
        <v>#NAME?</v>
      </c>
      <c r="G720" t="str">
        <f t="shared" si="44"/>
        <v>{2,60001}</v>
      </c>
      <c r="H720" t="e">
        <f ca="1">"{"&amp;H$5&amp;","&amp;_xlfn.XLOOKUP($E720,Sheet3!$J$31:$J$348,Sheet3!$L$31:$L$348,,1)&amp;"}"</f>
        <v>#NAME?</v>
      </c>
      <c r="I720" t="e">
        <f ca="1">"{"&amp;I$5&amp;","&amp;_xlfn.XLOOKUP($E720,Sheet3!$J$31:$J$348,Sheet3!$L$31:$L$348,,1)&amp;"}"</f>
        <v>#NAME?</v>
      </c>
      <c r="J720" t="str">
        <f t="shared" si="45"/>
        <v>{5,60002}</v>
      </c>
      <c r="K720" t="e">
        <f ca="1">"{"&amp;K$5&amp;","&amp;_xlfn.XLOOKUP($E720,Sheet3!$J$31:$J$348,Sheet3!$L$31:$L$348,,1)&amp;"}"</f>
        <v>#NAME?</v>
      </c>
      <c r="L720" t="e">
        <f ca="1">"{"&amp;L$5&amp;","&amp;_xlfn.XLOOKUP($E720,Sheet3!$J$31:$J$348,Sheet3!$L$31:$L$348,,1)&amp;"}"</f>
        <v>#NAME?</v>
      </c>
      <c r="M720" t="str">
        <f t="shared" si="46"/>
        <v>{8,60003}</v>
      </c>
      <c r="N720" t="e">
        <f ca="1">"{"&amp;N$5&amp;","&amp;_xlfn.XLOOKUP($E720,Sheet3!$J$31:$J$348,Sheet3!$L$31:$L$348,,1)&amp;"}"</f>
        <v>#NAME?</v>
      </c>
      <c r="O720" t="e">
        <f ca="1">"{"&amp;O$5&amp;","&amp;_xlfn.XLOOKUP($E720,Sheet3!$J$31:$J$348,Sheet3!$L$31:$L$348,,1)&amp;"}"</f>
        <v>#NAME?</v>
      </c>
      <c r="P720" t="str">
        <f t="shared" si="47"/>
        <v>{11,60004}</v>
      </c>
      <c r="Q720" t="e">
        <f t="array" aca="1" ref="Q720" ca="1">[2]!LKnum(F720:P720)</f>
        <v>#NAME?</v>
      </c>
    </row>
    <row r="721" spans="4:17">
      <c r="D721">
        <v>302</v>
      </c>
      <c r="E721">
        <v>716</v>
      </c>
      <c r="F721" t="e">
        <f ca="1">"{"&amp;F$5&amp;","&amp;_xlfn.XLOOKUP($E721,Sheet3!$J$31:$J$348,Sheet3!$L$31:$L$348,,1)&amp;"}"</f>
        <v>#NAME?</v>
      </c>
      <c r="G721" t="str">
        <f t="shared" si="44"/>
        <v>{2,60001}</v>
      </c>
      <c r="H721" t="e">
        <f ca="1">"{"&amp;H$5&amp;","&amp;_xlfn.XLOOKUP($E721,Sheet3!$J$31:$J$348,Sheet3!$L$31:$L$348,,1)&amp;"}"</f>
        <v>#NAME?</v>
      </c>
      <c r="I721" t="e">
        <f ca="1">"{"&amp;I$5&amp;","&amp;_xlfn.XLOOKUP($E721,Sheet3!$J$31:$J$348,Sheet3!$L$31:$L$348,,1)&amp;"}"</f>
        <v>#NAME?</v>
      </c>
      <c r="J721" t="str">
        <f t="shared" si="45"/>
        <v>{5,60002}</v>
      </c>
      <c r="K721" t="e">
        <f ca="1">"{"&amp;K$5&amp;","&amp;_xlfn.XLOOKUP($E721,Sheet3!$J$31:$J$348,Sheet3!$L$31:$L$348,,1)&amp;"}"</f>
        <v>#NAME?</v>
      </c>
      <c r="L721" t="e">
        <f ca="1">"{"&amp;L$5&amp;","&amp;_xlfn.XLOOKUP($E721,Sheet3!$J$31:$J$348,Sheet3!$L$31:$L$348,,1)&amp;"}"</f>
        <v>#NAME?</v>
      </c>
      <c r="M721" t="str">
        <f t="shared" si="46"/>
        <v>{8,60003}</v>
      </c>
      <c r="N721" t="e">
        <f ca="1">"{"&amp;N$5&amp;","&amp;_xlfn.XLOOKUP($E721,Sheet3!$J$31:$J$348,Sheet3!$L$31:$L$348,,1)&amp;"}"</f>
        <v>#NAME?</v>
      </c>
      <c r="O721" t="e">
        <f ca="1">"{"&amp;O$5&amp;","&amp;_xlfn.XLOOKUP($E721,Sheet3!$J$31:$J$348,Sheet3!$L$31:$L$348,,1)&amp;"}"</f>
        <v>#NAME?</v>
      </c>
      <c r="P721" t="str">
        <f t="shared" si="47"/>
        <v>{11,60004}</v>
      </c>
      <c r="Q721" t="e">
        <f t="array" aca="1" ref="Q721" ca="1">[2]!LKnum(F721:P721)</f>
        <v>#NAME?</v>
      </c>
    </row>
    <row r="722" spans="4:17">
      <c r="D722">
        <v>302</v>
      </c>
      <c r="E722">
        <v>717</v>
      </c>
      <c r="F722" t="e">
        <f ca="1">"{"&amp;F$5&amp;","&amp;_xlfn.XLOOKUP($E722,Sheet3!$J$31:$J$348,Sheet3!$L$31:$L$348,,1)&amp;"}"</f>
        <v>#NAME?</v>
      </c>
      <c r="G722" t="str">
        <f t="shared" si="44"/>
        <v>{2,60001}</v>
      </c>
      <c r="H722" t="e">
        <f ca="1">"{"&amp;H$5&amp;","&amp;_xlfn.XLOOKUP($E722,Sheet3!$J$31:$J$348,Sheet3!$L$31:$L$348,,1)&amp;"}"</f>
        <v>#NAME?</v>
      </c>
      <c r="I722" t="e">
        <f ca="1">"{"&amp;I$5&amp;","&amp;_xlfn.XLOOKUP($E722,Sheet3!$J$31:$J$348,Sheet3!$L$31:$L$348,,1)&amp;"}"</f>
        <v>#NAME?</v>
      </c>
      <c r="J722" t="str">
        <f t="shared" si="45"/>
        <v>{5,60002}</v>
      </c>
      <c r="K722" t="e">
        <f ca="1">"{"&amp;K$5&amp;","&amp;_xlfn.XLOOKUP($E722,Sheet3!$J$31:$J$348,Sheet3!$L$31:$L$348,,1)&amp;"}"</f>
        <v>#NAME?</v>
      </c>
      <c r="L722" t="e">
        <f ca="1">"{"&amp;L$5&amp;","&amp;_xlfn.XLOOKUP($E722,Sheet3!$J$31:$J$348,Sheet3!$L$31:$L$348,,1)&amp;"}"</f>
        <v>#NAME?</v>
      </c>
      <c r="M722" t="str">
        <f t="shared" si="46"/>
        <v>{8,60003}</v>
      </c>
      <c r="N722" t="e">
        <f ca="1">"{"&amp;N$5&amp;","&amp;_xlfn.XLOOKUP($E722,Sheet3!$J$31:$J$348,Sheet3!$L$31:$L$348,,1)&amp;"}"</f>
        <v>#NAME?</v>
      </c>
      <c r="O722" t="e">
        <f ca="1">"{"&amp;O$5&amp;","&amp;_xlfn.XLOOKUP($E722,Sheet3!$J$31:$J$348,Sheet3!$L$31:$L$348,,1)&amp;"}"</f>
        <v>#NAME?</v>
      </c>
      <c r="P722" t="str">
        <f t="shared" si="47"/>
        <v>{11,60004}</v>
      </c>
      <c r="Q722" t="e">
        <f t="array" aca="1" ref="Q722" ca="1">[2]!LKnum(F722:P722)</f>
        <v>#NAME?</v>
      </c>
    </row>
    <row r="723" spans="4:17">
      <c r="D723">
        <v>303</v>
      </c>
      <c r="E723">
        <v>718</v>
      </c>
      <c r="F723" t="e">
        <f ca="1">"{"&amp;F$5&amp;","&amp;_xlfn.XLOOKUP($E723,Sheet3!$J$31:$J$348,Sheet3!$L$31:$L$348,,1)&amp;"}"</f>
        <v>#NAME?</v>
      </c>
      <c r="G723" t="str">
        <f t="shared" si="44"/>
        <v>{2,60001}</v>
      </c>
      <c r="H723" t="e">
        <f ca="1">"{"&amp;H$5&amp;","&amp;_xlfn.XLOOKUP($E723,Sheet3!$J$31:$J$348,Sheet3!$L$31:$L$348,,1)&amp;"}"</f>
        <v>#NAME?</v>
      </c>
      <c r="I723" t="e">
        <f ca="1">"{"&amp;I$5&amp;","&amp;_xlfn.XLOOKUP($E723,Sheet3!$J$31:$J$348,Sheet3!$L$31:$L$348,,1)&amp;"}"</f>
        <v>#NAME?</v>
      </c>
      <c r="J723" t="str">
        <f t="shared" si="45"/>
        <v>{5,60002}</v>
      </c>
      <c r="K723" t="e">
        <f ca="1">"{"&amp;K$5&amp;","&amp;_xlfn.XLOOKUP($E723,Sheet3!$J$31:$J$348,Sheet3!$L$31:$L$348,,1)&amp;"}"</f>
        <v>#NAME?</v>
      </c>
      <c r="L723" t="e">
        <f ca="1">"{"&amp;L$5&amp;","&amp;_xlfn.XLOOKUP($E723,Sheet3!$J$31:$J$348,Sheet3!$L$31:$L$348,,1)&amp;"}"</f>
        <v>#NAME?</v>
      </c>
      <c r="M723" t="str">
        <f t="shared" si="46"/>
        <v>{8,60003}</v>
      </c>
      <c r="N723" t="e">
        <f ca="1">"{"&amp;N$5&amp;","&amp;_xlfn.XLOOKUP($E723,Sheet3!$J$31:$J$348,Sheet3!$L$31:$L$348,,1)&amp;"}"</f>
        <v>#NAME?</v>
      </c>
      <c r="O723" t="e">
        <f ca="1">"{"&amp;O$5&amp;","&amp;_xlfn.XLOOKUP($E723,Sheet3!$J$31:$J$348,Sheet3!$L$31:$L$348,,1)&amp;"}"</f>
        <v>#NAME?</v>
      </c>
      <c r="P723" t="str">
        <f t="shared" si="47"/>
        <v>{11,60004}</v>
      </c>
      <c r="Q723" t="e">
        <f t="array" aca="1" ref="Q723" ca="1">[2]!LKnum(F723:P723)</f>
        <v>#NAME?</v>
      </c>
    </row>
    <row r="724" spans="4:17">
      <c r="D724">
        <v>303</v>
      </c>
      <c r="E724">
        <v>719</v>
      </c>
      <c r="F724" t="e">
        <f ca="1">"{"&amp;F$5&amp;","&amp;_xlfn.XLOOKUP($E724,Sheet3!$J$31:$J$348,Sheet3!$L$31:$L$348,,1)&amp;"}"</f>
        <v>#NAME?</v>
      </c>
      <c r="G724" t="str">
        <f t="shared" si="44"/>
        <v>{2,60001}</v>
      </c>
      <c r="H724" t="e">
        <f ca="1">"{"&amp;H$5&amp;","&amp;_xlfn.XLOOKUP($E724,Sheet3!$J$31:$J$348,Sheet3!$L$31:$L$348,,1)&amp;"}"</f>
        <v>#NAME?</v>
      </c>
      <c r="I724" t="e">
        <f ca="1">"{"&amp;I$5&amp;","&amp;_xlfn.XLOOKUP($E724,Sheet3!$J$31:$J$348,Sheet3!$L$31:$L$348,,1)&amp;"}"</f>
        <v>#NAME?</v>
      </c>
      <c r="J724" t="str">
        <f t="shared" si="45"/>
        <v>{5,60002}</v>
      </c>
      <c r="K724" t="e">
        <f ca="1">"{"&amp;K$5&amp;","&amp;_xlfn.XLOOKUP($E724,Sheet3!$J$31:$J$348,Sheet3!$L$31:$L$348,,1)&amp;"}"</f>
        <v>#NAME?</v>
      </c>
      <c r="L724" t="e">
        <f ca="1">"{"&amp;L$5&amp;","&amp;_xlfn.XLOOKUP($E724,Sheet3!$J$31:$J$348,Sheet3!$L$31:$L$348,,1)&amp;"}"</f>
        <v>#NAME?</v>
      </c>
      <c r="M724" t="str">
        <f t="shared" si="46"/>
        <v>{8,60003}</v>
      </c>
      <c r="N724" t="e">
        <f ca="1">"{"&amp;N$5&amp;","&amp;_xlfn.XLOOKUP($E724,Sheet3!$J$31:$J$348,Sheet3!$L$31:$L$348,,1)&amp;"}"</f>
        <v>#NAME?</v>
      </c>
      <c r="O724" t="e">
        <f ca="1">"{"&amp;O$5&amp;","&amp;_xlfn.XLOOKUP($E724,Sheet3!$J$31:$J$348,Sheet3!$L$31:$L$348,,1)&amp;"}"</f>
        <v>#NAME?</v>
      </c>
      <c r="P724" t="str">
        <f t="shared" si="47"/>
        <v>{11,60004}</v>
      </c>
      <c r="Q724" t="e">
        <f t="array" aca="1" ref="Q724" ca="1">[2]!LKnum(F724:P724)</f>
        <v>#NAME?</v>
      </c>
    </row>
    <row r="725" spans="4:17">
      <c r="D725">
        <v>303</v>
      </c>
      <c r="E725">
        <v>720</v>
      </c>
      <c r="F725" t="e">
        <f ca="1">"{"&amp;F$5&amp;","&amp;_xlfn.XLOOKUP($E725,Sheet3!$J$31:$J$348,Sheet3!$L$31:$L$348,,1)&amp;"}"</f>
        <v>#NAME?</v>
      </c>
      <c r="G725" t="str">
        <f t="shared" si="44"/>
        <v>{2,60001}</v>
      </c>
      <c r="H725" t="e">
        <f ca="1">"{"&amp;H$5&amp;","&amp;_xlfn.XLOOKUP($E725,Sheet3!$J$31:$J$348,Sheet3!$L$31:$L$348,,1)&amp;"}"</f>
        <v>#NAME?</v>
      </c>
      <c r="I725" t="e">
        <f ca="1">"{"&amp;I$5&amp;","&amp;_xlfn.XLOOKUP($E725,Sheet3!$J$31:$J$348,Sheet3!$L$31:$L$348,,1)&amp;"}"</f>
        <v>#NAME?</v>
      </c>
      <c r="J725" t="str">
        <f t="shared" si="45"/>
        <v>{5,60002}</v>
      </c>
      <c r="K725" t="e">
        <f ca="1">"{"&amp;K$5&amp;","&amp;_xlfn.XLOOKUP($E725,Sheet3!$J$31:$J$348,Sheet3!$L$31:$L$348,,1)&amp;"}"</f>
        <v>#NAME?</v>
      </c>
      <c r="L725" t="e">
        <f ca="1">"{"&amp;L$5&amp;","&amp;_xlfn.XLOOKUP($E725,Sheet3!$J$31:$J$348,Sheet3!$L$31:$L$348,,1)&amp;"}"</f>
        <v>#NAME?</v>
      </c>
      <c r="M725" t="str">
        <f t="shared" si="46"/>
        <v>{8,60003}</v>
      </c>
      <c r="N725" t="e">
        <f ca="1">"{"&amp;N$5&amp;","&amp;_xlfn.XLOOKUP($E725,Sheet3!$J$31:$J$348,Sheet3!$L$31:$L$348,,1)&amp;"}"</f>
        <v>#NAME?</v>
      </c>
      <c r="O725" t="e">
        <f ca="1">"{"&amp;O$5&amp;","&amp;_xlfn.XLOOKUP($E725,Sheet3!$J$31:$J$348,Sheet3!$L$31:$L$348,,1)&amp;"}"</f>
        <v>#NAME?</v>
      </c>
      <c r="P725" t="str">
        <f t="shared" si="47"/>
        <v>{11,60004}</v>
      </c>
      <c r="Q725" t="e">
        <f t="array" aca="1" ref="Q725" ca="1">[2]!LKnum(F725:P725)</f>
        <v>#NAME?</v>
      </c>
    </row>
    <row r="726" spans="4:17">
      <c r="D726">
        <v>303</v>
      </c>
      <c r="E726">
        <v>721</v>
      </c>
      <c r="F726" t="e">
        <f ca="1">"{"&amp;F$5&amp;","&amp;_xlfn.XLOOKUP($E726,Sheet3!$J$31:$J$348,Sheet3!$L$31:$L$348,,1)&amp;"}"</f>
        <v>#NAME?</v>
      </c>
      <c r="G726" t="str">
        <f t="shared" si="44"/>
        <v>{2,60001}</v>
      </c>
      <c r="H726" t="e">
        <f ca="1">"{"&amp;H$5&amp;","&amp;_xlfn.XLOOKUP($E726,Sheet3!$J$31:$J$348,Sheet3!$L$31:$L$348,,1)&amp;"}"</f>
        <v>#NAME?</v>
      </c>
      <c r="I726" t="e">
        <f ca="1">"{"&amp;I$5&amp;","&amp;_xlfn.XLOOKUP($E726,Sheet3!$J$31:$J$348,Sheet3!$L$31:$L$348,,1)&amp;"}"</f>
        <v>#NAME?</v>
      </c>
      <c r="J726" t="str">
        <f t="shared" si="45"/>
        <v>{5,60002}</v>
      </c>
      <c r="K726" t="e">
        <f ca="1">"{"&amp;K$5&amp;","&amp;_xlfn.XLOOKUP($E726,Sheet3!$J$31:$J$348,Sheet3!$L$31:$L$348,,1)&amp;"}"</f>
        <v>#NAME?</v>
      </c>
      <c r="L726" t="e">
        <f ca="1">"{"&amp;L$5&amp;","&amp;_xlfn.XLOOKUP($E726,Sheet3!$J$31:$J$348,Sheet3!$L$31:$L$348,,1)&amp;"}"</f>
        <v>#NAME?</v>
      </c>
      <c r="M726" t="str">
        <f t="shared" si="46"/>
        <v>{8,60003}</v>
      </c>
      <c r="N726" t="e">
        <f ca="1">"{"&amp;N$5&amp;","&amp;_xlfn.XLOOKUP($E726,Sheet3!$J$31:$J$348,Sheet3!$L$31:$L$348,,1)&amp;"}"</f>
        <v>#NAME?</v>
      </c>
      <c r="O726" t="e">
        <f ca="1">"{"&amp;O$5&amp;","&amp;_xlfn.XLOOKUP($E726,Sheet3!$J$31:$J$348,Sheet3!$L$31:$L$348,,1)&amp;"}"</f>
        <v>#NAME?</v>
      </c>
      <c r="P726" t="str">
        <f t="shared" si="47"/>
        <v>{11,60004}</v>
      </c>
      <c r="Q726" t="e">
        <f t="array" aca="1" ref="Q726" ca="1">[2]!LKnum(F726:P726)</f>
        <v>#NAME?</v>
      </c>
    </row>
    <row r="727" spans="4:17">
      <c r="D727">
        <v>303</v>
      </c>
      <c r="E727">
        <v>722</v>
      </c>
      <c r="F727" t="e">
        <f ca="1">"{"&amp;F$5&amp;","&amp;_xlfn.XLOOKUP($E727,Sheet3!$J$31:$J$348,Sheet3!$L$31:$L$348,,1)&amp;"}"</f>
        <v>#NAME?</v>
      </c>
      <c r="G727" t="str">
        <f t="shared" si="44"/>
        <v>{2,60001}</v>
      </c>
      <c r="H727" t="e">
        <f ca="1">"{"&amp;H$5&amp;","&amp;_xlfn.XLOOKUP($E727,Sheet3!$J$31:$J$348,Sheet3!$L$31:$L$348,,1)&amp;"}"</f>
        <v>#NAME?</v>
      </c>
      <c r="I727" t="e">
        <f ca="1">"{"&amp;I$5&amp;","&amp;_xlfn.XLOOKUP($E727,Sheet3!$J$31:$J$348,Sheet3!$L$31:$L$348,,1)&amp;"}"</f>
        <v>#NAME?</v>
      </c>
      <c r="J727" t="str">
        <f t="shared" si="45"/>
        <v>{5,60002}</v>
      </c>
      <c r="K727" t="e">
        <f ca="1">"{"&amp;K$5&amp;","&amp;_xlfn.XLOOKUP($E727,Sheet3!$J$31:$J$348,Sheet3!$L$31:$L$348,,1)&amp;"}"</f>
        <v>#NAME?</v>
      </c>
      <c r="L727" t="e">
        <f ca="1">"{"&amp;L$5&amp;","&amp;_xlfn.XLOOKUP($E727,Sheet3!$J$31:$J$348,Sheet3!$L$31:$L$348,,1)&amp;"}"</f>
        <v>#NAME?</v>
      </c>
      <c r="M727" t="str">
        <f t="shared" si="46"/>
        <v>{8,60003}</v>
      </c>
      <c r="N727" t="e">
        <f ca="1">"{"&amp;N$5&amp;","&amp;_xlfn.XLOOKUP($E727,Sheet3!$J$31:$J$348,Sheet3!$L$31:$L$348,,1)&amp;"}"</f>
        <v>#NAME?</v>
      </c>
      <c r="O727" t="e">
        <f ca="1">"{"&amp;O$5&amp;","&amp;_xlfn.XLOOKUP($E727,Sheet3!$J$31:$J$348,Sheet3!$L$31:$L$348,,1)&amp;"}"</f>
        <v>#NAME?</v>
      </c>
      <c r="P727" t="str">
        <f t="shared" si="47"/>
        <v>{11,60004}</v>
      </c>
      <c r="Q727" t="e">
        <f t="array" aca="1" ref="Q727" ca="1">[2]!LKnum(F727:P727)</f>
        <v>#NAME?</v>
      </c>
    </row>
    <row r="728" spans="4:17">
      <c r="D728">
        <v>303</v>
      </c>
      <c r="E728">
        <v>723</v>
      </c>
      <c r="F728" t="e">
        <f ca="1">"{"&amp;F$5&amp;","&amp;_xlfn.XLOOKUP($E728,Sheet3!$J$31:$J$348,Sheet3!$L$31:$L$348,,1)&amp;"}"</f>
        <v>#NAME?</v>
      </c>
      <c r="G728" t="str">
        <f t="shared" si="44"/>
        <v>{2,60001}</v>
      </c>
      <c r="H728" t="e">
        <f ca="1">"{"&amp;H$5&amp;","&amp;_xlfn.XLOOKUP($E728,Sheet3!$J$31:$J$348,Sheet3!$L$31:$L$348,,1)&amp;"}"</f>
        <v>#NAME?</v>
      </c>
      <c r="I728" t="e">
        <f ca="1">"{"&amp;I$5&amp;","&amp;_xlfn.XLOOKUP($E728,Sheet3!$J$31:$J$348,Sheet3!$L$31:$L$348,,1)&amp;"}"</f>
        <v>#NAME?</v>
      </c>
      <c r="J728" t="str">
        <f t="shared" si="45"/>
        <v>{5,60002}</v>
      </c>
      <c r="K728" t="e">
        <f ca="1">"{"&amp;K$5&amp;","&amp;_xlfn.XLOOKUP($E728,Sheet3!$J$31:$J$348,Sheet3!$L$31:$L$348,,1)&amp;"}"</f>
        <v>#NAME?</v>
      </c>
      <c r="L728" t="e">
        <f ca="1">"{"&amp;L$5&amp;","&amp;_xlfn.XLOOKUP($E728,Sheet3!$J$31:$J$348,Sheet3!$L$31:$L$348,,1)&amp;"}"</f>
        <v>#NAME?</v>
      </c>
      <c r="M728" t="str">
        <f t="shared" si="46"/>
        <v>{8,60003}</v>
      </c>
      <c r="N728" t="e">
        <f ca="1">"{"&amp;N$5&amp;","&amp;_xlfn.XLOOKUP($E728,Sheet3!$J$31:$J$348,Sheet3!$L$31:$L$348,,1)&amp;"}"</f>
        <v>#NAME?</v>
      </c>
      <c r="O728" t="e">
        <f ca="1">"{"&amp;O$5&amp;","&amp;_xlfn.XLOOKUP($E728,Sheet3!$J$31:$J$348,Sheet3!$L$31:$L$348,,1)&amp;"}"</f>
        <v>#NAME?</v>
      </c>
      <c r="P728" t="str">
        <f t="shared" si="47"/>
        <v>{11,60004}</v>
      </c>
      <c r="Q728" t="e">
        <f t="array" aca="1" ref="Q728" ca="1">[2]!LKnum(F728:P728)</f>
        <v>#NAME?</v>
      </c>
    </row>
    <row r="729" spans="4:17">
      <c r="D729">
        <v>304</v>
      </c>
      <c r="E729">
        <v>724</v>
      </c>
      <c r="F729" t="e">
        <f ca="1">"{"&amp;F$5&amp;","&amp;_xlfn.XLOOKUP($E729,Sheet3!$J$31:$J$348,Sheet3!$L$31:$L$348,,1)&amp;"}"</f>
        <v>#NAME?</v>
      </c>
      <c r="G729" t="str">
        <f t="shared" si="44"/>
        <v>{2,60001}</v>
      </c>
      <c r="H729" t="e">
        <f ca="1">"{"&amp;H$5&amp;","&amp;_xlfn.XLOOKUP($E729,Sheet3!$J$31:$J$348,Sheet3!$L$31:$L$348,,1)&amp;"}"</f>
        <v>#NAME?</v>
      </c>
      <c r="I729" t="e">
        <f ca="1">"{"&amp;I$5&amp;","&amp;_xlfn.XLOOKUP($E729,Sheet3!$J$31:$J$348,Sheet3!$L$31:$L$348,,1)&amp;"}"</f>
        <v>#NAME?</v>
      </c>
      <c r="J729" t="str">
        <f t="shared" si="45"/>
        <v>{5,60002}</v>
      </c>
      <c r="K729" t="e">
        <f ca="1">"{"&amp;K$5&amp;","&amp;_xlfn.XLOOKUP($E729,Sheet3!$J$31:$J$348,Sheet3!$L$31:$L$348,,1)&amp;"}"</f>
        <v>#NAME?</v>
      </c>
      <c r="L729" t="e">
        <f ca="1">"{"&amp;L$5&amp;","&amp;_xlfn.XLOOKUP($E729,Sheet3!$J$31:$J$348,Sheet3!$L$31:$L$348,,1)&amp;"}"</f>
        <v>#NAME?</v>
      </c>
      <c r="M729" t="str">
        <f t="shared" si="46"/>
        <v>{8,60003}</v>
      </c>
      <c r="N729" t="e">
        <f ca="1">"{"&amp;N$5&amp;","&amp;_xlfn.XLOOKUP($E729,Sheet3!$J$31:$J$348,Sheet3!$L$31:$L$348,,1)&amp;"}"</f>
        <v>#NAME?</v>
      </c>
      <c r="O729" t="e">
        <f ca="1">"{"&amp;O$5&amp;","&amp;_xlfn.XLOOKUP($E729,Sheet3!$J$31:$J$348,Sheet3!$L$31:$L$348,,1)&amp;"}"</f>
        <v>#NAME?</v>
      </c>
      <c r="P729" t="str">
        <f t="shared" si="47"/>
        <v>{11,60004}</v>
      </c>
      <c r="Q729" t="e">
        <f t="array" aca="1" ref="Q729" ca="1">[2]!LKnum(F729:P729)</f>
        <v>#NAME?</v>
      </c>
    </row>
    <row r="730" spans="4:17">
      <c r="D730">
        <v>304</v>
      </c>
      <c r="E730">
        <v>725</v>
      </c>
      <c r="F730" t="e">
        <f ca="1">"{"&amp;F$5&amp;","&amp;_xlfn.XLOOKUP($E730,Sheet3!$J$31:$J$348,Sheet3!$L$31:$L$348,,1)&amp;"}"</f>
        <v>#NAME?</v>
      </c>
      <c r="G730" t="str">
        <f t="shared" si="44"/>
        <v>{2,60001}</v>
      </c>
      <c r="H730" t="e">
        <f ca="1">"{"&amp;H$5&amp;","&amp;_xlfn.XLOOKUP($E730,Sheet3!$J$31:$J$348,Sheet3!$L$31:$L$348,,1)&amp;"}"</f>
        <v>#NAME?</v>
      </c>
      <c r="I730" t="e">
        <f ca="1">"{"&amp;I$5&amp;","&amp;_xlfn.XLOOKUP($E730,Sheet3!$J$31:$J$348,Sheet3!$L$31:$L$348,,1)&amp;"}"</f>
        <v>#NAME?</v>
      </c>
      <c r="J730" t="str">
        <f t="shared" si="45"/>
        <v>{5,60002}</v>
      </c>
      <c r="K730" t="e">
        <f ca="1">"{"&amp;K$5&amp;","&amp;_xlfn.XLOOKUP($E730,Sheet3!$J$31:$J$348,Sheet3!$L$31:$L$348,,1)&amp;"}"</f>
        <v>#NAME?</v>
      </c>
      <c r="L730" t="e">
        <f ca="1">"{"&amp;L$5&amp;","&amp;_xlfn.XLOOKUP($E730,Sheet3!$J$31:$J$348,Sheet3!$L$31:$L$348,,1)&amp;"}"</f>
        <v>#NAME?</v>
      </c>
      <c r="M730" t="str">
        <f t="shared" si="46"/>
        <v>{8,60003}</v>
      </c>
      <c r="N730" t="e">
        <f ca="1">"{"&amp;N$5&amp;","&amp;_xlfn.XLOOKUP($E730,Sheet3!$J$31:$J$348,Sheet3!$L$31:$L$348,,1)&amp;"}"</f>
        <v>#NAME?</v>
      </c>
      <c r="O730" t="e">
        <f ca="1">"{"&amp;O$5&amp;","&amp;_xlfn.XLOOKUP($E730,Sheet3!$J$31:$J$348,Sheet3!$L$31:$L$348,,1)&amp;"}"</f>
        <v>#NAME?</v>
      </c>
      <c r="P730" t="str">
        <f t="shared" si="47"/>
        <v>{11,60004}</v>
      </c>
      <c r="Q730" t="e">
        <f t="array" aca="1" ref="Q730" ca="1">[2]!LKnum(F730:P730)</f>
        <v>#NAME?</v>
      </c>
    </row>
    <row r="731" spans="4:17">
      <c r="D731">
        <v>304</v>
      </c>
      <c r="E731">
        <v>726</v>
      </c>
      <c r="F731" t="e">
        <f ca="1">"{"&amp;F$5&amp;","&amp;_xlfn.XLOOKUP($E731,Sheet3!$J$31:$J$348,Sheet3!$L$31:$L$348,,1)&amp;"}"</f>
        <v>#NAME?</v>
      </c>
      <c r="G731" t="str">
        <f t="shared" si="44"/>
        <v>{2,60001}</v>
      </c>
      <c r="H731" t="e">
        <f ca="1">"{"&amp;H$5&amp;","&amp;_xlfn.XLOOKUP($E731,Sheet3!$J$31:$J$348,Sheet3!$L$31:$L$348,,1)&amp;"}"</f>
        <v>#NAME?</v>
      </c>
      <c r="I731" t="e">
        <f ca="1">"{"&amp;I$5&amp;","&amp;_xlfn.XLOOKUP($E731,Sheet3!$J$31:$J$348,Sheet3!$L$31:$L$348,,1)&amp;"}"</f>
        <v>#NAME?</v>
      </c>
      <c r="J731" t="str">
        <f t="shared" si="45"/>
        <v>{5,60002}</v>
      </c>
      <c r="K731" t="e">
        <f ca="1">"{"&amp;K$5&amp;","&amp;_xlfn.XLOOKUP($E731,Sheet3!$J$31:$J$348,Sheet3!$L$31:$L$348,,1)&amp;"}"</f>
        <v>#NAME?</v>
      </c>
      <c r="L731" t="e">
        <f ca="1">"{"&amp;L$5&amp;","&amp;_xlfn.XLOOKUP($E731,Sheet3!$J$31:$J$348,Sheet3!$L$31:$L$348,,1)&amp;"}"</f>
        <v>#NAME?</v>
      </c>
      <c r="M731" t="str">
        <f t="shared" si="46"/>
        <v>{8,60003}</v>
      </c>
      <c r="N731" t="e">
        <f ca="1">"{"&amp;N$5&amp;","&amp;_xlfn.XLOOKUP($E731,Sheet3!$J$31:$J$348,Sheet3!$L$31:$L$348,,1)&amp;"}"</f>
        <v>#NAME?</v>
      </c>
      <c r="O731" t="e">
        <f ca="1">"{"&amp;O$5&amp;","&amp;_xlfn.XLOOKUP($E731,Sheet3!$J$31:$J$348,Sheet3!$L$31:$L$348,,1)&amp;"}"</f>
        <v>#NAME?</v>
      </c>
      <c r="P731" t="str">
        <f t="shared" si="47"/>
        <v>{11,60004}</v>
      </c>
      <c r="Q731" t="e">
        <f t="array" aca="1" ref="Q731" ca="1">[2]!LKnum(F731:P731)</f>
        <v>#NAME?</v>
      </c>
    </row>
    <row r="732" spans="4:17">
      <c r="D732">
        <v>304</v>
      </c>
      <c r="E732">
        <v>727</v>
      </c>
      <c r="F732" t="e">
        <f ca="1">"{"&amp;F$5&amp;","&amp;_xlfn.XLOOKUP($E732,Sheet3!$J$31:$J$348,Sheet3!$L$31:$L$348,,1)&amp;"}"</f>
        <v>#NAME?</v>
      </c>
      <c r="G732" t="str">
        <f t="shared" si="44"/>
        <v>{2,60001}</v>
      </c>
      <c r="H732" t="e">
        <f ca="1">"{"&amp;H$5&amp;","&amp;_xlfn.XLOOKUP($E732,Sheet3!$J$31:$J$348,Sheet3!$L$31:$L$348,,1)&amp;"}"</f>
        <v>#NAME?</v>
      </c>
      <c r="I732" t="e">
        <f ca="1">"{"&amp;I$5&amp;","&amp;_xlfn.XLOOKUP($E732,Sheet3!$J$31:$J$348,Sheet3!$L$31:$L$348,,1)&amp;"}"</f>
        <v>#NAME?</v>
      </c>
      <c r="J732" t="str">
        <f t="shared" si="45"/>
        <v>{5,60002}</v>
      </c>
      <c r="K732" t="e">
        <f ca="1">"{"&amp;K$5&amp;","&amp;_xlfn.XLOOKUP($E732,Sheet3!$J$31:$J$348,Sheet3!$L$31:$L$348,,1)&amp;"}"</f>
        <v>#NAME?</v>
      </c>
      <c r="L732" t="e">
        <f ca="1">"{"&amp;L$5&amp;","&amp;_xlfn.XLOOKUP($E732,Sheet3!$J$31:$J$348,Sheet3!$L$31:$L$348,,1)&amp;"}"</f>
        <v>#NAME?</v>
      </c>
      <c r="M732" t="str">
        <f t="shared" si="46"/>
        <v>{8,60003}</v>
      </c>
      <c r="N732" t="e">
        <f ca="1">"{"&amp;N$5&amp;","&amp;_xlfn.XLOOKUP($E732,Sheet3!$J$31:$J$348,Sheet3!$L$31:$L$348,,1)&amp;"}"</f>
        <v>#NAME?</v>
      </c>
      <c r="O732" t="e">
        <f ca="1">"{"&amp;O$5&amp;","&amp;_xlfn.XLOOKUP($E732,Sheet3!$J$31:$J$348,Sheet3!$L$31:$L$348,,1)&amp;"}"</f>
        <v>#NAME?</v>
      </c>
      <c r="P732" t="str">
        <f t="shared" si="47"/>
        <v>{11,60004}</v>
      </c>
      <c r="Q732" t="e">
        <f t="array" aca="1" ref="Q732" ca="1">[2]!LKnum(F732:P732)</f>
        <v>#NAME?</v>
      </c>
    </row>
    <row r="733" spans="4:17">
      <c r="D733">
        <v>304</v>
      </c>
      <c r="E733">
        <v>728</v>
      </c>
      <c r="F733" t="e">
        <f ca="1">"{"&amp;F$5&amp;","&amp;_xlfn.XLOOKUP($E733,Sheet3!$J$31:$J$348,Sheet3!$L$31:$L$348,,1)&amp;"}"</f>
        <v>#NAME?</v>
      </c>
      <c r="G733" t="str">
        <f t="shared" si="44"/>
        <v>{2,60001}</v>
      </c>
      <c r="H733" t="e">
        <f ca="1">"{"&amp;H$5&amp;","&amp;_xlfn.XLOOKUP($E733,Sheet3!$J$31:$J$348,Sheet3!$L$31:$L$348,,1)&amp;"}"</f>
        <v>#NAME?</v>
      </c>
      <c r="I733" t="e">
        <f ca="1">"{"&amp;I$5&amp;","&amp;_xlfn.XLOOKUP($E733,Sheet3!$J$31:$J$348,Sheet3!$L$31:$L$348,,1)&amp;"}"</f>
        <v>#NAME?</v>
      </c>
      <c r="J733" t="str">
        <f t="shared" si="45"/>
        <v>{5,60002}</v>
      </c>
      <c r="K733" t="e">
        <f ca="1">"{"&amp;K$5&amp;","&amp;_xlfn.XLOOKUP($E733,Sheet3!$J$31:$J$348,Sheet3!$L$31:$L$348,,1)&amp;"}"</f>
        <v>#NAME?</v>
      </c>
      <c r="L733" t="e">
        <f ca="1">"{"&amp;L$5&amp;","&amp;_xlfn.XLOOKUP($E733,Sheet3!$J$31:$J$348,Sheet3!$L$31:$L$348,,1)&amp;"}"</f>
        <v>#NAME?</v>
      </c>
      <c r="M733" t="str">
        <f t="shared" si="46"/>
        <v>{8,60003}</v>
      </c>
      <c r="N733" t="e">
        <f ca="1">"{"&amp;N$5&amp;","&amp;_xlfn.XLOOKUP($E733,Sheet3!$J$31:$J$348,Sheet3!$L$31:$L$348,,1)&amp;"}"</f>
        <v>#NAME?</v>
      </c>
      <c r="O733" t="e">
        <f ca="1">"{"&amp;O$5&amp;","&amp;_xlfn.XLOOKUP($E733,Sheet3!$J$31:$J$348,Sheet3!$L$31:$L$348,,1)&amp;"}"</f>
        <v>#NAME?</v>
      </c>
      <c r="P733" t="str">
        <f t="shared" si="47"/>
        <v>{11,60004}</v>
      </c>
      <c r="Q733" t="e">
        <f t="array" aca="1" ref="Q733" ca="1">[2]!LKnum(F733:P733)</f>
        <v>#NAME?</v>
      </c>
    </row>
    <row r="734" spans="4:17">
      <c r="D734">
        <v>304</v>
      </c>
      <c r="E734">
        <v>729</v>
      </c>
      <c r="F734" t="e">
        <f ca="1">"{"&amp;F$5&amp;","&amp;_xlfn.XLOOKUP($E734,Sheet3!$J$31:$J$348,Sheet3!$L$31:$L$348,,1)&amp;"}"</f>
        <v>#NAME?</v>
      </c>
      <c r="G734" t="str">
        <f t="shared" si="44"/>
        <v>{2,60001}</v>
      </c>
      <c r="H734" t="e">
        <f ca="1">"{"&amp;H$5&amp;","&amp;_xlfn.XLOOKUP($E734,Sheet3!$J$31:$J$348,Sheet3!$L$31:$L$348,,1)&amp;"}"</f>
        <v>#NAME?</v>
      </c>
      <c r="I734" t="e">
        <f ca="1">"{"&amp;I$5&amp;","&amp;_xlfn.XLOOKUP($E734,Sheet3!$J$31:$J$348,Sheet3!$L$31:$L$348,,1)&amp;"}"</f>
        <v>#NAME?</v>
      </c>
      <c r="J734" t="str">
        <f t="shared" si="45"/>
        <v>{5,60002}</v>
      </c>
      <c r="K734" t="e">
        <f ca="1">"{"&amp;K$5&amp;","&amp;_xlfn.XLOOKUP($E734,Sheet3!$J$31:$J$348,Sheet3!$L$31:$L$348,,1)&amp;"}"</f>
        <v>#NAME?</v>
      </c>
      <c r="L734" t="e">
        <f ca="1">"{"&amp;L$5&amp;","&amp;_xlfn.XLOOKUP($E734,Sheet3!$J$31:$J$348,Sheet3!$L$31:$L$348,,1)&amp;"}"</f>
        <v>#NAME?</v>
      </c>
      <c r="M734" t="str">
        <f t="shared" si="46"/>
        <v>{8,60003}</v>
      </c>
      <c r="N734" t="e">
        <f ca="1">"{"&amp;N$5&amp;","&amp;_xlfn.XLOOKUP($E734,Sheet3!$J$31:$J$348,Sheet3!$L$31:$L$348,,1)&amp;"}"</f>
        <v>#NAME?</v>
      </c>
      <c r="O734" t="e">
        <f ca="1">"{"&amp;O$5&amp;","&amp;_xlfn.XLOOKUP($E734,Sheet3!$J$31:$J$348,Sheet3!$L$31:$L$348,,1)&amp;"}"</f>
        <v>#NAME?</v>
      </c>
      <c r="P734" t="str">
        <f t="shared" si="47"/>
        <v>{11,60004}</v>
      </c>
      <c r="Q734" t="e">
        <f t="array" aca="1" ref="Q734" ca="1">[2]!LKnum(F734:P734)</f>
        <v>#NAME?</v>
      </c>
    </row>
    <row r="735" spans="4:17">
      <c r="D735">
        <v>305</v>
      </c>
      <c r="E735">
        <v>730</v>
      </c>
      <c r="F735" t="e">
        <f ca="1">"{"&amp;F$5&amp;","&amp;_xlfn.XLOOKUP($E735,Sheet3!$J$31:$J$348,Sheet3!$L$31:$L$348,,1)&amp;"}"</f>
        <v>#NAME?</v>
      </c>
      <c r="G735" t="str">
        <f t="shared" si="44"/>
        <v>{2,60001}</v>
      </c>
      <c r="H735" t="e">
        <f ca="1">"{"&amp;H$5&amp;","&amp;_xlfn.XLOOKUP($E735,Sheet3!$J$31:$J$348,Sheet3!$L$31:$L$348,,1)&amp;"}"</f>
        <v>#NAME?</v>
      </c>
      <c r="I735" t="e">
        <f ca="1">"{"&amp;I$5&amp;","&amp;_xlfn.XLOOKUP($E735,Sheet3!$J$31:$J$348,Sheet3!$L$31:$L$348,,1)&amp;"}"</f>
        <v>#NAME?</v>
      </c>
      <c r="J735" t="str">
        <f t="shared" si="45"/>
        <v>{5,60002}</v>
      </c>
      <c r="K735" t="e">
        <f ca="1">"{"&amp;K$5&amp;","&amp;_xlfn.XLOOKUP($E735,Sheet3!$J$31:$J$348,Sheet3!$L$31:$L$348,,1)&amp;"}"</f>
        <v>#NAME?</v>
      </c>
      <c r="L735" t="e">
        <f ca="1">"{"&amp;L$5&amp;","&amp;_xlfn.XLOOKUP($E735,Sheet3!$J$31:$J$348,Sheet3!$L$31:$L$348,,1)&amp;"}"</f>
        <v>#NAME?</v>
      </c>
      <c r="M735" t="str">
        <f t="shared" si="46"/>
        <v>{8,60003}</v>
      </c>
      <c r="N735" t="e">
        <f ca="1">"{"&amp;N$5&amp;","&amp;_xlfn.XLOOKUP($E735,Sheet3!$J$31:$J$348,Sheet3!$L$31:$L$348,,1)&amp;"}"</f>
        <v>#NAME?</v>
      </c>
      <c r="O735" t="e">
        <f ca="1">"{"&amp;O$5&amp;","&amp;_xlfn.XLOOKUP($E735,Sheet3!$J$31:$J$348,Sheet3!$L$31:$L$348,,1)&amp;"}"</f>
        <v>#NAME?</v>
      </c>
      <c r="P735" t="str">
        <f t="shared" si="47"/>
        <v>{11,60004}</v>
      </c>
      <c r="Q735" t="e">
        <f t="array" aca="1" ref="Q735" ca="1">[2]!LKnum(F735:P735)</f>
        <v>#NAME?</v>
      </c>
    </row>
    <row r="736" spans="4:17">
      <c r="D736">
        <v>305</v>
      </c>
      <c r="E736">
        <v>731</v>
      </c>
      <c r="F736" t="e">
        <f ca="1">"{"&amp;F$5&amp;","&amp;_xlfn.XLOOKUP($E736,Sheet3!$J$31:$J$348,Sheet3!$L$31:$L$348,,1)&amp;"}"</f>
        <v>#NAME?</v>
      </c>
      <c r="G736" t="str">
        <f t="shared" si="44"/>
        <v>{2,60001}</v>
      </c>
      <c r="H736" t="e">
        <f ca="1">"{"&amp;H$5&amp;","&amp;_xlfn.XLOOKUP($E736,Sheet3!$J$31:$J$348,Sheet3!$L$31:$L$348,,1)&amp;"}"</f>
        <v>#NAME?</v>
      </c>
      <c r="I736" t="e">
        <f ca="1">"{"&amp;I$5&amp;","&amp;_xlfn.XLOOKUP($E736,Sheet3!$J$31:$J$348,Sheet3!$L$31:$L$348,,1)&amp;"}"</f>
        <v>#NAME?</v>
      </c>
      <c r="J736" t="str">
        <f t="shared" si="45"/>
        <v>{5,60002}</v>
      </c>
      <c r="K736" t="e">
        <f ca="1">"{"&amp;K$5&amp;","&amp;_xlfn.XLOOKUP($E736,Sheet3!$J$31:$J$348,Sheet3!$L$31:$L$348,,1)&amp;"}"</f>
        <v>#NAME?</v>
      </c>
      <c r="L736" t="e">
        <f ca="1">"{"&amp;L$5&amp;","&amp;_xlfn.XLOOKUP($E736,Sheet3!$J$31:$J$348,Sheet3!$L$31:$L$348,,1)&amp;"}"</f>
        <v>#NAME?</v>
      </c>
      <c r="M736" t="str">
        <f t="shared" si="46"/>
        <v>{8,60003}</v>
      </c>
      <c r="N736" t="e">
        <f ca="1">"{"&amp;N$5&amp;","&amp;_xlfn.XLOOKUP($E736,Sheet3!$J$31:$J$348,Sheet3!$L$31:$L$348,,1)&amp;"}"</f>
        <v>#NAME?</v>
      </c>
      <c r="O736" t="e">
        <f ca="1">"{"&amp;O$5&amp;","&amp;_xlfn.XLOOKUP($E736,Sheet3!$J$31:$J$348,Sheet3!$L$31:$L$348,,1)&amp;"}"</f>
        <v>#NAME?</v>
      </c>
      <c r="P736" t="str">
        <f t="shared" si="47"/>
        <v>{11,60004}</v>
      </c>
      <c r="Q736" t="e">
        <f t="array" aca="1" ref="Q736" ca="1">[2]!LKnum(F736:P736)</f>
        <v>#NAME?</v>
      </c>
    </row>
    <row r="737" spans="4:17">
      <c r="D737">
        <v>305</v>
      </c>
      <c r="E737">
        <v>732</v>
      </c>
      <c r="F737" t="e">
        <f ca="1">"{"&amp;F$5&amp;","&amp;_xlfn.XLOOKUP($E737,Sheet3!$J$31:$J$348,Sheet3!$L$31:$L$348,,1)&amp;"}"</f>
        <v>#NAME?</v>
      </c>
      <c r="G737" t="str">
        <f t="shared" si="44"/>
        <v>{2,60001}</v>
      </c>
      <c r="H737" t="e">
        <f ca="1">"{"&amp;H$5&amp;","&amp;_xlfn.XLOOKUP($E737,Sheet3!$J$31:$J$348,Sheet3!$L$31:$L$348,,1)&amp;"}"</f>
        <v>#NAME?</v>
      </c>
      <c r="I737" t="e">
        <f ca="1">"{"&amp;I$5&amp;","&amp;_xlfn.XLOOKUP($E737,Sheet3!$J$31:$J$348,Sheet3!$L$31:$L$348,,1)&amp;"}"</f>
        <v>#NAME?</v>
      </c>
      <c r="J737" t="str">
        <f t="shared" si="45"/>
        <v>{5,60002}</v>
      </c>
      <c r="K737" t="e">
        <f ca="1">"{"&amp;K$5&amp;","&amp;_xlfn.XLOOKUP($E737,Sheet3!$J$31:$J$348,Sheet3!$L$31:$L$348,,1)&amp;"}"</f>
        <v>#NAME?</v>
      </c>
      <c r="L737" t="e">
        <f ca="1">"{"&amp;L$5&amp;","&amp;_xlfn.XLOOKUP($E737,Sheet3!$J$31:$J$348,Sheet3!$L$31:$L$348,,1)&amp;"}"</f>
        <v>#NAME?</v>
      </c>
      <c r="M737" t="str">
        <f t="shared" si="46"/>
        <v>{8,60003}</v>
      </c>
      <c r="N737" t="e">
        <f ca="1">"{"&amp;N$5&amp;","&amp;_xlfn.XLOOKUP($E737,Sheet3!$J$31:$J$348,Sheet3!$L$31:$L$348,,1)&amp;"}"</f>
        <v>#NAME?</v>
      </c>
      <c r="O737" t="e">
        <f ca="1">"{"&amp;O$5&amp;","&amp;_xlfn.XLOOKUP($E737,Sheet3!$J$31:$J$348,Sheet3!$L$31:$L$348,,1)&amp;"}"</f>
        <v>#NAME?</v>
      </c>
      <c r="P737" t="str">
        <f t="shared" si="47"/>
        <v>{11,60004}</v>
      </c>
      <c r="Q737" t="e">
        <f t="array" aca="1" ref="Q737" ca="1">[2]!LKnum(F737:P737)</f>
        <v>#NAME?</v>
      </c>
    </row>
    <row r="738" spans="4:17">
      <c r="D738">
        <v>305</v>
      </c>
      <c r="E738">
        <v>733</v>
      </c>
      <c r="F738" t="e">
        <f ca="1">"{"&amp;F$5&amp;","&amp;_xlfn.XLOOKUP($E738,Sheet3!$J$31:$J$348,Sheet3!$L$31:$L$348,,1)&amp;"}"</f>
        <v>#NAME?</v>
      </c>
      <c r="G738" t="str">
        <f t="shared" si="44"/>
        <v>{2,60001}</v>
      </c>
      <c r="H738" t="e">
        <f ca="1">"{"&amp;H$5&amp;","&amp;_xlfn.XLOOKUP($E738,Sheet3!$J$31:$J$348,Sheet3!$L$31:$L$348,,1)&amp;"}"</f>
        <v>#NAME?</v>
      </c>
      <c r="I738" t="e">
        <f ca="1">"{"&amp;I$5&amp;","&amp;_xlfn.XLOOKUP($E738,Sheet3!$J$31:$J$348,Sheet3!$L$31:$L$348,,1)&amp;"}"</f>
        <v>#NAME?</v>
      </c>
      <c r="J738" t="str">
        <f t="shared" si="45"/>
        <v>{5,60002}</v>
      </c>
      <c r="K738" t="e">
        <f ca="1">"{"&amp;K$5&amp;","&amp;_xlfn.XLOOKUP($E738,Sheet3!$J$31:$J$348,Sheet3!$L$31:$L$348,,1)&amp;"}"</f>
        <v>#NAME?</v>
      </c>
      <c r="L738" t="e">
        <f ca="1">"{"&amp;L$5&amp;","&amp;_xlfn.XLOOKUP($E738,Sheet3!$J$31:$J$348,Sheet3!$L$31:$L$348,,1)&amp;"}"</f>
        <v>#NAME?</v>
      </c>
      <c r="M738" t="str">
        <f t="shared" si="46"/>
        <v>{8,60003}</v>
      </c>
      <c r="N738" t="e">
        <f ca="1">"{"&amp;N$5&amp;","&amp;_xlfn.XLOOKUP($E738,Sheet3!$J$31:$J$348,Sheet3!$L$31:$L$348,,1)&amp;"}"</f>
        <v>#NAME?</v>
      </c>
      <c r="O738" t="e">
        <f ca="1">"{"&amp;O$5&amp;","&amp;_xlfn.XLOOKUP($E738,Sheet3!$J$31:$J$348,Sheet3!$L$31:$L$348,,1)&amp;"}"</f>
        <v>#NAME?</v>
      </c>
      <c r="P738" t="str">
        <f t="shared" si="47"/>
        <v>{11,60004}</v>
      </c>
      <c r="Q738" t="e">
        <f t="array" aca="1" ref="Q738" ca="1">[2]!LKnum(F738:P738)</f>
        <v>#NAME?</v>
      </c>
    </row>
    <row r="739" spans="4:17">
      <c r="D739">
        <v>305</v>
      </c>
      <c r="E739">
        <v>734</v>
      </c>
      <c r="F739" t="e">
        <f ca="1">"{"&amp;F$5&amp;","&amp;_xlfn.XLOOKUP($E739,Sheet3!$J$31:$J$348,Sheet3!$L$31:$L$348,,1)&amp;"}"</f>
        <v>#NAME?</v>
      </c>
      <c r="G739" t="str">
        <f t="shared" si="44"/>
        <v>{2,60001}</v>
      </c>
      <c r="H739" t="e">
        <f ca="1">"{"&amp;H$5&amp;","&amp;_xlfn.XLOOKUP($E739,Sheet3!$J$31:$J$348,Sheet3!$L$31:$L$348,,1)&amp;"}"</f>
        <v>#NAME?</v>
      </c>
      <c r="I739" t="e">
        <f ca="1">"{"&amp;I$5&amp;","&amp;_xlfn.XLOOKUP($E739,Sheet3!$J$31:$J$348,Sheet3!$L$31:$L$348,,1)&amp;"}"</f>
        <v>#NAME?</v>
      </c>
      <c r="J739" t="str">
        <f t="shared" si="45"/>
        <v>{5,60002}</v>
      </c>
      <c r="K739" t="e">
        <f ca="1">"{"&amp;K$5&amp;","&amp;_xlfn.XLOOKUP($E739,Sheet3!$J$31:$J$348,Sheet3!$L$31:$L$348,,1)&amp;"}"</f>
        <v>#NAME?</v>
      </c>
      <c r="L739" t="e">
        <f ca="1">"{"&amp;L$5&amp;","&amp;_xlfn.XLOOKUP($E739,Sheet3!$J$31:$J$348,Sheet3!$L$31:$L$348,,1)&amp;"}"</f>
        <v>#NAME?</v>
      </c>
      <c r="M739" t="str">
        <f t="shared" si="46"/>
        <v>{8,60003}</v>
      </c>
      <c r="N739" t="e">
        <f ca="1">"{"&amp;N$5&amp;","&amp;_xlfn.XLOOKUP($E739,Sheet3!$J$31:$J$348,Sheet3!$L$31:$L$348,,1)&amp;"}"</f>
        <v>#NAME?</v>
      </c>
      <c r="O739" t="e">
        <f ca="1">"{"&amp;O$5&amp;","&amp;_xlfn.XLOOKUP($E739,Sheet3!$J$31:$J$348,Sheet3!$L$31:$L$348,,1)&amp;"}"</f>
        <v>#NAME?</v>
      </c>
      <c r="P739" t="str">
        <f t="shared" si="47"/>
        <v>{11,60004}</v>
      </c>
      <c r="Q739" t="e">
        <f t="array" aca="1" ref="Q739" ca="1">[2]!LKnum(F739:P739)</f>
        <v>#NAME?</v>
      </c>
    </row>
    <row r="740" spans="4:17">
      <c r="D740">
        <v>306</v>
      </c>
      <c r="E740">
        <v>735</v>
      </c>
      <c r="F740" t="e">
        <f ca="1">"{"&amp;F$5&amp;","&amp;_xlfn.XLOOKUP($E740,Sheet3!$J$31:$J$348,Sheet3!$L$31:$L$348,,1)&amp;"}"</f>
        <v>#NAME?</v>
      </c>
      <c r="G740" t="str">
        <f t="shared" si="44"/>
        <v>{2,60001}</v>
      </c>
      <c r="H740" t="e">
        <f ca="1">"{"&amp;H$5&amp;","&amp;_xlfn.XLOOKUP($E740,Sheet3!$J$31:$J$348,Sheet3!$L$31:$L$348,,1)&amp;"}"</f>
        <v>#NAME?</v>
      </c>
      <c r="I740" t="e">
        <f ca="1">"{"&amp;I$5&amp;","&amp;_xlfn.XLOOKUP($E740,Sheet3!$J$31:$J$348,Sheet3!$L$31:$L$348,,1)&amp;"}"</f>
        <v>#NAME?</v>
      </c>
      <c r="J740" t="str">
        <f t="shared" si="45"/>
        <v>{5,60002}</v>
      </c>
      <c r="K740" t="e">
        <f ca="1">"{"&amp;K$5&amp;","&amp;_xlfn.XLOOKUP($E740,Sheet3!$J$31:$J$348,Sheet3!$L$31:$L$348,,1)&amp;"}"</f>
        <v>#NAME?</v>
      </c>
      <c r="L740" t="e">
        <f ca="1">"{"&amp;L$5&amp;","&amp;_xlfn.XLOOKUP($E740,Sheet3!$J$31:$J$348,Sheet3!$L$31:$L$348,,1)&amp;"}"</f>
        <v>#NAME?</v>
      </c>
      <c r="M740" t="str">
        <f t="shared" si="46"/>
        <v>{8,60003}</v>
      </c>
      <c r="N740" t="e">
        <f ca="1">"{"&amp;N$5&amp;","&amp;_xlfn.XLOOKUP($E740,Sheet3!$J$31:$J$348,Sheet3!$L$31:$L$348,,1)&amp;"}"</f>
        <v>#NAME?</v>
      </c>
      <c r="O740" t="e">
        <f ca="1">"{"&amp;O$5&amp;","&amp;_xlfn.XLOOKUP($E740,Sheet3!$J$31:$J$348,Sheet3!$L$31:$L$348,,1)&amp;"}"</f>
        <v>#NAME?</v>
      </c>
      <c r="P740" t="str">
        <f t="shared" si="47"/>
        <v>{11,60004}</v>
      </c>
      <c r="Q740" t="e">
        <f t="array" aca="1" ref="Q740" ca="1">[2]!LKnum(F740:P740)</f>
        <v>#NAME?</v>
      </c>
    </row>
    <row r="741" spans="4:17">
      <c r="D741">
        <v>306</v>
      </c>
      <c r="E741">
        <v>736</v>
      </c>
      <c r="F741" t="e">
        <f ca="1">"{"&amp;F$5&amp;","&amp;_xlfn.XLOOKUP($E741,Sheet3!$J$31:$J$348,Sheet3!$L$31:$L$348,,1)&amp;"}"</f>
        <v>#NAME?</v>
      </c>
      <c r="G741" t="str">
        <f t="shared" si="44"/>
        <v>{2,60001}</v>
      </c>
      <c r="H741" t="e">
        <f ca="1">"{"&amp;H$5&amp;","&amp;_xlfn.XLOOKUP($E741,Sheet3!$J$31:$J$348,Sheet3!$L$31:$L$348,,1)&amp;"}"</f>
        <v>#NAME?</v>
      </c>
      <c r="I741" t="e">
        <f ca="1">"{"&amp;I$5&amp;","&amp;_xlfn.XLOOKUP($E741,Sheet3!$J$31:$J$348,Sheet3!$L$31:$L$348,,1)&amp;"}"</f>
        <v>#NAME?</v>
      </c>
      <c r="J741" t="str">
        <f t="shared" si="45"/>
        <v>{5,60002}</v>
      </c>
      <c r="K741" t="e">
        <f ca="1">"{"&amp;K$5&amp;","&amp;_xlfn.XLOOKUP($E741,Sheet3!$J$31:$J$348,Sheet3!$L$31:$L$348,,1)&amp;"}"</f>
        <v>#NAME?</v>
      </c>
      <c r="L741" t="e">
        <f ca="1">"{"&amp;L$5&amp;","&amp;_xlfn.XLOOKUP($E741,Sheet3!$J$31:$J$348,Sheet3!$L$31:$L$348,,1)&amp;"}"</f>
        <v>#NAME?</v>
      </c>
      <c r="M741" t="str">
        <f t="shared" si="46"/>
        <v>{8,60003}</v>
      </c>
      <c r="N741" t="e">
        <f ca="1">"{"&amp;N$5&amp;","&amp;_xlfn.XLOOKUP($E741,Sheet3!$J$31:$J$348,Sheet3!$L$31:$L$348,,1)&amp;"}"</f>
        <v>#NAME?</v>
      </c>
      <c r="O741" t="e">
        <f ca="1">"{"&amp;O$5&amp;","&amp;_xlfn.XLOOKUP($E741,Sheet3!$J$31:$J$348,Sheet3!$L$31:$L$348,,1)&amp;"}"</f>
        <v>#NAME?</v>
      </c>
      <c r="P741" t="str">
        <f t="shared" si="47"/>
        <v>{11,60004}</v>
      </c>
      <c r="Q741" t="e">
        <f t="array" aca="1" ref="Q741" ca="1">[2]!LKnum(F741:P741)</f>
        <v>#NAME?</v>
      </c>
    </row>
    <row r="742" spans="4:17">
      <c r="D742">
        <v>306</v>
      </c>
      <c r="E742">
        <v>737</v>
      </c>
      <c r="F742" t="e">
        <f ca="1">"{"&amp;F$5&amp;","&amp;_xlfn.XLOOKUP($E742,Sheet3!$J$31:$J$348,Sheet3!$L$31:$L$348,,1)&amp;"}"</f>
        <v>#NAME?</v>
      </c>
      <c r="G742" t="str">
        <f t="shared" si="44"/>
        <v>{2,60001}</v>
      </c>
      <c r="H742" t="e">
        <f ca="1">"{"&amp;H$5&amp;","&amp;_xlfn.XLOOKUP($E742,Sheet3!$J$31:$J$348,Sheet3!$L$31:$L$348,,1)&amp;"}"</f>
        <v>#NAME?</v>
      </c>
      <c r="I742" t="e">
        <f ca="1">"{"&amp;I$5&amp;","&amp;_xlfn.XLOOKUP($E742,Sheet3!$J$31:$J$348,Sheet3!$L$31:$L$348,,1)&amp;"}"</f>
        <v>#NAME?</v>
      </c>
      <c r="J742" t="str">
        <f t="shared" si="45"/>
        <v>{5,60002}</v>
      </c>
      <c r="K742" t="e">
        <f ca="1">"{"&amp;K$5&amp;","&amp;_xlfn.XLOOKUP($E742,Sheet3!$J$31:$J$348,Sheet3!$L$31:$L$348,,1)&amp;"}"</f>
        <v>#NAME?</v>
      </c>
      <c r="L742" t="e">
        <f ca="1">"{"&amp;L$5&amp;","&amp;_xlfn.XLOOKUP($E742,Sheet3!$J$31:$J$348,Sheet3!$L$31:$L$348,,1)&amp;"}"</f>
        <v>#NAME?</v>
      </c>
      <c r="M742" t="str">
        <f t="shared" si="46"/>
        <v>{8,60003}</v>
      </c>
      <c r="N742" t="e">
        <f ca="1">"{"&amp;N$5&amp;","&amp;_xlfn.XLOOKUP($E742,Sheet3!$J$31:$J$348,Sheet3!$L$31:$L$348,,1)&amp;"}"</f>
        <v>#NAME?</v>
      </c>
      <c r="O742" t="e">
        <f ca="1">"{"&amp;O$5&amp;","&amp;_xlfn.XLOOKUP($E742,Sheet3!$J$31:$J$348,Sheet3!$L$31:$L$348,,1)&amp;"}"</f>
        <v>#NAME?</v>
      </c>
      <c r="P742" t="str">
        <f t="shared" si="47"/>
        <v>{11,60004}</v>
      </c>
      <c r="Q742" t="e">
        <f t="array" aca="1" ref="Q742" ca="1">[2]!LKnum(F742:P742)</f>
        <v>#NAME?</v>
      </c>
    </row>
    <row r="743" spans="4:17">
      <c r="D743">
        <v>306</v>
      </c>
      <c r="E743">
        <v>738</v>
      </c>
      <c r="F743" t="e">
        <f ca="1">"{"&amp;F$5&amp;","&amp;_xlfn.XLOOKUP($E743,Sheet3!$J$31:$J$348,Sheet3!$L$31:$L$348,,1)&amp;"}"</f>
        <v>#NAME?</v>
      </c>
      <c r="G743" t="str">
        <f t="shared" si="44"/>
        <v>{2,60001}</v>
      </c>
      <c r="H743" t="e">
        <f ca="1">"{"&amp;H$5&amp;","&amp;_xlfn.XLOOKUP($E743,Sheet3!$J$31:$J$348,Sheet3!$L$31:$L$348,,1)&amp;"}"</f>
        <v>#NAME?</v>
      </c>
      <c r="I743" t="e">
        <f ca="1">"{"&amp;I$5&amp;","&amp;_xlfn.XLOOKUP($E743,Sheet3!$J$31:$J$348,Sheet3!$L$31:$L$348,,1)&amp;"}"</f>
        <v>#NAME?</v>
      </c>
      <c r="J743" t="str">
        <f t="shared" si="45"/>
        <v>{5,60002}</v>
      </c>
      <c r="K743" t="e">
        <f ca="1">"{"&amp;K$5&amp;","&amp;_xlfn.XLOOKUP($E743,Sheet3!$J$31:$J$348,Sheet3!$L$31:$L$348,,1)&amp;"}"</f>
        <v>#NAME?</v>
      </c>
      <c r="L743" t="e">
        <f ca="1">"{"&amp;L$5&amp;","&amp;_xlfn.XLOOKUP($E743,Sheet3!$J$31:$J$348,Sheet3!$L$31:$L$348,,1)&amp;"}"</f>
        <v>#NAME?</v>
      </c>
      <c r="M743" t="str">
        <f t="shared" si="46"/>
        <v>{8,60003}</v>
      </c>
      <c r="N743" t="e">
        <f ca="1">"{"&amp;N$5&amp;","&amp;_xlfn.XLOOKUP($E743,Sheet3!$J$31:$J$348,Sheet3!$L$31:$L$348,,1)&amp;"}"</f>
        <v>#NAME?</v>
      </c>
      <c r="O743" t="e">
        <f ca="1">"{"&amp;O$5&amp;","&amp;_xlfn.XLOOKUP($E743,Sheet3!$J$31:$J$348,Sheet3!$L$31:$L$348,,1)&amp;"}"</f>
        <v>#NAME?</v>
      </c>
      <c r="P743" t="str">
        <f t="shared" si="47"/>
        <v>{11,60004}</v>
      </c>
      <c r="Q743" t="e">
        <f t="array" aca="1" ref="Q743" ca="1">[2]!LKnum(F743:P743)</f>
        <v>#NAME?</v>
      </c>
    </row>
    <row r="744" spans="4:17">
      <c r="D744">
        <v>306</v>
      </c>
      <c r="E744">
        <v>739</v>
      </c>
      <c r="F744" t="e">
        <f ca="1">"{"&amp;F$5&amp;","&amp;_xlfn.XLOOKUP($E744,Sheet3!$J$31:$J$348,Sheet3!$L$31:$L$348,,1)&amp;"}"</f>
        <v>#NAME?</v>
      </c>
      <c r="G744" t="str">
        <f t="shared" si="44"/>
        <v>{2,60001}</v>
      </c>
      <c r="H744" t="e">
        <f ca="1">"{"&amp;H$5&amp;","&amp;_xlfn.XLOOKUP($E744,Sheet3!$J$31:$J$348,Sheet3!$L$31:$L$348,,1)&amp;"}"</f>
        <v>#NAME?</v>
      </c>
      <c r="I744" t="e">
        <f ca="1">"{"&amp;I$5&amp;","&amp;_xlfn.XLOOKUP($E744,Sheet3!$J$31:$J$348,Sheet3!$L$31:$L$348,,1)&amp;"}"</f>
        <v>#NAME?</v>
      </c>
      <c r="J744" t="str">
        <f t="shared" si="45"/>
        <v>{5,60002}</v>
      </c>
      <c r="K744" t="e">
        <f ca="1">"{"&amp;K$5&amp;","&amp;_xlfn.XLOOKUP($E744,Sheet3!$J$31:$J$348,Sheet3!$L$31:$L$348,,1)&amp;"}"</f>
        <v>#NAME?</v>
      </c>
      <c r="L744" t="e">
        <f ca="1">"{"&amp;L$5&amp;","&amp;_xlfn.XLOOKUP($E744,Sheet3!$J$31:$J$348,Sheet3!$L$31:$L$348,,1)&amp;"}"</f>
        <v>#NAME?</v>
      </c>
      <c r="M744" t="str">
        <f t="shared" si="46"/>
        <v>{8,60003}</v>
      </c>
      <c r="N744" t="e">
        <f ca="1">"{"&amp;N$5&amp;","&amp;_xlfn.XLOOKUP($E744,Sheet3!$J$31:$J$348,Sheet3!$L$31:$L$348,,1)&amp;"}"</f>
        <v>#NAME?</v>
      </c>
      <c r="O744" t="e">
        <f ca="1">"{"&amp;O$5&amp;","&amp;_xlfn.XLOOKUP($E744,Sheet3!$J$31:$J$348,Sheet3!$L$31:$L$348,,1)&amp;"}"</f>
        <v>#NAME?</v>
      </c>
      <c r="P744" t="str">
        <f t="shared" si="47"/>
        <v>{11,60004}</v>
      </c>
      <c r="Q744" t="e">
        <f t="array" aca="1" ref="Q744" ca="1">[2]!LKnum(F744:P744)</f>
        <v>#NAME?</v>
      </c>
    </row>
    <row r="745" spans="4:17">
      <c r="D745">
        <v>307</v>
      </c>
      <c r="E745">
        <v>740</v>
      </c>
      <c r="F745" t="e">
        <f ca="1">"{"&amp;F$5&amp;","&amp;_xlfn.XLOOKUP($E745,Sheet3!$J$31:$J$348,Sheet3!$L$31:$L$348,,1)&amp;"}"</f>
        <v>#NAME?</v>
      </c>
      <c r="G745" t="str">
        <f t="shared" si="44"/>
        <v>{2,60001}</v>
      </c>
      <c r="H745" t="e">
        <f ca="1">"{"&amp;H$5&amp;","&amp;_xlfn.XLOOKUP($E745,Sheet3!$J$31:$J$348,Sheet3!$L$31:$L$348,,1)&amp;"}"</f>
        <v>#NAME?</v>
      </c>
      <c r="I745" t="e">
        <f ca="1">"{"&amp;I$5&amp;","&amp;_xlfn.XLOOKUP($E745,Sheet3!$J$31:$J$348,Sheet3!$L$31:$L$348,,1)&amp;"}"</f>
        <v>#NAME?</v>
      </c>
      <c r="J745" t="str">
        <f t="shared" si="45"/>
        <v>{5,60002}</v>
      </c>
      <c r="K745" t="e">
        <f ca="1">"{"&amp;K$5&amp;","&amp;_xlfn.XLOOKUP($E745,Sheet3!$J$31:$J$348,Sheet3!$L$31:$L$348,,1)&amp;"}"</f>
        <v>#NAME?</v>
      </c>
      <c r="L745" t="e">
        <f ca="1">"{"&amp;L$5&amp;","&amp;_xlfn.XLOOKUP($E745,Sheet3!$J$31:$J$348,Sheet3!$L$31:$L$348,,1)&amp;"}"</f>
        <v>#NAME?</v>
      </c>
      <c r="M745" t="str">
        <f t="shared" si="46"/>
        <v>{8,60003}</v>
      </c>
      <c r="N745" t="e">
        <f ca="1">"{"&amp;N$5&amp;","&amp;_xlfn.XLOOKUP($E745,Sheet3!$J$31:$J$348,Sheet3!$L$31:$L$348,,1)&amp;"}"</f>
        <v>#NAME?</v>
      </c>
      <c r="O745" t="e">
        <f ca="1">"{"&amp;O$5&amp;","&amp;_xlfn.XLOOKUP($E745,Sheet3!$J$31:$J$348,Sheet3!$L$31:$L$348,,1)&amp;"}"</f>
        <v>#NAME?</v>
      </c>
      <c r="P745" t="str">
        <f t="shared" si="47"/>
        <v>{11,60004}</v>
      </c>
      <c r="Q745" t="e">
        <f t="array" aca="1" ref="Q745" ca="1">[2]!LKnum(F745:P745)</f>
        <v>#NAME?</v>
      </c>
    </row>
    <row r="746" spans="4:17">
      <c r="D746">
        <v>307</v>
      </c>
      <c r="E746">
        <v>741</v>
      </c>
      <c r="F746" t="e">
        <f ca="1">"{"&amp;F$5&amp;","&amp;_xlfn.XLOOKUP($E746,Sheet3!$J$31:$J$348,Sheet3!$L$31:$L$348,,1)&amp;"}"</f>
        <v>#NAME?</v>
      </c>
      <c r="G746" t="str">
        <f t="shared" si="44"/>
        <v>{2,60001}</v>
      </c>
      <c r="H746" t="e">
        <f ca="1">"{"&amp;H$5&amp;","&amp;_xlfn.XLOOKUP($E746,Sheet3!$J$31:$J$348,Sheet3!$L$31:$L$348,,1)&amp;"}"</f>
        <v>#NAME?</v>
      </c>
      <c r="I746" t="e">
        <f ca="1">"{"&amp;I$5&amp;","&amp;_xlfn.XLOOKUP($E746,Sheet3!$J$31:$J$348,Sheet3!$L$31:$L$348,,1)&amp;"}"</f>
        <v>#NAME?</v>
      </c>
      <c r="J746" t="str">
        <f t="shared" si="45"/>
        <v>{5,60002}</v>
      </c>
      <c r="K746" t="e">
        <f ca="1">"{"&amp;K$5&amp;","&amp;_xlfn.XLOOKUP($E746,Sheet3!$J$31:$J$348,Sheet3!$L$31:$L$348,,1)&amp;"}"</f>
        <v>#NAME?</v>
      </c>
      <c r="L746" t="e">
        <f ca="1">"{"&amp;L$5&amp;","&amp;_xlfn.XLOOKUP($E746,Sheet3!$J$31:$J$348,Sheet3!$L$31:$L$348,,1)&amp;"}"</f>
        <v>#NAME?</v>
      </c>
      <c r="M746" t="str">
        <f t="shared" si="46"/>
        <v>{8,60003}</v>
      </c>
      <c r="N746" t="e">
        <f ca="1">"{"&amp;N$5&amp;","&amp;_xlfn.XLOOKUP($E746,Sheet3!$J$31:$J$348,Sheet3!$L$31:$L$348,,1)&amp;"}"</f>
        <v>#NAME?</v>
      </c>
      <c r="O746" t="e">
        <f ca="1">"{"&amp;O$5&amp;","&amp;_xlfn.XLOOKUP($E746,Sheet3!$J$31:$J$348,Sheet3!$L$31:$L$348,,1)&amp;"}"</f>
        <v>#NAME?</v>
      </c>
      <c r="P746" t="str">
        <f t="shared" si="47"/>
        <v>{11,60004}</v>
      </c>
      <c r="Q746" t="e">
        <f t="array" aca="1" ref="Q746" ca="1">[2]!LKnum(F746:P746)</f>
        <v>#NAME?</v>
      </c>
    </row>
    <row r="747" spans="4:17">
      <c r="D747">
        <v>307</v>
      </c>
      <c r="E747">
        <v>742</v>
      </c>
      <c r="F747" t="e">
        <f ca="1">"{"&amp;F$5&amp;","&amp;_xlfn.XLOOKUP($E747,Sheet3!$J$31:$J$348,Sheet3!$L$31:$L$348,,1)&amp;"}"</f>
        <v>#NAME?</v>
      </c>
      <c r="G747" t="str">
        <f t="shared" si="44"/>
        <v>{2,60001}</v>
      </c>
      <c r="H747" t="e">
        <f ca="1">"{"&amp;H$5&amp;","&amp;_xlfn.XLOOKUP($E747,Sheet3!$J$31:$J$348,Sheet3!$L$31:$L$348,,1)&amp;"}"</f>
        <v>#NAME?</v>
      </c>
      <c r="I747" t="e">
        <f ca="1">"{"&amp;I$5&amp;","&amp;_xlfn.XLOOKUP($E747,Sheet3!$J$31:$J$348,Sheet3!$L$31:$L$348,,1)&amp;"}"</f>
        <v>#NAME?</v>
      </c>
      <c r="J747" t="str">
        <f t="shared" si="45"/>
        <v>{5,60002}</v>
      </c>
      <c r="K747" t="e">
        <f ca="1">"{"&amp;K$5&amp;","&amp;_xlfn.XLOOKUP($E747,Sheet3!$J$31:$J$348,Sheet3!$L$31:$L$348,,1)&amp;"}"</f>
        <v>#NAME?</v>
      </c>
      <c r="L747" t="e">
        <f ca="1">"{"&amp;L$5&amp;","&amp;_xlfn.XLOOKUP($E747,Sheet3!$J$31:$J$348,Sheet3!$L$31:$L$348,,1)&amp;"}"</f>
        <v>#NAME?</v>
      </c>
      <c r="M747" t="str">
        <f t="shared" si="46"/>
        <v>{8,60003}</v>
      </c>
      <c r="N747" t="e">
        <f ca="1">"{"&amp;N$5&amp;","&amp;_xlfn.XLOOKUP($E747,Sheet3!$J$31:$J$348,Sheet3!$L$31:$L$348,,1)&amp;"}"</f>
        <v>#NAME?</v>
      </c>
      <c r="O747" t="e">
        <f ca="1">"{"&amp;O$5&amp;","&amp;_xlfn.XLOOKUP($E747,Sheet3!$J$31:$J$348,Sheet3!$L$31:$L$348,,1)&amp;"}"</f>
        <v>#NAME?</v>
      </c>
      <c r="P747" t="str">
        <f t="shared" si="47"/>
        <v>{11,60004}</v>
      </c>
      <c r="Q747" t="e">
        <f t="array" aca="1" ref="Q747" ca="1">[2]!LKnum(F747:P747)</f>
        <v>#NAME?</v>
      </c>
    </row>
    <row r="748" spans="4:17">
      <c r="D748">
        <v>307</v>
      </c>
      <c r="E748">
        <v>743</v>
      </c>
      <c r="F748" t="e">
        <f ca="1">"{"&amp;F$5&amp;","&amp;_xlfn.XLOOKUP($E748,Sheet3!$J$31:$J$348,Sheet3!$L$31:$L$348,,1)&amp;"}"</f>
        <v>#NAME?</v>
      </c>
      <c r="G748" t="str">
        <f t="shared" si="44"/>
        <v>{2,60001}</v>
      </c>
      <c r="H748" t="e">
        <f ca="1">"{"&amp;H$5&amp;","&amp;_xlfn.XLOOKUP($E748,Sheet3!$J$31:$J$348,Sheet3!$L$31:$L$348,,1)&amp;"}"</f>
        <v>#NAME?</v>
      </c>
      <c r="I748" t="e">
        <f ca="1">"{"&amp;I$5&amp;","&amp;_xlfn.XLOOKUP($E748,Sheet3!$J$31:$J$348,Sheet3!$L$31:$L$348,,1)&amp;"}"</f>
        <v>#NAME?</v>
      </c>
      <c r="J748" t="str">
        <f t="shared" si="45"/>
        <v>{5,60002}</v>
      </c>
      <c r="K748" t="e">
        <f ca="1">"{"&amp;K$5&amp;","&amp;_xlfn.XLOOKUP($E748,Sheet3!$J$31:$J$348,Sheet3!$L$31:$L$348,,1)&amp;"}"</f>
        <v>#NAME?</v>
      </c>
      <c r="L748" t="e">
        <f ca="1">"{"&amp;L$5&amp;","&amp;_xlfn.XLOOKUP($E748,Sheet3!$J$31:$J$348,Sheet3!$L$31:$L$348,,1)&amp;"}"</f>
        <v>#NAME?</v>
      </c>
      <c r="M748" t="str">
        <f t="shared" si="46"/>
        <v>{8,60003}</v>
      </c>
      <c r="N748" t="e">
        <f ca="1">"{"&amp;N$5&amp;","&amp;_xlfn.XLOOKUP($E748,Sheet3!$J$31:$J$348,Sheet3!$L$31:$L$348,,1)&amp;"}"</f>
        <v>#NAME?</v>
      </c>
      <c r="O748" t="e">
        <f ca="1">"{"&amp;O$5&amp;","&amp;_xlfn.XLOOKUP($E748,Sheet3!$J$31:$J$348,Sheet3!$L$31:$L$348,,1)&amp;"}"</f>
        <v>#NAME?</v>
      </c>
      <c r="P748" t="str">
        <f t="shared" si="47"/>
        <v>{11,60004}</v>
      </c>
      <c r="Q748" t="e">
        <f t="array" aca="1" ref="Q748" ca="1">[2]!LKnum(F748:P748)</f>
        <v>#NAME?</v>
      </c>
    </row>
    <row r="749" spans="4:17">
      <c r="D749">
        <v>307</v>
      </c>
      <c r="E749">
        <v>744</v>
      </c>
      <c r="F749" t="e">
        <f ca="1">"{"&amp;F$5&amp;","&amp;_xlfn.XLOOKUP($E749,Sheet3!$J$31:$J$348,Sheet3!$L$31:$L$348,,1)&amp;"}"</f>
        <v>#NAME?</v>
      </c>
      <c r="G749" t="str">
        <f t="shared" si="44"/>
        <v>{2,60001}</v>
      </c>
      <c r="H749" t="e">
        <f ca="1">"{"&amp;H$5&amp;","&amp;_xlfn.XLOOKUP($E749,Sheet3!$J$31:$J$348,Sheet3!$L$31:$L$348,,1)&amp;"}"</f>
        <v>#NAME?</v>
      </c>
      <c r="I749" t="e">
        <f ca="1">"{"&amp;I$5&amp;","&amp;_xlfn.XLOOKUP($E749,Sheet3!$J$31:$J$348,Sheet3!$L$31:$L$348,,1)&amp;"}"</f>
        <v>#NAME?</v>
      </c>
      <c r="J749" t="str">
        <f t="shared" si="45"/>
        <v>{5,60002}</v>
      </c>
      <c r="K749" t="e">
        <f ca="1">"{"&amp;K$5&amp;","&amp;_xlfn.XLOOKUP($E749,Sheet3!$J$31:$J$348,Sheet3!$L$31:$L$348,,1)&amp;"}"</f>
        <v>#NAME?</v>
      </c>
      <c r="L749" t="e">
        <f ca="1">"{"&amp;L$5&amp;","&amp;_xlfn.XLOOKUP($E749,Sheet3!$J$31:$J$348,Sheet3!$L$31:$L$348,,1)&amp;"}"</f>
        <v>#NAME?</v>
      </c>
      <c r="M749" t="str">
        <f t="shared" si="46"/>
        <v>{8,60003}</v>
      </c>
      <c r="N749" t="e">
        <f ca="1">"{"&amp;N$5&amp;","&amp;_xlfn.XLOOKUP($E749,Sheet3!$J$31:$J$348,Sheet3!$L$31:$L$348,,1)&amp;"}"</f>
        <v>#NAME?</v>
      </c>
      <c r="O749" t="e">
        <f ca="1">"{"&amp;O$5&amp;","&amp;_xlfn.XLOOKUP($E749,Sheet3!$J$31:$J$348,Sheet3!$L$31:$L$348,,1)&amp;"}"</f>
        <v>#NAME?</v>
      </c>
      <c r="P749" t="str">
        <f t="shared" si="47"/>
        <v>{11,60004}</v>
      </c>
      <c r="Q749" t="e">
        <f t="array" aca="1" ref="Q749" ca="1">[2]!LKnum(F749:P749)</f>
        <v>#NAME?</v>
      </c>
    </row>
    <row r="750" spans="4:17">
      <c r="D750">
        <v>308</v>
      </c>
      <c r="E750">
        <v>745</v>
      </c>
      <c r="F750" t="e">
        <f ca="1">"{"&amp;F$5&amp;","&amp;_xlfn.XLOOKUP($E750,Sheet3!$J$31:$J$348,Sheet3!$L$31:$L$348,,1)&amp;"}"</f>
        <v>#NAME?</v>
      </c>
      <c r="G750" t="str">
        <f t="shared" si="44"/>
        <v>{2,60001}</v>
      </c>
      <c r="H750" t="e">
        <f ca="1">"{"&amp;H$5&amp;","&amp;_xlfn.XLOOKUP($E750,Sheet3!$J$31:$J$348,Sheet3!$L$31:$L$348,,1)&amp;"}"</f>
        <v>#NAME?</v>
      </c>
      <c r="I750" t="e">
        <f ca="1">"{"&amp;I$5&amp;","&amp;_xlfn.XLOOKUP($E750,Sheet3!$J$31:$J$348,Sheet3!$L$31:$L$348,,1)&amp;"}"</f>
        <v>#NAME?</v>
      </c>
      <c r="J750" t="str">
        <f t="shared" si="45"/>
        <v>{5,60002}</v>
      </c>
      <c r="K750" t="e">
        <f ca="1">"{"&amp;K$5&amp;","&amp;_xlfn.XLOOKUP($E750,Sheet3!$J$31:$J$348,Sheet3!$L$31:$L$348,,1)&amp;"}"</f>
        <v>#NAME?</v>
      </c>
      <c r="L750" t="e">
        <f ca="1">"{"&amp;L$5&amp;","&amp;_xlfn.XLOOKUP($E750,Sheet3!$J$31:$J$348,Sheet3!$L$31:$L$348,,1)&amp;"}"</f>
        <v>#NAME?</v>
      </c>
      <c r="M750" t="str">
        <f t="shared" si="46"/>
        <v>{8,60003}</v>
      </c>
      <c r="N750" t="e">
        <f ca="1">"{"&amp;N$5&amp;","&amp;_xlfn.XLOOKUP($E750,Sheet3!$J$31:$J$348,Sheet3!$L$31:$L$348,,1)&amp;"}"</f>
        <v>#NAME?</v>
      </c>
      <c r="O750" t="e">
        <f ca="1">"{"&amp;O$5&amp;","&amp;_xlfn.XLOOKUP($E750,Sheet3!$J$31:$J$348,Sheet3!$L$31:$L$348,,1)&amp;"}"</f>
        <v>#NAME?</v>
      </c>
      <c r="P750" t="str">
        <f t="shared" si="47"/>
        <v>{11,60004}</v>
      </c>
      <c r="Q750" t="e">
        <f t="array" aca="1" ref="Q750" ca="1">[2]!LKnum(F750:P750)</f>
        <v>#NAME?</v>
      </c>
    </row>
    <row r="751" spans="4:17">
      <c r="D751">
        <v>308</v>
      </c>
      <c r="E751">
        <v>746</v>
      </c>
      <c r="F751" t="e">
        <f ca="1">"{"&amp;F$5&amp;","&amp;_xlfn.XLOOKUP($E751,Sheet3!$J$31:$J$348,Sheet3!$L$31:$L$348,,1)&amp;"}"</f>
        <v>#NAME?</v>
      </c>
      <c r="G751" t="str">
        <f t="shared" si="44"/>
        <v>{2,60001}</v>
      </c>
      <c r="H751" t="e">
        <f ca="1">"{"&amp;H$5&amp;","&amp;_xlfn.XLOOKUP($E751,Sheet3!$J$31:$J$348,Sheet3!$L$31:$L$348,,1)&amp;"}"</f>
        <v>#NAME?</v>
      </c>
      <c r="I751" t="e">
        <f ca="1">"{"&amp;I$5&amp;","&amp;_xlfn.XLOOKUP($E751,Sheet3!$J$31:$J$348,Sheet3!$L$31:$L$348,,1)&amp;"}"</f>
        <v>#NAME?</v>
      </c>
      <c r="J751" t="str">
        <f t="shared" si="45"/>
        <v>{5,60002}</v>
      </c>
      <c r="K751" t="e">
        <f ca="1">"{"&amp;K$5&amp;","&amp;_xlfn.XLOOKUP($E751,Sheet3!$J$31:$J$348,Sheet3!$L$31:$L$348,,1)&amp;"}"</f>
        <v>#NAME?</v>
      </c>
      <c r="L751" t="e">
        <f ca="1">"{"&amp;L$5&amp;","&amp;_xlfn.XLOOKUP($E751,Sheet3!$J$31:$J$348,Sheet3!$L$31:$L$348,,1)&amp;"}"</f>
        <v>#NAME?</v>
      </c>
      <c r="M751" t="str">
        <f t="shared" si="46"/>
        <v>{8,60003}</v>
      </c>
      <c r="N751" t="e">
        <f ca="1">"{"&amp;N$5&amp;","&amp;_xlfn.XLOOKUP($E751,Sheet3!$J$31:$J$348,Sheet3!$L$31:$L$348,,1)&amp;"}"</f>
        <v>#NAME?</v>
      </c>
      <c r="O751" t="e">
        <f ca="1">"{"&amp;O$5&amp;","&amp;_xlfn.XLOOKUP($E751,Sheet3!$J$31:$J$348,Sheet3!$L$31:$L$348,,1)&amp;"}"</f>
        <v>#NAME?</v>
      </c>
      <c r="P751" t="str">
        <f t="shared" si="47"/>
        <v>{11,60004}</v>
      </c>
      <c r="Q751" t="e">
        <f t="array" aca="1" ref="Q751" ca="1">[2]!LKnum(F751:P751)</f>
        <v>#NAME?</v>
      </c>
    </row>
    <row r="752" spans="4:17">
      <c r="D752">
        <v>308</v>
      </c>
      <c r="E752">
        <v>747</v>
      </c>
      <c r="F752" t="e">
        <f ca="1">"{"&amp;F$5&amp;","&amp;_xlfn.XLOOKUP($E752,Sheet3!$J$31:$J$348,Sheet3!$L$31:$L$348,,1)&amp;"}"</f>
        <v>#NAME?</v>
      </c>
      <c r="G752" t="str">
        <f t="shared" si="44"/>
        <v>{2,60001}</v>
      </c>
      <c r="H752" t="e">
        <f ca="1">"{"&amp;H$5&amp;","&amp;_xlfn.XLOOKUP($E752,Sheet3!$J$31:$J$348,Sheet3!$L$31:$L$348,,1)&amp;"}"</f>
        <v>#NAME?</v>
      </c>
      <c r="I752" t="e">
        <f ca="1">"{"&amp;I$5&amp;","&amp;_xlfn.XLOOKUP($E752,Sheet3!$J$31:$J$348,Sheet3!$L$31:$L$348,,1)&amp;"}"</f>
        <v>#NAME?</v>
      </c>
      <c r="J752" t="str">
        <f t="shared" si="45"/>
        <v>{5,60002}</v>
      </c>
      <c r="K752" t="e">
        <f ca="1">"{"&amp;K$5&amp;","&amp;_xlfn.XLOOKUP($E752,Sheet3!$J$31:$J$348,Sheet3!$L$31:$L$348,,1)&amp;"}"</f>
        <v>#NAME?</v>
      </c>
      <c r="L752" t="e">
        <f ca="1">"{"&amp;L$5&amp;","&amp;_xlfn.XLOOKUP($E752,Sheet3!$J$31:$J$348,Sheet3!$L$31:$L$348,,1)&amp;"}"</f>
        <v>#NAME?</v>
      </c>
      <c r="M752" t="str">
        <f t="shared" si="46"/>
        <v>{8,60003}</v>
      </c>
      <c r="N752" t="e">
        <f ca="1">"{"&amp;N$5&amp;","&amp;_xlfn.XLOOKUP($E752,Sheet3!$J$31:$J$348,Sheet3!$L$31:$L$348,,1)&amp;"}"</f>
        <v>#NAME?</v>
      </c>
      <c r="O752" t="e">
        <f ca="1">"{"&amp;O$5&amp;","&amp;_xlfn.XLOOKUP($E752,Sheet3!$J$31:$J$348,Sheet3!$L$31:$L$348,,1)&amp;"}"</f>
        <v>#NAME?</v>
      </c>
      <c r="P752" t="str">
        <f t="shared" si="47"/>
        <v>{11,60004}</v>
      </c>
      <c r="Q752" t="e">
        <f t="array" aca="1" ref="Q752" ca="1">[2]!LKnum(F752:P752)</f>
        <v>#NAME?</v>
      </c>
    </row>
    <row r="753" spans="4:17">
      <c r="D753">
        <v>308</v>
      </c>
      <c r="E753">
        <v>748</v>
      </c>
      <c r="F753" t="e">
        <f ca="1">"{"&amp;F$5&amp;","&amp;_xlfn.XLOOKUP($E753,Sheet3!$J$31:$J$348,Sheet3!$L$31:$L$348,,1)&amp;"}"</f>
        <v>#NAME?</v>
      </c>
      <c r="G753" t="str">
        <f t="shared" si="44"/>
        <v>{2,60001}</v>
      </c>
      <c r="H753" t="e">
        <f ca="1">"{"&amp;H$5&amp;","&amp;_xlfn.XLOOKUP($E753,Sheet3!$J$31:$J$348,Sheet3!$L$31:$L$348,,1)&amp;"}"</f>
        <v>#NAME?</v>
      </c>
      <c r="I753" t="e">
        <f ca="1">"{"&amp;I$5&amp;","&amp;_xlfn.XLOOKUP($E753,Sheet3!$J$31:$J$348,Sheet3!$L$31:$L$348,,1)&amp;"}"</f>
        <v>#NAME?</v>
      </c>
      <c r="J753" t="str">
        <f t="shared" si="45"/>
        <v>{5,60002}</v>
      </c>
      <c r="K753" t="e">
        <f ca="1">"{"&amp;K$5&amp;","&amp;_xlfn.XLOOKUP($E753,Sheet3!$J$31:$J$348,Sheet3!$L$31:$L$348,,1)&amp;"}"</f>
        <v>#NAME?</v>
      </c>
      <c r="L753" t="e">
        <f ca="1">"{"&amp;L$5&amp;","&amp;_xlfn.XLOOKUP($E753,Sheet3!$J$31:$J$348,Sheet3!$L$31:$L$348,,1)&amp;"}"</f>
        <v>#NAME?</v>
      </c>
      <c r="M753" t="str">
        <f t="shared" si="46"/>
        <v>{8,60003}</v>
      </c>
      <c r="N753" t="e">
        <f ca="1">"{"&amp;N$5&amp;","&amp;_xlfn.XLOOKUP($E753,Sheet3!$J$31:$J$348,Sheet3!$L$31:$L$348,,1)&amp;"}"</f>
        <v>#NAME?</v>
      </c>
      <c r="O753" t="e">
        <f ca="1">"{"&amp;O$5&amp;","&amp;_xlfn.XLOOKUP($E753,Sheet3!$J$31:$J$348,Sheet3!$L$31:$L$348,,1)&amp;"}"</f>
        <v>#NAME?</v>
      </c>
      <c r="P753" t="str">
        <f t="shared" si="47"/>
        <v>{11,60004}</v>
      </c>
      <c r="Q753" t="e">
        <f t="array" aca="1" ref="Q753" ca="1">[2]!LKnum(F753:P753)</f>
        <v>#NAME?</v>
      </c>
    </row>
    <row r="754" spans="4:17">
      <c r="D754">
        <v>308</v>
      </c>
      <c r="E754">
        <v>749</v>
      </c>
      <c r="F754" t="e">
        <f ca="1">"{"&amp;F$5&amp;","&amp;_xlfn.XLOOKUP($E754,Sheet3!$J$31:$J$348,Sheet3!$L$31:$L$348,,1)&amp;"}"</f>
        <v>#NAME?</v>
      </c>
      <c r="G754" t="str">
        <f t="shared" si="44"/>
        <v>{2,60001}</v>
      </c>
      <c r="H754" t="e">
        <f ca="1">"{"&amp;H$5&amp;","&amp;_xlfn.XLOOKUP($E754,Sheet3!$J$31:$J$348,Sheet3!$L$31:$L$348,,1)&amp;"}"</f>
        <v>#NAME?</v>
      </c>
      <c r="I754" t="e">
        <f ca="1">"{"&amp;I$5&amp;","&amp;_xlfn.XLOOKUP($E754,Sheet3!$J$31:$J$348,Sheet3!$L$31:$L$348,,1)&amp;"}"</f>
        <v>#NAME?</v>
      </c>
      <c r="J754" t="str">
        <f t="shared" si="45"/>
        <v>{5,60002}</v>
      </c>
      <c r="K754" t="e">
        <f ca="1">"{"&amp;K$5&amp;","&amp;_xlfn.XLOOKUP($E754,Sheet3!$J$31:$J$348,Sheet3!$L$31:$L$348,,1)&amp;"}"</f>
        <v>#NAME?</v>
      </c>
      <c r="L754" t="e">
        <f ca="1">"{"&amp;L$5&amp;","&amp;_xlfn.XLOOKUP($E754,Sheet3!$J$31:$J$348,Sheet3!$L$31:$L$348,,1)&amp;"}"</f>
        <v>#NAME?</v>
      </c>
      <c r="M754" t="str">
        <f t="shared" si="46"/>
        <v>{8,60003}</v>
      </c>
      <c r="N754" t="e">
        <f ca="1">"{"&amp;N$5&amp;","&amp;_xlfn.XLOOKUP($E754,Sheet3!$J$31:$J$348,Sheet3!$L$31:$L$348,,1)&amp;"}"</f>
        <v>#NAME?</v>
      </c>
      <c r="O754" t="e">
        <f ca="1">"{"&amp;O$5&amp;","&amp;_xlfn.XLOOKUP($E754,Sheet3!$J$31:$J$348,Sheet3!$L$31:$L$348,,1)&amp;"}"</f>
        <v>#NAME?</v>
      </c>
      <c r="P754" t="str">
        <f t="shared" si="47"/>
        <v>{11,60004}</v>
      </c>
      <c r="Q754" t="e">
        <f t="array" aca="1" ref="Q754" ca="1">[2]!LKnum(F754:P754)</f>
        <v>#NAME?</v>
      </c>
    </row>
    <row r="755" spans="4:17">
      <c r="D755">
        <v>309</v>
      </c>
      <c r="E755">
        <v>750</v>
      </c>
      <c r="F755" t="e">
        <f ca="1">"{"&amp;F$5&amp;","&amp;_xlfn.XLOOKUP($E755,Sheet3!$J$31:$J$348,Sheet3!$L$31:$L$348,,1)&amp;"}"</f>
        <v>#NAME?</v>
      </c>
      <c r="G755" t="str">
        <f t="shared" si="44"/>
        <v>{2,60001}</v>
      </c>
      <c r="H755" t="e">
        <f ca="1">"{"&amp;H$5&amp;","&amp;_xlfn.XLOOKUP($E755,Sheet3!$J$31:$J$348,Sheet3!$L$31:$L$348,,1)&amp;"}"</f>
        <v>#NAME?</v>
      </c>
      <c r="I755" t="e">
        <f ca="1">"{"&amp;I$5&amp;","&amp;_xlfn.XLOOKUP($E755,Sheet3!$J$31:$J$348,Sheet3!$L$31:$L$348,,1)&amp;"}"</f>
        <v>#NAME?</v>
      </c>
      <c r="J755" t="str">
        <f t="shared" si="45"/>
        <v>{5,60002}</v>
      </c>
      <c r="K755" t="e">
        <f ca="1">"{"&amp;K$5&amp;","&amp;_xlfn.XLOOKUP($E755,Sheet3!$J$31:$J$348,Sheet3!$L$31:$L$348,,1)&amp;"}"</f>
        <v>#NAME?</v>
      </c>
      <c r="L755" t="e">
        <f ca="1">"{"&amp;L$5&amp;","&amp;_xlfn.XLOOKUP($E755,Sheet3!$J$31:$J$348,Sheet3!$L$31:$L$348,,1)&amp;"}"</f>
        <v>#NAME?</v>
      </c>
      <c r="M755" t="str">
        <f t="shared" si="46"/>
        <v>{8,60003}</v>
      </c>
      <c r="N755" t="e">
        <f ca="1">"{"&amp;N$5&amp;","&amp;_xlfn.XLOOKUP($E755,Sheet3!$J$31:$J$348,Sheet3!$L$31:$L$348,,1)&amp;"}"</f>
        <v>#NAME?</v>
      </c>
      <c r="O755" t="e">
        <f ca="1">"{"&amp;O$5&amp;","&amp;_xlfn.XLOOKUP($E755,Sheet3!$J$31:$J$348,Sheet3!$L$31:$L$348,,1)&amp;"}"</f>
        <v>#NAME?</v>
      </c>
      <c r="P755" t="str">
        <f t="shared" si="47"/>
        <v>{11,60004}</v>
      </c>
      <c r="Q755" t="e">
        <f t="array" aca="1" ref="Q755" ca="1">[2]!LKnum(F755:P755)</f>
        <v>#NAME?</v>
      </c>
    </row>
    <row r="756" spans="4:17">
      <c r="D756">
        <v>309</v>
      </c>
      <c r="E756">
        <v>751</v>
      </c>
      <c r="F756" t="e">
        <f ca="1">"{"&amp;F$5&amp;","&amp;_xlfn.XLOOKUP($E756,Sheet3!$J$31:$J$348,Sheet3!$L$31:$L$348,,1)&amp;"}"</f>
        <v>#NAME?</v>
      </c>
      <c r="G756" t="str">
        <f t="shared" si="44"/>
        <v>{2,60001}</v>
      </c>
      <c r="H756" t="e">
        <f ca="1">"{"&amp;H$5&amp;","&amp;_xlfn.XLOOKUP($E756,Sheet3!$J$31:$J$348,Sheet3!$L$31:$L$348,,1)&amp;"}"</f>
        <v>#NAME?</v>
      </c>
      <c r="I756" t="e">
        <f ca="1">"{"&amp;I$5&amp;","&amp;_xlfn.XLOOKUP($E756,Sheet3!$J$31:$J$348,Sheet3!$L$31:$L$348,,1)&amp;"}"</f>
        <v>#NAME?</v>
      </c>
      <c r="J756" t="str">
        <f t="shared" si="45"/>
        <v>{5,60002}</v>
      </c>
      <c r="K756" t="e">
        <f ca="1">"{"&amp;K$5&amp;","&amp;_xlfn.XLOOKUP($E756,Sheet3!$J$31:$J$348,Sheet3!$L$31:$L$348,,1)&amp;"}"</f>
        <v>#NAME?</v>
      </c>
      <c r="L756" t="e">
        <f ca="1">"{"&amp;L$5&amp;","&amp;_xlfn.XLOOKUP($E756,Sheet3!$J$31:$J$348,Sheet3!$L$31:$L$348,,1)&amp;"}"</f>
        <v>#NAME?</v>
      </c>
      <c r="M756" t="str">
        <f t="shared" si="46"/>
        <v>{8,60003}</v>
      </c>
      <c r="N756" t="e">
        <f ca="1">"{"&amp;N$5&amp;","&amp;_xlfn.XLOOKUP($E756,Sheet3!$J$31:$J$348,Sheet3!$L$31:$L$348,,1)&amp;"}"</f>
        <v>#NAME?</v>
      </c>
      <c r="O756" t="e">
        <f ca="1">"{"&amp;O$5&amp;","&amp;_xlfn.XLOOKUP($E756,Sheet3!$J$31:$J$348,Sheet3!$L$31:$L$348,,1)&amp;"}"</f>
        <v>#NAME?</v>
      </c>
      <c r="P756" t="str">
        <f t="shared" si="47"/>
        <v>{11,60004}</v>
      </c>
      <c r="Q756" t="e">
        <f t="array" aca="1" ref="Q756" ca="1">[2]!LKnum(F756:P756)</f>
        <v>#NAME?</v>
      </c>
    </row>
    <row r="757" spans="4:17">
      <c r="D757">
        <v>309</v>
      </c>
      <c r="E757">
        <v>752</v>
      </c>
      <c r="F757" t="e">
        <f ca="1">"{"&amp;F$5&amp;","&amp;_xlfn.XLOOKUP($E757,Sheet3!$J$31:$J$348,Sheet3!$L$31:$L$348,,1)&amp;"}"</f>
        <v>#NAME?</v>
      </c>
      <c r="G757" t="str">
        <f t="shared" si="44"/>
        <v>{2,60001}</v>
      </c>
      <c r="H757" t="e">
        <f ca="1">"{"&amp;H$5&amp;","&amp;_xlfn.XLOOKUP($E757,Sheet3!$J$31:$J$348,Sheet3!$L$31:$L$348,,1)&amp;"}"</f>
        <v>#NAME?</v>
      </c>
      <c r="I757" t="e">
        <f ca="1">"{"&amp;I$5&amp;","&amp;_xlfn.XLOOKUP($E757,Sheet3!$J$31:$J$348,Sheet3!$L$31:$L$348,,1)&amp;"}"</f>
        <v>#NAME?</v>
      </c>
      <c r="J757" t="str">
        <f t="shared" si="45"/>
        <v>{5,60002}</v>
      </c>
      <c r="K757" t="e">
        <f ca="1">"{"&amp;K$5&amp;","&amp;_xlfn.XLOOKUP($E757,Sheet3!$J$31:$J$348,Sheet3!$L$31:$L$348,,1)&amp;"}"</f>
        <v>#NAME?</v>
      </c>
      <c r="L757" t="e">
        <f ca="1">"{"&amp;L$5&amp;","&amp;_xlfn.XLOOKUP($E757,Sheet3!$J$31:$J$348,Sheet3!$L$31:$L$348,,1)&amp;"}"</f>
        <v>#NAME?</v>
      </c>
      <c r="M757" t="str">
        <f t="shared" si="46"/>
        <v>{8,60003}</v>
      </c>
      <c r="N757" t="e">
        <f ca="1">"{"&amp;N$5&amp;","&amp;_xlfn.XLOOKUP($E757,Sheet3!$J$31:$J$348,Sheet3!$L$31:$L$348,,1)&amp;"}"</f>
        <v>#NAME?</v>
      </c>
      <c r="O757" t="e">
        <f ca="1">"{"&amp;O$5&amp;","&amp;_xlfn.XLOOKUP($E757,Sheet3!$J$31:$J$348,Sheet3!$L$31:$L$348,,1)&amp;"}"</f>
        <v>#NAME?</v>
      </c>
      <c r="P757" t="str">
        <f t="shared" si="47"/>
        <v>{11,60004}</v>
      </c>
      <c r="Q757" t="e">
        <f t="array" aca="1" ref="Q757" ca="1">[2]!LKnum(F757:P757)</f>
        <v>#NAME?</v>
      </c>
    </row>
    <row r="758" spans="4:17">
      <c r="D758">
        <v>309</v>
      </c>
      <c r="E758">
        <v>753</v>
      </c>
      <c r="F758" t="e">
        <f ca="1">"{"&amp;F$5&amp;","&amp;_xlfn.XLOOKUP($E758,Sheet3!$J$31:$J$348,Sheet3!$L$31:$L$348,,1)&amp;"}"</f>
        <v>#NAME?</v>
      </c>
      <c r="G758" t="str">
        <f t="shared" si="44"/>
        <v>{2,60001}</v>
      </c>
      <c r="H758" t="e">
        <f ca="1">"{"&amp;H$5&amp;","&amp;_xlfn.XLOOKUP($E758,Sheet3!$J$31:$J$348,Sheet3!$L$31:$L$348,,1)&amp;"}"</f>
        <v>#NAME?</v>
      </c>
      <c r="I758" t="e">
        <f ca="1">"{"&amp;I$5&amp;","&amp;_xlfn.XLOOKUP($E758,Sheet3!$J$31:$J$348,Sheet3!$L$31:$L$348,,1)&amp;"}"</f>
        <v>#NAME?</v>
      </c>
      <c r="J758" t="str">
        <f t="shared" si="45"/>
        <v>{5,60002}</v>
      </c>
      <c r="K758" t="e">
        <f ca="1">"{"&amp;K$5&amp;","&amp;_xlfn.XLOOKUP($E758,Sheet3!$J$31:$J$348,Sheet3!$L$31:$L$348,,1)&amp;"}"</f>
        <v>#NAME?</v>
      </c>
      <c r="L758" t="e">
        <f ca="1">"{"&amp;L$5&amp;","&amp;_xlfn.XLOOKUP($E758,Sheet3!$J$31:$J$348,Sheet3!$L$31:$L$348,,1)&amp;"}"</f>
        <v>#NAME?</v>
      </c>
      <c r="M758" t="str">
        <f t="shared" si="46"/>
        <v>{8,60003}</v>
      </c>
      <c r="N758" t="e">
        <f ca="1">"{"&amp;N$5&amp;","&amp;_xlfn.XLOOKUP($E758,Sheet3!$J$31:$J$348,Sheet3!$L$31:$L$348,,1)&amp;"}"</f>
        <v>#NAME?</v>
      </c>
      <c r="O758" t="e">
        <f ca="1">"{"&amp;O$5&amp;","&amp;_xlfn.XLOOKUP($E758,Sheet3!$J$31:$J$348,Sheet3!$L$31:$L$348,,1)&amp;"}"</f>
        <v>#NAME?</v>
      </c>
      <c r="P758" t="str">
        <f t="shared" si="47"/>
        <v>{11,60004}</v>
      </c>
      <c r="Q758" t="e">
        <f t="array" aca="1" ref="Q758" ca="1">[2]!LKnum(F758:P758)</f>
        <v>#NAME?</v>
      </c>
    </row>
    <row r="759" spans="4:17">
      <c r="D759">
        <v>309</v>
      </c>
      <c r="E759">
        <v>754</v>
      </c>
      <c r="F759" t="e">
        <f ca="1">"{"&amp;F$5&amp;","&amp;_xlfn.XLOOKUP($E759,Sheet3!$J$31:$J$348,Sheet3!$L$31:$L$348,,1)&amp;"}"</f>
        <v>#NAME?</v>
      </c>
      <c r="G759" t="str">
        <f t="shared" si="44"/>
        <v>{2,60001}</v>
      </c>
      <c r="H759" t="e">
        <f ca="1">"{"&amp;H$5&amp;","&amp;_xlfn.XLOOKUP($E759,Sheet3!$J$31:$J$348,Sheet3!$L$31:$L$348,,1)&amp;"}"</f>
        <v>#NAME?</v>
      </c>
      <c r="I759" t="e">
        <f ca="1">"{"&amp;I$5&amp;","&amp;_xlfn.XLOOKUP($E759,Sheet3!$J$31:$J$348,Sheet3!$L$31:$L$348,,1)&amp;"}"</f>
        <v>#NAME?</v>
      </c>
      <c r="J759" t="str">
        <f t="shared" si="45"/>
        <v>{5,60002}</v>
      </c>
      <c r="K759" t="e">
        <f ca="1">"{"&amp;K$5&amp;","&amp;_xlfn.XLOOKUP($E759,Sheet3!$J$31:$J$348,Sheet3!$L$31:$L$348,,1)&amp;"}"</f>
        <v>#NAME?</v>
      </c>
      <c r="L759" t="e">
        <f ca="1">"{"&amp;L$5&amp;","&amp;_xlfn.XLOOKUP($E759,Sheet3!$J$31:$J$348,Sheet3!$L$31:$L$348,,1)&amp;"}"</f>
        <v>#NAME?</v>
      </c>
      <c r="M759" t="str">
        <f t="shared" si="46"/>
        <v>{8,60003}</v>
      </c>
      <c r="N759" t="e">
        <f ca="1">"{"&amp;N$5&amp;","&amp;_xlfn.XLOOKUP($E759,Sheet3!$J$31:$J$348,Sheet3!$L$31:$L$348,,1)&amp;"}"</f>
        <v>#NAME?</v>
      </c>
      <c r="O759" t="e">
        <f ca="1">"{"&amp;O$5&amp;","&amp;_xlfn.XLOOKUP($E759,Sheet3!$J$31:$J$348,Sheet3!$L$31:$L$348,,1)&amp;"}"</f>
        <v>#NAME?</v>
      </c>
      <c r="P759" t="str">
        <f t="shared" si="47"/>
        <v>{11,60004}</v>
      </c>
      <c r="Q759" t="e">
        <f t="array" aca="1" ref="Q759" ca="1">[2]!LKnum(F759:P759)</f>
        <v>#NAME?</v>
      </c>
    </row>
    <row r="760" spans="4:17">
      <c r="D760">
        <v>309</v>
      </c>
      <c r="E760">
        <v>755</v>
      </c>
      <c r="F760" t="e">
        <f ca="1">"{"&amp;F$5&amp;","&amp;_xlfn.XLOOKUP($E760,Sheet3!$J$31:$J$348,Sheet3!$L$31:$L$348,,1)&amp;"}"</f>
        <v>#NAME?</v>
      </c>
      <c r="G760" t="str">
        <f t="shared" si="44"/>
        <v>{2,60001}</v>
      </c>
      <c r="H760" t="e">
        <f ca="1">"{"&amp;H$5&amp;","&amp;_xlfn.XLOOKUP($E760,Sheet3!$J$31:$J$348,Sheet3!$L$31:$L$348,,1)&amp;"}"</f>
        <v>#NAME?</v>
      </c>
      <c r="I760" t="e">
        <f ca="1">"{"&amp;I$5&amp;","&amp;_xlfn.XLOOKUP($E760,Sheet3!$J$31:$J$348,Sheet3!$L$31:$L$348,,1)&amp;"}"</f>
        <v>#NAME?</v>
      </c>
      <c r="J760" t="str">
        <f t="shared" si="45"/>
        <v>{5,60002}</v>
      </c>
      <c r="K760" t="e">
        <f ca="1">"{"&amp;K$5&amp;","&amp;_xlfn.XLOOKUP($E760,Sheet3!$J$31:$J$348,Sheet3!$L$31:$L$348,,1)&amp;"}"</f>
        <v>#NAME?</v>
      </c>
      <c r="L760" t="e">
        <f ca="1">"{"&amp;L$5&amp;","&amp;_xlfn.XLOOKUP($E760,Sheet3!$J$31:$J$348,Sheet3!$L$31:$L$348,,1)&amp;"}"</f>
        <v>#NAME?</v>
      </c>
      <c r="M760" t="str">
        <f t="shared" si="46"/>
        <v>{8,60003}</v>
      </c>
      <c r="N760" t="e">
        <f ca="1">"{"&amp;N$5&amp;","&amp;_xlfn.XLOOKUP($E760,Sheet3!$J$31:$J$348,Sheet3!$L$31:$L$348,,1)&amp;"}"</f>
        <v>#NAME?</v>
      </c>
      <c r="O760" t="e">
        <f ca="1">"{"&amp;O$5&amp;","&amp;_xlfn.XLOOKUP($E760,Sheet3!$J$31:$J$348,Sheet3!$L$31:$L$348,,1)&amp;"}"</f>
        <v>#NAME?</v>
      </c>
      <c r="P760" t="str">
        <f t="shared" si="47"/>
        <v>{11,60004}</v>
      </c>
      <c r="Q760" t="e">
        <f t="array" aca="1" ref="Q760" ca="1">[2]!LKnum(F760:P760)</f>
        <v>#NAME?</v>
      </c>
    </row>
    <row r="761" spans="4:17">
      <c r="D761">
        <v>309</v>
      </c>
      <c r="E761">
        <v>756</v>
      </c>
      <c r="F761" t="e">
        <f ca="1">"{"&amp;F$5&amp;","&amp;_xlfn.XLOOKUP($E761,Sheet3!$J$31:$J$348,Sheet3!$L$31:$L$348,,1)&amp;"}"</f>
        <v>#NAME?</v>
      </c>
      <c r="G761" t="str">
        <f t="shared" si="44"/>
        <v>{2,60001}</v>
      </c>
      <c r="H761" t="e">
        <f ca="1">"{"&amp;H$5&amp;","&amp;_xlfn.XLOOKUP($E761,Sheet3!$J$31:$J$348,Sheet3!$L$31:$L$348,,1)&amp;"}"</f>
        <v>#NAME?</v>
      </c>
      <c r="I761" t="e">
        <f ca="1">"{"&amp;I$5&amp;","&amp;_xlfn.XLOOKUP($E761,Sheet3!$J$31:$J$348,Sheet3!$L$31:$L$348,,1)&amp;"}"</f>
        <v>#NAME?</v>
      </c>
      <c r="J761" t="str">
        <f t="shared" si="45"/>
        <v>{5,60002}</v>
      </c>
      <c r="K761" t="e">
        <f ca="1">"{"&amp;K$5&amp;","&amp;_xlfn.XLOOKUP($E761,Sheet3!$J$31:$J$348,Sheet3!$L$31:$L$348,,1)&amp;"}"</f>
        <v>#NAME?</v>
      </c>
      <c r="L761" t="e">
        <f ca="1">"{"&amp;L$5&amp;","&amp;_xlfn.XLOOKUP($E761,Sheet3!$J$31:$J$348,Sheet3!$L$31:$L$348,,1)&amp;"}"</f>
        <v>#NAME?</v>
      </c>
      <c r="M761" t="str">
        <f t="shared" si="46"/>
        <v>{8,60003}</v>
      </c>
      <c r="N761" t="e">
        <f ca="1">"{"&amp;N$5&amp;","&amp;_xlfn.XLOOKUP($E761,Sheet3!$J$31:$J$348,Sheet3!$L$31:$L$348,,1)&amp;"}"</f>
        <v>#NAME?</v>
      </c>
      <c r="O761" t="e">
        <f ca="1">"{"&amp;O$5&amp;","&amp;_xlfn.XLOOKUP($E761,Sheet3!$J$31:$J$348,Sheet3!$L$31:$L$348,,1)&amp;"}"</f>
        <v>#NAME?</v>
      </c>
      <c r="P761" t="str">
        <f t="shared" si="47"/>
        <v>{11,60004}</v>
      </c>
      <c r="Q761" t="e">
        <f t="array" aca="1" ref="Q761" ca="1">[2]!LKnum(F761:P761)</f>
        <v>#NAME?</v>
      </c>
    </row>
    <row r="762" spans="4:17">
      <c r="D762">
        <v>309</v>
      </c>
      <c r="E762">
        <v>757</v>
      </c>
      <c r="F762" t="e">
        <f ca="1">"{"&amp;F$5&amp;","&amp;_xlfn.XLOOKUP($E762,Sheet3!$J$31:$J$348,Sheet3!$L$31:$L$348,,1)&amp;"}"</f>
        <v>#NAME?</v>
      </c>
      <c r="G762" t="str">
        <f t="shared" si="44"/>
        <v>{2,60001}</v>
      </c>
      <c r="H762" t="e">
        <f ca="1">"{"&amp;H$5&amp;","&amp;_xlfn.XLOOKUP($E762,Sheet3!$J$31:$J$348,Sheet3!$L$31:$L$348,,1)&amp;"}"</f>
        <v>#NAME?</v>
      </c>
      <c r="I762" t="e">
        <f ca="1">"{"&amp;I$5&amp;","&amp;_xlfn.XLOOKUP($E762,Sheet3!$J$31:$J$348,Sheet3!$L$31:$L$348,,1)&amp;"}"</f>
        <v>#NAME?</v>
      </c>
      <c r="J762" t="str">
        <f t="shared" si="45"/>
        <v>{5,60002}</v>
      </c>
      <c r="K762" t="e">
        <f ca="1">"{"&amp;K$5&amp;","&amp;_xlfn.XLOOKUP($E762,Sheet3!$J$31:$J$348,Sheet3!$L$31:$L$348,,1)&amp;"}"</f>
        <v>#NAME?</v>
      </c>
      <c r="L762" t="e">
        <f ca="1">"{"&amp;L$5&amp;","&amp;_xlfn.XLOOKUP($E762,Sheet3!$J$31:$J$348,Sheet3!$L$31:$L$348,,1)&amp;"}"</f>
        <v>#NAME?</v>
      </c>
      <c r="M762" t="str">
        <f t="shared" si="46"/>
        <v>{8,60003}</v>
      </c>
      <c r="N762" t="e">
        <f ca="1">"{"&amp;N$5&amp;","&amp;_xlfn.XLOOKUP($E762,Sheet3!$J$31:$J$348,Sheet3!$L$31:$L$348,,1)&amp;"}"</f>
        <v>#NAME?</v>
      </c>
      <c r="O762" t="e">
        <f ca="1">"{"&amp;O$5&amp;","&amp;_xlfn.XLOOKUP($E762,Sheet3!$J$31:$J$348,Sheet3!$L$31:$L$348,,1)&amp;"}"</f>
        <v>#NAME?</v>
      </c>
      <c r="P762" t="str">
        <f t="shared" si="47"/>
        <v>{11,60004}</v>
      </c>
      <c r="Q762" t="e">
        <f t="array" aca="1" ref="Q762" ca="1">[2]!LKnum(F762:P762)</f>
        <v>#NAME?</v>
      </c>
    </row>
    <row r="763" spans="4:17">
      <c r="D763">
        <v>309</v>
      </c>
      <c r="E763">
        <v>758</v>
      </c>
      <c r="F763" t="e">
        <f ca="1">"{"&amp;F$5&amp;","&amp;_xlfn.XLOOKUP($E763,Sheet3!$J$31:$J$348,Sheet3!$L$31:$L$348,,1)&amp;"}"</f>
        <v>#NAME?</v>
      </c>
      <c r="G763" t="str">
        <f t="shared" si="44"/>
        <v>{2,60001}</v>
      </c>
      <c r="H763" t="e">
        <f ca="1">"{"&amp;H$5&amp;","&amp;_xlfn.XLOOKUP($E763,Sheet3!$J$31:$J$348,Sheet3!$L$31:$L$348,,1)&amp;"}"</f>
        <v>#NAME?</v>
      </c>
      <c r="I763" t="e">
        <f ca="1">"{"&amp;I$5&amp;","&amp;_xlfn.XLOOKUP($E763,Sheet3!$J$31:$J$348,Sheet3!$L$31:$L$348,,1)&amp;"}"</f>
        <v>#NAME?</v>
      </c>
      <c r="J763" t="str">
        <f t="shared" si="45"/>
        <v>{5,60002}</v>
      </c>
      <c r="K763" t="e">
        <f ca="1">"{"&amp;K$5&amp;","&amp;_xlfn.XLOOKUP($E763,Sheet3!$J$31:$J$348,Sheet3!$L$31:$L$348,,1)&amp;"}"</f>
        <v>#NAME?</v>
      </c>
      <c r="L763" t="e">
        <f ca="1">"{"&amp;L$5&amp;","&amp;_xlfn.XLOOKUP($E763,Sheet3!$J$31:$J$348,Sheet3!$L$31:$L$348,,1)&amp;"}"</f>
        <v>#NAME?</v>
      </c>
      <c r="M763" t="str">
        <f t="shared" si="46"/>
        <v>{8,60003}</v>
      </c>
      <c r="N763" t="e">
        <f ca="1">"{"&amp;N$5&amp;","&amp;_xlfn.XLOOKUP($E763,Sheet3!$J$31:$J$348,Sheet3!$L$31:$L$348,,1)&amp;"}"</f>
        <v>#NAME?</v>
      </c>
      <c r="O763" t="e">
        <f ca="1">"{"&amp;O$5&amp;","&amp;_xlfn.XLOOKUP($E763,Sheet3!$J$31:$J$348,Sheet3!$L$31:$L$348,,1)&amp;"}"</f>
        <v>#NAME?</v>
      </c>
      <c r="P763" t="str">
        <f t="shared" si="47"/>
        <v>{11,60004}</v>
      </c>
      <c r="Q763" t="e">
        <f t="array" aca="1" ref="Q763" ca="1">[2]!LKnum(F763:P763)</f>
        <v>#NAME?</v>
      </c>
    </row>
    <row r="764" spans="4:17">
      <c r="D764">
        <v>310</v>
      </c>
      <c r="E764">
        <v>759</v>
      </c>
      <c r="F764" t="e">
        <f ca="1">"{"&amp;F$5&amp;","&amp;_xlfn.XLOOKUP($E764,Sheet3!$J$31:$J$348,Sheet3!$L$31:$L$348,,1)&amp;"}"</f>
        <v>#NAME?</v>
      </c>
      <c r="G764" t="str">
        <f t="shared" si="44"/>
        <v>{2,60001}</v>
      </c>
      <c r="H764" t="e">
        <f ca="1">"{"&amp;H$5&amp;","&amp;_xlfn.XLOOKUP($E764,Sheet3!$J$31:$J$348,Sheet3!$L$31:$L$348,,1)&amp;"}"</f>
        <v>#NAME?</v>
      </c>
      <c r="I764" t="e">
        <f ca="1">"{"&amp;I$5&amp;","&amp;_xlfn.XLOOKUP($E764,Sheet3!$J$31:$J$348,Sheet3!$L$31:$L$348,,1)&amp;"}"</f>
        <v>#NAME?</v>
      </c>
      <c r="J764" t="str">
        <f t="shared" si="45"/>
        <v>{5,60002}</v>
      </c>
      <c r="K764" t="e">
        <f ca="1">"{"&amp;K$5&amp;","&amp;_xlfn.XLOOKUP($E764,Sheet3!$J$31:$J$348,Sheet3!$L$31:$L$348,,1)&amp;"}"</f>
        <v>#NAME?</v>
      </c>
      <c r="L764" t="e">
        <f ca="1">"{"&amp;L$5&amp;","&amp;_xlfn.XLOOKUP($E764,Sheet3!$J$31:$J$348,Sheet3!$L$31:$L$348,,1)&amp;"}"</f>
        <v>#NAME?</v>
      </c>
      <c r="M764" t="str">
        <f t="shared" si="46"/>
        <v>{8,60003}</v>
      </c>
      <c r="N764" t="e">
        <f ca="1">"{"&amp;N$5&amp;","&amp;_xlfn.XLOOKUP($E764,Sheet3!$J$31:$J$348,Sheet3!$L$31:$L$348,,1)&amp;"}"</f>
        <v>#NAME?</v>
      </c>
      <c r="O764" t="e">
        <f ca="1">"{"&amp;O$5&amp;","&amp;_xlfn.XLOOKUP($E764,Sheet3!$J$31:$J$348,Sheet3!$L$31:$L$348,,1)&amp;"}"</f>
        <v>#NAME?</v>
      </c>
      <c r="P764" t="str">
        <f t="shared" si="47"/>
        <v>{11,60004}</v>
      </c>
      <c r="Q764" t="e">
        <f t="array" aca="1" ref="Q764" ca="1">[2]!LKnum(F764:P764)</f>
        <v>#NAME?</v>
      </c>
    </row>
    <row r="765" spans="4:17">
      <c r="D765">
        <v>310</v>
      </c>
      <c r="E765">
        <v>760</v>
      </c>
      <c r="F765" t="e">
        <f ca="1">"{"&amp;F$5&amp;","&amp;_xlfn.XLOOKUP($E765,Sheet3!$J$31:$J$348,Sheet3!$L$31:$L$348,,1)&amp;"}"</f>
        <v>#NAME?</v>
      </c>
      <c r="G765" t="str">
        <f t="shared" si="44"/>
        <v>{2,60001}</v>
      </c>
      <c r="H765" t="e">
        <f ca="1">"{"&amp;H$5&amp;","&amp;_xlfn.XLOOKUP($E765,Sheet3!$J$31:$J$348,Sheet3!$L$31:$L$348,,1)&amp;"}"</f>
        <v>#NAME?</v>
      </c>
      <c r="I765" t="e">
        <f ca="1">"{"&amp;I$5&amp;","&amp;_xlfn.XLOOKUP($E765,Sheet3!$J$31:$J$348,Sheet3!$L$31:$L$348,,1)&amp;"}"</f>
        <v>#NAME?</v>
      </c>
      <c r="J765" t="str">
        <f t="shared" si="45"/>
        <v>{5,60002}</v>
      </c>
      <c r="K765" t="e">
        <f ca="1">"{"&amp;K$5&amp;","&amp;_xlfn.XLOOKUP($E765,Sheet3!$J$31:$J$348,Sheet3!$L$31:$L$348,,1)&amp;"}"</f>
        <v>#NAME?</v>
      </c>
      <c r="L765" t="e">
        <f ca="1">"{"&amp;L$5&amp;","&amp;_xlfn.XLOOKUP($E765,Sheet3!$J$31:$J$348,Sheet3!$L$31:$L$348,,1)&amp;"}"</f>
        <v>#NAME?</v>
      </c>
      <c r="M765" t="str">
        <f t="shared" si="46"/>
        <v>{8,60003}</v>
      </c>
      <c r="N765" t="e">
        <f ca="1">"{"&amp;N$5&amp;","&amp;_xlfn.XLOOKUP($E765,Sheet3!$J$31:$J$348,Sheet3!$L$31:$L$348,,1)&amp;"}"</f>
        <v>#NAME?</v>
      </c>
      <c r="O765" t="e">
        <f ca="1">"{"&amp;O$5&amp;","&amp;_xlfn.XLOOKUP($E765,Sheet3!$J$31:$J$348,Sheet3!$L$31:$L$348,,1)&amp;"}"</f>
        <v>#NAME?</v>
      </c>
      <c r="P765" t="str">
        <f t="shared" si="47"/>
        <v>{11,60004}</v>
      </c>
      <c r="Q765" t="e">
        <f t="array" aca="1" ref="Q765" ca="1">[2]!LKnum(F765:P765)</f>
        <v>#NAME?</v>
      </c>
    </row>
    <row r="766" spans="4:17">
      <c r="D766">
        <v>310</v>
      </c>
      <c r="E766">
        <v>761</v>
      </c>
      <c r="F766" t="e">
        <f ca="1">"{"&amp;F$5&amp;","&amp;_xlfn.XLOOKUP($E766,Sheet3!$J$31:$J$348,Sheet3!$L$31:$L$348,,1)&amp;"}"</f>
        <v>#NAME?</v>
      </c>
      <c r="G766" t="str">
        <f t="shared" si="44"/>
        <v>{2,60001}</v>
      </c>
      <c r="H766" t="e">
        <f ca="1">"{"&amp;H$5&amp;","&amp;_xlfn.XLOOKUP($E766,Sheet3!$J$31:$J$348,Sheet3!$L$31:$L$348,,1)&amp;"}"</f>
        <v>#NAME?</v>
      </c>
      <c r="I766" t="e">
        <f ca="1">"{"&amp;I$5&amp;","&amp;_xlfn.XLOOKUP($E766,Sheet3!$J$31:$J$348,Sheet3!$L$31:$L$348,,1)&amp;"}"</f>
        <v>#NAME?</v>
      </c>
      <c r="J766" t="str">
        <f t="shared" si="45"/>
        <v>{5,60002}</v>
      </c>
      <c r="K766" t="e">
        <f ca="1">"{"&amp;K$5&amp;","&amp;_xlfn.XLOOKUP($E766,Sheet3!$J$31:$J$348,Sheet3!$L$31:$L$348,,1)&amp;"}"</f>
        <v>#NAME?</v>
      </c>
      <c r="L766" t="e">
        <f ca="1">"{"&amp;L$5&amp;","&amp;_xlfn.XLOOKUP($E766,Sheet3!$J$31:$J$348,Sheet3!$L$31:$L$348,,1)&amp;"}"</f>
        <v>#NAME?</v>
      </c>
      <c r="M766" t="str">
        <f t="shared" si="46"/>
        <v>{8,60003}</v>
      </c>
      <c r="N766" t="e">
        <f ca="1">"{"&amp;N$5&amp;","&amp;_xlfn.XLOOKUP($E766,Sheet3!$J$31:$J$348,Sheet3!$L$31:$L$348,,1)&amp;"}"</f>
        <v>#NAME?</v>
      </c>
      <c r="O766" t="e">
        <f ca="1">"{"&amp;O$5&amp;","&amp;_xlfn.XLOOKUP($E766,Sheet3!$J$31:$J$348,Sheet3!$L$31:$L$348,,1)&amp;"}"</f>
        <v>#NAME?</v>
      </c>
      <c r="P766" t="str">
        <f t="shared" si="47"/>
        <v>{11,60004}</v>
      </c>
      <c r="Q766" t="e">
        <f t="array" aca="1" ref="Q766" ca="1">[2]!LKnum(F766:P766)</f>
        <v>#NAME?</v>
      </c>
    </row>
    <row r="767" spans="4:17">
      <c r="D767">
        <v>310</v>
      </c>
      <c r="E767">
        <v>762</v>
      </c>
      <c r="F767" t="e">
        <f ca="1">"{"&amp;F$5&amp;","&amp;_xlfn.XLOOKUP($E767,Sheet3!$J$31:$J$348,Sheet3!$L$31:$L$348,,1)&amp;"}"</f>
        <v>#NAME?</v>
      </c>
      <c r="G767" t="str">
        <f t="shared" si="44"/>
        <v>{2,60001}</v>
      </c>
      <c r="H767" t="e">
        <f ca="1">"{"&amp;H$5&amp;","&amp;_xlfn.XLOOKUP($E767,Sheet3!$J$31:$J$348,Sheet3!$L$31:$L$348,,1)&amp;"}"</f>
        <v>#NAME?</v>
      </c>
      <c r="I767" t="e">
        <f ca="1">"{"&amp;I$5&amp;","&amp;_xlfn.XLOOKUP($E767,Sheet3!$J$31:$J$348,Sheet3!$L$31:$L$348,,1)&amp;"}"</f>
        <v>#NAME?</v>
      </c>
      <c r="J767" t="str">
        <f t="shared" si="45"/>
        <v>{5,60002}</v>
      </c>
      <c r="K767" t="e">
        <f ca="1">"{"&amp;K$5&amp;","&amp;_xlfn.XLOOKUP($E767,Sheet3!$J$31:$J$348,Sheet3!$L$31:$L$348,,1)&amp;"}"</f>
        <v>#NAME?</v>
      </c>
      <c r="L767" t="e">
        <f ca="1">"{"&amp;L$5&amp;","&amp;_xlfn.XLOOKUP($E767,Sheet3!$J$31:$J$348,Sheet3!$L$31:$L$348,,1)&amp;"}"</f>
        <v>#NAME?</v>
      </c>
      <c r="M767" t="str">
        <f t="shared" si="46"/>
        <v>{8,60003}</v>
      </c>
      <c r="N767" t="e">
        <f ca="1">"{"&amp;N$5&amp;","&amp;_xlfn.XLOOKUP($E767,Sheet3!$J$31:$J$348,Sheet3!$L$31:$L$348,,1)&amp;"}"</f>
        <v>#NAME?</v>
      </c>
      <c r="O767" t="e">
        <f ca="1">"{"&amp;O$5&amp;","&amp;_xlfn.XLOOKUP($E767,Sheet3!$J$31:$J$348,Sheet3!$L$31:$L$348,,1)&amp;"}"</f>
        <v>#NAME?</v>
      </c>
      <c r="P767" t="str">
        <f t="shared" si="47"/>
        <v>{11,60004}</v>
      </c>
      <c r="Q767" t="e">
        <f t="array" aca="1" ref="Q767" ca="1">[2]!LKnum(F767:P767)</f>
        <v>#NAME?</v>
      </c>
    </row>
    <row r="768" spans="4:17">
      <c r="D768">
        <v>310</v>
      </c>
      <c r="E768">
        <v>763</v>
      </c>
      <c r="F768" t="e">
        <f ca="1">"{"&amp;F$5&amp;","&amp;_xlfn.XLOOKUP($E768,Sheet3!$J$31:$J$348,Sheet3!$L$31:$L$348,,1)&amp;"}"</f>
        <v>#NAME?</v>
      </c>
      <c r="G768" t="str">
        <f t="shared" si="44"/>
        <v>{2,60001}</v>
      </c>
      <c r="H768" t="e">
        <f ca="1">"{"&amp;H$5&amp;","&amp;_xlfn.XLOOKUP($E768,Sheet3!$J$31:$J$348,Sheet3!$L$31:$L$348,,1)&amp;"}"</f>
        <v>#NAME?</v>
      </c>
      <c r="I768" t="e">
        <f ca="1">"{"&amp;I$5&amp;","&amp;_xlfn.XLOOKUP($E768,Sheet3!$J$31:$J$348,Sheet3!$L$31:$L$348,,1)&amp;"}"</f>
        <v>#NAME?</v>
      </c>
      <c r="J768" t="str">
        <f t="shared" si="45"/>
        <v>{5,60002}</v>
      </c>
      <c r="K768" t="e">
        <f ca="1">"{"&amp;K$5&amp;","&amp;_xlfn.XLOOKUP($E768,Sheet3!$J$31:$J$348,Sheet3!$L$31:$L$348,,1)&amp;"}"</f>
        <v>#NAME?</v>
      </c>
      <c r="L768" t="e">
        <f ca="1">"{"&amp;L$5&amp;","&amp;_xlfn.XLOOKUP($E768,Sheet3!$J$31:$J$348,Sheet3!$L$31:$L$348,,1)&amp;"}"</f>
        <v>#NAME?</v>
      </c>
      <c r="M768" t="str">
        <f t="shared" si="46"/>
        <v>{8,60003}</v>
      </c>
      <c r="N768" t="e">
        <f ca="1">"{"&amp;N$5&amp;","&amp;_xlfn.XLOOKUP($E768,Sheet3!$J$31:$J$348,Sheet3!$L$31:$L$348,,1)&amp;"}"</f>
        <v>#NAME?</v>
      </c>
      <c r="O768" t="e">
        <f ca="1">"{"&amp;O$5&amp;","&amp;_xlfn.XLOOKUP($E768,Sheet3!$J$31:$J$348,Sheet3!$L$31:$L$348,,1)&amp;"}"</f>
        <v>#NAME?</v>
      </c>
      <c r="P768" t="str">
        <f t="shared" si="47"/>
        <v>{11,60004}</v>
      </c>
      <c r="Q768" t="e">
        <f t="array" aca="1" ref="Q768" ca="1">[2]!LKnum(F768:P768)</f>
        <v>#NAME?</v>
      </c>
    </row>
    <row r="769" spans="4:17">
      <c r="D769">
        <v>310</v>
      </c>
      <c r="E769">
        <v>764</v>
      </c>
      <c r="F769" t="e">
        <f ca="1">"{"&amp;F$5&amp;","&amp;_xlfn.XLOOKUP($E769,Sheet3!$J$31:$J$348,Sheet3!$L$31:$L$348,,1)&amp;"}"</f>
        <v>#NAME?</v>
      </c>
      <c r="G769" t="str">
        <f t="shared" si="44"/>
        <v>{2,60001}</v>
      </c>
      <c r="H769" t="e">
        <f ca="1">"{"&amp;H$5&amp;","&amp;_xlfn.XLOOKUP($E769,Sheet3!$J$31:$J$348,Sheet3!$L$31:$L$348,,1)&amp;"}"</f>
        <v>#NAME?</v>
      </c>
      <c r="I769" t="e">
        <f ca="1">"{"&amp;I$5&amp;","&amp;_xlfn.XLOOKUP($E769,Sheet3!$J$31:$J$348,Sheet3!$L$31:$L$348,,1)&amp;"}"</f>
        <v>#NAME?</v>
      </c>
      <c r="J769" t="str">
        <f t="shared" si="45"/>
        <v>{5,60002}</v>
      </c>
      <c r="K769" t="e">
        <f ca="1">"{"&amp;K$5&amp;","&amp;_xlfn.XLOOKUP($E769,Sheet3!$J$31:$J$348,Sheet3!$L$31:$L$348,,1)&amp;"}"</f>
        <v>#NAME?</v>
      </c>
      <c r="L769" t="e">
        <f ca="1">"{"&amp;L$5&amp;","&amp;_xlfn.XLOOKUP($E769,Sheet3!$J$31:$J$348,Sheet3!$L$31:$L$348,,1)&amp;"}"</f>
        <v>#NAME?</v>
      </c>
      <c r="M769" t="str">
        <f t="shared" si="46"/>
        <v>{8,60003}</v>
      </c>
      <c r="N769" t="e">
        <f ca="1">"{"&amp;N$5&amp;","&amp;_xlfn.XLOOKUP($E769,Sheet3!$J$31:$J$348,Sheet3!$L$31:$L$348,,1)&amp;"}"</f>
        <v>#NAME?</v>
      </c>
      <c r="O769" t="e">
        <f ca="1">"{"&amp;O$5&amp;","&amp;_xlfn.XLOOKUP($E769,Sheet3!$J$31:$J$348,Sheet3!$L$31:$L$348,,1)&amp;"}"</f>
        <v>#NAME?</v>
      </c>
      <c r="P769" t="str">
        <f t="shared" si="47"/>
        <v>{11,60004}</v>
      </c>
      <c r="Q769" t="e">
        <f t="array" aca="1" ref="Q769" ca="1">[2]!LKnum(F769:P769)</f>
        <v>#NAME?</v>
      </c>
    </row>
    <row r="770" spans="4:17">
      <c r="D770">
        <v>311</v>
      </c>
      <c r="E770">
        <v>765</v>
      </c>
      <c r="F770" t="e">
        <f ca="1">"{"&amp;F$5&amp;","&amp;_xlfn.XLOOKUP($E770,Sheet3!$J$31:$J$348,Sheet3!$L$31:$L$348,,1)&amp;"}"</f>
        <v>#NAME?</v>
      </c>
      <c r="G770" t="str">
        <f t="shared" si="44"/>
        <v>{2,60001}</v>
      </c>
      <c r="H770" t="e">
        <f ca="1">"{"&amp;H$5&amp;","&amp;_xlfn.XLOOKUP($E770,Sheet3!$J$31:$J$348,Sheet3!$L$31:$L$348,,1)&amp;"}"</f>
        <v>#NAME?</v>
      </c>
      <c r="I770" t="e">
        <f ca="1">"{"&amp;I$5&amp;","&amp;_xlfn.XLOOKUP($E770,Sheet3!$J$31:$J$348,Sheet3!$L$31:$L$348,,1)&amp;"}"</f>
        <v>#NAME?</v>
      </c>
      <c r="J770" t="str">
        <f t="shared" si="45"/>
        <v>{5,60002}</v>
      </c>
      <c r="K770" t="e">
        <f ca="1">"{"&amp;K$5&amp;","&amp;_xlfn.XLOOKUP($E770,Sheet3!$J$31:$J$348,Sheet3!$L$31:$L$348,,1)&amp;"}"</f>
        <v>#NAME?</v>
      </c>
      <c r="L770" t="e">
        <f ca="1">"{"&amp;L$5&amp;","&amp;_xlfn.XLOOKUP($E770,Sheet3!$J$31:$J$348,Sheet3!$L$31:$L$348,,1)&amp;"}"</f>
        <v>#NAME?</v>
      </c>
      <c r="M770" t="str">
        <f t="shared" si="46"/>
        <v>{8,60003}</v>
      </c>
      <c r="N770" t="e">
        <f ca="1">"{"&amp;N$5&amp;","&amp;_xlfn.XLOOKUP($E770,Sheet3!$J$31:$J$348,Sheet3!$L$31:$L$348,,1)&amp;"}"</f>
        <v>#NAME?</v>
      </c>
      <c r="O770" t="e">
        <f ca="1">"{"&amp;O$5&amp;","&amp;_xlfn.XLOOKUP($E770,Sheet3!$J$31:$J$348,Sheet3!$L$31:$L$348,,1)&amp;"}"</f>
        <v>#NAME?</v>
      </c>
      <c r="P770" t="str">
        <f t="shared" si="47"/>
        <v>{11,60004}</v>
      </c>
      <c r="Q770" t="e">
        <f t="array" aca="1" ref="Q770" ca="1">[2]!LKnum(F770:P770)</f>
        <v>#NAME?</v>
      </c>
    </row>
    <row r="771" spans="4:17">
      <c r="D771">
        <v>311</v>
      </c>
      <c r="E771">
        <v>766</v>
      </c>
      <c r="F771" t="e">
        <f ca="1">"{"&amp;F$5&amp;","&amp;_xlfn.XLOOKUP($E771,Sheet3!$J$31:$J$348,Sheet3!$L$31:$L$348,,1)&amp;"}"</f>
        <v>#NAME?</v>
      </c>
      <c r="G771" t="str">
        <f t="shared" si="44"/>
        <v>{2,60001}</v>
      </c>
      <c r="H771" t="e">
        <f ca="1">"{"&amp;H$5&amp;","&amp;_xlfn.XLOOKUP($E771,Sheet3!$J$31:$J$348,Sheet3!$L$31:$L$348,,1)&amp;"}"</f>
        <v>#NAME?</v>
      </c>
      <c r="I771" t="e">
        <f ca="1">"{"&amp;I$5&amp;","&amp;_xlfn.XLOOKUP($E771,Sheet3!$J$31:$J$348,Sheet3!$L$31:$L$348,,1)&amp;"}"</f>
        <v>#NAME?</v>
      </c>
      <c r="J771" t="str">
        <f t="shared" si="45"/>
        <v>{5,60002}</v>
      </c>
      <c r="K771" t="e">
        <f ca="1">"{"&amp;K$5&amp;","&amp;_xlfn.XLOOKUP($E771,Sheet3!$J$31:$J$348,Sheet3!$L$31:$L$348,,1)&amp;"}"</f>
        <v>#NAME?</v>
      </c>
      <c r="L771" t="e">
        <f ca="1">"{"&amp;L$5&amp;","&amp;_xlfn.XLOOKUP($E771,Sheet3!$J$31:$J$348,Sheet3!$L$31:$L$348,,1)&amp;"}"</f>
        <v>#NAME?</v>
      </c>
      <c r="M771" t="str">
        <f t="shared" si="46"/>
        <v>{8,60003}</v>
      </c>
      <c r="N771" t="e">
        <f ca="1">"{"&amp;N$5&amp;","&amp;_xlfn.XLOOKUP($E771,Sheet3!$J$31:$J$348,Sheet3!$L$31:$L$348,,1)&amp;"}"</f>
        <v>#NAME?</v>
      </c>
      <c r="O771" t="e">
        <f ca="1">"{"&amp;O$5&amp;","&amp;_xlfn.XLOOKUP($E771,Sheet3!$J$31:$J$348,Sheet3!$L$31:$L$348,,1)&amp;"}"</f>
        <v>#NAME?</v>
      </c>
      <c r="P771" t="str">
        <f t="shared" si="47"/>
        <v>{11,60004}</v>
      </c>
      <c r="Q771" t="e">
        <f t="array" aca="1" ref="Q771" ca="1">[2]!LKnum(F771:P771)</f>
        <v>#NAME?</v>
      </c>
    </row>
    <row r="772" spans="4:17">
      <c r="D772">
        <v>311</v>
      </c>
      <c r="E772">
        <v>767</v>
      </c>
      <c r="F772" t="e">
        <f ca="1">"{"&amp;F$5&amp;","&amp;_xlfn.XLOOKUP($E772,Sheet3!$J$31:$J$348,Sheet3!$L$31:$L$348,,1)&amp;"}"</f>
        <v>#NAME?</v>
      </c>
      <c r="G772" t="str">
        <f t="shared" si="44"/>
        <v>{2,60001}</v>
      </c>
      <c r="H772" t="e">
        <f ca="1">"{"&amp;H$5&amp;","&amp;_xlfn.XLOOKUP($E772,Sheet3!$J$31:$J$348,Sheet3!$L$31:$L$348,,1)&amp;"}"</f>
        <v>#NAME?</v>
      </c>
      <c r="I772" t="e">
        <f ca="1">"{"&amp;I$5&amp;","&amp;_xlfn.XLOOKUP($E772,Sheet3!$J$31:$J$348,Sheet3!$L$31:$L$348,,1)&amp;"}"</f>
        <v>#NAME?</v>
      </c>
      <c r="J772" t="str">
        <f t="shared" si="45"/>
        <v>{5,60002}</v>
      </c>
      <c r="K772" t="e">
        <f ca="1">"{"&amp;K$5&amp;","&amp;_xlfn.XLOOKUP($E772,Sheet3!$J$31:$J$348,Sheet3!$L$31:$L$348,,1)&amp;"}"</f>
        <v>#NAME?</v>
      </c>
      <c r="L772" t="e">
        <f ca="1">"{"&amp;L$5&amp;","&amp;_xlfn.XLOOKUP($E772,Sheet3!$J$31:$J$348,Sheet3!$L$31:$L$348,,1)&amp;"}"</f>
        <v>#NAME?</v>
      </c>
      <c r="M772" t="str">
        <f t="shared" si="46"/>
        <v>{8,60003}</v>
      </c>
      <c r="N772" t="e">
        <f ca="1">"{"&amp;N$5&amp;","&amp;_xlfn.XLOOKUP($E772,Sheet3!$J$31:$J$348,Sheet3!$L$31:$L$348,,1)&amp;"}"</f>
        <v>#NAME?</v>
      </c>
      <c r="O772" t="e">
        <f ca="1">"{"&amp;O$5&amp;","&amp;_xlfn.XLOOKUP($E772,Sheet3!$J$31:$J$348,Sheet3!$L$31:$L$348,,1)&amp;"}"</f>
        <v>#NAME?</v>
      </c>
      <c r="P772" t="str">
        <f t="shared" si="47"/>
        <v>{11,60004}</v>
      </c>
      <c r="Q772" t="e">
        <f t="array" aca="1" ref="Q772" ca="1">[2]!LKnum(F772:P772)</f>
        <v>#NAME?</v>
      </c>
    </row>
    <row r="773" spans="4:17">
      <c r="D773">
        <v>311</v>
      </c>
      <c r="E773">
        <v>768</v>
      </c>
      <c r="F773" t="e">
        <f ca="1">"{"&amp;F$5&amp;","&amp;_xlfn.XLOOKUP($E773,Sheet3!$J$31:$J$348,Sheet3!$L$31:$L$348,,1)&amp;"}"</f>
        <v>#NAME?</v>
      </c>
      <c r="G773" t="str">
        <f t="shared" si="44"/>
        <v>{2,60001}</v>
      </c>
      <c r="H773" t="e">
        <f ca="1">"{"&amp;H$5&amp;","&amp;_xlfn.XLOOKUP($E773,Sheet3!$J$31:$J$348,Sheet3!$L$31:$L$348,,1)&amp;"}"</f>
        <v>#NAME?</v>
      </c>
      <c r="I773" t="e">
        <f ca="1">"{"&amp;I$5&amp;","&amp;_xlfn.XLOOKUP($E773,Sheet3!$J$31:$J$348,Sheet3!$L$31:$L$348,,1)&amp;"}"</f>
        <v>#NAME?</v>
      </c>
      <c r="J773" t="str">
        <f t="shared" si="45"/>
        <v>{5,60002}</v>
      </c>
      <c r="K773" t="e">
        <f ca="1">"{"&amp;K$5&amp;","&amp;_xlfn.XLOOKUP($E773,Sheet3!$J$31:$J$348,Sheet3!$L$31:$L$348,,1)&amp;"}"</f>
        <v>#NAME?</v>
      </c>
      <c r="L773" t="e">
        <f ca="1">"{"&amp;L$5&amp;","&amp;_xlfn.XLOOKUP($E773,Sheet3!$J$31:$J$348,Sheet3!$L$31:$L$348,,1)&amp;"}"</f>
        <v>#NAME?</v>
      </c>
      <c r="M773" t="str">
        <f t="shared" si="46"/>
        <v>{8,60003}</v>
      </c>
      <c r="N773" t="e">
        <f ca="1">"{"&amp;N$5&amp;","&amp;_xlfn.XLOOKUP($E773,Sheet3!$J$31:$J$348,Sheet3!$L$31:$L$348,,1)&amp;"}"</f>
        <v>#NAME?</v>
      </c>
      <c r="O773" t="e">
        <f ca="1">"{"&amp;O$5&amp;","&amp;_xlfn.XLOOKUP($E773,Sheet3!$J$31:$J$348,Sheet3!$L$31:$L$348,,1)&amp;"}"</f>
        <v>#NAME?</v>
      </c>
      <c r="P773" t="str">
        <f t="shared" si="47"/>
        <v>{11,60004}</v>
      </c>
      <c r="Q773" t="e">
        <f t="array" aca="1" ref="Q773" ca="1">[2]!LKnum(F773:P773)</f>
        <v>#NAME?</v>
      </c>
    </row>
    <row r="774" spans="4:17">
      <c r="D774">
        <v>311</v>
      </c>
      <c r="E774">
        <v>769</v>
      </c>
      <c r="F774" t="e">
        <f ca="1">"{"&amp;F$5&amp;","&amp;_xlfn.XLOOKUP($E774,Sheet3!$J$31:$J$348,Sheet3!$L$31:$L$348,,1)&amp;"}"</f>
        <v>#NAME?</v>
      </c>
      <c r="G774" t="str">
        <f t="shared" si="44"/>
        <v>{2,60001}</v>
      </c>
      <c r="H774" t="e">
        <f ca="1">"{"&amp;H$5&amp;","&amp;_xlfn.XLOOKUP($E774,Sheet3!$J$31:$J$348,Sheet3!$L$31:$L$348,,1)&amp;"}"</f>
        <v>#NAME?</v>
      </c>
      <c r="I774" t="e">
        <f ca="1">"{"&amp;I$5&amp;","&amp;_xlfn.XLOOKUP($E774,Sheet3!$J$31:$J$348,Sheet3!$L$31:$L$348,,1)&amp;"}"</f>
        <v>#NAME?</v>
      </c>
      <c r="J774" t="str">
        <f t="shared" si="45"/>
        <v>{5,60002}</v>
      </c>
      <c r="K774" t="e">
        <f ca="1">"{"&amp;K$5&amp;","&amp;_xlfn.XLOOKUP($E774,Sheet3!$J$31:$J$348,Sheet3!$L$31:$L$348,,1)&amp;"}"</f>
        <v>#NAME?</v>
      </c>
      <c r="L774" t="e">
        <f ca="1">"{"&amp;L$5&amp;","&amp;_xlfn.XLOOKUP($E774,Sheet3!$J$31:$J$348,Sheet3!$L$31:$L$348,,1)&amp;"}"</f>
        <v>#NAME?</v>
      </c>
      <c r="M774" t="str">
        <f t="shared" si="46"/>
        <v>{8,60003}</v>
      </c>
      <c r="N774" t="e">
        <f ca="1">"{"&amp;N$5&amp;","&amp;_xlfn.XLOOKUP($E774,Sheet3!$J$31:$J$348,Sheet3!$L$31:$L$348,,1)&amp;"}"</f>
        <v>#NAME?</v>
      </c>
      <c r="O774" t="e">
        <f ca="1">"{"&amp;O$5&amp;","&amp;_xlfn.XLOOKUP($E774,Sheet3!$J$31:$J$348,Sheet3!$L$31:$L$348,,1)&amp;"}"</f>
        <v>#NAME?</v>
      </c>
      <c r="P774" t="str">
        <f t="shared" si="47"/>
        <v>{11,60004}</v>
      </c>
      <c r="Q774" t="e">
        <f t="array" aca="1" ref="Q774" ca="1">[2]!LKnum(F774:P774)</f>
        <v>#NAME?</v>
      </c>
    </row>
    <row r="775" spans="4:17">
      <c r="D775">
        <v>312</v>
      </c>
      <c r="E775">
        <v>770</v>
      </c>
      <c r="F775" t="e">
        <f ca="1">"{"&amp;F$5&amp;","&amp;_xlfn.XLOOKUP($E775,Sheet3!$J$31:$J$348,Sheet3!$L$31:$L$348,,1)&amp;"}"</f>
        <v>#NAME?</v>
      </c>
      <c r="G775" t="str">
        <f t="shared" ref="G775:G838" si="48">"{"&amp;G$5&amp;","&amp;"60001"&amp;"}"</f>
        <v>{2,60001}</v>
      </c>
      <c r="H775" t="e">
        <f ca="1">"{"&amp;H$5&amp;","&amp;_xlfn.XLOOKUP($E775,Sheet3!$J$31:$J$348,Sheet3!$L$31:$L$348,,1)&amp;"}"</f>
        <v>#NAME?</v>
      </c>
      <c r="I775" t="e">
        <f ca="1">"{"&amp;I$5&amp;","&amp;_xlfn.XLOOKUP($E775,Sheet3!$J$31:$J$348,Sheet3!$L$31:$L$348,,1)&amp;"}"</f>
        <v>#NAME?</v>
      </c>
      <c r="J775" t="str">
        <f t="shared" ref="J775:J838" si="49">"{"&amp;J$5&amp;","&amp;"60002"&amp;"}"</f>
        <v>{5,60002}</v>
      </c>
      <c r="K775" t="e">
        <f ca="1">"{"&amp;K$5&amp;","&amp;_xlfn.XLOOKUP($E775,Sheet3!$J$31:$J$348,Sheet3!$L$31:$L$348,,1)&amp;"}"</f>
        <v>#NAME?</v>
      </c>
      <c r="L775" t="e">
        <f ca="1">"{"&amp;L$5&amp;","&amp;_xlfn.XLOOKUP($E775,Sheet3!$J$31:$J$348,Sheet3!$L$31:$L$348,,1)&amp;"}"</f>
        <v>#NAME?</v>
      </c>
      <c r="M775" t="str">
        <f t="shared" ref="M775:M838" si="50">"{"&amp;M$5&amp;","&amp;"60003"&amp;"}"</f>
        <v>{8,60003}</v>
      </c>
      <c r="N775" t="e">
        <f ca="1">"{"&amp;N$5&amp;","&amp;_xlfn.XLOOKUP($E775,Sheet3!$J$31:$J$348,Sheet3!$L$31:$L$348,,1)&amp;"}"</f>
        <v>#NAME?</v>
      </c>
      <c r="O775" t="e">
        <f ca="1">"{"&amp;O$5&amp;","&amp;_xlfn.XLOOKUP($E775,Sheet3!$J$31:$J$348,Sheet3!$L$31:$L$348,,1)&amp;"}"</f>
        <v>#NAME?</v>
      </c>
      <c r="P775" t="str">
        <f t="shared" ref="P775:P838" si="51">"{"&amp;P$5&amp;","&amp;"60004"&amp;"}"</f>
        <v>{11,60004}</v>
      </c>
      <c r="Q775" t="e">
        <f t="array" aca="1" ref="Q775" ca="1">[2]!LKnum(F775:P775)</f>
        <v>#NAME?</v>
      </c>
    </row>
    <row r="776" spans="4:17">
      <c r="D776">
        <v>312</v>
      </c>
      <c r="E776">
        <v>771</v>
      </c>
      <c r="F776" t="e">
        <f ca="1">"{"&amp;F$5&amp;","&amp;_xlfn.XLOOKUP($E776,Sheet3!$J$31:$J$348,Sheet3!$L$31:$L$348,,1)&amp;"}"</f>
        <v>#NAME?</v>
      </c>
      <c r="G776" t="str">
        <f t="shared" si="48"/>
        <v>{2,60001}</v>
      </c>
      <c r="H776" t="e">
        <f ca="1">"{"&amp;H$5&amp;","&amp;_xlfn.XLOOKUP($E776,Sheet3!$J$31:$J$348,Sheet3!$L$31:$L$348,,1)&amp;"}"</f>
        <v>#NAME?</v>
      </c>
      <c r="I776" t="e">
        <f ca="1">"{"&amp;I$5&amp;","&amp;_xlfn.XLOOKUP($E776,Sheet3!$J$31:$J$348,Sheet3!$L$31:$L$348,,1)&amp;"}"</f>
        <v>#NAME?</v>
      </c>
      <c r="J776" t="str">
        <f t="shared" si="49"/>
        <v>{5,60002}</v>
      </c>
      <c r="K776" t="e">
        <f ca="1">"{"&amp;K$5&amp;","&amp;_xlfn.XLOOKUP($E776,Sheet3!$J$31:$J$348,Sheet3!$L$31:$L$348,,1)&amp;"}"</f>
        <v>#NAME?</v>
      </c>
      <c r="L776" t="e">
        <f ca="1">"{"&amp;L$5&amp;","&amp;_xlfn.XLOOKUP($E776,Sheet3!$J$31:$J$348,Sheet3!$L$31:$L$348,,1)&amp;"}"</f>
        <v>#NAME?</v>
      </c>
      <c r="M776" t="str">
        <f t="shared" si="50"/>
        <v>{8,60003}</v>
      </c>
      <c r="N776" t="e">
        <f ca="1">"{"&amp;N$5&amp;","&amp;_xlfn.XLOOKUP($E776,Sheet3!$J$31:$J$348,Sheet3!$L$31:$L$348,,1)&amp;"}"</f>
        <v>#NAME?</v>
      </c>
      <c r="O776" t="e">
        <f ca="1">"{"&amp;O$5&amp;","&amp;_xlfn.XLOOKUP($E776,Sheet3!$J$31:$J$348,Sheet3!$L$31:$L$348,,1)&amp;"}"</f>
        <v>#NAME?</v>
      </c>
      <c r="P776" t="str">
        <f t="shared" si="51"/>
        <v>{11,60004}</v>
      </c>
      <c r="Q776" t="e">
        <f t="array" aca="1" ref="Q776" ca="1">[2]!LKnum(F776:P776)</f>
        <v>#NAME?</v>
      </c>
    </row>
    <row r="777" spans="4:17">
      <c r="D777">
        <v>312</v>
      </c>
      <c r="E777">
        <v>772</v>
      </c>
      <c r="F777" t="e">
        <f ca="1">"{"&amp;F$5&amp;","&amp;_xlfn.XLOOKUP($E777,Sheet3!$J$31:$J$348,Sheet3!$L$31:$L$348,,1)&amp;"}"</f>
        <v>#NAME?</v>
      </c>
      <c r="G777" t="str">
        <f t="shared" si="48"/>
        <v>{2,60001}</v>
      </c>
      <c r="H777" t="e">
        <f ca="1">"{"&amp;H$5&amp;","&amp;_xlfn.XLOOKUP($E777,Sheet3!$J$31:$J$348,Sheet3!$L$31:$L$348,,1)&amp;"}"</f>
        <v>#NAME?</v>
      </c>
      <c r="I777" t="e">
        <f ca="1">"{"&amp;I$5&amp;","&amp;_xlfn.XLOOKUP($E777,Sheet3!$J$31:$J$348,Sheet3!$L$31:$L$348,,1)&amp;"}"</f>
        <v>#NAME?</v>
      </c>
      <c r="J777" t="str">
        <f t="shared" si="49"/>
        <v>{5,60002}</v>
      </c>
      <c r="K777" t="e">
        <f ca="1">"{"&amp;K$5&amp;","&amp;_xlfn.XLOOKUP($E777,Sheet3!$J$31:$J$348,Sheet3!$L$31:$L$348,,1)&amp;"}"</f>
        <v>#NAME?</v>
      </c>
      <c r="L777" t="e">
        <f ca="1">"{"&amp;L$5&amp;","&amp;_xlfn.XLOOKUP($E777,Sheet3!$J$31:$J$348,Sheet3!$L$31:$L$348,,1)&amp;"}"</f>
        <v>#NAME?</v>
      </c>
      <c r="M777" t="str">
        <f t="shared" si="50"/>
        <v>{8,60003}</v>
      </c>
      <c r="N777" t="e">
        <f ca="1">"{"&amp;N$5&amp;","&amp;_xlfn.XLOOKUP($E777,Sheet3!$J$31:$J$348,Sheet3!$L$31:$L$348,,1)&amp;"}"</f>
        <v>#NAME?</v>
      </c>
      <c r="O777" t="e">
        <f ca="1">"{"&amp;O$5&amp;","&amp;_xlfn.XLOOKUP($E777,Sheet3!$J$31:$J$348,Sheet3!$L$31:$L$348,,1)&amp;"}"</f>
        <v>#NAME?</v>
      </c>
      <c r="P777" t="str">
        <f t="shared" si="51"/>
        <v>{11,60004}</v>
      </c>
      <c r="Q777" t="e">
        <f t="array" aca="1" ref="Q777" ca="1">[2]!LKnum(F777:P777)</f>
        <v>#NAME?</v>
      </c>
    </row>
    <row r="778" spans="4:17">
      <c r="D778">
        <v>312</v>
      </c>
      <c r="E778">
        <v>773</v>
      </c>
      <c r="F778" t="e">
        <f ca="1">"{"&amp;F$5&amp;","&amp;_xlfn.XLOOKUP($E778,Sheet3!$J$31:$J$348,Sheet3!$L$31:$L$348,,1)&amp;"}"</f>
        <v>#NAME?</v>
      </c>
      <c r="G778" t="str">
        <f t="shared" si="48"/>
        <v>{2,60001}</v>
      </c>
      <c r="H778" t="e">
        <f ca="1">"{"&amp;H$5&amp;","&amp;_xlfn.XLOOKUP($E778,Sheet3!$J$31:$J$348,Sheet3!$L$31:$L$348,,1)&amp;"}"</f>
        <v>#NAME?</v>
      </c>
      <c r="I778" t="e">
        <f ca="1">"{"&amp;I$5&amp;","&amp;_xlfn.XLOOKUP($E778,Sheet3!$J$31:$J$348,Sheet3!$L$31:$L$348,,1)&amp;"}"</f>
        <v>#NAME?</v>
      </c>
      <c r="J778" t="str">
        <f t="shared" si="49"/>
        <v>{5,60002}</v>
      </c>
      <c r="K778" t="e">
        <f ca="1">"{"&amp;K$5&amp;","&amp;_xlfn.XLOOKUP($E778,Sheet3!$J$31:$J$348,Sheet3!$L$31:$L$348,,1)&amp;"}"</f>
        <v>#NAME?</v>
      </c>
      <c r="L778" t="e">
        <f ca="1">"{"&amp;L$5&amp;","&amp;_xlfn.XLOOKUP($E778,Sheet3!$J$31:$J$348,Sheet3!$L$31:$L$348,,1)&amp;"}"</f>
        <v>#NAME?</v>
      </c>
      <c r="M778" t="str">
        <f t="shared" si="50"/>
        <v>{8,60003}</v>
      </c>
      <c r="N778" t="e">
        <f ca="1">"{"&amp;N$5&amp;","&amp;_xlfn.XLOOKUP($E778,Sheet3!$J$31:$J$348,Sheet3!$L$31:$L$348,,1)&amp;"}"</f>
        <v>#NAME?</v>
      </c>
      <c r="O778" t="e">
        <f ca="1">"{"&amp;O$5&amp;","&amp;_xlfn.XLOOKUP($E778,Sheet3!$J$31:$J$348,Sheet3!$L$31:$L$348,,1)&amp;"}"</f>
        <v>#NAME?</v>
      </c>
      <c r="P778" t="str">
        <f t="shared" si="51"/>
        <v>{11,60004}</v>
      </c>
      <c r="Q778" t="e">
        <f t="array" aca="1" ref="Q778" ca="1">[2]!LKnum(F778:P778)</f>
        <v>#NAME?</v>
      </c>
    </row>
    <row r="779" spans="4:17">
      <c r="D779">
        <v>312</v>
      </c>
      <c r="E779">
        <v>774</v>
      </c>
      <c r="F779" t="e">
        <f ca="1">"{"&amp;F$5&amp;","&amp;_xlfn.XLOOKUP($E779,Sheet3!$J$31:$J$348,Sheet3!$L$31:$L$348,,1)&amp;"}"</f>
        <v>#NAME?</v>
      </c>
      <c r="G779" t="str">
        <f t="shared" si="48"/>
        <v>{2,60001}</v>
      </c>
      <c r="H779" t="e">
        <f ca="1">"{"&amp;H$5&amp;","&amp;_xlfn.XLOOKUP($E779,Sheet3!$J$31:$J$348,Sheet3!$L$31:$L$348,,1)&amp;"}"</f>
        <v>#NAME?</v>
      </c>
      <c r="I779" t="e">
        <f ca="1">"{"&amp;I$5&amp;","&amp;_xlfn.XLOOKUP($E779,Sheet3!$J$31:$J$348,Sheet3!$L$31:$L$348,,1)&amp;"}"</f>
        <v>#NAME?</v>
      </c>
      <c r="J779" t="str">
        <f t="shared" si="49"/>
        <v>{5,60002}</v>
      </c>
      <c r="K779" t="e">
        <f ca="1">"{"&amp;K$5&amp;","&amp;_xlfn.XLOOKUP($E779,Sheet3!$J$31:$J$348,Sheet3!$L$31:$L$348,,1)&amp;"}"</f>
        <v>#NAME?</v>
      </c>
      <c r="L779" t="e">
        <f ca="1">"{"&amp;L$5&amp;","&amp;_xlfn.XLOOKUP($E779,Sheet3!$J$31:$J$348,Sheet3!$L$31:$L$348,,1)&amp;"}"</f>
        <v>#NAME?</v>
      </c>
      <c r="M779" t="str">
        <f t="shared" si="50"/>
        <v>{8,60003}</v>
      </c>
      <c r="N779" t="e">
        <f ca="1">"{"&amp;N$5&amp;","&amp;_xlfn.XLOOKUP($E779,Sheet3!$J$31:$J$348,Sheet3!$L$31:$L$348,,1)&amp;"}"</f>
        <v>#NAME?</v>
      </c>
      <c r="O779" t="e">
        <f ca="1">"{"&amp;O$5&amp;","&amp;_xlfn.XLOOKUP($E779,Sheet3!$J$31:$J$348,Sheet3!$L$31:$L$348,,1)&amp;"}"</f>
        <v>#NAME?</v>
      </c>
      <c r="P779" t="str">
        <f t="shared" si="51"/>
        <v>{11,60004}</v>
      </c>
      <c r="Q779" t="e">
        <f t="array" aca="1" ref="Q779" ca="1">[2]!LKnum(F779:P779)</f>
        <v>#NAME?</v>
      </c>
    </row>
    <row r="780" spans="4:17">
      <c r="D780">
        <v>312</v>
      </c>
      <c r="E780">
        <v>775</v>
      </c>
      <c r="F780" t="e">
        <f ca="1">"{"&amp;F$5&amp;","&amp;_xlfn.XLOOKUP($E780,Sheet3!$J$31:$J$348,Sheet3!$L$31:$L$348,,1)&amp;"}"</f>
        <v>#NAME?</v>
      </c>
      <c r="G780" t="str">
        <f t="shared" si="48"/>
        <v>{2,60001}</v>
      </c>
      <c r="H780" t="e">
        <f ca="1">"{"&amp;H$5&amp;","&amp;_xlfn.XLOOKUP($E780,Sheet3!$J$31:$J$348,Sheet3!$L$31:$L$348,,1)&amp;"}"</f>
        <v>#NAME?</v>
      </c>
      <c r="I780" t="e">
        <f ca="1">"{"&amp;I$5&amp;","&amp;_xlfn.XLOOKUP($E780,Sheet3!$J$31:$J$348,Sheet3!$L$31:$L$348,,1)&amp;"}"</f>
        <v>#NAME?</v>
      </c>
      <c r="J780" t="str">
        <f t="shared" si="49"/>
        <v>{5,60002}</v>
      </c>
      <c r="K780" t="e">
        <f ca="1">"{"&amp;K$5&amp;","&amp;_xlfn.XLOOKUP($E780,Sheet3!$J$31:$J$348,Sheet3!$L$31:$L$348,,1)&amp;"}"</f>
        <v>#NAME?</v>
      </c>
      <c r="L780" t="e">
        <f ca="1">"{"&amp;L$5&amp;","&amp;_xlfn.XLOOKUP($E780,Sheet3!$J$31:$J$348,Sheet3!$L$31:$L$348,,1)&amp;"}"</f>
        <v>#NAME?</v>
      </c>
      <c r="M780" t="str">
        <f t="shared" si="50"/>
        <v>{8,60003}</v>
      </c>
      <c r="N780" t="e">
        <f ca="1">"{"&amp;N$5&amp;","&amp;_xlfn.XLOOKUP($E780,Sheet3!$J$31:$J$348,Sheet3!$L$31:$L$348,,1)&amp;"}"</f>
        <v>#NAME?</v>
      </c>
      <c r="O780" t="e">
        <f ca="1">"{"&amp;O$5&amp;","&amp;_xlfn.XLOOKUP($E780,Sheet3!$J$31:$J$348,Sheet3!$L$31:$L$348,,1)&amp;"}"</f>
        <v>#NAME?</v>
      </c>
      <c r="P780" t="str">
        <f t="shared" si="51"/>
        <v>{11,60004}</v>
      </c>
      <c r="Q780" t="e">
        <f t="array" aca="1" ref="Q780" ca="1">[2]!LKnum(F780:P780)</f>
        <v>#NAME?</v>
      </c>
    </row>
    <row r="781" spans="4:17">
      <c r="D781">
        <v>312</v>
      </c>
      <c r="E781">
        <v>776</v>
      </c>
      <c r="F781" t="e">
        <f ca="1">"{"&amp;F$5&amp;","&amp;_xlfn.XLOOKUP($E781,Sheet3!$J$31:$J$348,Sheet3!$L$31:$L$348,,1)&amp;"}"</f>
        <v>#NAME?</v>
      </c>
      <c r="G781" t="str">
        <f t="shared" si="48"/>
        <v>{2,60001}</v>
      </c>
      <c r="H781" t="e">
        <f ca="1">"{"&amp;H$5&amp;","&amp;_xlfn.XLOOKUP($E781,Sheet3!$J$31:$J$348,Sheet3!$L$31:$L$348,,1)&amp;"}"</f>
        <v>#NAME?</v>
      </c>
      <c r="I781" t="e">
        <f ca="1">"{"&amp;I$5&amp;","&amp;_xlfn.XLOOKUP($E781,Sheet3!$J$31:$J$348,Sheet3!$L$31:$L$348,,1)&amp;"}"</f>
        <v>#NAME?</v>
      </c>
      <c r="J781" t="str">
        <f t="shared" si="49"/>
        <v>{5,60002}</v>
      </c>
      <c r="K781" t="e">
        <f ca="1">"{"&amp;K$5&amp;","&amp;_xlfn.XLOOKUP($E781,Sheet3!$J$31:$J$348,Sheet3!$L$31:$L$348,,1)&amp;"}"</f>
        <v>#NAME?</v>
      </c>
      <c r="L781" t="e">
        <f ca="1">"{"&amp;L$5&amp;","&amp;_xlfn.XLOOKUP($E781,Sheet3!$J$31:$J$348,Sheet3!$L$31:$L$348,,1)&amp;"}"</f>
        <v>#NAME?</v>
      </c>
      <c r="M781" t="str">
        <f t="shared" si="50"/>
        <v>{8,60003}</v>
      </c>
      <c r="N781" t="e">
        <f ca="1">"{"&amp;N$5&amp;","&amp;_xlfn.XLOOKUP($E781,Sheet3!$J$31:$J$348,Sheet3!$L$31:$L$348,,1)&amp;"}"</f>
        <v>#NAME?</v>
      </c>
      <c r="O781" t="e">
        <f ca="1">"{"&amp;O$5&amp;","&amp;_xlfn.XLOOKUP($E781,Sheet3!$J$31:$J$348,Sheet3!$L$31:$L$348,,1)&amp;"}"</f>
        <v>#NAME?</v>
      </c>
      <c r="P781" t="str">
        <f t="shared" si="51"/>
        <v>{11,60004}</v>
      </c>
      <c r="Q781" t="e">
        <f t="array" aca="1" ref="Q781" ca="1">[2]!LKnum(F781:P781)</f>
        <v>#NAME?</v>
      </c>
    </row>
    <row r="782" spans="4:17">
      <c r="D782">
        <v>312</v>
      </c>
      <c r="E782">
        <v>777</v>
      </c>
      <c r="F782" t="e">
        <f ca="1">"{"&amp;F$5&amp;","&amp;_xlfn.XLOOKUP($E782,Sheet3!$J$31:$J$348,Sheet3!$L$31:$L$348,,1)&amp;"}"</f>
        <v>#NAME?</v>
      </c>
      <c r="G782" t="str">
        <f t="shared" si="48"/>
        <v>{2,60001}</v>
      </c>
      <c r="H782" t="e">
        <f ca="1">"{"&amp;H$5&amp;","&amp;_xlfn.XLOOKUP($E782,Sheet3!$J$31:$J$348,Sheet3!$L$31:$L$348,,1)&amp;"}"</f>
        <v>#NAME?</v>
      </c>
      <c r="I782" t="e">
        <f ca="1">"{"&amp;I$5&amp;","&amp;_xlfn.XLOOKUP($E782,Sheet3!$J$31:$J$348,Sheet3!$L$31:$L$348,,1)&amp;"}"</f>
        <v>#NAME?</v>
      </c>
      <c r="J782" t="str">
        <f t="shared" si="49"/>
        <v>{5,60002}</v>
      </c>
      <c r="K782" t="e">
        <f ca="1">"{"&amp;K$5&amp;","&amp;_xlfn.XLOOKUP($E782,Sheet3!$J$31:$J$348,Sheet3!$L$31:$L$348,,1)&amp;"}"</f>
        <v>#NAME?</v>
      </c>
      <c r="L782" t="e">
        <f ca="1">"{"&amp;L$5&amp;","&amp;_xlfn.XLOOKUP($E782,Sheet3!$J$31:$J$348,Sheet3!$L$31:$L$348,,1)&amp;"}"</f>
        <v>#NAME?</v>
      </c>
      <c r="M782" t="str">
        <f t="shared" si="50"/>
        <v>{8,60003}</v>
      </c>
      <c r="N782" t="e">
        <f ca="1">"{"&amp;N$5&amp;","&amp;_xlfn.XLOOKUP($E782,Sheet3!$J$31:$J$348,Sheet3!$L$31:$L$348,,1)&amp;"}"</f>
        <v>#NAME?</v>
      </c>
      <c r="O782" t="e">
        <f ca="1">"{"&amp;O$5&amp;","&amp;_xlfn.XLOOKUP($E782,Sheet3!$J$31:$J$348,Sheet3!$L$31:$L$348,,1)&amp;"}"</f>
        <v>#NAME?</v>
      </c>
      <c r="P782" t="str">
        <f t="shared" si="51"/>
        <v>{11,60004}</v>
      </c>
      <c r="Q782" t="e">
        <f t="array" aca="1" ref="Q782" ca="1">[2]!LKnum(F782:P782)</f>
        <v>#NAME?</v>
      </c>
    </row>
    <row r="783" spans="4:17">
      <c r="D783">
        <v>312</v>
      </c>
      <c r="E783">
        <v>778</v>
      </c>
      <c r="F783" t="e">
        <f ca="1">"{"&amp;F$5&amp;","&amp;_xlfn.XLOOKUP($E783,Sheet3!$J$31:$J$348,Sheet3!$L$31:$L$348,,1)&amp;"}"</f>
        <v>#NAME?</v>
      </c>
      <c r="G783" t="str">
        <f t="shared" si="48"/>
        <v>{2,60001}</v>
      </c>
      <c r="H783" t="e">
        <f ca="1">"{"&amp;H$5&amp;","&amp;_xlfn.XLOOKUP($E783,Sheet3!$J$31:$J$348,Sheet3!$L$31:$L$348,,1)&amp;"}"</f>
        <v>#NAME?</v>
      </c>
      <c r="I783" t="e">
        <f ca="1">"{"&amp;I$5&amp;","&amp;_xlfn.XLOOKUP($E783,Sheet3!$J$31:$J$348,Sheet3!$L$31:$L$348,,1)&amp;"}"</f>
        <v>#NAME?</v>
      </c>
      <c r="J783" t="str">
        <f t="shared" si="49"/>
        <v>{5,60002}</v>
      </c>
      <c r="K783" t="e">
        <f ca="1">"{"&amp;K$5&amp;","&amp;_xlfn.XLOOKUP($E783,Sheet3!$J$31:$J$348,Sheet3!$L$31:$L$348,,1)&amp;"}"</f>
        <v>#NAME?</v>
      </c>
      <c r="L783" t="e">
        <f ca="1">"{"&amp;L$5&amp;","&amp;_xlfn.XLOOKUP($E783,Sheet3!$J$31:$J$348,Sheet3!$L$31:$L$348,,1)&amp;"}"</f>
        <v>#NAME?</v>
      </c>
      <c r="M783" t="str">
        <f t="shared" si="50"/>
        <v>{8,60003}</v>
      </c>
      <c r="N783" t="e">
        <f ca="1">"{"&amp;N$5&amp;","&amp;_xlfn.XLOOKUP($E783,Sheet3!$J$31:$J$348,Sheet3!$L$31:$L$348,,1)&amp;"}"</f>
        <v>#NAME?</v>
      </c>
      <c r="O783" t="e">
        <f ca="1">"{"&amp;O$5&amp;","&amp;_xlfn.XLOOKUP($E783,Sheet3!$J$31:$J$348,Sheet3!$L$31:$L$348,,1)&amp;"}"</f>
        <v>#NAME?</v>
      </c>
      <c r="P783" t="str">
        <f t="shared" si="51"/>
        <v>{11,60004}</v>
      </c>
      <c r="Q783" t="e">
        <f t="array" aca="1" ref="Q783" ca="1">[2]!LKnum(F783:P783)</f>
        <v>#NAME?</v>
      </c>
    </row>
    <row r="784" spans="4:17">
      <c r="D784">
        <v>312</v>
      </c>
      <c r="E784">
        <v>779</v>
      </c>
      <c r="F784" t="e">
        <f ca="1">"{"&amp;F$5&amp;","&amp;_xlfn.XLOOKUP($E784,Sheet3!$J$31:$J$348,Sheet3!$L$31:$L$348,,1)&amp;"}"</f>
        <v>#NAME?</v>
      </c>
      <c r="G784" t="str">
        <f t="shared" si="48"/>
        <v>{2,60001}</v>
      </c>
      <c r="H784" t="e">
        <f ca="1">"{"&amp;H$5&amp;","&amp;_xlfn.XLOOKUP($E784,Sheet3!$J$31:$J$348,Sheet3!$L$31:$L$348,,1)&amp;"}"</f>
        <v>#NAME?</v>
      </c>
      <c r="I784" t="e">
        <f ca="1">"{"&amp;I$5&amp;","&amp;_xlfn.XLOOKUP($E784,Sheet3!$J$31:$J$348,Sheet3!$L$31:$L$348,,1)&amp;"}"</f>
        <v>#NAME?</v>
      </c>
      <c r="J784" t="str">
        <f t="shared" si="49"/>
        <v>{5,60002}</v>
      </c>
      <c r="K784" t="e">
        <f ca="1">"{"&amp;K$5&amp;","&amp;_xlfn.XLOOKUP($E784,Sheet3!$J$31:$J$348,Sheet3!$L$31:$L$348,,1)&amp;"}"</f>
        <v>#NAME?</v>
      </c>
      <c r="L784" t="e">
        <f ca="1">"{"&amp;L$5&amp;","&amp;_xlfn.XLOOKUP($E784,Sheet3!$J$31:$J$348,Sheet3!$L$31:$L$348,,1)&amp;"}"</f>
        <v>#NAME?</v>
      </c>
      <c r="M784" t="str">
        <f t="shared" si="50"/>
        <v>{8,60003}</v>
      </c>
      <c r="N784" t="e">
        <f ca="1">"{"&amp;N$5&amp;","&amp;_xlfn.XLOOKUP($E784,Sheet3!$J$31:$J$348,Sheet3!$L$31:$L$348,,1)&amp;"}"</f>
        <v>#NAME?</v>
      </c>
      <c r="O784" t="e">
        <f ca="1">"{"&amp;O$5&amp;","&amp;_xlfn.XLOOKUP($E784,Sheet3!$J$31:$J$348,Sheet3!$L$31:$L$348,,1)&amp;"}"</f>
        <v>#NAME?</v>
      </c>
      <c r="P784" t="str">
        <f t="shared" si="51"/>
        <v>{11,60004}</v>
      </c>
      <c r="Q784" t="e">
        <f t="array" aca="1" ref="Q784" ca="1">[2]!LKnum(F784:P784)</f>
        <v>#NAME?</v>
      </c>
    </row>
    <row r="785" spans="4:17">
      <c r="D785">
        <v>312</v>
      </c>
      <c r="E785">
        <v>780</v>
      </c>
      <c r="F785" t="e">
        <f ca="1">"{"&amp;F$5&amp;","&amp;_xlfn.XLOOKUP($E785,Sheet3!$J$31:$J$348,Sheet3!$L$31:$L$348,,1)&amp;"}"</f>
        <v>#NAME?</v>
      </c>
      <c r="G785" t="str">
        <f t="shared" si="48"/>
        <v>{2,60001}</v>
      </c>
      <c r="H785" t="e">
        <f ca="1">"{"&amp;H$5&amp;","&amp;_xlfn.XLOOKUP($E785,Sheet3!$J$31:$J$348,Sheet3!$L$31:$L$348,,1)&amp;"}"</f>
        <v>#NAME?</v>
      </c>
      <c r="I785" t="e">
        <f ca="1">"{"&amp;I$5&amp;","&amp;_xlfn.XLOOKUP($E785,Sheet3!$J$31:$J$348,Sheet3!$L$31:$L$348,,1)&amp;"}"</f>
        <v>#NAME?</v>
      </c>
      <c r="J785" t="str">
        <f t="shared" si="49"/>
        <v>{5,60002}</v>
      </c>
      <c r="K785" t="e">
        <f ca="1">"{"&amp;K$5&amp;","&amp;_xlfn.XLOOKUP($E785,Sheet3!$J$31:$J$348,Sheet3!$L$31:$L$348,,1)&amp;"}"</f>
        <v>#NAME?</v>
      </c>
      <c r="L785" t="e">
        <f ca="1">"{"&amp;L$5&amp;","&amp;_xlfn.XLOOKUP($E785,Sheet3!$J$31:$J$348,Sheet3!$L$31:$L$348,,1)&amp;"}"</f>
        <v>#NAME?</v>
      </c>
      <c r="M785" t="str">
        <f t="shared" si="50"/>
        <v>{8,60003}</v>
      </c>
      <c r="N785" t="e">
        <f ca="1">"{"&amp;N$5&amp;","&amp;_xlfn.XLOOKUP($E785,Sheet3!$J$31:$J$348,Sheet3!$L$31:$L$348,,1)&amp;"}"</f>
        <v>#NAME?</v>
      </c>
      <c r="O785" t="e">
        <f ca="1">"{"&amp;O$5&amp;","&amp;_xlfn.XLOOKUP($E785,Sheet3!$J$31:$J$348,Sheet3!$L$31:$L$348,,1)&amp;"}"</f>
        <v>#NAME?</v>
      </c>
      <c r="P785" t="str">
        <f t="shared" si="51"/>
        <v>{11,60004}</v>
      </c>
      <c r="Q785" t="e">
        <f t="array" aca="1" ref="Q785" ca="1">[2]!LKnum(F785:P785)</f>
        <v>#NAME?</v>
      </c>
    </row>
    <row r="786" spans="4:17">
      <c r="D786">
        <v>313</v>
      </c>
      <c r="E786">
        <v>781</v>
      </c>
      <c r="F786" t="e">
        <f ca="1">"{"&amp;F$5&amp;","&amp;_xlfn.XLOOKUP($E786,Sheet3!$J$31:$J$348,Sheet3!$L$31:$L$348,,1)&amp;"}"</f>
        <v>#NAME?</v>
      </c>
      <c r="G786" t="str">
        <f t="shared" si="48"/>
        <v>{2,60001}</v>
      </c>
      <c r="H786" t="e">
        <f ca="1">"{"&amp;H$5&amp;","&amp;_xlfn.XLOOKUP($E786,Sheet3!$J$31:$J$348,Sheet3!$L$31:$L$348,,1)&amp;"}"</f>
        <v>#NAME?</v>
      </c>
      <c r="I786" t="e">
        <f ca="1">"{"&amp;I$5&amp;","&amp;_xlfn.XLOOKUP($E786,Sheet3!$J$31:$J$348,Sheet3!$L$31:$L$348,,1)&amp;"}"</f>
        <v>#NAME?</v>
      </c>
      <c r="J786" t="str">
        <f t="shared" si="49"/>
        <v>{5,60002}</v>
      </c>
      <c r="K786" t="e">
        <f ca="1">"{"&amp;K$5&amp;","&amp;_xlfn.XLOOKUP($E786,Sheet3!$J$31:$J$348,Sheet3!$L$31:$L$348,,1)&amp;"}"</f>
        <v>#NAME?</v>
      </c>
      <c r="L786" t="e">
        <f ca="1">"{"&amp;L$5&amp;","&amp;_xlfn.XLOOKUP($E786,Sheet3!$J$31:$J$348,Sheet3!$L$31:$L$348,,1)&amp;"}"</f>
        <v>#NAME?</v>
      </c>
      <c r="M786" t="str">
        <f t="shared" si="50"/>
        <v>{8,60003}</v>
      </c>
      <c r="N786" t="e">
        <f ca="1">"{"&amp;N$5&amp;","&amp;_xlfn.XLOOKUP($E786,Sheet3!$J$31:$J$348,Sheet3!$L$31:$L$348,,1)&amp;"}"</f>
        <v>#NAME?</v>
      </c>
      <c r="O786" t="e">
        <f ca="1">"{"&amp;O$5&amp;","&amp;_xlfn.XLOOKUP($E786,Sheet3!$J$31:$J$348,Sheet3!$L$31:$L$348,,1)&amp;"}"</f>
        <v>#NAME?</v>
      </c>
      <c r="P786" t="str">
        <f t="shared" si="51"/>
        <v>{11,60004}</v>
      </c>
      <c r="Q786" t="e">
        <f t="array" aca="1" ref="Q786" ca="1">[2]!LKnum(F786:P786)</f>
        <v>#NAME?</v>
      </c>
    </row>
    <row r="787" spans="4:17">
      <c r="D787">
        <v>313</v>
      </c>
      <c r="E787">
        <v>782</v>
      </c>
      <c r="F787" t="e">
        <f ca="1">"{"&amp;F$5&amp;","&amp;_xlfn.XLOOKUP($E787,Sheet3!$J$31:$J$348,Sheet3!$L$31:$L$348,,1)&amp;"}"</f>
        <v>#NAME?</v>
      </c>
      <c r="G787" t="str">
        <f t="shared" si="48"/>
        <v>{2,60001}</v>
      </c>
      <c r="H787" t="e">
        <f ca="1">"{"&amp;H$5&amp;","&amp;_xlfn.XLOOKUP($E787,Sheet3!$J$31:$J$348,Sheet3!$L$31:$L$348,,1)&amp;"}"</f>
        <v>#NAME?</v>
      </c>
      <c r="I787" t="e">
        <f ca="1">"{"&amp;I$5&amp;","&amp;_xlfn.XLOOKUP($E787,Sheet3!$J$31:$J$348,Sheet3!$L$31:$L$348,,1)&amp;"}"</f>
        <v>#NAME?</v>
      </c>
      <c r="J787" t="str">
        <f t="shared" si="49"/>
        <v>{5,60002}</v>
      </c>
      <c r="K787" t="e">
        <f ca="1">"{"&amp;K$5&amp;","&amp;_xlfn.XLOOKUP($E787,Sheet3!$J$31:$J$348,Sheet3!$L$31:$L$348,,1)&amp;"}"</f>
        <v>#NAME?</v>
      </c>
      <c r="L787" t="e">
        <f ca="1">"{"&amp;L$5&amp;","&amp;_xlfn.XLOOKUP($E787,Sheet3!$J$31:$J$348,Sheet3!$L$31:$L$348,,1)&amp;"}"</f>
        <v>#NAME?</v>
      </c>
      <c r="M787" t="str">
        <f t="shared" si="50"/>
        <v>{8,60003}</v>
      </c>
      <c r="N787" t="e">
        <f ca="1">"{"&amp;N$5&amp;","&amp;_xlfn.XLOOKUP($E787,Sheet3!$J$31:$J$348,Sheet3!$L$31:$L$348,,1)&amp;"}"</f>
        <v>#NAME?</v>
      </c>
      <c r="O787" t="e">
        <f ca="1">"{"&amp;O$5&amp;","&amp;_xlfn.XLOOKUP($E787,Sheet3!$J$31:$J$348,Sheet3!$L$31:$L$348,,1)&amp;"}"</f>
        <v>#NAME?</v>
      </c>
      <c r="P787" t="str">
        <f t="shared" si="51"/>
        <v>{11,60004}</v>
      </c>
      <c r="Q787" t="e">
        <f t="array" aca="1" ref="Q787" ca="1">[2]!LKnum(F787:P787)</f>
        <v>#NAME?</v>
      </c>
    </row>
    <row r="788" spans="4:17">
      <c r="D788">
        <v>313</v>
      </c>
      <c r="E788">
        <v>783</v>
      </c>
      <c r="F788" t="e">
        <f ca="1">"{"&amp;F$5&amp;","&amp;_xlfn.XLOOKUP($E788,Sheet3!$J$31:$J$348,Sheet3!$L$31:$L$348,,1)&amp;"}"</f>
        <v>#NAME?</v>
      </c>
      <c r="G788" t="str">
        <f t="shared" si="48"/>
        <v>{2,60001}</v>
      </c>
      <c r="H788" t="e">
        <f ca="1">"{"&amp;H$5&amp;","&amp;_xlfn.XLOOKUP($E788,Sheet3!$J$31:$J$348,Sheet3!$L$31:$L$348,,1)&amp;"}"</f>
        <v>#NAME?</v>
      </c>
      <c r="I788" t="e">
        <f ca="1">"{"&amp;I$5&amp;","&amp;_xlfn.XLOOKUP($E788,Sheet3!$J$31:$J$348,Sheet3!$L$31:$L$348,,1)&amp;"}"</f>
        <v>#NAME?</v>
      </c>
      <c r="J788" t="str">
        <f t="shared" si="49"/>
        <v>{5,60002}</v>
      </c>
      <c r="K788" t="e">
        <f ca="1">"{"&amp;K$5&amp;","&amp;_xlfn.XLOOKUP($E788,Sheet3!$J$31:$J$348,Sheet3!$L$31:$L$348,,1)&amp;"}"</f>
        <v>#NAME?</v>
      </c>
      <c r="L788" t="e">
        <f ca="1">"{"&amp;L$5&amp;","&amp;_xlfn.XLOOKUP($E788,Sheet3!$J$31:$J$348,Sheet3!$L$31:$L$348,,1)&amp;"}"</f>
        <v>#NAME?</v>
      </c>
      <c r="M788" t="str">
        <f t="shared" si="50"/>
        <v>{8,60003}</v>
      </c>
      <c r="N788" t="e">
        <f ca="1">"{"&amp;N$5&amp;","&amp;_xlfn.XLOOKUP($E788,Sheet3!$J$31:$J$348,Sheet3!$L$31:$L$348,,1)&amp;"}"</f>
        <v>#NAME?</v>
      </c>
      <c r="O788" t="e">
        <f ca="1">"{"&amp;O$5&amp;","&amp;_xlfn.XLOOKUP($E788,Sheet3!$J$31:$J$348,Sheet3!$L$31:$L$348,,1)&amp;"}"</f>
        <v>#NAME?</v>
      </c>
      <c r="P788" t="str">
        <f t="shared" si="51"/>
        <v>{11,60004}</v>
      </c>
      <c r="Q788" t="e">
        <f t="array" aca="1" ref="Q788" ca="1">[2]!LKnum(F788:P788)</f>
        <v>#NAME?</v>
      </c>
    </row>
    <row r="789" spans="4:17">
      <c r="D789">
        <v>313</v>
      </c>
      <c r="E789">
        <v>784</v>
      </c>
      <c r="F789" t="e">
        <f ca="1">"{"&amp;F$5&amp;","&amp;_xlfn.XLOOKUP($E789,Sheet3!$J$31:$J$348,Sheet3!$L$31:$L$348,,1)&amp;"}"</f>
        <v>#NAME?</v>
      </c>
      <c r="G789" t="str">
        <f t="shared" si="48"/>
        <v>{2,60001}</v>
      </c>
      <c r="H789" t="e">
        <f ca="1">"{"&amp;H$5&amp;","&amp;_xlfn.XLOOKUP($E789,Sheet3!$J$31:$J$348,Sheet3!$L$31:$L$348,,1)&amp;"}"</f>
        <v>#NAME?</v>
      </c>
      <c r="I789" t="e">
        <f ca="1">"{"&amp;I$5&amp;","&amp;_xlfn.XLOOKUP($E789,Sheet3!$J$31:$J$348,Sheet3!$L$31:$L$348,,1)&amp;"}"</f>
        <v>#NAME?</v>
      </c>
      <c r="J789" t="str">
        <f t="shared" si="49"/>
        <v>{5,60002}</v>
      </c>
      <c r="K789" t="e">
        <f ca="1">"{"&amp;K$5&amp;","&amp;_xlfn.XLOOKUP($E789,Sheet3!$J$31:$J$348,Sheet3!$L$31:$L$348,,1)&amp;"}"</f>
        <v>#NAME?</v>
      </c>
      <c r="L789" t="e">
        <f ca="1">"{"&amp;L$5&amp;","&amp;_xlfn.XLOOKUP($E789,Sheet3!$J$31:$J$348,Sheet3!$L$31:$L$348,,1)&amp;"}"</f>
        <v>#NAME?</v>
      </c>
      <c r="M789" t="str">
        <f t="shared" si="50"/>
        <v>{8,60003}</v>
      </c>
      <c r="N789" t="e">
        <f ca="1">"{"&amp;N$5&amp;","&amp;_xlfn.XLOOKUP($E789,Sheet3!$J$31:$J$348,Sheet3!$L$31:$L$348,,1)&amp;"}"</f>
        <v>#NAME?</v>
      </c>
      <c r="O789" t="e">
        <f ca="1">"{"&amp;O$5&amp;","&amp;_xlfn.XLOOKUP($E789,Sheet3!$J$31:$J$348,Sheet3!$L$31:$L$348,,1)&amp;"}"</f>
        <v>#NAME?</v>
      </c>
      <c r="P789" t="str">
        <f t="shared" si="51"/>
        <v>{11,60004}</v>
      </c>
      <c r="Q789" t="e">
        <f t="array" aca="1" ref="Q789" ca="1">[2]!LKnum(F789:P789)</f>
        <v>#NAME?</v>
      </c>
    </row>
    <row r="790" spans="4:17">
      <c r="D790">
        <v>313</v>
      </c>
      <c r="E790">
        <v>785</v>
      </c>
      <c r="F790" t="e">
        <f ca="1">"{"&amp;F$5&amp;","&amp;_xlfn.XLOOKUP($E790,Sheet3!$J$31:$J$348,Sheet3!$L$31:$L$348,,1)&amp;"}"</f>
        <v>#NAME?</v>
      </c>
      <c r="G790" t="str">
        <f t="shared" si="48"/>
        <v>{2,60001}</v>
      </c>
      <c r="H790" t="e">
        <f ca="1">"{"&amp;H$5&amp;","&amp;_xlfn.XLOOKUP($E790,Sheet3!$J$31:$J$348,Sheet3!$L$31:$L$348,,1)&amp;"}"</f>
        <v>#NAME?</v>
      </c>
      <c r="I790" t="e">
        <f ca="1">"{"&amp;I$5&amp;","&amp;_xlfn.XLOOKUP($E790,Sheet3!$J$31:$J$348,Sheet3!$L$31:$L$348,,1)&amp;"}"</f>
        <v>#NAME?</v>
      </c>
      <c r="J790" t="str">
        <f t="shared" si="49"/>
        <v>{5,60002}</v>
      </c>
      <c r="K790" t="e">
        <f ca="1">"{"&amp;K$5&amp;","&amp;_xlfn.XLOOKUP($E790,Sheet3!$J$31:$J$348,Sheet3!$L$31:$L$348,,1)&amp;"}"</f>
        <v>#NAME?</v>
      </c>
      <c r="L790" t="e">
        <f ca="1">"{"&amp;L$5&amp;","&amp;_xlfn.XLOOKUP($E790,Sheet3!$J$31:$J$348,Sheet3!$L$31:$L$348,,1)&amp;"}"</f>
        <v>#NAME?</v>
      </c>
      <c r="M790" t="str">
        <f t="shared" si="50"/>
        <v>{8,60003}</v>
      </c>
      <c r="N790" t="e">
        <f ca="1">"{"&amp;N$5&amp;","&amp;_xlfn.XLOOKUP($E790,Sheet3!$J$31:$J$348,Sheet3!$L$31:$L$348,,1)&amp;"}"</f>
        <v>#NAME?</v>
      </c>
      <c r="O790" t="e">
        <f ca="1">"{"&amp;O$5&amp;","&amp;_xlfn.XLOOKUP($E790,Sheet3!$J$31:$J$348,Sheet3!$L$31:$L$348,,1)&amp;"}"</f>
        <v>#NAME?</v>
      </c>
      <c r="P790" t="str">
        <f t="shared" si="51"/>
        <v>{11,60004}</v>
      </c>
      <c r="Q790" t="e">
        <f t="array" aca="1" ref="Q790" ca="1">[2]!LKnum(F790:P790)</f>
        <v>#NAME?</v>
      </c>
    </row>
    <row r="791" spans="4:17">
      <c r="D791">
        <v>314</v>
      </c>
      <c r="E791">
        <v>786</v>
      </c>
      <c r="F791" t="e">
        <f ca="1">"{"&amp;F$5&amp;","&amp;_xlfn.XLOOKUP($E791,Sheet3!$J$31:$J$348,Sheet3!$L$31:$L$348,,1)&amp;"}"</f>
        <v>#NAME?</v>
      </c>
      <c r="G791" t="str">
        <f t="shared" si="48"/>
        <v>{2,60001}</v>
      </c>
      <c r="H791" t="e">
        <f ca="1">"{"&amp;H$5&amp;","&amp;_xlfn.XLOOKUP($E791,Sheet3!$J$31:$J$348,Sheet3!$L$31:$L$348,,1)&amp;"}"</f>
        <v>#NAME?</v>
      </c>
      <c r="I791" t="e">
        <f ca="1">"{"&amp;I$5&amp;","&amp;_xlfn.XLOOKUP($E791,Sheet3!$J$31:$J$348,Sheet3!$L$31:$L$348,,1)&amp;"}"</f>
        <v>#NAME?</v>
      </c>
      <c r="J791" t="str">
        <f t="shared" si="49"/>
        <v>{5,60002}</v>
      </c>
      <c r="K791" t="e">
        <f ca="1">"{"&amp;K$5&amp;","&amp;_xlfn.XLOOKUP($E791,Sheet3!$J$31:$J$348,Sheet3!$L$31:$L$348,,1)&amp;"}"</f>
        <v>#NAME?</v>
      </c>
      <c r="L791" t="e">
        <f ca="1">"{"&amp;L$5&amp;","&amp;_xlfn.XLOOKUP($E791,Sheet3!$J$31:$J$348,Sheet3!$L$31:$L$348,,1)&amp;"}"</f>
        <v>#NAME?</v>
      </c>
      <c r="M791" t="str">
        <f t="shared" si="50"/>
        <v>{8,60003}</v>
      </c>
      <c r="N791" t="e">
        <f ca="1">"{"&amp;N$5&amp;","&amp;_xlfn.XLOOKUP($E791,Sheet3!$J$31:$J$348,Sheet3!$L$31:$L$348,,1)&amp;"}"</f>
        <v>#NAME?</v>
      </c>
      <c r="O791" t="e">
        <f ca="1">"{"&amp;O$5&amp;","&amp;_xlfn.XLOOKUP($E791,Sheet3!$J$31:$J$348,Sheet3!$L$31:$L$348,,1)&amp;"}"</f>
        <v>#NAME?</v>
      </c>
      <c r="P791" t="str">
        <f t="shared" si="51"/>
        <v>{11,60004}</v>
      </c>
      <c r="Q791" t="e">
        <f t="array" aca="1" ref="Q791" ca="1">[2]!LKnum(F791:P791)</f>
        <v>#NAME?</v>
      </c>
    </row>
    <row r="792" spans="4:17">
      <c r="D792">
        <v>314</v>
      </c>
      <c r="E792">
        <v>787</v>
      </c>
      <c r="F792" t="e">
        <f ca="1">"{"&amp;F$5&amp;","&amp;_xlfn.XLOOKUP($E792,Sheet3!$J$31:$J$348,Sheet3!$L$31:$L$348,,1)&amp;"}"</f>
        <v>#NAME?</v>
      </c>
      <c r="G792" t="str">
        <f t="shared" si="48"/>
        <v>{2,60001}</v>
      </c>
      <c r="H792" t="e">
        <f ca="1">"{"&amp;H$5&amp;","&amp;_xlfn.XLOOKUP($E792,Sheet3!$J$31:$J$348,Sheet3!$L$31:$L$348,,1)&amp;"}"</f>
        <v>#NAME?</v>
      </c>
      <c r="I792" t="e">
        <f ca="1">"{"&amp;I$5&amp;","&amp;_xlfn.XLOOKUP($E792,Sheet3!$J$31:$J$348,Sheet3!$L$31:$L$348,,1)&amp;"}"</f>
        <v>#NAME?</v>
      </c>
      <c r="J792" t="str">
        <f t="shared" si="49"/>
        <v>{5,60002}</v>
      </c>
      <c r="K792" t="e">
        <f ca="1">"{"&amp;K$5&amp;","&amp;_xlfn.XLOOKUP($E792,Sheet3!$J$31:$J$348,Sheet3!$L$31:$L$348,,1)&amp;"}"</f>
        <v>#NAME?</v>
      </c>
      <c r="L792" t="e">
        <f ca="1">"{"&amp;L$5&amp;","&amp;_xlfn.XLOOKUP($E792,Sheet3!$J$31:$J$348,Sheet3!$L$31:$L$348,,1)&amp;"}"</f>
        <v>#NAME?</v>
      </c>
      <c r="M792" t="str">
        <f t="shared" si="50"/>
        <v>{8,60003}</v>
      </c>
      <c r="N792" t="e">
        <f ca="1">"{"&amp;N$5&amp;","&amp;_xlfn.XLOOKUP($E792,Sheet3!$J$31:$J$348,Sheet3!$L$31:$L$348,,1)&amp;"}"</f>
        <v>#NAME?</v>
      </c>
      <c r="O792" t="e">
        <f ca="1">"{"&amp;O$5&amp;","&amp;_xlfn.XLOOKUP($E792,Sheet3!$J$31:$J$348,Sheet3!$L$31:$L$348,,1)&amp;"}"</f>
        <v>#NAME?</v>
      </c>
      <c r="P792" t="str">
        <f t="shared" si="51"/>
        <v>{11,60004}</v>
      </c>
      <c r="Q792" t="e">
        <f t="array" aca="1" ref="Q792" ca="1">[2]!LKnum(F792:P792)</f>
        <v>#NAME?</v>
      </c>
    </row>
    <row r="793" spans="4:17">
      <c r="D793">
        <v>314</v>
      </c>
      <c r="E793">
        <v>788</v>
      </c>
      <c r="F793" t="e">
        <f ca="1">"{"&amp;F$5&amp;","&amp;_xlfn.XLOOKUP($E793,Sheet3!$J$31:$J$348,Sheet3!$L$31:$L$348,,1)&amp;"}"</f>
        <v>#NAME?</v>
      </c>
      <c r="G793" t="str">
        <f t="shared" si="48"/>
        <v>{2,60001}</v>
      </c>
      <c r="H793" t="e">
        <f ca="1">"{"&amp;H$5&amp;","&amp;_xlfn.XLOOKUP($E793,Sheet3!$J$31:$J$348,Sheet3!$L$31:$L$348,,1)&amp;"}"</f>
        <v>#NAME?</v>
      </c>
      <c r="I793" t="e">
        <f ca="1">"{"&amp;I$5&amp;","&amp;_xlfn.XLOOKUP($E793,Sheet3!$J$31:$J$348,Sheet3!$L$31:$L$348,,1)&amp;"}"</f>
        <v>#NAME?</v>
      </c>
      <c r="J793" t="str">
        <f t="shared" si="49"/>
        <v>{5,60002}</v>
      </c>
      <c r="K793" t="e">
        <f ca="1">"{"&amp;K$5&amp;","&amp;_xlfn.XLOOKUP($E793,Sheet3!$J$31:$J$348,Sheet3!$L$31:$L$348,,1)&amp;"}"</f>
        <v>#NAME?</v>
      </c>
      <c r="L793" t="e">
        <f ca="1">"{"&amp;L$5&amp;","&amp;_xlfn.XLOOKUP($E793,Sheet3!$J$31:$J$348,Sheet3!$L$31:$L$348,,1)&amp;"}"</f>
        <v>#NAME?</v>
      </c>
      <c r="M793" t="str">
        <f t="shared" si="50"/>
        <v>{8,60003}</v>
      </c>
      <c r="N793" t="e">
        <f ca="1">"{"&amp;N$5&amp;","&amp;_xlfn.XLOOKUP($E793,Sheet3!$J$31:$J$348,Sheet3!$L$31:$L$348,,1)&amp;"}"</f>
        <v>#NAME?</v>
      </c>
      <c r="O793" t="e">
        <f ca="1">"{"&amp;O$5&amp;","&amp;_xlfn.XLOOKUP($E793,Sheet3!$J$31:$J$348,Sheet3!$L$31:$L$348,,1)&amp;"}"</f>
        <v>#NAME?</v>
      </c>
      <c r="P793" t="str">
        <f t="shared" si="51"/>
        <v>{11,60004}</v>
      </c>
      <c r="Q793" t="e">
        <f t="array" aca="1" ref="Q793" ca="1">[2]!LKnum(F793:P793)</f>
        <v>#NAME?</v>
      </c>
    </row>
    <row r="794" spans="4:17">
      <c r="D794">
        <v>314</v>
      </c>
      <c r="E794">
        <v>789</v>
      </c>
      <c r="F794" t="e">
        <f ca="1">"{"&amp;F$5&amp;","&amp;_xlfn.XLOOKUP($E794,Sheet3!$J$31:$J$348,Sheet3!$L$31:$L$348,,1)&amp;"}"</f>
        <v>#NAME?</v>
      </c>
      <c r="G794" t="str">
        <f t="shared" si="48"/>
        <v>{2,60001}</v>
      </c>
      <c r="H794" t="e">
        <f ca="1">"{"&amp;H$5&amp;","&amp;_xlfn.XLOOKUP($E794,Sheet3!$J$31:$J$348,Sheet3!$L$31:$L$348,,1)&amp;"}"</f>
        <v>#NAME?</v>
      </c>
      <c r="I794" t="e">
        <f ca="1">"{"&amp;I$5&amp;","&amp;_xlfn.XLOOKUP($E794,Sheet3!$J$31:$J$348,Sheet3!$L$31:$L$348,,1)&amp;"}"</f>
        <v>#NAME?</v>
      </c>
      <c r="J794" t="str">
        <f t="shared" si="49"/>
        <v>{5,60002}</v>
      </c>
      <c r="K794" t="e">
        <f ca="1">"{"&amp;K$5&amp;","&amp;_xlfn.XLOOKUP($E794,Sheet3!$J$31:$J$348,Sheet3!$L$31:$L$348,,1)&amp;"}"</f>
        <v>#NAME?</v>
      </c>
      <c r="L794" t="e">
        <f ca="1">"{"&amp;L$5&amp;","&amp;_xlfn.XLOOKUP($E794,Sheet3!$J$31:$J$348,Sheet3!$L$31:$L$348,,1)&amp;"}"</f>
        <v>#NAME?</v>
      </c>
      <c r="M794" t="str">
        <f t="shared" si="50"/>
        <v>{8,60003}</v>
      </c>
      <c r="N794" t="e">
        <f ca="1">"{"&amp;N$5&amp;","&amp;_xlfn.XLOOKUP($E794,Sheet3!$J$31:$J$348,Sheet3!$L$31:$L$348,,1)&amp;"}"</f>
        <v>#NAME?</v>
      </c>
      <c r="O794" t="e">
        <f ca="1">"{"&amp;O$5&amp;","&amp;_xlfn.XLOOKUP($E794,Sheet3!$J$31:$J$348,Sheet3!$L$31:$L$348,,1)&amp;"}"</f>
        <v>#NAME?</v>
      </c>
      <c r="P794" t="str">
        <f t="shared" si="51"/>
        <v>{11,60004}</v>
      </c>
      <c r="Q794" t="e">
        <f t="array" aca="1" ref="Q794" ca="1">[2]!LKnum(F794:P794)</f>
        <v>#NAME?</v>
      </c>
    </row>
    <row r="795" spans="4:17">
      <c r="D795">
        <v>314</v>
      </c>
      <c r="E795">
        <v>790</v>
      </c>
      <c r="F795" t="e">
        <f ca="1">"{"&amp;F$5&amp;","&amp;_xlfn.XLOOKUP($E795,Sheet3!$J$31:$J$348,Sheet3!$L$31:$L$348,,1)&amp;"}"</f>
        <v>#NAME?</v>
      </c>
      <c r="G795" t="str">
        <f t="shared" si="48"/>
        <v>{2,60001}</v>
      </c>
      <c r="H795" t="e">
        <f ca="1">"{"&amp;H$5&amp;","&amp;_xlfn.XLOOKUP($E795,Sheet3!$J$31:$J$348,Sheet3!$L$31:$L$348,,1)&amp;"}"</f>
        <v>#NAME?</v>
      </c>
      <c r="I795" t="e">
        <f ca="1">"{"&amp;I$5&amp;","&amp;_xlfn.XLOOKUP($E795,Sheet3!$J$31:$J$348,Sheet3!$L$31:$L$348,,1)&amp;"}"</f>
        <v>#NAME?</v>
      </c>
      <c r="J795" t="str">
        <f t="shared" si="49"/>
        <v>{5,60002}</v>
      </c>
      <c r="K795" t="e">
        <f ca="1">"{"&amp;K$5&amp;","&amp;_xlfn.XLOOKUP($E795,Sheet3!$J$31:$J$348,Sheet3!$L$31:$L$348,,1)&amp;"}"</f>
        <v>#NAME?</v>
      </c>
      <c r="L795" t="e">
        <f ca="1">"{"&amp;L$5&amp;","&amp;_xlfn.XLOOKUP($E795,Sheet3!$J$31:$J$348,Sheet3!$L$31:$L$348,,1)&amp;"}"</f>
        <v>#NAME?</v>
      </c>
      <c r="M795" t="str">
        <f t="shared" si="50"/>
        <v>{8,60003}</v>
      </c>
      <c r="N795" t="e">
        <f ca="1">"{"&amp;N$5&amp;","&amp;_xlfn.XLOOKUP($E795,Sheet3!$J$31:$J$348,Sheet3!$L$31:$L$348,,1)&amp;"}"</f>
        <v>#NAME?</v>
      </c>
      <c r="O795" t="e">
        <f ca="1">"{"&amp;O$5&amp;","&amp;_xlfn.XLOOKUP($E795,Sheet3!$J$31:$J$348,Sheet3!$L$31:$L$348,,1)&amp;"}"</f>
        <v>#NAME?</v>
      </c>
      <c r="P795" t="str">
        <f t="shared" si="51"/>
        <v>{11,60004}</v>
      </c>
      <c r="Q795" t="e">
        <f t="array" aca="1" ref="Q795" ca="1">[2]!LKnum(F795:P795)</f>
        <v>#NAME?</v>
      </c>
    </row>
    <row r="796" spans="4:17">
      <c r="D796">
        <v>314</v>
      </c>
      <c r="E796">
        <v>791</v>
      </c>
      <c r="F796" t="e">
        <f ca="1">"{"&amp;F$5&amp;","&amp;_xlfn.XLOOKUP($E796,Sheet3!$J$31:$J$348,Sheet3!$L$31:$L$348,,1)&amp;"}"</f>
        <v>#NAME?</v>
      </c>
      <c r="G796" t="str">
        <f t="shared" si="48"/>
        <v>{2,60001}</v>
      </c>
      <c r="H796" t="e">
        <f ca="1">"{"&amp;H$5&amp;","&amp;_xlfn.XLOOKUP($E796,Sheet3!$J$31:$J$348,Sheet3!$L$31:$L$348,,1)&amp;"}"</f>
        <v>#NAME?</v>
      </c>
      <c r="I796" t="e">
        <f ca="1">"{"&amp;I$5&amp;","&amp;_xlfn.XLOOKUP($E796,Sheet3!$J$31:$J$348,Sheet3!$L$31:$L$348,,1)&amp;"}"</f>
        <v>#NAME?</v>
      </c>
      <c r="J796" t="str">
        <f t="shared" si="49"/>
        <v>{5,60002}</v>
      </c>
      <c r="K796" t="e">
        <f ca="1">"{"&amp;K$5&amp;","&amp;_xlfn.XLOOKUP($E796,Sheet3!$J$31:$J$348,Sheet3!$L$31:$L$348,,1)&amp;"}"</f>
        <v>#NAME?</v>
      </c>
      <c r="L796" t="e">
        <f ca="1">"{"&amp;L$5&amp;","&amp;_xlfn.XLOOKUP($E796,Sheet3!$J$31:$J$348,Sheet3!$L$31:$L$348,,1)&amp;"}"</f>
        <v>#NAME?</v>
      </c>
      <c r="M796" t="str">
        <f t="shared" si="50"/>
        <v>{8,60003}</v>
      </c>
      <c r="N796" t="e">
        <f ca="1">"{"&amp;N$5&amp;","&amp;_xlfn.XLOOKUP($E796,Sheet3!$J$31:$J$348,Sheet3!$L$31:$L$348,,1)&amp;"}"</f>
        <v>#NAME?</v>
      </c>
      <c r="O796" t="e">
        <f ca="1">"{"&amp;O$5&amp;","&amp;_xlfn.XLOOKUP($E796,Sheet3!$J$31:$J$348,Sheet3!$L$31:$L$348,,1)&amp;"}"</f>
        <v>#NAME?</v>
      </c>
      <c r="P796" t="str">
        <f t="shared" si="51"/>
        <v>{11,60004}</v>
      </c>
      <c r="Q796" t="e">
        <f t="array" aca="1" ref="Q796" ca="1">[2]!LKnum(F796:P796)</f>
        <v>#NAME?</v>
      </c>
    </row>
    <row r="797" spans="4:17">
      <c r="D797">
        <v>315</v>
      </c>
      <c r="E797">
        <v>792</v>
      </c>
      <c r="F797" t="e">
        <f ca="1">"{"&amp;F$5&amp;","&amp;_xlfn.XLOOKUP($E797,Sheet3!$J$31:$J$348,Sheet3!$L$31:$L$348,,1)&amp;"}"</f>
        <v>#NAME?</v>
      </c>
      <c r="G797" t="str">
        <f t="shared" si="48"/>
        <v>{2,60001}</v>
      </c>
      <c r="H797" t="e">
        <f ca="1">"{"&amp;H$5&amp;","&amp;_xlfn.XLOOKUP($E797,Sheet3!$J$31:$J$348,Sheet3!$L$31:$L$348,,1)&amp;"}"</f>
        <v>#NAME?</v>
      </c>
      <c r="I797" t="e">
        <f ca="1">"{"&amp;I$5&amp;","&amp;_xlfn.XLOOKUP($E797,Sheet3!$J$31:$J$348,Sheet3!$L$31:$L$348,,1)&amp;"}"</f>
        <v>#NAME?</v>
      </c>
      <c r="J797" t="str">
        <f t="shared" si="49"/>
        <v>{5,60002}</v>
      </c>
      <c r="K797" t="e">
        <f ca="1">"{"&amp;K$5&amp;","&amp;_xlfn.XLOOKUP($E797,Sheet3!$J$31:$J$348,Sheet3!$L$31:$L$348,,1)&amp;"}"</f>
        <v>#NAME?</v>
      </c>
      <c r="L797" t="e">
        <f ca="1">"{"&amp;L$5&amp;","&amp;_xlfn.XLOOKUP($E797,Sheet3!$J$31:$J$348,Sheet3!$L$31:$L$348,,1)&amp;"}"</f>
        <v>#NAME?</v>
      </c>
      <c r="M797" t="str">
        <f t="shared" si="50"/>
        <v>{8,60003}</v>
      </c>
      <c r="N797" t="e">
        <f ca="1">"{"&amp;N$5&amp;","&amp;_xlfn.XLOOKUP($E797,Sheet3!$J$31:$J$348,Sheet3!$L$31:$L$348,,1)&amp;"}"</f>
        <v>#NAME?</v>
      </c>
      <c r="O797" t="e">
        <f ca="1">"{"&amp;O$5&amp;","&amp;_xlfn.XLOOKUP($E797,Sheet3!$J$31:$J$348,Sheet3!$L$31:$L$348,,1)&amp;"}"</f>
        <v>#NAME?</v>
      </c>
      <c r="P797" t="str">
        <f t="shared" si="51"/>
        <v>{11,60004}</v>
      </c>
      <c r="Q797" t="e">
        <f t="array" aca="1" ref="Q797" ca="1">[2]!LKnum(F797:P797)</f>
        <v>#NAME?</v>
      </c>
    </row>
    <row r="798" spans="4:17">
      <c r="D798">
        <v>315</v>
      </c>
      <c r="E798">
        <v>793</v>
      </c>
      <c r="F798" t="e">
        <f ca="1">"{"&amp;F$5&amp;","&amp;_xlfn.XLOOKUP($E798,Sheet3!$J$31:$J$348,Sheet3!$L$31:$L$348,,1)&amp;"}"</f>
        <v>#NAME?</v>
      </c>
      <c r="G798" t="str">
        <f t="shared" si="48"/>
        <v>{2,60001}</v>
      </c>
      <c r="H798" t="e">
        <f ca="1">"{"&amp;H$5&amp;","&amp;_xlfn.XLOOKUP($E798,Sheet3!$J$31:$J$348,Sheet3!$L$31:$L$348,,1)&amp;"}"</f>
        <v>#NAME?</v>
      </c>
      <c r="I798" t="e">
        <f ca="1">"{"&amp;I$5&amp;","&amp;_xlfn.XLOOKUP($E798,Sheet3!$J$31:$J$348,Sheet3!$L$31:$L$348,,1)&amp;"}"</f>
        <v>#NAME?</v>
      </c>
      <c r="J798" t="str">
        <f t="shared" si="49"/>
        <v>{5,60002}</v>
      </c>
      <c r="K798" t="e">
        <f ca="1">"{"&amp;K$5&amp;","&amp;_xlfn.XLOOKUP($E798,Sheet3!$J$31:$J$348,Sheet3!$L$31:$L$348,,1)&amp;"}"</f>
        <v>#NAME?</v>
      </c>
      <c r="L798" t="e">
        <f ca="1">"{"&amp;L$5&amp;","&amp;_xlfn.XLOOKUP($E798,Sheet3!$J$31:$J$348,Sheet3!$L$31:$L$348,,1)&amp;"}"</f>
        <v>#NAME?</v>
      </c>
      <c r="M798" t="str">
        <f t="shared" si="50"/>
        <v>{8,60003}</v>
      </c>
      <c r="N798" t="e">
        <f ca="1">"{"&amp;N$5&amp;","&amp;_xlfn.XLOOKUP($E798,Sheet3!$J$31:$J$348,Sheet3!$L$31:$L$348,,1)&amp;"}"</f>
        <v>#NAME?</v>
      </c>
      <c r="O798" t="e">
        <f ca="1">"{"&amp;O$5&amp;","&amp;_xlfn.XLOOKUP($E798,Sheet3!$J$31:$J$348,Sheet3!$L$31:$L$348,,1)&amp;"}"</f>
        <v>#NAME?</v>
      </c>
      <c r="P798" t="str">
        <f t="shared" si="51"/>
        <v>{11,60004}</v>
      </c>
      <c r="Q798" t="e">
        <f t="array" aca="1" ref="Q798" ca="1">[2]!LKnum(F798:P798)</f>
        <v>#NAME?</v>
      </c>
    </row>
    <row r="799" spans="4:17">
      <c r="D799">
        <v>315</v>
      </c>
      <c r="E799">
        <v>794</v>
      </c>
      <c r="F799" t="e">
        <f ca="1">"{"&amp;F$5&amp;","&amp;_xlfn.XLOOKUP($E799,Sheet3!$J$31:$J$348,Sheet3!$L$31:$L$348,,1)&amp;"}"</f>
        <v>#NAME?</v>
      </c>
      <c r="G799" t="str">
        <f t="shared" si="48"/>
        <v>{2,60001}</v>
      </c>
      <c r="H799" t="e">
        <f ca="1">"{"&amp;H$5&amp;","&amp;_xlfn.XLOOKUP($E799,Sheet3!$J$31:$J$348,Sheet3!$L$31:$L$348,,1)&amp;"}"</f>
        <v>#NAME?</v>
      </c>
      <c r="I799" t="e">
        <f ca="1">"{"&amp;I$5&amp;","&amp;_xlfn.XLOOKUP($E799,Sheet3!$J$31:$J$348,Sheet3!$L$31:$L$348,,1)&amp;"}"</f>
        <v>#NAME?</v>
      </c>
      <c r="J799" t="str">
        <f t="shared" si="49"/>
        <v>{5,60002}</v>
      </c>
      <c r="K799" t="e">
        <f ca="1">"{"&amp;K$5&amp;","&amp;_xlfn.XLOOKUP($E799,Sheet3!$J$31:$J$348,Sheet3!$L$31:$L$348,,1)&amp;"}"</f>
        <v>#NAME?</v>
      </c>
      <c r="L799" t="e">
        <f ca="1">"{"&amp;L$5&amp;","&amp;_xlfn.XLOOKUP($E799,Sheet3!$J$31:$J$348,Sheet3!$L$31:$L$348,,1)&amp;"}"</f>
        <v>#NAME?</v>
      </c>
      <c r="M799" t="str">
        <f t="shared" si="50"/>
        <v>{8,60003}</v>
      </c>
      <c r="N799" t="e">
        <f ca="1">"{"&amp;N$5&amp;","&amp;_xlfn.XLOOKUP($E799,Sheet3!$J$31:$J$348,Sheet3!$L$31:$L$348,,1)&amp;"}"</f>
        <v>#NAME?</v>
      </c>
      <c r="O799" t="e">
        <f ca="1">"{"&amp;O$5&amp;","&amp;_xlfn.XLOOKUP($E799,Sheet3!$J$31:$J$348,Sheet3!$L$31:$L$348,,1)&amp;"}"</f>
        <v>#NAME?</v>
      </c>
      <c r="P799" t="str">
        <f t="shared" si="51"/>
        <v>{11,60004}</v>
      </c>
      <c r="Q799" t="e">
        <f t="array" aca="1" ref="Q799" ca="1">[2]!LKnum(F799:P799)</f>
        <v>#NAME?</v>
      </c>
    </row>
    <row r="800" spans="4:17">
      <c r="D800">
        <v>315</v>
      </c>
      <c r="E800">
        <v>795</v>
      </c>
      <c r="F800" t="e">
        <f ca="1">"{"&amp;F$5&amp;","&amp;_xlfn.XLOOKUP($E800,Sheet3!$J$31:$J$348,Sheet3!$L$31:$L$348,,1)&amp;"}"</f>
        <v>#NAME?</v>
      </c>
      <c r="G800" t="str">
        <f t="shared" si="48"/>
        <v>{2,60001}</v>
      </c>
      <c r="H800" t="e">
        <f ca="1">"{"&amp;H$5&amp;","&amp;_xlfn.XLOOKUP($E800,Sheet3!$J$31:$J$348,Sheet3!$L$31:$L$348,,1)&amp;"}"</f>
        <v>#NAME?</v>
      </c>
      <c r="I800" t="e">
        <f ca="1">"{"&amp;I$5&amp;","&amp;_xlfn.XLOOKUP($E800,Sheet3!$J$31:$J$348,Sheet3!$L$31:$L$348,,1)&amp;"}"</f>
        <v>#NAME?</v>
      </c>
      <c r="J800" t="str">
        <f t="shared" si="49"/>
        <v>{5,60002}</v>
      </c>
      <c r="K800" t="e">
        <f ca="1">"{"&amp;K$5&amp;","&amp;_xlfn.XLOOKUP($E800,Sheet3!$J$31:$J$348,Sheet3!$L$31:$L$348,,1)&amp;"}"</f>
        <v>#NAME?</v>
      </c>
      <c r="L800" t="e">
        <f ca="1">"{"&amp;L$5&amp;","&amp;_xlfn.XLOOKUP($E800,Sheet3!$J$31:$J$348,Sheet3!$L$31:$L$348,,1)&amp;"}"</f>
        <v>#NAME?</v>
      </c>
      <c r="M800" t="str">
        <f t="shared" si="50"/>
        <v>{8,60003}</v>
      </c>
      <c r="N800" t="e">
        <f ca="1">"{"&amp;N$5&amp;","&amp;_xlfn.XLOOKUP($E800,Sheet3!$J$31:$J$348,Sheet3!$L$31:$L$348,,1)&amp;"}"</f>
        <v>#NAME?</v>
      </c>
      <c r="O800" t="e">
        <f ca="1">"{"&amp;O$5&amp;","&amp;_xlfn.XLOOKUP($E800,Sheet3!$J$31:$J$348,Sheet3!$L$31:$L$348,,1)&amp;"}"</f>
        <v>#NAME?</v>
      </c>
      <c r="P800" t="str">
        <f t="shared" si="51"/>
        <v>{11,60004}</v>
      </c>
      <c r="Q800" t="e">
        <f t="array" aca="1" ref="Q800" ca="1">[2]!LKnum(F800:P800)</f>
        <v>#NAME?</v>
      </c>
    </row>
    <row r="801" spans="4:17">
      <c r="D801">
        <v>315</v>
      </c>
      <c r="E801">
        <v>796</v>
      </c>
      <c r="F801" t="e">
        <f ca="1">"{"&amp;F$5&amp;","&amp;_xlfn.XLOOKUP($E801,Sheet3!$J$31:$J$348,Sheet3!$L$31:$L$348,,1)&amp;"}"</f>
        <v>#NAME?</v>
      </c>
      <c r="G801" t="str">
        <f t="shared" si="48"/>
        <v>{2,60001}</v>
      </c>
      <c r="H801" t="e">
        <f ca="1">"{"&amp;H$5&amp;","&amp;_xlfn.XLOOKUP($E801,Sheet3!$J$31:$J$348,Sheet3!$L$31:$L$348,,1)&amp;"}"</f>
        <v>#NAME?</v>
      </c>
      <c r="I801" t="e">
        <f ca="1">"{"&amp;I$5&amp;","&amp;_xlfn.XLOOKUP($E801,Sheet3!$J$31:$J$348,Sheet3!$L$31:$L$348,,1)&amp;"}"</f>
        <v>#NAME?</v>
      </c>
      <c r="J801" t="str">
        <f t="shared" si="49"/>
        <v>{5,60002}</v>
      </c>
      <c r="K801" t="e">
        <f ca="1">"{"&amp;K$5&amp;","&amp;_xlfn.XLOOKUP($E801,Sheet3!$J$31:$J$348,Sheet3!$L$31:$L$348,,1)&amp;"}"</f>
        <v>#NAME?</v>
      </c>
      <c r="L801" t="e">
        <f ca="1">"{"&amp;L$5&amp;","&amp;_xlfn.XLOOKUP($E801,Sheet3!$J$31:$J$348,Sheet3!$L$31:$L$348,,1)&amp;"}"</f>
        <v>#NAME?</v>
      </c>
      <c r="M801" t="str">
        <f t="shared" si="50"/>
        <v>{8,60003}</v>
      </c>
      <c r="N801" t="e">
        <f ca="1">"{"&amp;N$5&amp;","&amp;_xlfn.XLOOKUP($E801,Sheet3!$J$31:$J$348,Sheet3!$L$31:$L$348,,1)&amp;"}"</f>
        <v>#NAME?</v>
      </c>
      <c r="O801" t="e">
        <f ca="1">"{"&amp;O$5&amp;","&amp;_xlfn.XLOOKUP($E801,Sheet3!$J$31:$J$348,Sheet3!$L$31:$L$348,,1)&amp;"}"</f>
        <v>#NAME?</v>
      </c>
      <c r="P801" t="str">
        <f t="shared" si="51"/>
        <v>{11,60004}</v>
      </c>
      <c r="Q801" t="e">
        <f t="array" aca="1" ref="Q801" ca="1">[2]!LKnum(F801:P801)</f>
        <v>#NAME?</v>
      </c>
    </row>
    <row r="802" spans="4:17">
      <c r="D802">
        <v>315</v>
      </c>
      <c r="E802">
        <v>797</v>
      </c>
      <c r="F802" t="e">
        <f ca="1">"{"&amp;F$5&amp;","&amp;_xlfn.XLOOKUP($E802,Sheet3!$J$31:$J$348,Sheet3!$L$31:$L$348,,1)&amp;"}"</f>
        <v>#NAME?</v>
      </c>
      <c r="G802" t="str">
        <f t="shared" si="48"/>
        <v>{2,60001}</v>
      </c>
      <c r="H802" t="e">
        <f ca="1">"{"&amp;H$5&amp;","&amp;_xlfn.XLOOKUP($E802,Sheet3!$J$31:$J$348,Sheet3!$L$31:$L$348,,1)&amp;"}"</f>
        <v>#NAME?</v>
      </c>
      <c r="I802" t="e">
        <f ca="1">"{"&amp;I$5&amp;","&amp;_xlfn.XLOOKUP($E802,Sheet3!$J$31:$J$348,Sheet3!$L$31:$L$348,,1)&amp;"}"</f>
        <v>#NAME?</v>
      </c>
      <c r="J802" t="str">
        <f t="shared" si="49"/>
        <v>{5,60002}</v>
      </c>
      <c r="K802" t="e">
        <f ca="1">"{"&amp;K$5&amp;","&amp;_xlfn.XLOOKUP($E802,Sheet3!$J$31:$J$348,Sheet3!$L$31:$L$348,,1)&amp;"}"</f>
        <v>#NAME?</v>
      </c>
      <c r="L802" t="e">
        <f ca="1">"{"&amp;L$5&amp;","&amp;_xlfn.XLOOKUP($E802,Sheet3!$J$31:$J$348,Sheet3!$L$31:$L$348,,1)&amp;"}"</f>
        <v>#NAME?</v>
      </c>
      <c r="M802" t="str">
        <f t="shared" si="50"/>
        <v>{8,60003}</v>
      </c>
      <c r="N802" t="e">
        <f ca="1">"{"&amp;N$5&amp;","&amp;_xlfn.XLOOKUP($E802,Sheet3!$J$31:$J$348,Sheet3!$L$31:$L$348,,1)&amp;"}"</f>
        <v>#NAME?</v>
      </c>
      <c r="O802" t="e">
        <f ca="1">"{"&amp;O$5&amp;","&amp;_xlfn.XLOOKUP($E802,Sheet3!$J$31:$J$348,Sheet3!$L$31:$L$348,,1)&amp;"}"</f>
        <v>#NAME?</v>
      </c>
      <c r="P802" t="str">
        <f t="shared" si="51"/>
        <v>{11,60004}</v>
      </c>
      <c r="Q802" t="e">
        <f t="array" aca="1" ref="Q802" ca="1">[2]!LKnum(F802:P802)</f>
        <v>#NAME?</v>
      </c>
    </row>
    <row r="803" spans="4:17">
      <c r="D803">
        <v>315</v>
      </c>
      <c r="E803">
        <v>798</v>
      </c>
      <c r="F803" t="e">
        <f ca="1">"{"&amp;F$5&amp;","&amp;_xlfn.XLOOKUP($E803,Sheet3!$J$31:$J$348,Sheet3!$L$31:$L$348,,1)&amp;"}"</f>
        <v>#NAME?</v>
      </c>
      <c r="G803" t="str">
        <f t="shared" si="48"/>
        <v>{2,60001}</v>
      </c>
      <c r="H803" t="e">
        <f ca="1">"{"&amp;H$5&amp;","&amp;_xlfn.XLOOKUP($E803,Sheet3!$J$31:$J$348,Sheet3!$L$31:$L$348,,1)&amp;"}"</f>
        <v>#NAME?</v>
      </c>
      <c r="I803" t="e">
        <f ca="1">"{"&amp;I$5&amp;","&amp;_xlfn.XLOOKUP($E803,Sheet3!$J$31:$J$348,Sheet3!$L$31:$L$348,,1)&amp;"}"</f>
        <v>#NAME?</v>
      </c>
      <c r="J803" t="str">
        <f t="shared" si="49"/>
        <v>{5,60002}</v>
      </c>
      <c r="K803" t="e">
        <f ca="1">"{"&amp;K$5&amp;","&amp;_xlfn.XLOOKUP($E803,Sheet3!$J$31:$J$348,Sheet3!$L$31:$L$348,,1)&amp;"}"</f>
        <v>#NAME?</v>
      </c>
      <c r="L803" t="e">
        <f ca="1">"{"&amp;L$5&amp;","&amp;_xlfn.XLOOKUP($E803,Sheet3!$J$31:$J$348,Sheet3!$L$31:$L$348,,1)&amp;"}"</f>
        <v>#NAME?</v>
      </c>
      <c r="M803" t="str">
        <f t="shared" si="50"/>
        <v>{8,60003}</v>
      </c>
      <c r="N803" t="e">
        <f ca="1">"{"&amp;N$5&amp;","&amp;_xlfn.XLOOKUP($E803,Sheet3!$J$31:$J$348,Sheet3!$L$31:$L$348,,1)&amp;"}"</f>
        <v>#NAME?</v>
      </c>
      <c r="O803" t="e">
        <f ca="1">"{"&amp;O$5&amp;","&amp;_xlfn.XLOOKUP($E803,Sheet3!$J$31:$J$348,Sheet3!$L$31:$L$348,,1)&amp;"}"</f>
        <v>#NAME?</v>
      </c>
      <c r="P803" t="str">
        <f t="shared" si="51"/>
        <v>{11,60004}</v>
      </c>
      <c r="Q803" t="e">
        <f t="array" aca="1" ref="Q803" ca="1">[2]!LKnum(F803:P803)</f>
        <v>#NAME?</v>
      </c>
    </row>
    <row r="804" spans="4:17">
      <c r="D804">
        <v>315</v>
      </c>
      <c r="E804">
        <v>799</v>
      </c>
      <c r="F804" t="e">
        <f ca="1">"{"&amp;F$5&amp;","&amp;_xlfn.XLOOKUP($E804,Sheet3!$J$31:$J$348,Sheet3!$L$31:$L$348,,1)&amp;"}"</f>
        <v>#NAME?</v>
      </c>
      <c r="G804" t="str">
        <f t="shared" si="48"/>
        <v>{2,60001}</v>
      </c>
      <c r="H804" t="e">
        <f ca="1">"{"&amp;H$5&amp;","&amp;_xlfn.XLOOKUP($E804,Sheet3!$J$31:$J$348,Sheet3!$L$31:$L$348,,1)&amp;"}"</f>
        <v>#NAME?</v>
      </c>
      <c r="I804" t="e">
        <f ca="1">"{"&amp;I$5&amp;","&amp;_xlfn.XLOOKUP($E804,Sheet3!$J$31:$J$348,Sheet3!$L$31:$L$348,,1)&amp;"}"</f>
        <v>#NAME?</v>
      </c>
      <c r="J804" t="str">
        <f t="shared" si="49"/>
        <v>{5,60002}</v>
      </c>
      <c r="K804" t="e">
        <f ca="1">"{"&amp;K$5&amp;","&amp;_xlfn.XLOOKUP($E804,Sheet3!$J$31:$J$348,Sheet3!$L$31:$L$348,,1)&amp;"}"</f>
        <v>#NAME?</v>
      </c>
      <c r="L804" t="e">
        <f ca="1">"{"&amp;L$5&amp;","&amp;_xlfn.XLOOKUP($E804,Sheet3!$J$31:$J$348,Sheet3!$L$31:$L$348,,1)&amp;"}"</f>
        <v>#NAME?</v>
      </c>
      <c r="M804" t="str">
        <f t="shared" si="50"/>
        <v>{8,60003}</v>
      </c>
      <c r="N804" t="e">
        <f ca="1">"{"&amp;N$5&amp;","&amp;_xlfn.XLOOKUP($E804,Sheet3!$J$31:$J$348,Sheet3!$L$31:$L$348,,1)&amp;"}"</f>
        <v>#NAME?</v>
      </c>
      <c r="O804" t="e">
        <f ca="1">"{"&amp;O$5&amp;","&amp;_xlfn.XLOOKUP($E804,Sheet3!$J$31:$J$348,Sheet3!$L$31:$L$348,,1)&amp;"}"</f>
        <v>#NAME?</v>
      </c>
      <c r="P804" t="str">
        <f t="shared" si="51"/>
        <v>{11,60004}</v>
      </c>
      <c r="Q804" t="e">
        <f t="array" aca="1" ref="Q804" ca="1">[2]!LKnum(F804:P804)</f>
        <v>#NAME?</v>
      </c>
    </row>
    <row r="805" spans="4:17">
      <c r="D805">
        <v>315</v>
      </c>
      <c r="E805">
        <v>800</v>
      </c>
      <c r="F805" t="e">
        <f ca="1">"{"&amp;F$5&amp;","&amp;_xlfn.XLOOKUP($E805,Sheet3!$J$31:$J$348,Sheet3!$L$31:$L$348,,1)&amp;"}"</f>
        <v>#NAME?</v>
      </c>
      <c r="G805" t="str">
        <f t="shared" si="48"/>
        <v>{2,60001}</v>
      </c>
      <c r="H805" t="e">
        <f ca="1">"{"&amp;H$5&amp;","&amp;_xlfn.XLOOKUP($E805,Sheet3!$J$31:$J$348,Sheet3!$L$31:$L$348,,1)&amp;"}"</f>
        <v>#NAME?</v>
      </c>
      <c r="I805" t="e">
        <f ca="1">"{"&amp;I$5&amp;","&amp;_xlfn.XLOOKUP($E805,Sheet3!$J$31:$J$348,Sheet3!$L$31:$L$348,,1)&amp;"}"</f>
        <v>#NAME?</v>
      </c>
      <c r="J805" t="str">
        <f t="shared" si="49"/>
        <v>{5,60002}</v>
      </c>
      <c r="K805" t="e">
        <f ca="1">"{"&amp;K$5&amp;","&amp;_xlfn.XLOOKUP($E805,Sheet3!$J$31:$J$348,Sheet3!$L$31:$L$348,,1)&amp;"}"</f>
        <v>#NAME?</v>
      </c>
      <c r="L805" t="e">
        <f ca="1">"{"&amp;L$5&amp;","&amp;_xlfn.XLOOKUP($E805,Sheet3!$J$31:$J$348,Sheet3!$L$31:$L$348,,1)&amp;"}"</f>
        <v>#NAME?</v>
      </c>
      <c r="M805" t="str">
        <f t="shared" si="50"/>
        <v>{8,60003}</v>
      </c>
      <c r="N805" t="e">
        <f ca="1">"{"&amp;N$5&amp;","&amp;_xlfn.XLOOKUP($E805,Sheet3!$J$31:$J$348,Sheet3!$L$31:$L$348,,1)&amp;"}"</f>
        <v>#NAME?</v>
      </c>
      <c r="O805" t="e">
        <f ca="1">"{"&amp;O$5&amp;","&amp;_xlfn.XLOOKUP($E805,Sheet3!$J$31:$J$348,Sheet3!$L$31:$L$348,,1)&amp;"}"</f>
        <v>#NAME?</v>
      </c>
      <c r="P805" t="str">
        <f t="shared" si="51"/>
        <v>{11,60004}</v>
      </c>
      <c r="Q805" t="e">
        <f t="array" aca="1" ref="Q805" ca="1">[2]!LKnum(F805:P805)</f>
        <v>#NAME?</v>
      </c>
    </row>
    <row r="806" spans="4:17">
      <c r="D806">
        <v>315</v>
      </c>
      <c r="E806">
        <v>801</v>
      </c>
      <c r="F806" t="e">
        <f ca="1">"{"&amp;F$5&amp;","&amp;_xlfn.XLOOKUP($E806,Sheet3!$J$31:$J$348,Sheet3!$L$31:$L$348,,1)&amp;"}"</f>
        <v>#NAME?</v>
      </c>
      <c r="G806" t="str">
        <f t="shared" si="48"/>
        <v>{2,60001}</v>
      </c>
      <c r="H806" t="e">
        <f ca="1">"{"&amp;H$5&amp;","&amp;_xlfn.XLOOKUP($E806,Sheet3!$J$31:$J$348,Sheet3!$L$31:$L$348,,1)&amp;"}"</f>
        <v>#NAME?</v>
      </c>
      <c r="I806" t="e">
        <f ca="1">"{"&amp;I$5&amp;","&amp;_xlfn.XLOOKUP($E806,Sheet3!$J$31:$J$348,Sheet3!$L$31:$L$348,,1)&amp;"}"</f>
        <v>#NAME?</v>
      </c>
      <c r="J806" t="str">
        <f t="shared" si="49"/>
        <v>{5,60002}</v>
      </c>
      <c r="K806" t="e">
        <f ca="1">"{"&amp;K$5&amp;","&amp;_xlfn.XLOOKUP($E806,Sheet3!$J$31:$J$348,Sheet3!$L$31:$L$348,,1)&amp;"}"</f>
        <v>#NAME?</v>
      </c>
      <c r="L806" t="e">
        <f ca="1">"{"&amp;L$5&amp;","&amp;_xlfn.XLOOKUP($E806,Sheet3!$J$31:$J$348,Sheet3!$L$31:$L$348,,1)&amp;"}"</f>
        <v>#NAME?</v>
      </c>
      <c r="M806" t="str">
        <f t="shared" si="50"/>
        <v>{8,60003}</v>
      </c>
      <c r="N806" t="e">
        <f ca="1">"{"&amp;N$5&amp;","&amp;_xlfn.XLOOKUP($E806,Sheet3!$J$31:$J$348,Sheet3!$L$31:$L$348,,1)&amp;"}"</f>
        <v>#NAME?</v>
      </c>
      <c r="O806" t="e">
        <f ca="1">"{"&amp;O$5&amp;","&amp;_xlfn.XLOOKUP($E806,Sheet3!$J$31:$J$348,Sheet3!$L$31:$L$348,,1)&amp;"}"</f>
        <v>#NAME?</v>
      </c>
      <c r="P806" t="str">
        <f t="shared" si="51"/>
        <v>{11,60004}</v>
      </c>
      <c r="Q806" t="e">
        <f t="array" aca="1" ref="Q806" ca="1">[2]!LKnum(F806:P806)</f>
        <v>#NAME?</v>
      </c>
    </row>
    <row r="807" spans="4:17">
      <c r="D807">
        <v>316</v>
      </c>
      <c r="E807">
        <v>802</v>
      </c>
      <c r="F807" t="e">
        <f ca="1">"{"&amp;F$5&amp;","&amp;_xlfn.XLOOKUP($E807,Sheet3!$J$31:$J$348,Sheet3!$L$31:$L$348,,1)&amp;"}"</f>
        <v>#NAME?</v>
      </c>
      <c r="G807" t="str">
        <f t="shared" si="48"/>
        <v>{2,60001}</v>
      </c>
      <c r="H807" t="e">
        <f ca="1">"{"&amp;H$5&amp;","&amp;_xlfn.XLOOKUP($E807,Sheet3!$J$31:$J$348,Sheet3!$L$31:$L$348,,1)&amp;"}"</f>
        <v>#NAME?</v>
      </c>
      <c r="I807" t="e">
        <f ca="1">"{"&amp;I$5&amp;","&amp;_xlfn.XLOOKUP($E807,Sheet3!$J$31:$J$348,Sheet3!$L$31:$L$348,,1)&amp;"}"</f>
        <v>#NAME?</v>
      </c>
      <c r="J807" t="str">
        <f t="shared" si="49"/>
        <v>{5,60002}</v>
      </c>
      <c r="K807" t="e">
        <f ca="1">"{"&amp;K$5&amp;","&amp;_xlfn.XLOOKUP($E807,Sheet3!$J$31:$J$348,Sheet3!$L$31:$L$348,,1)&amp;"}"</f>
        <v>#NAME?</v>
      </c>
      <c r="L807" t="e">
        <f ca="1">"{"&amp;L$5&amp;","&amp;_xlfn.XLOOKUP($E807,Sheet3!$J$31:$J$348,Sheet3!$L$31:$L$348,,1)&amp;"}"</f>
        <v>#NAME?</v>
      </c>
      <c r="M807" t="str">
        <f t="shared" si="50"/>
        <v>{8,60003}</v>
      </c>
      <c r="N807" t="e">
        <f ca="1">"{"&amp;N$5&amp;","&amp;_xlfn.XLOOKUP($E807,Sheet3!$J$31:$J$348,Sheet3!$L$31:$L$348,,1)&amp;"}"</f>
        <v>#NAME?</v>
      </c>
      <c r="O807" t="e">
        <f ca="1">"{"&amp;O$5&amp;","&amp;_xlfn.XLOOKUP($E807,Sheet3!$J$31:$J$348,Sheet3!$L$31:$L$348,,1)&amp;"}"</f>
        <v>#NAME?</v>
      </c>
      <c r="P807" t="str">
        <f t="shared" si="51"/>
        <v>{11,60004}</v>
      </c>
      <c r="Q807" t="e">
        <f t="array" aca="1" ref="Q807" ca="1">[2]!LKnum(F807:P807)</f>
        <v>#NAME?</v>
      </c>
    </row>
    <row r="808" spans="4:17">
      <c r="D808">
        <v>316</v>
      </c>
      <c r="E808">
        <v>803</v>
      </c>
      <c r="F808" t="e">
        <f ca="1">"{"&amp;F$5&amp;","&amp;_xlfn.XLOOKUP($E808,Sheet3!$J$31:$J$348,Sheet3!$L$31:$L$348,,1)&amp;"}"</f>
        <v>#NAME?</v>
      </c>
      <c r="G808" t="str">
        <f t="shared" si="48"/>
        <v>{2,60001}</v>
      </c>
      <c r="H808" t="e">
        <f ca="1">"{"&amp;H$5&amp;","&amp;_xlfn.XLOOKUP($E808,Sheet3!$J$31:$J$348,Sheet3!$L$31:$L$348,,1)&amp;"}"</f>
        <v>#NAME?</v>
      </c>
      <c r="I808" t="e">
        <f ca="1">"{"&amp;I$5&amp;","&amp;_xlfn.XLOOKUP($E808,Sheet3!$J$31:$J$348,Sheet3!$L$31:$L$348,,1)&amp;"}"</f>
        <v>#NAME?</v>
      </c>
      <c r="J808" t="str">
        <f t="shared" si="49"/>
        <v>{5,60002}</v>
      </c>
      <c r="K808" t="e">
        <f ca="1">"{"&amp;K$5&amp;","&amp;_xlfn.XLOOKUP($E808,Sheet3!$J$31:$J$348,Sheet3!$L$31:$L$348,,1)&amp;"}"</f>
        <v>#NAME?</v>
      </c>
      <c r="L808" t="e">
        <f ca="1">"{"&amp;L$5&amp;","&amp;_xlfn.XLOOKUP($E808,Sheet3!$J$31:$J$348,Sheet3!$L$31:$L$348,,1)&amp;"}"</f>
        <v>#NAME?</v>
      </c>
      <c r="M808" t="str">
        <f t="shared" si="50"/>
        <v>{8,60003}</v>
      </c>
      <c r="N808" t="e">
        <f ca="1">"{"&amp;N$5&amp;","&amp;_xlfn.XLOOKUP($E808,Sheet3!$J$31:$J$348,Sheet3!$L$31:$L$348,,1)&amp;"}"</f>
        <v>#NAME?</v>
      </c>
      <c r="O808" t="e">
        <f ca="1">"{"&amp;O$5&amp;","&amp;_xlfn.XLOOKUP($E808,Sheet3!$J$31:$J$348,Sheet3!$L$31:$L$348,,1)&amp;"}"</f>
        <v>#NAME?</v>
      </c>
      <c r="P808" t="str">
        <f t="shared" si="51"/>
        <v>{11,60004}</v>
      </c>
      <c r="Q808" t="e">
        <f t="array" aca="1" ref="Q808" ca="1">[2]!LKnum(F808:P808)</f>
        <v>#NAME?</v>
      </c>
    </row>
    <row r="809" spans="4:17">
      <c r="D809">
        <v>316</v>
      </c>
      <c r="E809">
        <v>804</v>
      </c>
      <c r="F809" t="e">
        <f ca="1">"{"&amp;F$5&amp;","&amp;_xlfn.XLOOKUP($E809,Sheet3!$J$31:$J$348,Sheet3!$L$31:$L$348,,1)&amp;"}"</f>
        <v>#NAME?</v>
      </c>
      <c r="G809" t="str">
        <f t="shared" si="48"/>
        <v>{2,60001}</v>
      </c>
      <c r="H809" t="e">
        <f ca="1">"{"&amp;H$5&amp;","&amp;_xlfn.XLOOKUP($E809,Sheet3!$J$31:$J$348,Sheet3!$L$31:$L$348,,1)&amp;"}"</f>
        <v>#NAME?</v>
      </c>
      <c r="I809" t="e">
        <f ca="1">"{"&amp;I$5&amp;","&amp;_xlfn.XLOOKUP($E809,Sheet3!$J$31:$J$348,Sheet3!$L$31:$L$348,,1)&amp;"}"</f>
        <v>#NAME?</v>
      </c>
      <c r="J809" t="str">
        <f t="shared" si="49"/>
        <v>{5,60002}</v>
      </c>
      <c r="K809" t="e">
        <f ca="1">"{"&amp;K$5&amp;","&amp;_xlfn.XLOOKUP($E809,Sheet3!$J$31:$J$348,Sheet3!$L$31:$L$348,,1)&amp;"}"</f>
        <v>#NAME?</v>
      </c>
      <c r="L809" t="e">
        <f ca="1">"{"&amp;L$5&amp;","&amp;_xlfn.XLOOKUP($E809,Sheet3!$J$31:$J$348,Sheet3!$L$31:$L$348,,1)&amp;"}"</f>
        <v>#NAME?</v>
      </c>
      <c r="M809" t="str">
        <f t="shared" si="50"/>
        <v>{8,60003}</v>
      </c>
      <c r="N809" t="e">
        <f ca="1">"{"&amp;N$5&amp;","&amp;_xlfn.XLOOKUP($E809,Sheet3!$J$31:$J$348,Sheet3!$L$31:$L$348,,1)&amp;"}"</f>
        <v>#NAME?</v>
      </c>
      <c r="O809" t="e">
        <f ca="1">"{"&amp;O$5&amp;","&amp;_xlfn.XLOOKUP($E809,Sheet3!$J$31:$J$348,Sheet3!$L$31:$L$348,,1)&amp;"}"</f>
        <v>#NAME?</v>
      </c>
      <c r="P809" t="str">
        <f t="shared" si="51"/>
        <v>{11,60004}</v>
      </c>
      <c r="Q809" t="e">
        <f t="array" aca="1" ref="Q809" ca="1">[2]!LKnum(F809:P809)</f>
        <v>#NAME?</v>
      </c>
    </row>
    <row r="810" spans="4:17">
      <c r="D810">
        <v>316</v>
      </c>
      <c r="E810">
        <v>805</v>
      </c>
      <c r="F810" t="e">
        <f ca="1">"{"&amp;F$5&amp;","&amp;_xlfn.XLOOKUP($E810,Sheet3!$J$31:$J$348,Sheet3!$L$31:$L$348,,1)&amp;"}"</f>
        <v>#NAME?</v>
      </c>
      <c r="G810" t="str">
        <f t="shared" si="48"/>
        <v>{2,60001}</v>
      </c>
      <c r="H810" t="e">
        <f ca="1">"{"&amp;H$5&amp;","&amp;_xlfn.XLOOKUP($E810,Sheet3!$J$31:$J$348,Sheet3!$L$31:$L$348,,1)&amp;"}"</f>
        <v>#NAME?</v>
      </c>
      <c r="I810" t="e">
        <f ca="1">"{"&amp;I$5&amp;","&amp;_xlfn.XLOOKUP($E810,Sheet3!$J$31:$J$348,Sheet3!$L$31:$L$348,,1)&amp;"}"</f>
        <v>#NAME?</v>
      </c>
      <c r="J810" t="str">
        <f t="shared" si="49"/>
        <v>{5,60002}</v>
      </c>
      <c r="K810" t="e">
        <f ca="1">"{"&amp;K$5&amp;","&amp;_xlfn.XLOOKUP($E810,Sheet3!$J$31:$J$348,Sheet3!$L$31:$L$348,,1)&amp;"}"</f>
        <v>#NAME?</v>
      </c>
      <c r="L810" t="e">
        <f ca="1">"{"&amp;L$5&amp;","&amp;_xlfn.XLOOKUP($E810,Sheet3!$J$31:$J$348,Sheet3!$L$31:$L$348,,1)&amp;"}"</f>
        <v>#NAME?</v>
      </c>
      <c r="M810" t="str">
        <f t="shared" si="50"/>
        <v>{8,60003}</v>
      </c>
      <c r="N810" t="e">
        <f ca="1">"{"&amp;N$5&amp;","&amp;_xlfn.XLOOKUP($E810,Sheet3!$J$31:$J$348,Sheet3!$L$31:$L$348,,1)&amp;"}"</f>
        <v>#NAME?</v>
      </c>
      <c r="O810" t="e">
        <f ca="1">"{"&amp;O$5&amp;","&amp;_xlfn.XLOOKUP($E810,Sheet3!$J$31:$J$348,Sheet3!$L$31:$L$348,,1)&amp;"}"</f>
        <v>#NAME?</v>
      </c>
      <c r="P810" t="str">
        <f t="shared" si="51"/>
        <v>{11,60004}</v>
      </c>
      <c r="Q810" t="e">
        <f t="array" aca="1" ref="Q810" ca="1">[2]!LKnum(F810:P810)</f>
        <v>#NAME?</v>
      </c>
    </row>
    <row r="811" spans="4:17">
      <c r="D811">
        <v>316</v>
      </c>
      <c r="E811">
        <v>806</v>
      </c>
      <c r="F811" t="e">
        <f ca="1">"{"&amp;F$5&amp;","&amp;_xlfn.XLOOKUP($E811,Sheet3!$J$31:$J$348,Sheet3!$L$31:$L$348,,1)&amp;"}"</f>
        <v>#NAME?</v>
      </c>
      <c r="G811" t="str">
        <f t="shared" si="48"/>
        <v>{2,60001}</v>
      </c>
      <c r="H811" t="e">
        <f ca="1">"{"&amp;H$5&amp;","&amp;_xlfn.XLOOKUP($E811,Sheet3!$J$31:$J$348,Sheet3!$L$31:$L$348,,1)&amp;"}"</f>
        <v>#NAME?</v>
      </c>
      <c r="I811" t="e">
        <f ca="1">"{"&amp;I$5&amp;","&amp;_xlfn.XLOOKUP($E811,Sheet3!$J$31:$J$348,Sheet3!$L$31:$L$348,,1)&amp;"}"</f>
        <v>#NAME?</v>
      </c>
      <c r="J811" t="str">
        <f t="shared" si="49"/>
        <v>{5,60002}</v>
      </c>
      <c r="K811" t="e">
        <f ca="1">"{"&amp;K$5&amp;","&amp;_xlfn.XLOOKUP($E811,Sheet3!$J$31:$J$348,Sheet3!$L$31:$L$348,,1)&amp;"}"</f>
        <v>#NAME?</v>
      </c>
      <c r="L811" t="e">
        <f ca="1">"{"&amp;L$5&amp;","&amp;_xlfn.XLOOKUP($E811,Sheet3!$J$31:$J$348,Sheet3!$L$31:$L$348,,1)&amp;"}"</f>
        <v>#NAME?</v>
      </c>
      <c r="M811" t="str">
        <f t="shared" si="50"/>
        <v>{8,60003}</v>
      </c>
      <c r="N811" t="e">
        <f ca="1">"{"&amp;N$5&amp;","&amp;_xlfn.XLOOKUP($E811,Sheet3!$J$31:$J$348,Sheet3!$L$31:$L$348,,1)&amp;"}"</f>
        <v>#NAME?</v>
      </c>
      <c r="O811" t="e">
        <f ca="1">"{"&amp;O$5&amp;","&amp;_xlfn.XLOOKUP($E811,Sheet3!$J$31:$J$348,Sheet3!$L$31:$L$348,,1)&amp;"}"</f>
        <v>#NAME?</v>
      </c>
      <c r="P811" t="str">
        <f t="shared" si="51"/>
        <v>{11,60004}</v>
      </c>
      <c r="Q811" t="e">
        <f t="array" aca="1" ref="Q811" ca="1">[2]!LKnum(F811:P811)</f>
        <v>#NAME?</v>
      </c>
    </row>
    <row r="812" spans="4:17">
      <c r="D812">
        <v>317</v>
      </c>
      <c r="E812">
        <v>807</v>
      </c>
      <c r="F812" t="e">
        <f ca="1">"{"&amp;F$5&amp;","&amp;_xlfn.XLOOKUP($E812,Sheet3!$J$31:$J$348,Sheet3!$L$31:$L$348,,1)&amp;"}"</f>
        <v>#NAME?</v>
      </c>
      <c r="G812" t="str">
        <f t="shared" si="48"/>
        <v>{2,60001}</v>
      </c>
      <c r="H812" t="e">
        <f ca="1">"{"&amp;H$5&amp;","&amp;_xlfn.XLOOKUP($E812,Sheet3!$J$31:$J$348,Sheet3!$L$31:$L$348,,1)&amp;"}"</f>
        <v>#NAME?</v>
      </c>
      <c r="I812" t="e">
        <f ca="1">"{"&amp;I$5&amp;","&amp;_xlfn.XLOOKUP($E812,Sheet3!$J$31:$J$348,Sheet3!$L$31:$L$348,,1)&amp;"}"</f>
        <v>#NAME?</v>
      </c>
      <c r="J812" t="str">
        <f t="shared" si="49"/>
        <v>{5,60002}</v>
      </c>
      <c r="K812" t="e">
        <f ca="1">"{"&amp;K$5&amp;","&amp;_xlfn.XLOOKUP($E812,Sheet3!$J$31:$J$348,Sheet3!$L$31:$L$348,,1)&amp;"}"</f>
        <v>#NAME?</v>
      </c>
      <c r="L812" t="e">
        <f ca="1">"{"&amp;L$5&amp;","&amp;_xlfn.XLOOKUP($E812,Sheet3!$J$31:$J$348,Sheet3!$L$31:$L$348,,1)&amp;"}"</f>
        <v>#NAME?</v>
      </c>
      <c r="M812" t="str">
        <f t="shared" si="50"/>
        <v>{8,60003}</v>
      </c>
      <c r="N812" t="e">
        <f ca="1">"{"&amp;N$5&amp;","&amp;_xlfn.XLOOKUP($E812,Sheet3!$J$31:$J$348,Sheet3!$L$31:$L$348,,1)&amp;"}"</f>
        <v>#NAME?</v>
      </c>
      <c r="O812" t="e">
        <f ca="1">"{"&amp;O$5&amp;","&amp;_xlfn.XLOOKUP($E812,Sheet3!$J$31:$J$348,Sheet3!$L$31:$L$348,,1)&amp;"}"</f>
        <v>#NAME?</v>
      </c>
      <c r="P812" t="str">
        <f t="shared" si="51"/>
        <v>{11,60004}</v>
      </c>
      <c r="Q812" t="e">
        <f t="array" aca="1" ref="Q812" ca="1">[2]!LKnum(F812:P812)</f>
        <v>#NAME?</v>
      </c>
    </row>
    <row r="813" spans="4:17">
      <c r="D813">
        <v>317</v>
      </c>
      <c r="E813">
        <v>808</v>
      </c>
      <c r="F813" t="e">
        <f ca="1">"{"&amp;F$5&amp;","&amp;_xlfn.XLOOKUP($E813,Sheet3!$J$31:$J$348,Sheet3!$L$31:$L$348,,1)&amp;"}"</f>
        <v>#NAME?</v>
      </c>
      <c r="G813" t="str">
        <f t="shared" si="48"/>
        <v>{2,60001}</v>
      </c>
      <c r="H813" t="e">
        <f ca="1">"{"&amp;H$5&amp;","&amp;_xlfn.XLOOKUP($E813,Sheet3!$J$31:$J$348,Sheet3!$L$31:$L$348,,1)&amp;"}"</f>
        <v>#NAME?</v>
      </c>
      <c r="I813" t="e">
        <f ca="1">"{"&amp;I$5&amp;","&amp;_xlfn.XLOOKUP($E813,Sheet3!$J$31:$J$348,Sheet3!$L$31:$L$348,,1)&amp;"}"</f>
        <v>#NAME?</v>
      </c>
      <c r="J813" t="str">
        <f t="shared" si="49"/>
        <v>{5,60002}</v>
      </c>
      <c r="K813" t="e">
        <f ca="1">"{"&amp;K$5&amp;","&amp;_xlfn.XLOOKUP($E813,Sheet3!$J$31:$J$348,Sheet3!$L$31:$L$348,,1)&amp;"}"</f>
        <v>#NAME?</v>
      </c>
      <c r="L813" t="e">
        <f ca="1">"{"&amp;L$5&amp;","&amp;_xlfn.XLOOKUP($E813,Sheet3!$J$31:$J$348,Sheet3!$L$31:$L$348,,1)&amp;"}"</f>
        <v>#NAME?</v>
      </c>
      <c r="M813" t="str">
        <f t="shared" si="50"/>
        <v>{8,60003}</v>
      </c>
      <c r="N813" t="e">
        <f ca="1">"{"&amp;N$5&amp;","&amp;_xlfn.XLOOKUP($E813,Sheet3!$J$31:$J$348,Sheet3!$L$31:$L$348,,1)&amp;"}"</f>
        <v>#NAME?</v>
      </c>
      <c r="O813" t="e">
        <f ca="1">"{"&amp;O$5&amp;","&amp;_xlfn.XLOOKUP($E813,Sheet3!$J$31:$J$348,Sheet3!$L$31:$L$348,,1)&amp;"}"</f>
        <v>#NAME?</v>
      </c>
      <c r="P813" t="str">
        <f t="shared" si="51"/>
        <v>{11,60004}</v>
      </c>
      <c r="Q813" t="e">
        <f t="array" aca="1" ref="Q813" ca="1">[2]!LKnum(F813:P813)</f>
        <v>#NAME?</v>
      </c>
    </row>
    <row r="814" spans="4:17">
      <c r="D814">
        <v>317</v>
      </c>
      <c r="E814">
        <v>809</v>
      </c>
      <c r="F814" t="e">
        <f ca="1">"{"&amp;F$5&amp;","&amp;_xlfn.XLOOKUP($E814,Sheet3!$J$31:$J$348,Sheet3!$L$31:$L$348,,1)&amp;"}"</f>
        <v>#NAME?</v>
      </c>
      <c r="G814" t="str">
        <f t="shared" si="48"/>
        <v>{2,60001}</v>
      </c>
      <c r="H814" t="e">
        <f ca="1">"{"&amp;H$5&amp;","&amp;_xlfn.XLOOKUP($E814,Sheet3!$J$31:$J$348,Sheet3!$L$31:$L$348,,1)&amp;"}"</f>
        <v>#NAME?</v>
      </c>
      <c r="I814" t="e">
        <f ca="1">"{"&amp;I$5&amp;","&amp;_xlfn.XLOOKUP($E814,Sheet3!$J$31:$J$348,Sheet3!$L$31:$L$348,,1)&amp;"}"</f>
        <v>#NAME?</v>
      </c>
      <c r="J814" t="str">
        <f t="shared" si="49"/>
        <v>{5,60002}</v>
      </c>
      <c r="K814" t="e">
        <f ca="1">"{"&amp;K$5&amp;","&amp;_xlfn.XLOOKUP($E814,Sheet3!$J$31:$J$348,Sheet3!$L$31:$L$348,,1)&amp;"}"</f>
        <v>#NAME?</v>
      </c>
      <c r="L814" t="e">
        <f ca="1">"{"&amp;L$5&amp;","&amp;_xlfn.XLOOKUP($E814,Sheet3!$J$31:$J$348,Sheet3!$L$31:$L$348,,1)&amp;"}"</f>
        <v>#NAME?</v>
      </c>
      <c r="M814" t="str">
        <f t="shared" si="50"/>
        <v>{8,60003}</v>
      </c>
      <c r="N814" t="e">
        <f ca="1">"{"&amp;N$5&amp;","&amp;_xlfn.XLOOKUP($E814,Sheet3!$J$31:$J$348,Sheet3!$L$31:$L$348,,1)&amp;"}"</f>
        <v>#NAME?</v>
      </c>
      <c r="O814" t="e">
        <f ca="1">"{"&amp;O$5&amp;","&amp;_xlfn.XLOOKUP($E814,Sheet3!$J$31:$J$348,Sheet3!$L$31:$L$348,,1)&amp;"}"</f>
        <v>#NAME?</v>
      </c>
      <c r="P814" t="str">
        <f t="shared" si="51"/>
        <v>{11,60004}</v>
      </c>
      <c r="Q814" t="e">
        <f t="array" aca="1" ref="Q814" ca="1">[2]!LKnum(F814:P814)</f>
        <v>#NAME?</v>
      </c>
    </row>
    <row r="815" spans="4:17">
      <c r="D815">
        <v>317</v>
      </c>
      <c r="E815">
        <v>810</v>
      </c>
      <c r="F815" t="e">
        <f ca="1">"{"&amp;F$5&amp;","&amp;_xlfn.XLOOKUP($E815,Sheet3!$J$31:$J$348,Sheet3!$L$31:$L$348,,1)&amp;"}"</f>
        <v>#NAME?</v>
      </c>
      <c r="G815" t="str">
        <f t="shared" si="48"/>
        <v>{2,60001}</v>
      </c>
      <c r="H815" t="e">
        <f ca="1">"{"&amp;H$5&amp;","&amp;_xlfn.XLOOKUP($E815,Sheet3!$J$31:$J$348,Sheet3!$L$31:$L$348,,1)&amp;"}"</f>
        <v>#NAME?</v>
      </c>
      <c r="I815" t="e">
        <f ca="1">"{"&amp;I$5&amp;","&amp;_xlfn.XLOOKUP($E815,Sheet3!$J$31:$J$348,Sheet3!$L$31:$L$348,,1)&amp;"}"</f>
        <v>#NAME?</v>
      </c>
      <c r="J815" t="str">
        <f t="shared" si="49"/>
        <v>{5,60002}</v>
      </c>
      <c r="K815" t="e">
        <f ca="1">"{"&amp;K$5&amp;","&amp;_xlfn.XLOOKUP($E815,Sheet3!$J$31:$J$348,Sheet3!$L$31:$L$348,,1)&amp;"}"</f>
        <v>#NAME?</v>
      </c>
      <c r="L815" t="e">
        <f ca="1">"{"&amp;L$5&amp;","&amp;_xlfn.XLOOKUP($E815,Sheet3!$J$31:$J$348,Sheet3!$L$31:$L$348,,1)&amp;"}"</f>
        <v>#NAME?</v>
      </c>
      <c r="M815" t="str">
        <f t="shared" si="50"/>
        <v>{8,60003}</v>
      </c>
      <c r="N815" t="e">
        <f ca="1">"{"&amp;N$5&amp;","&amp;_xlfn.XLOOKUP($E815,Sheet3!$J$31:$J$348,Sheet3!$L$31:$L$348,,1)&amp;"}"</f>
        <v>#NAME?</v>
      </c>
      <c r="O815" t="e">
        <f ca="1">"{"&amp;O$5&amp;","&amp;_xlfn.XLOOKUP($E815,Sheet3!$J$31:$J$348,Sheet3!$L$31:$L$348,,1)&amp;"}"</f>
        <v>#NAME?</v>
      </c>
      <c r="P815" t="str">
        <f t="shared" si="51"/>
        <v>{11,60004}</v>
      </c>
      <c r="Q815" t="e">
        <f t="array" aca="1" ref="Q815" ca="1">[2]!LKnum(F815:P815)</f>
        <v>#NAME?</v>
      </c>
    </row>
    <row r="816" spans="4:17">
      <c r="D816">
        <v>317</v>
      </c>
      <c r="E816">
        <v>811</v>
      </c>
      <c r="F816" t="e">
        <f ca="1">"{"&amp;F$5&amp;","&amp;_xlfn.XLOOKUP($E816,Sheet3!$J$31:$J$348,Sheet3!$L$31:$L$348,,1)&amp;"}"</f>
        <v>#NAME?</v>
      </c>
      <c r="G816" t="str">
        <f t="shared" si="48"/>
        <v>{2,60001}</v>
      </c>
      <c r="H816" t="e">
        <f ca="1">"{"&amp;H$5&amp;","&amp;_xlfn.XLOOKUP($E816,Sheet3!$J$31:$J$348,Sheet3!$L$31:$L$348,,1)&amp;"}"</f>
        <v>#NAME?</v>
      </c>
      <c r="I816" t="e">
        <f ca="1">"{"&amp;I$5&amp;","&amp;_xlfn.XLOOKUP($E816,Sheet3!$J$31:$J$348,Sheet3!$L$31:$L$348,,1)&amp;"}"</f>
        <v>#NAME?</v>
      </c>
      <c r="J816" t="str">
        <f t="shared" si="49"/>
        <v>{5,60002}</v>
      </c>
      <c r="K816" t="e">
        <f ca="1">"{"&amp;K$5&amp;","&amp;_xlfn.XLOOKUP($E816,Sheet3!$J$31:$J$348,Sheet3!$L$31:$L$348,,1)&amp;"}"</f>
        <v>#NAME?</v>
      </c>
      <c r="L816" t="e">
        <f ca="1">"{"&amp;L$5&amp;","&amp;_xlfn.XLOOKUP($E816,Sheet3!$J$31:$J$348,Sheet3!$L$31:$L$348,,1)&amp;"}"</f>
        <v>#NAME?</v>
      </c>
      <c r="M816" t="str">
        <f t="shared" si="50"/>
        <v>{8,60003}</v>
      </c>
      <c r="N816" t="e">
        <f ca="1">"{"&amp;N$5&amp;","&amp;_xlfn.XLOOKUP($E816,Sheet3!$J$31:$J$348,Sheet3!$L$31:$L$348,,1)&amp;"}"</f>
        <v>#NAME?</v>
      </c>
      <c r="O816" t="e">
        <f ca="1">"{"&amp;O$5&amp;","&amp;_xlfn.XLOOKUP($E816,Sheet3!$J$31:$J$348,Sheet3!$L$31:$L$348,,1)&amp;"}"</f>
        <v>#NAME?</v>
      </c>
      <c r="P816" t="str">
        <f t="shared" si="51"/>
        <v>{11,60004}</v>
      </c>
      <c r="Q816" t="e">
        <f t="array" aca="1" ref="Q816" ca="1">[2]!LKnum(F816:P816)</f>
        <v>#NAME?</v>
      </c>
    </row>
    <row r="817" spans="4:17">
      <c r="D817">
        <v>317</v>
      </c>
      <c r="E817">
        <v>812</v>
      </c>
      <c r="F817" t="e">
        <f ca="1">"{"&amp;F$5&amp;","&amp;_xlfn.XLOOKUP($E817,Sheet3!$J$31:$J$348,Sheet3!$L$31:$L$348,,1)&amp;"}"</f>
        <v>#NAME?</v>
      </c>
      <c r="G817" t="str">
        <f t="shared" si="48"/>
        <v>{2,60001}</v>
      </c>
      <c r="H817" t="e">
        <f ca="1">"{"&amp;H$5&amp;","&amp;_xlfn.XLOOKUP($E817,Sheet3!$J$31:$J$348,Sheet3!$L$31:$L$348,,1)&amp;"}"</f>
        <v>#NAME?</v>
      </c>
      <c r="I817" t="e">
        <f ca="1">"{"&amp;I$5&amp;","&amp;_xlfn.XLOOKUP($E817,Sheet3!$J$31:$J$348,Sheet3!$L$31:$L$348,,1)&amp;"}"</f>
        <v>#NAME?</v>
      </c>
      <c r="J817" t="str">
        <f t="shared" si="49"/>
        <v>{5,60002}</v>
      </c>
      <c r="K817" t="e">
        <f ca="1">"{"&amp;K$5&amp;","&amp;_xlfn.XLOOKUP($E817,Sheet3!$J$31:$J$348,Sheet3!$L$31:$L$348,,1)&amp;"}"</f>
        <v>#NAME?</v>
      </c>
      <c r="L817" t="e">
        <f ca="1">"{"&amp;L$5&amp;","&amp;_xlfn.XLOOKUP($E817,Sheet3!$J$31:$J$348,Sheet3!$L$31:$L$348,,1)&amp;"}"</f>
        <v>#NAME?</v>
      </c>
      <c r="M817" t="str">
        <f t="shared" si="50"/>
        <v>{8,60003}</v>
      </c>
      <c r="N817" t="e">
        <f ca="1">"{"&amp;N$5&amp;","&amp;_xlfn.XLOOKUP($E817,Sheet3!$J$31:$J$348,Sheet3!$L$31:$L$348,,1)&amp;"}"</f>
        <v>#NAME?</v>
      </c>
      <c r="O817" t="e">
        <f ca="1">"{"&amp;O$5&amp;","&amp;_xlfn.XLOOKUP($E817,Sheet3!$J$31:$J$348,Sheet3!$L$31:$L$348,,1)&amp;"}"</f>
        <v>#NAME?</v>
      </c>
      <c r="P817" t="str">
        <f t="shared" si="51"/>
        <v>{11,60004}</v>
      </c>
      <c r="Q817" t="e">
        <f t="array" aca="1" ref="Q817" ca="1">[2]!LKnum(F817:P817)</f>
        <v>#NAME?</v>
      </c>
    </row>
    <row r="818" spans="4:17">
      <c r="D818">
        <v>317</v>
      </c>
      <c r="E818">
        <v>813</v>
      </c>
      <c r="F818" t="e">
        <f ca="1">"{"&amp;F$5&amp;","&amp;_xlfn.XLOOKUP($E818,Sheet3!$J$31:$J$348,Sheet3!$L$31:$L$348,,1)&amp;"}"</f>
        <v>#NAME?</v>
      </c>
      <c r="G818" t="str">
        <f t="shared" si="48"/>
        <v>{2,60001}</v>
      </c>
      <c r="H818" t="e">
        <f ca="1">"{"&amp;H$5&amp;","&amp;_xlfn.XLOOKUP($E818,Sheet3!$J$31:$J$348,Sheet3!$L$31:$L$348,,1)&amp;"}"</f>
        <v>#NAME?</v>
      </c>
      <c r="I818" t="e">
        <f ca="1">"{"&amp;I$5&amp;","&amp;_xlfn.XLOOKUP($E818,Sheet3!$J$31:$J$348,Sheet3!$L$31:$L$348,,1)&amp;"}"</f>
        <v>#NAME?</v>
      </c>
      <c r="J818" t="str">
        <f t="shared" si="49"/>
        <v>{5,60002}</v>
      </c>
      <c r="K818" t="e">
        <f ca="1">"{"&amp;K$5&amp;","&amp;_xlfn.XLOOKUP($E818,Sheet3!$J$31:$J$348,Sheet3!$L$31:$L$348,,1)&amp;"}"</f>
        <v>#NAME?</v>
      </c>
      <c r="L818" t="e">
        <f ca="1">"{"&amp;L$5&amp;","&amp;_xlfn.XLOOKUP($E818,Sheet3!$J$31:$J$348,Sheet3!$L$31:$L$348,,1)&amp;"}"</f>
        <v>#NAME?</v>
      </c>
      <c r="M818" t="str">
        <f t="shared" si="50"/>
        <v>{8,60003}</v>
      </c>
      <c r="N818" t="e">
        <f ca="1">"{"&amp;N$5&amp;","&amp;_xlfn.XLOOKUP($E818,Sheet3!$J$31:$J$348,Sheet3!$L$31:$L$348,,1)&amp;"}"</f>
        <v>#NAME?</v>
      </c>
      <c r="O818" t="e">
        <f ca="1">"{"&amp;O$5&amp;","&amp;_xlfn.XLOOKUP($E818,Sheet3!$J$31:$J$348,Sheet3!$L$31:$L$348,,1)&amp;"}"</f>
        <v>#NAME?</v>
      </c>
      <c r="P818" t="str">
        <f t="shared" si="51"/>
        <v>{11,60004}</v>
      </c>
      <c r="Q818" t="e">
        <f t="array" aca="1" ref="Q818" ca="1">[2]!LKnum(F818:P818)</f>
        <v>#NAME?</v>
      </c>
    </row>
    <row r="819" spans="4:17">
      <c r="D819">
        <v>317</v>
      </c>
      <c r="E819">
        <v>814</v>
      </c>
      <c r="F819" t="e">
        <f ca="1">"{"&amp;F$5&amp;","&amp;_xlfn.XLOOKUP($E819,Sheet3!$J$31:$J$348,Sheet3!$L$31:$L$348,,1)&amp;"}"</f>
        <v>#NAME?</v>
      </c>
      <c r="G819" t="str">
        <f t="shared" si="48"/>
        <v>{2,60001}</v>
      </c>
      <c r="H819" t="e">
        <f ca="1">"{"&amp;H$5&amp;","&amp;_xlfn.XLOOKUP($E819,Sheet3!$J$31:$J$348,Sheet3!$L$31:$L$348,,1)&amp;"}"</f>
        <v>#NAME?</v>
      </c>
      <c r="I819" t="e">
        <f ca="1">"{"&amp;I$5&amp;","&amp;_xlfn.XLOOKUP($E819,Sheet3!$J$31:$J$348,Sheet3!$L$31:$L$348,,1)&amp;"}"</f>
        <v>#NAME?</v>
      </c>
      <c r="J819" t="str">
        <f t="shared" si="49"/>
        <v>{5,60002}</v>
      </c>
      <c r="K819" t="e">
        <f ca="1">"{"&amp;K$5&amp;","&amp;_xlfn.XLOOKUP($E819,Sheet3!$J$31:$J$348,Sheet3!$L$31:$L$348,,1)&amp;"}"</f>
        <v>#NAME?</v>
      </c>
      <c r="L819" t="e">
        <f ca="1">"{"&amp;L$5&amp;","&amp;_xlfn.XLOOKUP($E819,Sheet3!$J$31:$J$348,Sheet3!$L$31:$L$348,,1)&amp;"}"</f>
        <v>#NAME?</v>
      </c>
      <c r="M819" t="str">
        <f t="shared" si="50"/>
        <v>{8,60003}</v>
      </c>
      <c r="N819" t="e">
        <f ca="1">"{"&amp;N$5&amp;","&amp;_xlfn.XLOOKUP($E819,Sheet3!$J$31:$J$348,Sheet3!$L$31:$L$348,,1)&amp;"}"</f>
        <v>#NAME?</v>
      </c>
      <c r="O819" t="e">
        <f ca="1">"{"&amp;O$5&amp;","&amp;_xlfn.XLOOKUP($E819,Sheet3!$J$31:$J$348,Sheet3!$L$31:$L$348,,1)&amp;"}"</f>
        <v>#NAME?</v>
      </c>
      <c r="P819" t="str">
        <f t="shared" si="51"/>
        <v>{11,60004}</v>
      </c>
      <c r="Q819" t="e">
        <f t="array" aca="1" ref="Q819" ca="1">[2]!LKnum(F819:P819)</f>
        <v>#NAME?</v>
      </c>
    </row>
    <row r="820" spans="4:17">
      <c r="D820">
        <v>318</v>
      </c>
      <c r="E820">
        <v>815</v>
      </c>
      <c r="F820" t="e">
        <f ca="1">"{"&amp;F$5&amp;","&amp;_xlfn.XLOOKUP($E820,Sheet3!$J$31:$J$348,Sheet3!$L$31:$L$348,,1)&amp;"}"</f>
        <v>#NAME?</v>
      </c>
      <c r="G820" t="str">
        <f t="shared" si="48"/>
        <v>{2,60001}</v>
      </c>
      <c r="H820" t="e">
        <f ca="1">"{"&amp;H$5&amp;","&amp;_xlfn.XLOOKUP($E820,Sheet3!$J$31:$J$348,Sheet3!$L$31:$L$348,,1)&amp;"}"</f>
        <v>#NAME?</v>
      </c>
      <c r="I820" t="e">
        <f ca="1">"{"&amp;I$5&amp;","&amp;_xlfn.XLOOKUP($E820,Sheet3!$J$31:$J$348,Sheet3!$L$31:$L$348,,1)&amp;"}"</f>
        <v>#NAME?</v>
      </c>
      <c r="J820" t="str">
        <f t="shared" si="49"/>
        <v>{5,60002}</v>
      </c>
      <c r="K820" t="e">
        <f ca="1">"{"&amp;K$5&amp;","&amp;_xlfn.XLOOKUP($E820,Sheet3!$J$31:$J$348,Sheet3!$L$31:$L$348,,1)&amp;"}"</f>
        <v>#NAME?</v>
      </c>
      <c r="L820" t="e">
        <f ca="1">"{"&amp;L$5&amp;","&amp;_xlfn.XLOOKUP($E820,Sheet3!$J$31:$J$348,Sheet3!$L$31:$L$348,,1)&amp;"}"</f>
        <v>#NAME?</v>
      </c>
      <c r="M820" t="str">
        <f t="shared" si="50"/>
        <v>{8,60003}</v>
      </c>
      <c r="N820" t="e">
        <f ca="1">"{"&amp;N$5&amp;","&amp;_xlfn.XLOOKUP($E820,Sheet3!$J$31:$J$348,Sheet3!$L$31:$L$348,,1)&amp;"}"</f>
        <v>#NAME?</v>
      </c>
      <c r="O820" t="e">
        <f ca="1">"{"&amp;O$5&amp;","&amp;_xlfn.XLOOKUP($E820,Sheet3!$J$31:$J$348,Sheet3!$L$31:$L$348,,1)&amp;"}"</f>
        <v>#NAME?</v>
      </c>
      <c r="P820" t="str">
        <f t="shared" si="51"/>
        <v>{11,60004}</v>
      </c>
      <c r="Q820" t="e">
        <f t="array" aca="1" ref="Q820" ca="1">[2]!LKnum(F820:P820)</f>
        <v>#NAME?</v>
      </c>
    </row>
    <row r="821" spans="4:17">
      <c r="D821">
        <v>318</v>
      </c>
      <c r="E821">
        <v>816</v>
      </c>
      <c r="F821" t="e">
        <f ca="1">"{"&amp;F$5&amp;","&amp;_xlfn.XLOOKUP($E821,Sheet3!$J$31:$J$348,Sheet3!$L$31:$L$348,,1)&amp;"}"</f>
        <v>#NAME?</v>
      </c>
      <c r="G821" t="str">
        <f t="shared" si="48"/>
        <v>{2,60001}</v>
      </c>
      <c r="H821" t="e">
        <f ca="1">"{"&amp;H$5&amp;","&amp;_xlfn.XLOOKUP($E821,Sheet3!$J$31:$J$348,Sheet3!$L$31:$L$348,,1)&amp;"}"</f>
        <v>#NAME?</v>
      </c>
      <c r="I821" t="e">
        <f ca="1">"{"&amp;I$5&amp;","&amp;_xlfn.XLOOKUP($E821,Sheet3!$J$31:$J$348,Sheet3!$L$31:$L$348,,1)&amp;"}"</f>
        <v>#NAME?</v>
      </c>
      <c r="J821" t="str">
        <f t="shared" si="49"/>
        <v>{5,60002}</v>
      </c>
      <c r="K821" t="e">
        <f ca="1">"{"&amp;K$5&amp;","&amp;_xlfn.XLOOKUP($E821,Sheet3!$J$31:$J$348,Sheet3!$L$31:$L$348,,1)&amp;"}"</f>
        <v>#NAME?</v>
      </c>
      <c r="L821" t="e">
        <f ca="1">"{"&amp;L$5&amp;","&amp;_xlfn.XLOOKUP($E821,Sheet3!$J$31:$J$348,Sheet3!$L$31:$L$348,,1)&amp;"}"</f>
        <v>#NAME?</v>
      </c>
      <c r="M821" t="str">
        <f t="shared" si="50"/>
        <v>{8,60003}</v>
      </c>
      <c r="N821" t="e">
        <f ca="1">"{"&amp;N$5&amp;","&amp;_xlfn.XLOOKUP($E821,Sheet3!$J$31:$J$348,Sheet3!$L$31:$L$348,,1)&amp;"}"</f>
        <v>#NAME?</v>
      </c>
      <c r="O821" t="e">
        <f ca="1">"{"&amp;O$5&amp;","&amp;_xlfn.XLOOKUP($E821,Sheet3!$J$31:$J$348,Sheet3!$L$31:$L$348,,1)&amp;"}"</f>
        <v>#NAME?</v>
      </c>
      <c r="P821" t="str">
        <f t="shared" si="51"/>
        <v>{11,60004}</v>
      </c>
      <c r="Q821" t="e">
        <f t="array" aca="1" ref="Q821" ca="1">[2]!LKnum(F821:P821)</f>
        <v>#NAME?</v>
      </c>
    </row>
    <row r="822" spans="4:17">
      <c r="D822">
        <v>318</v>
      </c>
      <c r="E822">
        <v>817</v>
      </c>
      <c r="F822" t="e">
        <f ca="1">"{"&amp;F$5&amp;","&amp;_xlfn.XLOOKUP($E822,Sheet3!$J$31:$J$348,Sheet3!$L$31:$L$348,,1)&amp;"}"</f>
        <v>#NAME?</v>
      </c>
      <c r="G822" t="str">
        <f t="shared" si="48"/>
        <v>{2,60001}</v>
      </c>
      <c r="H822" t="e">
        <f ca="1">"{"&amp;H$5&amp;","&amp;_xlfn.XLOOKUP($E822,Sheet3!$J$31:$J$348,Sheet3!$L$31:$L$348,,1)&amp;"}"</f>
        <v>#NAME?</v>
      </c>
      <c r="I822" t="e">
        <f ca="1">"{"&amp;I$5&amp;","&amp;_xlfn.XLOOKUP($E822,Sheet3!$J$31:$J$348,Sheet3!$L$31:$L$348,,1)&amp;"}"</f>
        <v>#NAME?</v>
      </c>
      <c r="J822" t="str">
        <f t="shared" si="49"/>
        <v>{5,60002}</v>
      </c>
      <c r="K822" t="e">
        <f ca="1">"{"&amp;K$5&amp;","&amp;_xlfn.XLOOKUP($E822,Sheet3!$J$31:$J$348,Sheet3!$L$31:$L$348,,1)&amp;"}"</f>
        <v>#NAME?</v>
      </c>
      <c r="L822" t="e">
        <f ca="1">"{"&amp;L$5&amp;","&amp;_xlfn.XLOOKUP($E822,Sheet3!$J$31:$J$348,Sheet3!$L$31:$L$348,,1)&amp;"}"</f>
        <v>#NAME?</v>
      </c>
      <c r="M822" t="str">
        <f t="shared" si="50"/>
        <v>{8,60003}</v>
      </c>
      <c r="N822" t="e">
        <f ca="1">"{"&amp;N$5&amp;","&amp;_xlfn.XLOOKUP($E822,Sheet3!$J$31:$J$348,Sheet3!$L$31:$L$348,,1)&amp;"}"</f>
        <v>#NAME?</v>
      </c>
      <c r="O822" t="e">
        <f ca="1">"{"&amp;O$5&amp;","&amp;_xlfn.XLOOKUP($E822,Sheet3!$J$31:$J$348,Sheet3!$L$31:$L$348,,1)&amp;"}"</f>
        <v>#NAME?</v>
      </c>
      <c r="P822" t="str">
        <f t="shared" si="51"/>
        <v>{11,60004}</v>
      </c>
      <c r="Q822" t="e">
        <f t="array" aca="1" ref="Q822" ca="1">[2]!LKnum(F822:P822)</f>
        <v>#NAME?</v>
      </c>
    </row>
    <row r="823" spans="4:17">
      <c r="D823">
        <v>318</v>
      </c>
      <c r="E823">
        <v>818</v>
      </c>
      <c r="F823" t="e">
        <f ca="1">"{"&amp;F$5&amp;","&amp;_xlfn.XLOOKUP($E823,Sheet3!$J$31:$J$348,Sheet3!$L$31:$L$348,,1)&amp;"}"</f>
        <v>#NAME?</v>
      </c>
      <c r="G823" t="str">
        <f t="shared" si="48"/>
        <v>{2,60001}</v>
      </c>
      <c r="H823" t="e">
        <f ca="1">"{"&amp;H$5&amp;","&amp;_xlfn.XLOOKUP($E823,Sheet3!$J$31:$J$348,Sheet3!$L$31:$L$348,,1)&amp;"}"</f>
        <v>#NAME?</v>
      </c>
      <c r="I823" t="e">
        <f ca="1">"{"&amp;I$5&amp;","&amp;_xlfn.XLOOKUP($E823,Sheet3!$J$31:$J$348,Sheet3!$L$31:$L$348,,1)&amp;"}"</f>
        <v>#NAME?</v>
      </c>
      <c r="J823" t="str">
        <f t="shared" si="49"/>
        <v>{5,60002}</v>
      </c>
      <c r="K823" t="e">
        <f ca="1">"{"&amp;K$5&amp;","&amp;_xlfn.XLOOKUP($E823,Sheet3!$J$31:$J$348,Sheet3!$L$31:$L$348,,1)&amp;"}"</f>
        <v>#NAME?</v>
      </c>
      <c r="L823" t="e">
        <f ca="1">"{"&amp;L$5&amp;","&amp;_xlfn.XLOOKUP($E823,Sheet3!$J$31:$J$348,Sheet3!$L$31:$L$348,,1)&amp;"}"</f>
        <v>#NAME?</v>
      </c>
      <c r="M823" t="str">
        <f t="shared" si="50"/>
        <v>{8,60003}</v>
      </c>
      <c r="N823" t="e">
        <f ca="1">"{"&amp;N$5&amp;","&amp;_xlfn.XLOOKUP($E823,Sheet3!$J$31:$J$348,Sheet3!$L$31:$L$348,,1)&amp;"}"</f>
        <v>#NAME?</v>
      </c>
      <c r="O823" t="e">
        <f ca="1">"{"&amp;O$5&amp;","&amp;_xlfn.XLOOKUP($E823,Sheet3!$J$31:$J$348,Sheet3!$L$31:$L$348,,1)&amp;"}"</f>
        <v>#NAME?</v>
      </c>
      <c r="P823" t="str">
        <f t="shared" si="51"/>
        <v>{11,60004}</v>
      </c>
      <c r="Q823" t="e">
        <f t="array" aca="1" ref="Q823" ca="1">[2]!LKnum(F823:P823)</f>
        <v>#NAME?</v>
      </c>
    </row>
    <row r="824" spans="4:17">
      <c r="D824">
        <v>318</v>
      </c>
      <c r="E824">
        <v>819</v>
      </c>
      <c r="F824" t="e">
        <f ca="1">"{"&amp;F$5&amp;","&amp;_xlfn.XLOOKUP($E824,Sheet3!$J$31:$J$348,Sheet3!$L$31:$L$348,,1)&amp;"}"</f>
        <v>#NAME?</v>
      </c>
      <c r="G824" t="str">
        <f t="shared" si="48"/>
        <v>{2,60001}</v>
      </c>
      <c r="H824" t="e">
        <f ca="1">"{"&amp;H$5&amp;","&amp;_xlfn.XLOOKUP($E824,Sheet3!$J$31:$J$348,Sheet3!$L$31:$L$348,,1)&amp;"}"</f>
        <v>#NAME?</v>
      </c>
      <c r="I824" t="e">
        <f ca="1">"{"&amp;I$5&amp;","&amp;_xlfn.XLOOKUP($E824,Sheet3!$J$31:$J$348,Sheet3!$L$31:$L$348,,1)&amp;"}"</f>
        <v>#NAME?</v>
      </c>
      <c r="J824" t="str">
        <f t="shared" si="49"/>
        <v>{5,60002}</v>
      </c>
      <c r="K824" t="e">
        <f ca="1">"{"&amp;K$5&amp;","&amp;_xlfn.XLOOKUP($E824,Sheet3!$J$31:$J$348,Sheet3!$L$31:$L$348,,1)&amp;"}"</f>
        <v>#NAME?</v>
      </c>
      <c r="L824" t="e">
        <f ca="1">"{"&amp;L$5&amp;","&amp;_xlfn.XLOOKUP($E824,Sheet3!$J$31:$J$348,Sheet3!$L$31:$L$348,,1)&amp;"}"</f>
        <v>#NAME?</v>
      </c>
      <c r="M824" t="str">
        <f t="shared" si="50"/>
        <v>{8,60003}</v>
      </c>
      <c r="N824" t="e">
        <f ca="1">"{"&amp;N$5&amp;","&amp;_xlfn.XLOOKUP($E824,Sheet3!$J$31:$J$348,Sheet3!$L$31:$L$348,,1)&amp;"}"</f>
        <v>#NAME?</v>
      </c>
      <c r="O824" t="e">
        <f ca="1">"{"&amp;O$5&amp;","&amp;_xlfn.XLOOKUP($E824,Sheet3!$J$31:$J$348,Sheet3!$L$31:$L$348,,1)&amp;"}"</f>
        <v>#NAME?</v>
      </c>
      <c r="P824" t="str">
        <f t="shared" si="51"/>
        <v>{11,60004}</v>
      </c>
      <c r="Q824" t="e">
        <f t="array" aca="1" ref="Q824" ca="1">[2]!LKnum(F824:P824)</f>
        <v>#NAME?</v>
      </c>
    </row>
    <row r="825" spans="4:17">
      <c r="D825">
        <v>318</v>
      </c>
      <c r="E825">
        <v>820</v>
      </c>
      <c r="F825" t="e">
        <f ca="1">"{"&amp;F$5&amp;","&amp;_xlfn.XLOOKUP($E825,Sheet3!$J$31:$J$348,Sheet3!$L$31:$L$348,,1)&amp;"}"</f>
        <v>#NAME?</v>
      </c>
      <c r="G825" t="str">
        <f t="shared" si="48"/>
        <v>{2,60001}</v>
      </c>
      <c r="H825" t="e">
        <f ca="1">"{"&amp;H$5&amp;","&amp;_xlfn.XLOOKUP($E825,Sheet3!$J$31:$J$348,Sheet3!$L$31:$L$348,,1)&amp;"}"</f>
        <v>#NAME?</v>
      </c>
      <c r="I825" t="e">
        <f ca="1">"{"&amp;I$5&amp;","&amp;_xlfn.XLOOKUP($E825,Sheet3!$J$31:$J$348,Sheet3!$L$31:$L$348,,1)&amp;"}"</f>
        <v>#NAME?</v>
      </c>
      <c r="J825" t="str">
        <f t="shared" si="49"/>
        <v>{5,60002}</v>
      </c>
      <c r="K825" t="e">
        <f ca="1">"{"&amp;K$5&amp;","&amp;_xlfn.XLOOKUP($E825,Sheet3!$J$31:$J$348,Sheet3!$L$31:$L$348,,1)&amp;"}"</f>
        <v>#NAME?</v>
      </c>
      <c r="L825" t="e">
        <f ca="1">"{"&amp;L$5&amp;","&amp;_xlfn.XLOOKUP($E825,Sheet3!$J$31:$J$348,Sheet3!$L$31:$L$348,,1)&amp;"}"</f>
        <v>#NAME?</v>
      </c>
      <c r="M825" t="str">
        <f t="shared" si="50"/>
        <v>{8,60003}</v>
      </c>
      <c r="N825" t="e">
        <f ca="1">"{"&amp;N$5&amp;","&amp;_xlfn.XLOOKUP($E825,Sheet3!$J$31:$J$348,Sheet3!$L$31:$L$348,,1)&amp;"}"</f>
        <v>#NAME?</v>
      </c>
      <c r="O825" t="e">
        <f ca="1">"{"&amp;O$5&amp;","&amp;_xlfn.XLOOKUP($E825,Sheet3!$J$31:$J$348,Sheet3!$L$31:$L$348,,1)&amp;"}"</f>
        <v>#NAME?</v>
      </c>
      <c r="P825" t="str">
        <f t="shared" si="51"/>
        <v>{11,60004}</v>
      </c>
      <c r="Q825" t="e">
        <f t="array" aca="1" ref="Q825" ca="1">[2]!LKnum(F825:P825)</f>
        <v>#NAME?</v>
      </c>
    </row>
    <row r="826" spans="4:17">
      <c r="D826">
        <v>318</v>
      </c>
      <c r="E826">
        <v>821</v>
      </c>
      <c r="F826" t="e">
        <f ca="1">"{"&amp;F$5&amp;","&amp;_xlfn.XLOOKUP($E826,Sheet3!$J$31:$J$348,Sheet3!$L$31:$L$348,,1)&amp;"}"</f>
        <v>#NAME?</v>
      </c>
      <c r="G826" t="str">
        <f t="shared" si="48"/>
        <v>{2,60001}</v>
      </c>
      <c r="H826" t="e">
        <f ca="1">"{"&amp;H$5&amp;","&amp;_xlfn.XLOOKUP($E826,Sheet3!$J$31:$J$348,Sheet3!$L$31:$L$348,,1)&amp;"}"</f>
        <v>#NAME?</v>
      </c>
      <c r="I826" t="e">
        <f ca="1">"{"&amp;I$5&amp;","&amp;_xlfn.XLOOKUP($E826,Sheet3!$J$31:$J$348,Sheet3!$L$31:$L$348,,1)&amp;"}"</f>
        <v>#NAME?</v>
      </c>
      <c r="J826" t="str">
        <f t="shared" si="49"/>
        <v>{5,60002}</v>
      </c>
      <c r="K826" t="e">
        <f ca="1">"{"&amp;K$5&amp;","&amp;_xlfn.XLOOKUP($E826,Sheet3!$J$31:$J$348,Sheet3!$L$31:$L$348,,1)&amp;"}"</f>
        <v>#NAME?</v>
      </c>
      <c r="L826" t="e">
        <f ca="1">"{"&amp;L$5&amp;","&amp;_xlfn.XLOOKUP($E826,Sheet3!$J$31:$J$348,Sheet3!$L$31:$L$348,,1)&amp;"}"</f>
        <v>#NAME?</v>
      </c>
      <c r="M826" t="str">
        <f t="shared" si="50"/>
        <v>{8,60003}</v>
      </c>
      <c r="N826" t="e">
        <f ca="1">"{"&amp;N$5&amp;","&amp;_xlfn.XLOOKUP($E826,Sheet3!$J$31:$J$348,Sheet3!$L$31:$L$348,,1)&amp;"}"</f>
        <v>#NAME?</v>
      </c>
      <c r="O826" t="e">
        <f ca="1">"{"&amp;O$5&amp;","&amp;_xlfn.XLOOKUP($E826,Sheet3!$J$31:$J$348,Sheet3!$L$31:$L$348,,1)&amp;"}"</f>
        <v>#NAME?</v>
      </c>
      <c r="P826" t="str">
        <f t="shared" si="51"/>
        <v>{11,60004}</v>
      </c>
      <c r="Q826" t="e">
        <f t="array" aca="1" ref="Q826" ca="1">[2]!LKnum(F826:P826)</f>
        <v>#NAME?</v>
      </c>
    </row>
    <row r="827" spans="4:17">
      <c r="D827">
        <v>318</v>
      </c>
      <c r="E827">
        <v>822</v>
      </c>
      <c r="F827" t="e">
        <f ca="1">"{"&amp;F$5&amp;","&amp;_xlfn.XLOOKUP($E827,Sheet3!$J$31:$J$348,Sheet3!$L$31:$L$348,,1)&amp;"}"</f>
        <v>#NAME?</v>
      </c>
      <c r="G827" t="str">
        <f t="shared" si="48"/>
        <v>{2,60001}</v>
      </c>
      <c r="H827" t="e">
        <f ca="1">"{"&amp;H$5&amp;","&amp;_xlfn.XLOOKUP($E827,Sheet3!$J$31:$J$348,Sheet3!$L$31:$L$348,,1)&amp;"}"</f>
        <v>#NAME?</v>
      </c>
      <c r="I827" t="e">
        <f ca="1">"{"&amp;I$5&amp;","&amp;_xlfn.XLOOKUP($E827,Sheet3!$J$31:$J$348,Sheet3!$L$31:$L$348,,1)&amp;"}"</f>
        <v>#NAME?</v>
      </c>
      <c r="J827" t="str">
        <f t="shared" si="49"/>
        <v>{5,60002}</v>
      </c>
      <c r="K827" t="e">
        <f ca="1">"{"&amp;K$5&amp;","&amp;_xlfn.XLOOKUP($E827,Sheet3!$J$31:$J$348,Sheet3!$L$31:$L$348,,1)&amp;"}"</f>
        <v>#NAME?</v>
      </c>
      <c r="L827" t="e">
        <f ca="1">"{"&amp;L$5&amp;","&amp;_xlfn.XLOOKUP($E827,Sheet3!$J$31:$J$348,Sheet3!$L$31:$L$348,,1)&amp;"}"</f>
        <v>#NAME?</v>
      </c>
      <c r="M827" t="str">
        <f t="shared" si="50"/>
        <v>{8,60003}</v>
      </c>
      <c r="N827" t="e">
        <f ca="1">"{"&amp;N$5&amp;","&amp;_xlfn.XLOOKUP($E827,Sheet3!$J$31:$J$348,Sheet3!$L$31:$L$348,,1)&amp;"}"</f>
        <v>#NAME?</v>
      </c>
      <c r="O827" t="e">
        <f ca="1">"{"&amp;O$5&amp;","&amp;_xlfn.XLOOKUP($E827,Sheet3!$J$31:$J$348,Sheet3!$L$31:$L$348,,1)&amp;"}"</f>
        <v>#NAME?</v>
      </c>
      <c r="P827" t="str">
        <f t="shared" si="51"/>
        <v>{11,60004}</v>
      </c>
      <c r="Q827" t="e">
        <f t="array" aca="1" ref="Q827" ca="1">[2]!LKnum(F827:P827)</f>
        <v>#NAME?</v>
      </c>
    </row>
    <row r="828" spans="4:17">
      <c r="D828">
        <v>319</v>
      </c>
      <c r="E828">
        <v>823</v>
      </c>
      <c r="F828" t="e">
        <f ca="1">"{"&amp;F$5&amp;","&amp;_xlfn.XLOOKUP($E828,Sheet3!$J$31:$J$348,Sheet3!$L$31:$L$348,,1)&amp;"}"</f>
        <v>#NAME?</v>
      </c>
      <c r="G828" t="str">
        <f t="shared" si="48"/>
        <v>{2,60001}</v>
      </c>
      <c r="H828" t="e">
        <f ca="1">"{"&amp;H$5&amp;","&amp;_xlfn.XLOOKUP($E828,Sheet3!$J$31:$J$348,Sheet3!$L$31:$L$348,,1)&amp;"}"</f>
        <v>#NAME?</v>
      </c>
      <c r="I828" t="e">
        <f ca="1">"{"&amp;I$5&amp;","&amp;_xlfn.XLOOKUP($E828,Sheet3!$J$31:$J$348,Sheet3!$L$31:$L$348,,1)&amp;"}"</f>
        <v>#NAME?</v>
      </c>
      <c r="J828" t="str">
        <f t="shared" si="49"/>
        <v>{5,60002}</v>
      </c>
      <c r="K828" t="e">
        <f ca="1">"{"&amp;K$5&amp;","&amp;_xlfn.XLOOKUP($E828,Sheet3!$J$31:$J$348,Sheet3!$L$31:$L$348,,1)&amp;"}"</f>
        <v>#NAME?</v>
      </c>
      <c r="L828" t="e">
        <f ca="1">"{"&amp;L$5&amp;","&amp;_xlfn.XLOOKUP($E828,Sheet3!$J$31:$J$348,Sheet3!$L$31:$L$348,,1)&amp;"}"</f>
        <v>#NAME?</v>
      </c>
      <c r="M828" t="str">
        <f t="shared" si="50"/>
        <v>{8,60003}</v>
      </c>
      <c r="N828" t="e">
        <f ca="1">"{"&amp;N$5&amp;","&amp;_xlfn.XLOOKUP($E828,Sheet3!$J$31:$J$348,Sheet3!$L$31:$L$348,,1)&amp;"}"</f>
        <v>#NAME?</v>
      </c>
      <c r="O828" t="e">
        <f ca="1">"{"&amp;O$5&amp;","&amp;_xlfn.XLOOKUP($E828,Sheet3!$J$31:$J$348,Sheet3!$L$31:$L$348,,1)&amp;"}"</f>
        <v>#NAME?</v>
      </c>
      <c r="P828" t="str">
        <f t="shared" si="51"/>
        <v>{11,60004}</v>
      </c>
      <c r="Q828" t="e">
        <f t="array" aca="1" ref="Q828" ca="1">[2]!LKnum(F828:P828)</f>
        <v>#NAME?</v>
      </c>
    </row>
    <row r="829" spans="4:17">
      <c r="D829">
        <v>319</v>
      </c>
      <c r="E829">
        <v>824</v>
      </c>
      <c r="F829" t="e">
        <f ca="1">"{"&amp;F$5&amp;","&amp;_xlfn.XLOOKUP($E829,Sheet3!$J$31:$J$348,Sheet3!$L$31:$L$348,,1)&amp;"}"</f>
        <v>#NAME?</v>
      </c>
      <c r="G829" t="str">
        <f t="shared" si="48"/>
        <v>{2,60001}</v>
      </c>
      <c r="H829" t="e">
        <f ca="1">"{"&amp;H$5&amp;","&amp;_xlfn.XLOOKUP($E829,Sheet3!$J$31:$J$348,Sheet3!$L$31:$L$348,,1)&amp;"}"</f>
        <v>#NAME?</v>
      </c>
      <c r="I829" t="e">
        <f ca="1">"{"&amp;I$5&amp;","&amp;_xlfn.XLOOKUP($E829,Sheet3!$J$31:$J$348,Sheet3!$L$31:$L$348,,1)&amp;"}"</f>
        <v>#NAME?</v>
      </c>
      <c r="J829" t="str">
        <f t="shared" si="49"/>
        <v>{5,60002}</v>
      </c>
      <c r="K829" t="e">
        <f ca="1">"{"&amp;K$5&amp;","&amp;_xlfn.XLOOKUP($E829,Sheet3!$J$31:$J$348,Sheet3!$L$31:$L$348,,1)&amp;"}"</f>
        <v>#NAME?</v>
      </c>
      <c r="L829" t="e">
        <f ca="1">"{"&amp;L$5&amp;","&amp;_xlfn.XLOOKUP($E829,Sheet3!$J$31:$J$348,Sheet3!$L$31:$L$348,,1)&amp;"}"</f>
        <v>#NAME?</v>
      </c>
      <c r="M829" t="str">
        <f t="shared" si="50"/>
        <v>{8,60003}</v>
      </c>
      <c r="N829" t="e">
        <f ca="1">"{"&amp;N$5&amp;","&amp;_xlfn.XLOOKUP($E829,Sheet3!$J$31:$J$348,Sheet3!$L$31:$L$348,,1)&amp;"}"</f>
        <v>#NAME?</v>
      </c>
      <c r="O829" t="e">
        <f ca="1">"{"&amp;O$5&amp;","&amp;_xlfn.XLOOKUP($E829,Sheet3!$J$31:$J$348,Sheet3!$L$31:$L$348,,1)&amp;"}"</f>
        <v>#NAME?</v>
      </c>
      <c r="P829" t="str">
        <f t="shared" si="51"/>
        <v>{11,60004}</v>
      </c>
      <c r="Q829" t="e">
        <f t="array" aca="1" ref="Q829" ca="1">[2]!LKnum(F829:P829)</f>
        <v>#NAME?</v>
      </c>
    </row>
    <row r="830" spans="4:17">
      <c r="D830">
        <v>319</v>
      </c>
      <c r="E830">
        <v>825</v>
      </c>
      <c r="F830" t="e">
        <f ca="1">"{"&amp;F$5&amp;","&amp;_xlfn.XLOOKUP($E830,Sheet3!$J$31:$J$348,Sheet3!$L$31:$L$348,,1)&amp;"}"</f>
        <v>#NAME?</v>
      </c>
      <c r="G830" t="str">
        <f t="shared" si="48"/>
        <v>{2,60001}</v>
      </c>
      <c r="H830" t="e">
        <f ca="1">"{"&amp;H$5&amp;","&amp;_xlfn.XLOOKUP($E830,Sheet3!$J$31:$J$348,Sheet3!$L$31:$L$348,,1)&amp;"}"</f>
        <v>#NAME?</v>
      </c>
      <c r="I830" t="e">
        <f ca="1">"{"&amp;I$5&amp;","&amp;_xlfn.XLOOKUP($E830,Sheet3!$J$31:$J$348,Sheet3!$L$31:$L$348,,1)&amp;"}"</f>
        <v>#NAME?</v>
      </c>
      <c r="J830" t="str">
        <f t="shared" si="49"/>
        <v>{5,60002}</v>
      </c>
      <c r="K830" t="e">
        <f ca="1">"{"&amp;K$5&amp;","&amp;_xlfn.XLOOKUP($E830,Sheet3!$J$31:$J$348,Sheet3!$L$31:$L$348,,1)&amp;"}"</f>
        <v>#NAME?</v>
      </c>
      <c r="L830" t="e">
        <f ca="1">"{"&amp;L$5&amp;","&amp;_xlfn.XLOOKUP($E830,Sheet3!$J$31:$J$348,Sheet3!$L$31:$L$348,,1)&amp;"}"</f>
        <v>#NAME?</v>
      </c>
      <c r="M830" t="str">
        <f t="shared" si="50"/>
        <v>{8,60003}</v>
      </c>
      <c r="N830" t="e">
        <f ca="1">"{"&amp;N$5&amp;","&amp;_xlfn.XLOOKUP($E830,Sheet3!$J$31:$J$348,Sheet3!$L$31:$L$348,,1)&amp;"}"</f>
        <v>#NAME?</v>
      </c>
      <c r="O830" t="e">
        <f ca="1">"{"&amp;O$5&amp;","&amp;_xlfn.XLOOKUP($E830,Sheet3!$J$31:$J$348,Sheet3!$L$31:$L$348,,1)&amp;"}"</f>
        <v>#NAME?</v>
      </c>
      <c r="P830" t="str">
        <f t="shared" si="51"/>
        <v>{11,60004}</v>
      </c>
      <c r="Q830" t="e">
        <f t="array" aca="1" ref="Q830" ca="1">[2]!LKnum(F830:P830)</f>
        <v>#NAME?</v>
      </c>
    </row>
    <row r="831" spans="4:17">
      <c r="D831">
        <v>319</v>
      </c>
      <c r="E831">
        <v>826</v>
      </c>
      <c r="F831" t="e">
        <f ca="1">"{"&amp;F$5&amp;","&amp;_xlfn.XLOOKUP($E831,Sheet3!$J$31:$J$348,Sheet3!$L$31:$L$348,,1)&amp;"}"</f>
        <v>#NAME?</v>
      </c>
      <c r="G831" t="str">
        <f t="shared" si="48"/>
        <v>{2,60001}</v>
      </c>
      <c r="H831" t="e">
        <f ca="1">"{"&amp;H$5&amp;","&amp;_xlfn.XLOOKUP($E831,Sheet3!$J$31:$J$348,Sheet3!$L$31:$L$348,,1)&amp;"}"</f>
        <v>#NAME?</v>
      </c>
      <c r="I831" t="e">
        <f ca="1">"{"&amp;I$5&amp;","&amp;_xlfn.XLOOKUP($E831,Sheet3!$J$31:$J$348,Sheet3!$L$31:$L$348,,1)&amp;"}"</f>
        <v>#NAME?</v>
      </c>
      <c r="J831" t="str">
        <f t="shared" si="49"/>
        <v>{5,60002}</v>
      </c>
      <c r="K831" t="e">
        <f ca="1">"{"&amp;K$5&amp;","&amp;_xlfn.XLOOKUP($E831,Sheet3!$J$31:$J$348,Sheet3!$L$31:$L$348,,1)&amp;"}"</f>
        <v>#NAME?</v>
      </c>
      <c r="L831" t="e">
        <f ca="1">"{"&amp;L$5&amp;","&amp;_xlfn.XLOOKUP($E831,Sheet3!$J$31:$J$348,Sheet3!$L$31:$L$348,,1)&amp;"}"</f>
        <v>#NAME?</v>
      </c>
      <c r="M831" t="str">
        <f t="shared" si="50"/>
        <v>{8,60003}</v>
      </c>
      <c r="N831" t="e">
        <f ca="1">"{"&amp;N$5&amp;","&amp;_xlfn.XLOOKUP($E831,Sheet3!$J$31:$J$348,Sheet3!$L$31:$L$348,,1)&amp;"}"</f>
        <v>#NAME?</v>
      </c>
      <c r="O831" t="e">
        <f ca="1">"{"&amp;O$5&amp;","&amp;_xlfn.XLOOKUP($E831,Sheet3!$J$31:$J$348,Sheet3!$L$31:$L$348,,1)&amp;"}"</f>
        <v>#NAME?</v>
      </c>
      <c r="P831" t="str">
        <f t="shared" si="51"/>
        <v>{11,60004}</v>
      </c>
      <c r="Q831" t="e">
        <f t="array" aca="1" ref="Q831" ca="1">[2]!LKnum(F831:P831)</f>
        <v>#NAME?</v>
      </c>
    </row>
    <row r="832" spans="4:17">
      <c r="D832">
        <v>319</v>
      </c>
      <c r="E832">
        <v>827</v>
      </c>
      <c r="F832" t="e">
        <f ca="1">"{"&amp;F$5&amp;","&amp;_xlfn.XLOOKUP($E832,Sheet3!$J$31:$J$348,Sheet3!$L$31:$L$348,,1)&amp;"}"</f>
        <v>#NAME?</v>
      </c>
      <c r="G832" t="str">
        <f t="shared" si="48"/>
        <v>{2,60001}</v>
      </c>
      <c r="H832" t="e">
        <f ca="1">"{"&amp;H$5&amp;","&amp;_xlfn.XLOOKUP($E832,Sheet3!$J$31:$J$348,Sheet3!$L$31:$L$348,,1)&amp;"}"</f>
        <v>#NAME?</v>
      </c>
      <c r="I832" t="e">
        <f ca="1">"{"&amp;I$5&amp;","&amp;_xlfn.XLOOKUP($E832,Sheet3!$J$31:$J$348,Sheet3!$L$31:$L$348,,1)&amp;"}"</f>
        <v>#NAME?</v>
      </c>
      <c r="J832" t="str">
        <f t="shared" si="49"/>
        <v>{5,60002}</v>
      </c>
      <c r="K832" t="e">
        <f ca="1">"{"&amp;K$5&amp;","&amp;_xlfn.XLOOKUP($E832,Sheet3!$J$31:$J$348,Sheet3!$L$31:$L$348,,1)&amp;"}"</f>
        <v>#NAME?</v>
      </c>
      <c r="L832" t="e">
        <f ca="1">"{"&amp;L$5&amp;","&amp;_xlfn.XLOOKUP($E832,Sheet3!$J$31:$J$348,Sheet3!$L$31:$L$348,,1)&amp;"}"</f>
        <v>#NAME?</v>
      </c>
      <c r="M832" t="str">
        <f t="shared" si="50"/>
        <v>{8,60003}</v>
      </c>
      <c r="N832" t="e">
        <f ca="1">"{"&amp;N$5&amp;","&amp;_xlfn.XLOOKUP($E832,Sheet3!$J$31:$J$348,Sheet3!$L$31:$L$348,,1)&amp;"}"</f>
        <v>#NAME?</v>
      </c>
      <c r="O832" t="e">
        <f ca="1">"{"&amp;O$5&amp;","&amp;_xlfn.XLOOKUP($E832,Sheet3!$J$31:$J$348,Sheet3!$L$31:$L$348,,1)&amp;"}"</f>
        <v>#NAME?</v>
      </c>
      <c r="P832" t="str">
        <f t="shared" si="51"/>
        <v>{11,60004}</v>
      </c>
      <c r="Q832" t="e">
        <f t="array" aca="1" ref="Q832" ca="1">[2]!LKnum(F832:P832)</f>
        <v>#NAME?</v>
      </c>
    </row>
    <row r="833" spans="4:17">
      <c r="D833">
        <v>320</v>
      </c>
      <c r="E833">
        <v>828</v>
      </c>
      <c r="F833" t="e">
        <f ca="1">"{"&amp;F$5&amp;","&amp;_xlfn.XLOOKUP($E833,Sheet3!$J$31:$J$348,Sheet3!$L$31:$L$348,,1)&amp;"}"</f>
        <v>#NAME?</v>
      </c>
      <c r="G833" t="str">
        <f t="shared" si="48"/>
        <v>{2,60001}</v>
      </c>
      <c r="H833" t="e">
        <f ca="1">"{"&amp;H$5&amp;","&amp;_xlfn.XLOOKUP($E833,Sheet3!$J$31:$J$348,Sheet3!$L$31:$L$348,,1)&amp;"}"</f>
        <v>#NAME?</v>
      </c>
      <c r="I833" t="e">
        <f ca="1">"{"&amp;I$5&amp;","&amp;_xlfn.XLOOKUP($E833,Sheet3!$J$31:$J$348,Sheet3!$L$31:$L$348,,1)&amp;"}"</f>
        <v>#NAME?</v>
      </c>
      <c r="J833" t="str">
        <f t="shared" si="49"/>
        <v>{5,60002}</v>
      </c>
      <c r="K833" t="e">
        <f ca="1">"{"&amp;K$5&amp;","&amp;_xlfn.XLOOKUP($E833,Sheet3!$J$31:$J$348,Sheet3!$L$31:$L$348,,1)&amp;"}"</f>
        <v>#NAME?</v>
      </c>
      <c r="L833" t="e">
        <f ca="1">"{"&amp;L$5&amp;","&amp;_xlfn.XLOOKUP($E833,Sheet3!$J$31:$J$348,Sheet3!$L$31:$L$348,,1)&amp;"}"</f>
        <v>#NAME?</v>
      </c>
      <c r="M833" t="str">
        <f t="shared" si="50"/>
        <v>{8,60003}</v>
      </c>
      <c r="N833" t="e">
        <f ca="1">"{"&amp;N$5&amp;","&amp;_xlfn.XLOOKUP($E833,Sheet3!$J$31:$J$348,Sheet3!$L$31:$L$348,,1)&amp;"}"</f>
        <v>#NAME?</v>
      </c>
      <c r="O833" t="e">
        <f ca="1">"{"&amp;O$5&amp;","&amp;_xlfn.XLOOKUP($E833,Sheet3!$J$31:$J$348,Sheet3!$L$31:$L$348,,1)&amp;"}"</f>
        <v>#NAME?</v>
      </c>
      <c r="P833" t="str">
        <f t="shared" si="51"/>
        <v>{11,60004}</v>
      </c>
      <c r="Q833" t="e">
        <f t="array" aca="1" ref="Q833" ca="1">[2]!LKnum(F833:P833)</f>
        <v>#NAME?</v>
      </c>
    </row>
    <row r="834" spans="4:17">
      <c r="D834">
        <v>320</v>
      </c>
      <c r="E834">
        <v>829</v>
      </c>
      <c r="F834" t="e">
        <f ca="1">"{"&amp;F$5&amp;","&amp;_xlfn.XLOOKUP($E834,Sheet3!$J$31:$J$348,Sheet3!$L$31:$L$348,,1)&amp;"}"</f>
        <v>#NAME?</v>
      </c>
      <c r="G834" t="str">
        <f t="shared" si="48"/>
        <v>{2,60001}</v>
      </c>
      <c r="H834" t="e">
        <f ca="1">"{"&amp;H$5&amp;","&amp;_xlfn.XLOOKUP($E834,Sheet3!$J$31:$J$348,Sheet3!$L$31:$L$348,,1)&amp;"}"</f>
        <v>#NAME?</v>
      </c>
      <c r="I834" t="e">
        <f ca="1">"{"&amp;I$5&amp;","&amp;_xlfn.XLOOKUP($E834,Sheet3!$J$31:$J$348,Sheet3!$L$31:$L$348,,1)&amp;"}"</f>
        <v>#NAME?</v>
      </c>
      <c r="J834" t="str">
        <f t="shared" si="49"/>
        <v>{5,60002}</v>
      </c>
      <c r="K834" t="e">
        <f ca="1">"{"&amp;K$5&amp;","&amp;_xlfn.XLOOKUP($E834,Sheet3!$J$31:$J$348,Sheet3!$L$31:$L$348,,1)&amp;"}"</f>
        <v>#NAME?</v>
      </c>
      <c r="L834" t="e">
        <f ca="1">"{"&amp;L$5&amp;","&amp;_xlfn.XLOOKUP($E834,Sheet3!$J$31:$J$348,Sheet3!$L$31:$L$348,,1)&amp;"}"</f>
        <v>#NAME?</v>
      </c>
      <c r="M834" t="str">
        <f t="shared" si="50"/>
        <v>{8,60003}</v>
      </c>
      <c r="N834" t="e">
        <f ca="1">"{"&amp;N$5&amp;","&amp;_xlfn.XLOOKUP($E834,Sheet3!$J$31:$J$348,Sheet3!$L$31:$L$348,,1)&amp;"}"</f>
        <v>#NAME?</v>
      </c>
      <c r="O834" t="e">
        <f ca="1">"{"&amp;O$5&amp;","&amp;_xlfn.XLOOKUP($E834,Sheet3!$J$31:$J$348,Sheet3!$L$31:$L$348,,1)&amp;"}"</f>
        <v>#NAME?</v>
      </c>
      <c r="P834" t="str">
        <f t="shared" si="51"/>
        <v>{11,60004}</v>
      </c>
      <c r="Q834" t="e">
        <f t="array" aca="1" ref="Q834" ca="1">[2]!LKnum(F834:P834)</f>
        <v>#NAME?</v>
      </c>
    </row>
    <row r="835" spans="4:17">
      <c r="D835">
        <v>320</v>
      </c>
      <c r="E835">
        <v>830</v>
      </c>
      <c r="F835" t="e">
        <f ca="1">"{"&amp;F$5&amp;","&amp;_xlfn.XLOOKUP($E835,Sheet3!$J$31:$J$348,Sheet3!$L$31:$L$348,,1)&amp;"}"</f>
        <v>#NAME?</v>
      </c>
      <c r="G835" t="str">
        <f t="shared" si="48"/>
        <v>{2,60001}</v>
      </c>
      <c r="H835" t="e">
        <f ca="1">"{"&amp;H$5&amp;","&amp;_xlfn.XLOOKUP($E835,Sheet3!$J$31:$J$348,Sheet3!$L$31:$L$348,,1)&amp;"}"</f>
        <v>#NAME?</v>
      </c>
      <c r="I835" t="e">
        <f ca="1">"{"&amp;I$5&amp;","&amp;_xlfn.XLOOKUP($E835,Sheet3!$J$31:$J$348,Sheet3!$L$31:$L$348,,1)&amp;"}"</f>
        <v>#NAME?</v>
      </c>
      <c r="J835" t="str">
        <f t="shared" si="49"/>
        <v>{5,60002}</v>
      </c>
      <c r="K835" t="e">
        <f ca="1">"{"&amp;K$5&amp;","&amp;_xlfn.XLOOKUP($E835,Sheet3!$J$31:$J$348,Sheet3!$L$31:$L$348,,1)&amp;"}"</f>
        <v>#NAME?</v>
      </c>
      <c r="L835" t="e">
        <f ca="1">"{"&amp;L$5&amp;","&amp;_xlfn.XLOOKUP($E835,Sheet3!$J$31:$J$348,Sheet3!$L$31:$L$348,,1)&amp;"}"</f>
        <v>#NAME?</v>
      </c>
      <c r="M835" t="str">
        <f t="shared" si="50"/>
        <v>{8,60003}</v>
      </c>
      <c r="N835" t="e">
        <f ca="1">"{"&amp;N$5&amp;","&amp;_xlfn.XLOOKUP($E835,Sheet3!$J$31:$J$348,Sheet3!$L$31:$L$348,,1)&amp;"}"</f>
        <v>#NAME?</v>
      </c>
      <c r="O835" t="e">
        <f ca="1">"{"&amp;O$5&amp;","&amp;_xlfn.XLOOKUP($E835,Sheet3!$J$31:$J$348,Sheet3!$L$31:$L$348,,1)&amp;"}"</f>
        <v>#NAME?</v>
      </c>
      <c r="P835" t="str">
        <f t="shared" si="51"/>
        <v>{11,60004}</v>
      </c>
      <c r="Q835" t="e">
        <f t="array" aca="1" ref="Q835" ca="1">[2]!LKnum(F835:P835)</f>
        <v>#NAME?</v>
      </c>
    </row>
    <row r="836" spans="4:17">
      <c r="D836">
        <v>320</v>
      </c>
      <c r="E836">
        <v>831</v>
      </c>
      <c r="F836" t="e">
        <f ca="1">"{"&amp;F$5&amp;","&amp;_xlfn.XLOOKUP($E836,Sheet3!$J$31:$J$348,Sheet3!$L$31:$L$348,,1)&amp;"}"</f>
        <v>#NAME?</v>
      </c>
      <c r="G836" t="str">
        <f t="shared" si="48"/>
        <v>{2,60001}</v>
      </c>
      <c r="H836" t="e">
        <f ca="1">"{"&amp;H$5&amp;","&amp;_xlfn.XLOOKUP($E836,Sheet3!$J$31:$J$348,Sheet3!$L$31:$L$348,,1)&amp;"}"</f>
        <v>#NAME?</v>
      </c>
      <c r="I836" t="e">
        <f ca="1">"{"&amp;I$5&amp;","&amp;_xlfn.XLOOKUP($E836,Sheet3!$J$31:$J$348,Sheet3!$L$31:$L$348,,1)&amp;"}"</f>
        <v>#NAME?</v>
      </c>
      <c r="J836" t="str">
        <f t="shared" si="49"/>
        <v>{5,60002}</v>
      </c>
      <c r="K836" t="e">
        <f ca="1">"{"&amp;K$5&amp;","&amp;_xlfn.XLOOKUP($E836,Sheet3!$J$31:$J$348,Sheet3!$L$31:$L$348,,1)&amp;"}"</f>
        <v>#NAME?</v>
      </c>
      <c r="L836" t="e">
        <f ca="1">"{"&amp;L$5&amp;","&amp;_xlfn.XLOOKUP($E836,Sheet3!$J$31:$J$348,Sheet3!$L$31:$L$348,,1)&amp;"}"</f>
        <v>#NAME?</v>
      </c>
      <c r="M836" t="str">
        <f t="shared" si="50"/>
        <v>{8,60003}</v>
      </c>
      <c r="N836" t="e">
        <f ca="1">"{"&amp;N$5&amp;","&amp;_xlfn.XLOOKUP($E836,Sheet3!$J$31:$J$348,Sheet3!$L$31:$L$348,,1)&amp;"}"</f>
        <v>#NAME?</v>
      </c>
      <c r="O836" t="e">
        <f ca="1">"{"&amp;O$5&amp;","&amp;_xlfn.XLOOKUP($E836,Sheet3!$J$31:$J$348,Sheet3!$L$31:$L$348,,1)&amp;"}"</f>
        <v>#NAME?</v>
      </c>
      <c r="P836" t="str">
        <f t="shared" si="51"/>
        <v>{11,60004}</v>
      </c>
      <c r="Q836" t="e">
        <f t="array" aca="1" ref="Q836" ca="1">[2]!LKnum(F836:P836)</f>
        <v>#NAME?</v>
      </c>
    </row>
    <row r="837" spans="4:17">
      <c r="D837">
        <v>320</v>
      </c>
      <c r="E837">
        <v>832</v>
      </c>
      <c r="F837" t="e">
        <f ca="1">"{"&amp;F$5&amp;","&amp;_xlfn.XLOOKUP($E837,Sheet3!$J$31:$J$348,Sheet3!$L$31:$L$348,,1)&amp;"}"</f>
        <v>#NAME?</v>
      </c>
      <c r="G837" t="str">
        <f t="shared" si="48"/>
        <v>{2,60001}</v>
      </c>
      <c r="H837" t="e">
        <f ca="1">"{"&amp;H$5&amp;","&amp;_xlfn.XLOOKUP($E837,Sheet3!$J$31:$J$348,Sheet3!$L$31:$L$348,,1)&amp;"}"</f>
        <v>#NAME?</v>
      </c>
      <c r="I837" t="e">
        <f ca="1">"{"&amp;I$5&amp;","&amp;_xlfn.XLOOKUP($E837,Sheet3!$J$31:$J$348,Sheet3!$L$31:$L$348,,1)&amp;"}"</f>
        <v>#NAME?</v>
      </c>
      <c r="J837" t="str">
        <f t="shared" si="49"/>
        <v>{5,60002}</v>
      </c>
      <c r="K837" t="e">
        <f ca="1">"{"&amp;K$5&amp;","&amp;_xlfn.XLOOKUP($E837,Sheet3!$J$31:$J$348,Sheet3!$L$31:$L$348,,1)&amp;"}"</f>
        <v>#NAME?</v>
      </c>
      <c r="L837" t="e">
        <f ca="1">"{"&amp;L$5&amp;","&amp;_xlfn.XLOOKUP($E837,Sheet3!$J$31:$J$348,Sheet3!$L$31:$L$348,,1)&amp;"}"</f>
        <v>#NAME?</v>
      </c>
      <c r="M837" t="str">
        <f t="shared" si="50"/>
        <v>{8,60003}</v>
      </c>
      <c r="N837" t="e">
        <f ca="1">"{"&amp;N$5&amp;","&amp;_xlfn.XLOOKUP($E837,Sheet3!$J$31:$J$348,Sheet3!$L$31:$L$348,,1)&amp;"}"</f>
        <v>#NAME?</v>
      </c>
      <c r="O837" t="e">
        <f ca="1">"{"&amp;O$5&amp;","&amp;_xlfn.XLOOKUP($E837,Sheet3!$J$31:$J$348,Sheet3!$L$31:$L$348,,1)&amp;"}"</f>
        <v>#NAME?</v>
      </c>
      <c r="P837" t="str">
        <f t="shared" si="51"/>
        <v>{11,60004}</v>
      </c>
      <c r="Q837" t="e">
        <f t="array" aca="1" ref="Q837" ca="1">[2]!LKnum(F837:P837)</f>
        <v>#NAME?</v>
      </c>
    </row>
    <row r="838" spans="4:17">
      <c r="D838">
        <v>320</v>
      </c>
      <c r="E838">
        <v>833</v>
      </c>
      <c r="F838" t="e">
        <f ca="1">"{"&amp;F$5&amp;","&amp;_xlfn.XLOOKUP($E838,Sheet3!$J$31:$J$348,Sheet3!$L$31:$L$348,,1)&amp;"}"</f>
        <v>#NAME?</v>
      </c>
      <c r="G838" t="str">
        <f t="shared" si="48"/>
        <v>{2,60001}</v>
      </c>
      <c r="H838" t="e">
        <f ca="1">"{"&amp;H$5&amp;","&amp;_xlfn.XLOOKUP($E838,Sheet3!$J$31:$J$348,Sheet3!$L$31:$L$348,,1)&amp;"}"</f>
        <v>#NAME?</v>
      </c>
      <c r="I838" t="e">
        <f ca="1">"{"&amp;I$5&amp;","&amp;_xlfn.XLOOKUP($E838,Sheet3!$J$31:$J$348,Sheet3!$L$31:$L$348,,1)&amp;"}"</f>
        <v>#NAME?</v>
      </c>
      <c r="J838" t="str">
        <f t="shared" si="49"/>
        <v>{5,60002}</v>
      </c>
      <c r="K838" t="e">
        <f ca="1">"{"&amp;K$5&amp;","&amp;_xlfn.XLOOKUP($E838,Sheet3!$J$31:$J$348,Sheet3!$L$31:$L$348,,1)&amp;"}"</f>
        <v>#NAME?</v>
      </c>
      <c r="L838" t="e">
        <f ca="1">"{"&amp;L$5&amp;","&amp;_xlfn.XLOOKUP($E838,Sheet3!$J$31:$J$348,Sheet3!$L$31:$L$348,,1)&amp;"}"</f>
        <v>#NAME?</v>
      </c>
      <c r="M838" t="str">
        <f t="shared" si="50"/>
        <v>{8,60003}</v>
      </c>
      <c r="N838" t="e">
        <f ca="1">"{"&amp;N$5&amp;","&amp;_xlfn.XLOOKUP($E838,Sheet3!$J$31:$J$348,Sheet3!$L$31:$L$348,,1)&amp;"}"</f>
        <v>#NAME?</v>
      </c>
      <c r="O838" t="e">
        <f ca="1">"{"&amp;O$5&amp;","&amp;_xlfn.XLOOKUP($E838,Sheet3!$J$31:$J$348,Sheet3!$L$31:$L$348,,1)&amp;"}"</f>
        <v>#NAME?</v>
      </c>
      <c r="P838" t="str">
        <f t="shared" si="51"/>
        <v>{11,60004}</v>
      </c>
      <c r="Q838" t="e">
        <f t="array" aca="1" ref="Q838" ca="1">[2]!LKnum(F838:P838)</f>
        <v>#NAME?</v>
      </c>
    </row>
    <row r="839" spans="4:17">
      <c r="D839">
        <v>320</v>
      </c>
      <c r="E839">
        <v>834</v>
      </c>
      <c r="F839" t="e">
        <f ca="1">"{"&amp;F$5&amp;","&amp;_xlfn.XLOOKUP($E839,Sheet3!$J$31:$J$348,Sheet3!$L$31:$L$348,,1)&amp;"}"</f>
        <v>#NAME?</v>
      </c>
      <c r="G839" t="str">
        <f t="shared" ref="G839:G902" si="52">"{"&amp;G$5&amp;","&amp;"60001"&amp;"}"</f>
        <v>{2,60001}</v>
      </c>
      <c r="H839" t="e">
        <f ca="1">"{"&amp;H$5&amp;","&amp;_xlfn.XLOOKUP($E839,Sheet3!$J$31:$J$348,Sheet3!$L$31:$L$348,,1)&amp;"}"</f>
        <v>#NAME?</v>
      </c>
      <c r="I839" t="e">
        <f ca="1">"{"&amp;I$5&amp;","&amp;_xlfn.XLOOKUP($E839,Sheet3!$J$31:$J$348,Sheet3!$L$31:$L$348,,1)&amp;"}"</f>
        <v>#NAME?</v>
      </c>
      <c r="J839" t="str">
        <f t="shared" ref="J839:J902" si="53">"{"&amp;J$5&amp;","&amp;"60002"&amp;"}"</f>
        <v>{5,60002}</v>
      </c>
      <c r="K839" t="e">
        <f ca="1">"{"&amp;K$5&amp;","&amp;_xlfn.XLOOKUP($E839,Sheet3!$J$31:$J$348,Sheet3!$L$31:$L$348,,1)&amp;"}"</f>
        <v>#NAME?</v>
      </c>
      <c r="L839" t="e">
        <f ca="1">"{"&amp;L$5&amp;","&amp;_xlfn.XLOOKUP($E839,Sheet3!$J$31:$J$348,Sheet3!$L$31:$L$348,,1)&amp;"}"</f>
        <v>#NAME?</v>
      </c>
      <c r="M839" t="str">
        <f t="shared" ref="M839:M902" si="54">"{"&amp;M$5&amp;","&amp;"60003"&amp;"}"</f>
        <v>{8,60003}</v>
      </c>
      <c r="N839" t="e">
        <f ca="1">"{"&amp;N$5&amp;","&amp;_xlfn.XLOOKUP($E839,Sheet3!$J$31:$J$348,Sheet3!$L$31:$L$348,,1)&amp;"}"</f>
        <v>#NAME?</v>
      </c>
      <c r="O839" t="e">
        <f ca="1">"{"&amp;O$5&amp;","&amp;_xlfn.XLOOKUP($E839,Sheet3!$J$31:$J$348,Sheet3!$L$31:$L$348,,1)&amp;"}"</f>
        <v>#NAME?</v>
      </c>
      <c r="P839" t="str">
        <f t="shared" ref="P839:P902" si="55">"{"&amp;P$5&amp;","&amp;"60004"&amp;"}"</f>
        <v>{11,60004}</v>
      </c>
      <c r="Q839" t="e">
        <f t="array" aca="1" ref="Q839" ca="1">[2]!LKnum(F839:P839)</f>
        <v>#NAME?</v>
      </c>
    </row>
    <row r="840" spans="4:17">
      <c r="D840">
        <v>320</v>
      </c>
      <c r="E840">
        <v>835</v>
      </c>
      <c r="F840" t="e">
        <f ca="1">"{"&amp;F$5&amp;","&amp;_xlfn.XLOOKUP($E840,Sheet3!$J$31:$J$348,Sheet3!$L$31:$L$348,,1)&amp;"}"</f>
        <v>#NAME?</v>
      </c>
      <c r="G840" t="str">
        <f t="shared" si="52"/>
        <v>{2,60001}</v>
      </c>
      <c r="H840" t="e">
        <f ca="1">"{"&amp;H$5&amp;","&amp;_xlfn.XLOOKUP($E840,Sheet3!$J$31:$J$348,Sheet3!$L$31:$L$348,,1)&amp;"}"</f>
        <v>#NAME?</v>
      </c>
      <c r="I840" t="e">
        <f ca="1">"{"&amp;I$5&amp;","&amp;_xlfn.XLOOKUP($E840,Sheet3!$J$31:$J$348,Sheet3!$L$31:$L$348,,1)&amp;"}"</f>
        <v>#NAME?</v>
      </c>
      <c r="J840" t="str">
        <f t="shared" si="53"/>
        <v>{5,60002}</v>
      </c>
      <c r="K840" t="e">
        <f ca="1">"{"&amp;K$5&amp;","&amp;_xlfn.XLOOKUP($E840,Sheet3!$J$31:$J$348,Sheet3!$L$31:$L$348,,1)&amp;"}"</f>
        <v>#NAME?</v>
      </c>
      <c r="L840" t="e">
        <f ca="1">"{"&amp;L$5&amp;","&amp;_xlfn.XLOOKUP($E840,Sheet3!$J$31:$J$348,Sheet3!$L$31:$L$348,,1)&amp;"}"</f>
        <v>#NAME?</v>
      </c>
      <c r="M840" t="str">
        <f t="shared" si="54"/>
        <v>{8,60003}</v>
      </c>
      <c r="N840" t="e">
        <f ca="1">"{"&amp;N$5&amp;","&amp;_xlfn.XLOOKUP($E840,Sheet3!$J$31:$J$348,Sheet3!$L$31:$L$348,,1)&amp;"}"</f>
        <v>#NAME?</v>
      </c>
      <c r="O840" t="e">
        <f ca="1">"{"&amp;O$5&amp;","&amp;_xlfn.XLOOKUP($E840,Sheet3!$J$31:$J$348,Sheet3!$L$31:$L$348,,1)&amp;"}"</f>
        <v>#NAME?</v>
      </c>
      <c r="P840" t="str">
        <f t="shared" si="55"/>
        <v>{11,60004}</v>
      </c>
      <c r="Q840" t="e">
        <f t="array" aca="1" ref="Q840" ca="1">[2]!LKnum(F840:P840)</f>
        <v>#NAME?</v>
      </c>
    </row>
    <row r="841" spans="4:17">
      <c r="D841">
        <v>320</v>
      </c>
      <c r="E841">
        <v>836</v>
      </c>
      <c r="F841" t="e">
        <f ca="1">"{"&amp;F$5&amp;","&amp;_xlfn.XLOOKUP($E841,Sheet3!$J$31:$J$348,Sheet3!$L$31:$L$348,,1)&amp;"}"</f>
        <v>#NAME?</v>
      </c>
      <c r="G841" t="str">
        <f t="shared" si="52"/>
        <v>{2,60001}</v>
      </c>
      <c r="H841" t="e">
        <f ca="1">"{"&amp;H$5&amp;","&amp;_xlfn.XLOOKUP($E841,Sheet3!$J$31:$J$348,Sheet3!$L$31:$L$348,,1)&amp;"}"</f>
        <v>#NAME?</v>
      </c>
      <c r="I841" t="e">
        <f ca="1">"{"&amp;I$5&amp;","&amp;_xlfn.XLOOKUP($E841,Sheet3!$J$31:$J$348,Sheet3!$L$31:$L$348,,1)&amp;"}"</f>
        <v>#NAME?</v>
      </c>
      <c r="J841" t="str">
        <f t="shared" si="53"/>
        <v>{5,60002}</v>
      </c>
      <c r="K841" t="e">
        <f ca="1">"{"&amp;K$5&amp;","&amp;_xlfn.XLOOKUP($E841,Sheet3!$J$31:$J$348,Sheet3!$L$31:$L$348,,1)&amp;"}"</f>
        <v>#NAME?</v>
      </c>
      <c r="L841" t="e">
        <f ca="1">"{"&amp;L$5&amp;","&amp;_xlfn.XLOOKUP($E841,Sheet3!$J$31:$J$348,Sheet3!$L$31:$L$348,,1)&amp;"}"</f>
        <v>#NAME?</v>
      </c>
      <c r="M841" t="str">
        <f t="shared" si="54"/>
        <v>{8,60003}</v>
      </c>
      <c r="N841" t="e">
        <f ca="1">"{"&amp;N$5&amp;","&amp;_xlfn.XLOOKUP($E841,Sheet3!$J$31:$J$348,Sheet3!$L$31:$L$348,,1)&amp;"}"</f>
        <v>#NAME?</v>
      </c>
      <c r="O841" t="e">
        <f ca="1">"{"&amp;O$5&amp;","&amp;_xlfn.XLOOKUP($E841,Sheet3!$J$31:$J$348,Sheet3!$L$31:$L$348,,1)&amp;"}"</f>
        <v>#NAME?</v>
      </c>
      <c r="P841" t="str">
        <f t="shared" si="55"/>
        <v>{11,60004}</v>
      </c>
      <c r="Q841" t="e">
        <f t="array" aca="1" ref="Q841" ca="1">[2]!LKnum(F841:P841)</f>
        <v>#NAME?</v>
      </c>
    </row>
    <row r="842" spans="4:17">
      <c r="D842">
        <v>320</v>
      </c>
      <c r="E842">
        <v>837</v>
      </c>
      <c r="F842" t="e">
        <f ca="1">"{"&amp;F$5&amp;","&amp;_xlfn.XLOOKUP($E842,Sheet3!$J$31:$J$348,Sheet3!$L$31:$L$348,,1)&amp;"}"</f>
        <v>#NAME?</v>
      </c>
      <c r="G842" t="str">
        <f t="shared" si="52"/>
        <v>{2,60001}</v>
      </c>
      <c r="H842" t="e">
        <f ca="1">"{"&amp;H$5&amp;","&amp;_xlfn.XLOOKUP($E842,Sheet3!$J$31:$J$348,Sheet3!$L$31:$L$348,,1)&amp;"}"</f>
        <v>#NAME?</v>
      </c>
      <c r="I842" t="e">
        <f ca="1">"{"&amp;I$5&amp;","&amp;_xlfn.XLOOKUP($E842,Sheet3!$J$31:$J$348,Sheet3!$L$31:$L$348,,1)&amp;"}"</f>
        <v>#NAME?</v>
      </c>
      <c r="J842" t="str">
        <f t="shared" si="53"/>
        <v>{5,60002}</v>
      </c>
      <c r="K842" t="e">
        <f ca="1">"{"&amp;K$5&amp;","&amp;_xlfn.XLOOKUP($E842,Sheet3!$J$31:$J$348,Sheet3!$L$31:$L$348,,1)&amp;"}"</f>
        <v>#NAME?</v>
      </c>
      <c r="L842" t="e">
        <f ca="1">"{"&amp;L$5&amp;","&amp;_xlfn.XLOOKUP($E842,Sheet3!$J$31:$J$348,Sheet3!$L$31:$L$348,,1)&amp;"}"</f>
        <v>#NAME?</v>
      </c>
      <c r="M842" t="str">
        <f t="shared" si="54"/>
        <v>{8,60003}</v>
      </c>
      <c r="N842" t="e">
        <f ca="1">"{"&amp;N$5&amp;","&amp;_xlfn.XLOOKUP($E842,Sheet3!$J$31:$J$348,Sheet3!$L$31:$L$348,,1)&amp;"}"</f>
        <v>#NAME?</v>
      </c>
      <c r="O842" t="e">
        <f ca="1">"{"&amp;O$5&amp;","&amp;_xlfn.XLOOKUP($E842,Sheet3!$J$31:$J$348,Sheet3!$L$31:$L$348,,1)&amp;"}"</f>
        <v>#NAME?</v>
      </c>
      <c r="P842" t="str">
        <f t="shared" si="55"/>
        <v>{11,60004}</v>
      </c>
      <c r="Q842" t="e">
        <f t="array" aca="1" ref="Q842" ca="1">[2]!LKnum(F842:P842)</f>
        <v>#NAME?</v>
      </c>
    </row>
    <row r="843" spans="4:17">
      <c r="D843">
        <v>321</v>
      </c>
      <c r="E843">
        <v>838</v>
      </c>
      <c r="F843" t="e">
        <f ca="1">"{"&amp;F$5&amp;","&amp;_xlfn.XLOOKUP($E843,Sheet3!$J$31:$J$348,Sheet3!$L$31:$L$348,,1)&amp;"}"</f>
        <v>#NAME?</v>
      </c>
      <c r="G843" t="str">
        <f t="shared" si="52"/>
        <v>{2,60001}</v>
      </c>
      <c r="H843" t="e">
        <f ca="1">"{"&amp;H$5&amp;","&amp;_xlfn.XLOOKUP($E843,Sheet3!$J$31:$J$348,Sheet3!$L$31:$L$348,,1)&amp;"}"</f>
        <v>#NAME?</v>
      </c>
      <c r="I843" t="e">
        <f ca="1">"{"&amp;I$5&amp;","&amp;_xlfn.XLOOKUP($E843,Sheet3!$J$31:$J$348,Sheet3!$L$31:$L$348,,1)&amp;"}"</f>
        <v>#NAME?</v>
      </c>
      <c r="J843" t="str">
        <f t="shared" si="53"/>
        <v>{5,60002}</v>
      </c>
      <c r="K843" t="e">
        <f ca="1">"{"&amp;K$5&amp;","&amp;_xlfn.XLOOKUP($E843,Sheet3!$J$31:$J$348,Sheet3!$L$31:$L$348,,1)&amp;"}"</f>
        <v>#NAME?</v>
      </c>
      <c r="L843" t="e">
        <f ca="1">"{"&amp;L$5&amp;","&amp;_xlfn.XLOOKUP($E843,Sheet3!$J$31:$J$348,Sheet3!$L$31:$L$348,,1)&amp;"}"</f>
        <v>#NAME?</v>
      </c>
      <c r="M843" t="str">
        <f t="shared" si="54"/>
        <v>{8,60003}</v>
      </c>
      <c r="N843" t="e">
        <f ca="1">"{"&amp;N$5&amp;","&amp;_xlfn.XLOOKUP($E843,Sheet3!$J$31:$J$348,Sheet3!$L$31:$L$348,,1)&amp;"}"</f>
        <v>#NAME?</v>
      </c>
      <c r="O843" t="e">
        <f ca="1">"{"&amp;O$5&amp;","&amp;_xlfn.XLOOKUP($E843,Sheet3!$J$31:$J$348,Sheet3!$L$31:$L$348,,1)&amp;"}"</f>
        <v>#NAME?</v>
      </c>
      <c r="P843" t="str">
        <f t="shared" si="55"/>
        <v>{11,60004}</v>
      </c>
      <c r="Q843" t="e">
        <f t="array" aca="1" ref="Q843" ca="1">[2]!LKnum(F843:P843)</f>
        <v>#NAME?</v>
      </c>
    </row>
    <row r="844" spans="4:17">
      <c r="D844">
        <v>321</v>
      </c>
      <c r="E844">
        <v>839</v>
      </c>
      <c r="F844" t="e">
        <f ca="1">"{"&amp;F$5&amp;","&amp;_xlfn.XLOOKUP($E844,Sheet3!$J$31:$J$348,Sheet3!$L$31:$L$348,,1)&amp;"}"</f>
        <v>#NAME?</v>
      </c>
      <c r="G844" t="str">
        <f t="shared" si="52"/>
        <v>{2,60001}</v>
      </c>
      <c r="H844" t="e">
        <f ca="1">"{"&amp;H$5&amp;","&amp;_xlfn.XLOOKUP($E844,Sheet3!$J$31:$J$348,Sheet3!$L$31:$L$348,,1)&amp;"}"</f>
        <v>#NAME?</v>
      </c>
      <c r="I844" t="e">
        <f ca="1">"{"&amp;I$5&amp;","&amp;_xlfn.XLOOKUP($E844,Sheet3!$J$31:$J$348,Sheet3!$L$31:$L$348,,1)&amp;"}"</f>
        <v>#NAME?</v>
      </c>
      <c r="J844" t="str">
        <f t="shared" si="53"/>
        <v>{5,60002}</v>
      </c>
      <c r="K844" t="e">
        <f ca="1">"{"&amp;K$5&amp;","&amp;_xlfn.XLOOKUP($E844,Sheet3!$J$31:$J$348,Sheet3!$L$31:$L$348,,1)&amp;"}"</f>
        <v>#NAME?</v>
      </c>
      <c r="L844" t="e">
        <f ca="1">"{"&amp;L$5&amp;","&amp;_xlfn.XLOOKUP($E844,Sheet3!$J$31:$J$348,Sheet3!$L$31:$L$348,,1)&amp;"}"</f>
        <v>#NAME?</v>
      </c>
      <c r="M844" t="str">
        <f t="shared" si="54"/>
        <v>{8,60003}</v>
      </c>
      <c r="N844" t="e">
        <f ca="1">"{"&amp;N$5&amp;","&amp;_xlfn.XLOOKUP($E844,Sheet3!$J$31:$J$348,Sheet3!$L$31:$L$348,,1)&amp;"}"</f>
        <v>#NAME?</v>
      </c>
      <c r="O844" t="e">
        <f ca="1">"{"&amp;O$5&amp;","&amp;_xlfn.XLOOKUP($E844,Sheet3!$J$31:$J$348,Sheet3!$L$31:$L$348,,1)&amp;"}"</f>
        <v>#NAME?</v>
      </c>
      <c r="P844" t="str">
        <f t="shared" si="55"/>
        <v>{11,60004}</v>
      </c>
      <c r="Q844" t="e">
        <f t="array" aca="1" ref="Q844" ca="1">[2]!LKnum(F844:P844)</f>
        <v>#NAME?</v>
      </c>
    </row>
    <row r="845" spans="4:17">
      <c r="D845">
        <v>321</v>
      </c>
      <c r="E845">
        <v>840</v>
      </c>
      <c r="F845" t="e">
        <f ca="1">"{"&amp;F$5&amp;","&amp;_xlfn.XLOOKUP($E845,Sheet3!$J$31:$J$348,Sheet3!$L$31:$L$348,,1)&amp;"}"</f>
        <v>#NAME?</v>
      </c>
      <c r="G845" t="str">
        <f t="shared" si="52"/>
        <v>{2,60001}</v>
      </c>
      <c r="H845" t="e">
        <f ca="1">"{"&amp;H$5&amp;","&amp;_xlfn.XLOOKUP($E845,Sheet3!$J$31:$J$348,Sheet3!$L$31:$L$348,,1)&amp;"}"</f>
        <v>#NAME?</v>
      </c>
      <c r="I845" t="e">
        <f ca="1">"{"&amp;I$5&amp;","&amp;_xlfn.XLOOKUP($E845,Sheet3!$J$31:$J$348,Sheet3!$L$31:$L$348,,1)&amp;"}"</f>
        <v>#NAME?</v>
      </c>
      <c r="J845" t="str">
        <f t="shared" si="53"/>
        <v>{5,60002}</v>
      </c>
      <c r="K845" t="e">
        <f ca="1">"{"&amp;K$5&amp;","&amp;_xlfn.XLOOKUP($E845,Sheet3!$J$31:$J$348,Sheet3!$L$31:$L$348,,1)&amp;"}"</f>
        <v>#NAME?</v>
      </c>
      <c r="L845" t="e">
        <f ca="1">"{"&amp;L$5&amp;","&amp;_xlfn.XLOOKUP($E845,Sheet3!$J$31:$J$348,Sheet3!$L$31:$L$348,,1)&amp;"}"</f>
        <v>#NAME?</v>
      </c>
      <c r="M845" t="str">
        <f t="shared" si="54"/>
        <v>{8,60003}</v>
      </c>
      <c r="N845" t="e">
        <f ca="1">"{"&amp;N$5&amp;","&amp;_xlfn.XLOOKUP($E845,Sheet3!$J$31:$J$348,Sheet3!$L$31:$L$348,,1)&amp;"}"</f>
        <v>#NAME?</v>
      </c>
      <c r="O845" t="e">
        <f ca="1">"{"&amp;O$5&amp;","&amp;_xlfn.XLOOKUP($E845,Sheet3!$J$31:$J$348,Sheet3!$L$31:$L$348,,1)&amp;"}"</f>
        <v>#NAME?</v>
      </c>
      <c r="P845" t="str">
        <f t="shared" si="55"/>
        <v>{11,60004}</v>
      </c>
      <c r="Q845" t="e">
        <f t="array" aca="1" ref="Q845" ca="1">[2]!LKnum(F845:P845)</f>
        <v>#NAME?</v>
      </c>
    </row>
    <row r="846" spans="4:17">
      <c r="D846">
        <v>321</v>
      </c>
      <c r="E846">
        <v>841</v>
      </c>
      <c r="F846" t="e">
        <f ca="1">"{"&amp;F$5&amp;","&amp;_xlfn.XLOOKUP($E846,Sheet3!$J$31:$J$348,Sheet3!$L$31:$L$348,,1)&amp;"}"</f>
        <v>#NAME?</v>
      </c>
      <c r="G846" t="str">
        <f t="shared" si="52"/>
        <v>{2,60001}</v>
      </c>
      <c r="H846" t="e">
        <f ca="1">"{"&amp;H$5&amp;","&amp;_xlfn.XLOOKUP($E846,Sheet3!$J$31:$J$348,Sheet3!$L$31:$L$348,,1)&amp;"}"</f>
        <v>#NAME?</v>
      </c>
      <c r="I846" t="e">
        <f ca="1">"{"&amp;I$5&amp;","&amp;_xlfn.XLOOKUP($E846,Sheet3!$J$31:$J$348,Sheet3!$L$31:$L$348,,1)&amp;"}"</f>
        <v>#NAME?</v>
      </c>
      <c r="J846" t="str">
        <f t="shared" si="53"/>
        <v>{5,60002}</v>
      </c>
      <c r="K846" t="e">
        <f ca="1">"{"&amp;K$5&amp;","&amp;_xlfn.XLOOKUP($E846,Sheet3!$J$31:$J$348,Sheet3!$L$31:$L$348,,1)&amp;"}"</f>
        <v>#NAME?</v>
      </c>
      <c r="L846" t="e">
        <f ca="1">"{"&amp;L$5&amp;","&amp;_xlfn.XLOOKUP($E846,Sheet3!$J$31:$J$348,Sheet3!$L$31:$L$348,,1)&amp;"}"</f>
        <v>#NAME?</v>
      </c>
      <c r="M846" t="str">
        <f t="shared" si="54"/>
        <v>{8,60003}</v>
      </c>
      <c r="N846" t="e">
        <f ca="1">"{"&amp;N$5&amp;","&amp;_xlfn.XLOOKUP($E846,Sheet3!$J$31:$J$348,Sheet3!$L$31:$L$348,,1)&amp;"}"</f>
        <v>#NAME?</v>
      </c>
      <c r="O846" t="e">
        <f ca="1">"{"&amp;O$5&amp;","&amp;_xlfn.XLOOKUP($E846,Sheet3!$J$31:$J$348,Sheet3!$L$31:$L$348,,1)&amp;"}"</f>
        <v>#NAME?</v>
      </c>
      <c r="P846" t="str">
        <f t="shared" si="55"/>
        <v>{11,60004}</v>
      </c>
      <c r="Q846" t="e">
        <f t="array" aca="1" ref="Q846" ca="1">[2]!LKnum(F846:P846)</f>
        <v>#NAME?</v>
      </c>
    </row>
    <row r="847" spans="4:17">
      <c r="D847">
        <v>321</v>
      </c>
      <c r="E847">
        <v>842</v>
      </c>
      <c r="F847" t="e">
        <f ca="1">"{"&amp;F$5&amp;","&amp;_xlfn.XLOOKUP($E847,Sheet3!$J$31:$J$348,Sheet3!$L$31:$L$348,,1)&amp;"}"</f>
        <v>#NAME?</v>
      </c>
      <c r="G847" t="str">
        <f t="shared" si="52"/>
        <v>{2,60001}</v>
      </c>
      <c r="H847" t="e">
        <f ca="1">"{"&amp;H$5&amp;","&amp;_xlfn.XLOOKUP($E847,Sheet3!$J$31:$J$348,Sheet3!$L$31:$L$348,,1)&amp;"}"</f>
        <v>#NAME?</v>
      </c>
      <c r="I847" t="e">
        <f ca="1">"{"&amp;I$5&amp;","&amp;_xlfn.XLOOKUP($E847,Sheet3!$J$31:$J$348,Sheet3!$L$31:$L$348,,1)&amp;"}"</f>
        <v>#NAME?</v>
      </c>
      <c r="J847" t="str">
        <f t="shared" si="53"/>
        <v>{5,60002}</v>
      </c>
      <c r="K847" t="e">
        <f ca="1">"{"&amp;K$5&amp;","&amp;_xlfn.XLOOKUP($E847,Sheet3!$J$31:$J$348,Sheet3!$L$31:$L$348,,1)&amp;"}"</f>
        <v>#NAME?</v>
      </c>
      <c r="L847" t="e">
        <f ca="1">"{"&amp;L$5&amp;","&amp;_xlfn.XLOOKUP($E847,Sheet3!$J$31:$J$348,Sheet3!$L$31:$L$348,,1)&amp;"}"</f>
        <v>#NAME?</v>
      </c>
      <c r="M847" t="str">
        <f t="shared" si="54"/>
        <v>{8,60003}</v>
      </c>
      <c r="N847" t="e">
        <f ca="1">"{"&amp;N$5&amp;","&amp;_xlfn.XLOOKUP($E847,Sheet3!$J$31:$J$348,Sheet3!$L$31:$L$348,,1)&amp;"}"</f>
        <v>#NAME?</v>
      </c>
      <c r="O847" t="e">
        <f ca="1">"{"&amp;O$5&amp;","&amp;_xlfn.XLOOKUP($E847,Sheet3!$J$31:$J$348,Sheet3!$L$31:$L$348,,1)&amp;"}"</f>
        <v>#NAME?</v>
      </c>
      <c r="P847" t="str">
        <f t="shared" si="55"/>
        <v>{11,60004}</v>
      </c>
      <c r="Q847" t="e">
        <f t="array" aca="1" ref="Q847" ca="1">[2]!LKnum(F847:P847)</f>
        <v>#NAME?</v>
      </c>
    </row>
    <row r="848" spans="4:17">
      <c r="D848">
        <v>321</v>
      </c>
      <c r="E848">
        <v>843</v>
      </c>
      <c r="F848" t="e">
        <f ca="1">"{"&amp;F$5&amp;","&amp;_xlfn.XLOOKUP($E848,Sheet3!$J$31:$J$348,Sheet3!$L$31:$L$348,,1)&amp;"}"</f>
        <v>#NAME?</v>
      </c>
      <c r="G848" t="str">
        <f t="shared" si="52"/>
        <v>{2,60001}</v>
      </c>
      <c r="H848" t="e">
        <f ca="1">"{"&amp;H$5&amp;","&amp;_xlfn.XLOOKUP($E848,Sheet3!$J$31:$J$348,Sheet3!$L$31:$L$348,,1)&amp;"}"</f>
        <v>#NAME?</v>
      </c>
      <c r="I848" t="e">
        <f ca="1">"{"&amp;I$5&amp;","&amp;_xlfn.XLOOKUP($E848,Sheet3!$J$31:$J$348,Sheet3!$L$31:$L$348,,1)&amp;"}"</f>
        <v>#NAME?</v>
      </c>
      <c r="J848" t="str">
        <f t="shared" si="53"/>
        <v>{5,60002}</v>
      </c>
      <c r="K848" t="e">
        <f ca="1">"{"&amp;K$5&amp;","&amp;_xlfn.XLOOKUP($E848,Sheet3!$J$31:$J$348,Sheet3!$L$31:$L$348,,1)&amp;"}"</f>
        <v>#NAME?</v>
      </c>
      <c r="L848" t="e">
        <f ca="1">"{"&amp;L$5&amp;","&amp;_xlfn.XLOOKUP($E848,Sheet3!$J$31:$J$348,Sheet3!$L$31:$L$348,,1)&amp;"}"</f>
        <v>#NAME?</v>
      </c>
      <c r="M848" t="str">
        <f t="shared" si="54"/>
        <v>{8,60003}</v>
      </c>
      <c r="N848" t="e">
        <f ca="1">"{"&amp;N$5&amp;","&amp;_xlfn.XLOOKUP($E848,Sheet3!$J$31:$J$348,Sheet3!$L$31:$L$348,,1)&amp;"}"</f>
        <v>#NAME?</v>
      </c>
      <c r="O848" t="e">
        <f ca="1">"{"&amp;O$5&amp;","&amp;_xlfn.XLOOKUP($E848,Sheet3!$J$31:$J$348,Sheet3!$L$31:$L$348,,1)&amp;"}"</f>
        <v>#NAME?</v>
      </c>
      <c r="P848" t="str">
        <f t="shared" si="55"/>
        <v>{11,60004}</v>
      </c>
      <c r="Q848" t="e">
        <f t="array" aca="1" ref="Q848" ca="1">[2]!LKnum(F848:P848)</f>
        <v>#NAME?</v>
      </c>
    </row>
    <row r="849" spans="4:17">
      <c r="D849">
        <v>321</v>
      </c>
      <c r="E849">
        <v>844</v>
      </c>
      <c r="F849" t="e">
        <f ca="1">"{"&amp;F$5&amp;","&amp;_xlfn.XLOOKUP($E849,Sheet3!$J$31:$J$348,Sheet3!$L$31:$L$348,,1)&amp;"}"</f>
        <v>#NAME?</v>
      </c>
      <c r="G849" t="str">
        <f t="shared" si="52"/>
        <v>{2,60001}</v>
      </c>
      <c r="H849" t="e">
        <f ca="1">"{"&amp;H$5&amp;","&amp;_xlfn.XLOOKUP($E849,Sheet3!$J$31:$J$348,Sheet3!$L$31:$L$348,,1)&amp;"}"</f>
        <v>#NAME?</v>
      </c>
      <c r="I849" t="e">
        <f ca="1">"{"&amp;I$5&amp;","&amp;_xlfn.XLOOKUP($E849,Sheet3!$J$31:$J$348,Sheet3!$L$31:$L$348,,1)&amp;"}"</f>
        <v>#NAME?</v>
      </c>
      <c r="J849" t="str">
        <f t="shared" si="53"/>
        <v>{5,60002}</v>
      </c>
      <c r="K849" t="e">
        <f ca="1">"{"&amp;K$5&amp;","&amp;_xlfn.XLOOKUP($E849,Sheet3!$J$31:$J$348,Sheet3!$L$31:$L$348,,1)&amp;"}"</f>
        <v>#NAME?</v>
      </c>
      <c r="L849" t="e">
        <f ca="1">"{"&amp;L$5&amp;","&amp;_xlfn.XLOOKUP($E849,Sheet3!$J$31:$J$348,Sheet3!$L$31:$L$348,,1)&amp;"}"</f>
        <v>#NAME?</v>
      </c>
      <c r="M849" t="str">
        <f t="shared" si="54"/>
        <v>{8,60003}</v>
      </c>
      <c r="N849" t="e">
        <f ca="1">"{"&amp;N$5&amp;","&amp;_xlfn.XLOOKUP($E849,Sheet3!$J$31:$J$348,Sheet3!$L$31:$L$348,,1)&amp;"}"</f>
        <v>#NAME?</v>
      </c>
      <c r="O849" t="e">
        <f ca="1">"{"&amp;O$5&amp;","&amp;_xlfn.XLOOKUP($E849,Sheet3!$J$31:$J$348,Sheet3!$L$31:$L$348,,1)&amp;"}"</f>
        <v>#NAME?</v>
      </c>
      <c r="P849" t="str">
        <f t="shared" si="55"/>
        <v>{11,60004}</v>
      </c>
      <c r="Q849" t="e">
        <f t="array" aca="1" ref="Q849" ca="1">[2]!LKnum(F849:P849)</f>
        <v>#NAME?</v>
      </c>
    </row>
    <row r="850" spans="4:17">
      <c r="D850">
        <v>322</v>
      </c>
      <c r="E850">
        <v>845</v>
      </c>
      <c r="F850" t="e">
        <f ca="1">"{"&amp;F$5&amp;","&amp;_xlfn.XLOOKUP($E850,Sheet3!$J$31:$J$348,Sheet3!$L$31:$L$348,,1)&amp;"}"</f>
        <v>#NAME?</v>
      </c>
      <c r="G850" t="str">
        <f t="shared" si="52"/>
        <v>{2,60001}</v>
      </c>
      <c r="H850" t="e">
        <f ca="1">"{"&amp;H$5&amp;","&amp;_xlfn.XLOOKUP($E850,Sheet3!$J$31:$J$348,Sheet3!$L$31:$L$348,,1)&amp;"}"</f>
        <v>#NAME?</v>
      </c>
      <c r="I850" t="e">
        <f ca="1">"{"&amp;I$5&amp;","&amp;_xlfn.XLOOKUP($E850,Sheet3!$J$31:$J$348,Sheet3!$L$31:$L$348,,1)&amp;"}"</f>
        <v>#NAME?</v>
      </c>
      <c r="J850" t="str">
        <f t="shared" si="53"/>
        <v>{5,60002}</v>
      </c>
      <c r="K850" t="e">
        <f ca="1">"{"&amp;K$5&amp;","&amp;_xlfn.XLOOKUP($E850,Sheet3!$J$31:$J$348,Sheet3!$L$31:$L$348,,1)&amp;"}"</f>
        <v>#NAME?</v>
      </c>
      <c r="L850" t="e">
        <f ca="1">"{"&amp;L$5&amp;","&amp;_xlfn.XLOOKUP($E850,Sheet3!$J$31:$J$348,Sheet3!$L$31:$L$348,,1)&amp;"}"</f>
        <v>#NAME?</v>
      </c>
      <c r="M850" t="str">
        <f t="shared" si="54"/>
        <v>{8,60003}</v>
      </c>
      <c r="N850" t="e">
        <f ca="1">"{"&amp;N$5&amp;","&amp;_xlfn.XLOOKUP($E850,Sheet3!$J$31:$J$348,Sheet3!$L$31:$L$348,,1)&amp;"}"</f>
        <v>#NAME?</v>
      </c>
      <c r="O850" t="e">
        <f ca="1">"{"&amp;O$5&amp;","&amp;_xlfn.XLOOKUP($E850,Sheet3!$J$31:$J$348,Sheet3!$L$31:$L$348,,1)&amp;"}"</f>
        <v>#NAME?</v>
      </c>
      <c r="P850" t="str">
        <f t="shared" si="55"/>
        <v>{11,60004}</v>
      </c>
      <c r="Q850" t="e">
        <f t="array" aca="1" ref="Q850" ca="1">[2]!LKnum(F850:P850)</f>
        <v>#NAME?</v>
      </c>
    </row>
    <row r="851" spans="4:17">
      <c r="D851">
        <v>322</v>
      </c>
      <c r="E851">
        <v>846</v>
      </c>
      <c r="F851" t="e">
        <f ca="1">"{"&amp;F$5&amp;","&amp;_xlfn.XLOOKUP($E851,Sheet3!$J$31:$J$348,Sheet3!$L$31:$L$348,,1)&amp;"}"</f>
        <v>#NAME?</v>
      </c>
      <c r="G851" t="str">
        <f t="shared" si="52"/>
        <v>{2,60001}</v>
      </c>
      <c r="H851" t="e">
        <f ca="1">"{"&amp;H$5&amp;","&amp;_xlfn.XLOOKUP($E851,Sheet3!$J$31:$J$348,Sheet3!$L$31:$L$348,,1)&amp;"}"</f>
        <v>#NAME?</v>
      </c>
      <c r="I851" t="e">
        <f ca="1">"{"&amp;I$5&amp;","&amp;_xlfn.XLOOKUP($E851,Sheet3!$J$31:$J$348,Sheet3!$L$31:$L$348,,1)&amp;"}"</f>
        <v>#NAME?</v>
      </c>
      <c r="J851" t="str">
        <f t="shared" si="53"/>
        <v>{5,60002}</v>
      </c>
      <c r="K851" t="e">
        <f ca="1">"{"&amp;K$5&amp;","&amp;_xlfn.XLOOKUP($E851,Sheet3!$J$31:$J$348,Sheet3!$L$31:$L$348,,1)&amp;"}"</f>
        <v>#NAME?</v>
      </c>
      <c r="L851" t="e">
        <f ca="1">"{"&amp;L$5&amp;","&amp;_xlfn.XLOOKUP($E851,Sheet3!$J$31:$J$348,Sheet3!$L$31:$L$348,,1)&amp;"}"</f>
        <v>#NAME?</v>
      </c>
      <c r="M851" t="str">
        <f t="shared" si="54"/>
        <v>{8,60003}</v>
      </c>
      <c r="N851" t="e">
        <f ca="1">"{"&amp;N$5&amp;","&amp;_xlfn.XLOOKUP($E851,Sheet3!$J$31:$J$348,Sheet3!$L$31:$L$348,,1)&amp;"}"</f>
        <v>#NAME?</v>
      </c>
      <c r="O851" t="e">
        <f ca="1">"{"&amp;O$5&amp;","&amp;_xlfn.XLOOKUP($E851,Sheet3!$J$31:$J$348,Sheet3!$L$31:$L$348,,1)&amp;"}"</f>
        <v>#NAME?</v>
      </c>
      <c r="P851" t="str">
        <f t="shared" si="55"/>
        <v>{11,60004}</v>
      </c>
      <c r="Q851" t="e">
        <f t="array" aca="1" ref="Q851" ca="1">[2]!LKnum(F851:P851)</f>
        <v>#NAME?</v>
      </c>
    </row>
    <row r="852" spans="4:17">
      <c r="D852">
        <v>322</v>
      </c>
      <c r="E852">
        <v>847</v>
      </c>
      <c r="F852" t="e">
        <f ca="1">"{"&amp;F$5&amp;","&amp;_xlfn.XLOOKUP($E852,Sheet3!$J$31:$J$348,Sheet3!$L$31:$L$348,,1)&amp;"}"</f>
        <v>#NAME?</v>
      </c>
      <c r="G852" t="str">
        <f t="shared" si="52"/>
        <v>{2,60001}</v>
      </c>
      <c r="H852" t="e">
        <f ca="1">"{"&amp;H$5&amp;","&amp;_xlfn.XLOOKUP($E852,Sheet3!$J$31:$J$348,Sheet3!$L$31:$L$348,,1)&amp;"}"</f>
        <v>#NAME?</v>
      </c>
      <c r="I852" t="e">
        <f ca="1">"{"&amp;I$5&amp;","&amp;_xlfn.XLOOKUP($E852,Sheet3!$J$31:$J$348,Sheet3!$L$31:$L$348,,1)&amp;"}"</f>
        <v>#NAME?</v>
      </c>
      <c r="J852" t="str">
        <f t="shared" si="53"/>
        <v>{5,60002}</v>
      </c>
      <c r="K852" t="e">
        <f ca="1">"{"&amp;K$5&amp;","&amp;_xlfn.XLOOKUP($E852,Sheet3!$J$31:$J$348,Sheet3!$L$31:$L$348,,1)&amp;"}"</f>
        <v>#NAME?</v>
      </c>
      <c r="L852" t="e">
        <f ca="1">"{"&amp;L$5&amp;","&amp;_xlfn.XLOOKUP($E852,Sheet3!$J$31:$J$348,Sheet3!$L$31:$L$348,,1)&amp;"}"</f>
        <v>#NAME?</v>
      </c>
      <c r="M852" t="str">
        <f t="shared" si="54"/>
        <v>{8,60003}</v>
      </c>
      <c r="N852" t="e">
        <f ca="1">"{"&amp;N$5&amp;","&amp;_xlfn.XLOOKUP($E852,Sheet3!$J$31:$J$348,Sheet3!$L$31:$L$348,,1)&amp;"}"</f>
        <v>#NAME?</v>
      </c>
      <c r="O852" t="e">
        <f ca="1">"{"&amp;O$5&amp;","&amp;_xlfn.XLOOKUP($E852,Sheet3!$J$31:$J$348,Sheet3!$L$31:$L$348,,1)&amp;"}"</f>
        <v>#NAME?</v>
      </c>
      <c r="P852" t="str">
        <f t="shared" si="55"/>
        <v>{11,60004}</v>
      </c>
      <c r="Q852" t="e">
        <f t="array" aca="1" ref="Q852" ca="1">[2]!LKnum(F852:P852)</f>
        <v>#NAME?</v>
      </c>
    </row>
    <row r="853" spans="4:17">
      <c r="D853">
        <v>322</v>
      </c>
      <c r="E853">
        <v>848</v>
      </c>
      <c r="F853" t="e">
        <f ca="1">"{"&amp;F$5&amp;","&amp;_xlfn.XLOOKUP($E853,Sheet3!$J$31:$J$348,Sheet3!$L$31:$L$348,,1)&amp;"}"</f>
        <v>#NAME?</v>
      </c>
      <c r="G853" t="str">
        <f t="shared" si="52"/>
        <v>{2,60001}</v>
      </c>
      <c r="H853" t="e">
        <f ca="1">"{"&amp;H$5&amp;","&amp;_xlfn.XLOOKUP($E853,Sheet3!$J$31:$J$348,Sheet3!$L$31:$L$348,,1)&amp;"}"</f>
        <v>#NAME?</v>
      </c>
      <c r="I853" t="e">
        <f ca="1">"{"&amp;I$5&amp;","&amp;_xlfn.XLOOKUP($E853,Sheet3!$J$31:$J$348,Sheet3!$L$31:$L$348,,1)&amp;"}"</f>
        <v>#NAME?</v>
      </c>
      <c r="J853" t="str">
        <f t="shared" si="53"/>
        <v>{5,60002}</v>
      </c>
      <c r="K853" t="e">
        <f ca="1">"{"&amp;K$5&amp;","&amp;_xlfn.XLOOKUP($E853,Sheet3!$J$31:$J$348,Sheet3!$L$31:$L$348,,1)&amp;"}"</f>
        <v>#NAME?</v>
      </c>
      <c r="L853" t="e">
        <f ca="1">"{"&amp;L$5&amp;","&amp;_xlfn.XLOOKUP($E853,Sheet3!$J$31:$J$348,Sheet3!$L$31:$L$348,,1)&amp;"}"</f>
        <v>#NAME?</v>
      </c>
      <c r="M853" t="str">
        <f t="shared" si="54"/>
        <v>{8,60003}</v>
      </c>
      <c r="N853" t="e">
        <f ca="1">"{"&amp;N$5&amp;","&amp;_xlfn.XLOOKUP($E853,Sheet3!$J$31:$J$348,Sheet3!$L$31:$L$348,,1)&amp;"}"</f>
        <v>#NAME?</v>
      </c>
      <c r="O853" t="e">
        <f ca="1">"{"&amp;O$5&amp;","&amp;_xlfn.XLOOKUP($E853,Sheet3!$J$31:$J$348,Sheet3!$L$31:$L$348,,1)&amp;"}"</f>
        <v>#NAME?</v>
      </c>
      <c r="P853" t="str">
        <f t="shared" si="55"/>
        <v>{11,60004}</v>
      </c>
      <c r="Q853" t="e">
        <f t="array" aca="1" ref="Q853" ca="1">[2]!LKnum(F853:P853)</f>
        <v>#NAME?</v>
      </c>
    </row>
    <row r="854" spans="4:17">
      <c r="D854">
        <v>322</v>
      </c>
      <c r="E854">
        <v>849</v>
      </c>
      <c r="F854" t="e">
        <f ca="1">"{"&amp;F$5&amp;","&amp;_xlfn.XLOOKUP($E854,Sheet3!$J$31:$J$348,Sheet3!$L$31:$L$348,,1)&amp;"}"</f>
        <v>#NAME?</v>
      </c>
      <c r="G854" t="str">
        <f t="shared" si="52"/>
        <v>{2,60001}</v>
      </c>
      <c r="H854" t="e">
        <f ca="1">"{"&amp;H$5&amp;","&amp;_xlfn.XLOOKUP($E854,Sheet3!$J$31:$J$348,Sheet3!$L$31:$L$348,,1)&amp;"}"</f>
        <v>#NAME?</v>
      </c>
      <c r="I854" t="e">
        <f ca="1">"{"&amp;I$5&amp;","&amp;_xlfn.XLOOKUP($E854,Sheet3!$J$31:$J$348,Sheet3!$L$31:$L$348,,1)&amp;"}"</f>
        <v>#NAME?</v>
      </c>
      <c r="J854" t="str">
        <f t="shared" si="53"/>
        <v>{5,60002}</v>
      </c>
      <c r="K854" t="e">
        <f ca="1">"{"&amp;K$5&amp;","&amp;_xlfn.XLOOKUP($E854,Sheet3!$J$31:$J$348,Sheet3!$L$31:$L$348,,1)&amp;"}"</f>
        <v>#NAME?</v>
      </c>
      <c r="L854" t="e">
        <f ca="1">"{"&amp;L$5&amp;","&amp;_xlfn.XLOOKUP($E854,Sheet3!$J$31:$J$348,Sheet3!$L$31:$L$348,,1)&amp;"}"</f>
        <v>#NAME?</v>
      </c>
      <c r="M854" t="str">
        <f t="shared" si="54"/>
        <v>{8,60003}</v>
      </c>
      <c r="N854" t="e">
        <f ca="1">"{"&amp;N$5&amp;","&amp;_xlfn.XLOOKUP($E854,Sheet3!$J$31:$J$348,Sheet3!$L$31:$L$348,,1)&amp;"}"</f>
        <v>#NAME?</v>
      </c>
      <c r="O854" t="e">
        <f ca="1">"{"&amp;O$5&amp;","&amp;_xlfn.XLOOKUP($E854,Sheet3!$J$31:$J$348,Sheet3!$L$31:$L$348,,1)&amp;"}"</f>
        <v>#NAME?</v>
      </c>
      <c r="P854" t="str">
        <f t="shared" si="55"/>
        <v>{11,60004}</v>
      </c>
      <c r="Q854" t="e">
        <f t="array" aca="1" ref="Q854" ca="1">[2]!LKnum(F854:P854)</f>
        <v>#NAME?</v>
      </c>
    </row>
    <row r="855" spans="4:17">
      <c r="D855">
        <v>322</v>
      </c>
      <c r="E855">
        <v>850</v>
      </c>
      <c r="F855" t="e">
        <f ca="1">"{"&amp;F$5&amp;","&amp;_xlfn.XLOOKUP($E855,Sheet3!$J$31:$J$348,Sheet3!$L$31:$L$348,,1)&amp;"}"</f>
        <v>#NAME?</v>
      </c>
      <c r="G855" t="str">
        <f t="shared" si="52"/>
        <v>{2,60001}</v>
      </c>
      <c r="H855" t="e">
        <f ca="1">"{"&amp;H$5&amp;","&amp;_xlfn.XLOOKUP($E855,Sheet3!$J$31:$J$348,Sheet3!$L$31:$L$348,,1)&amp;"}"</f>
        <v>#NAME?</v>
      </c>
      <c r="I855" t="e">
        <f ca="1">"{"&amp;I$5&amp;","&amp;_xlfn.XLOOKUP($E855,Sheet3!$J$31:$J$348,Sheet3!$L$31:$L$348,,1)&amp;"}"</f>
        <v>#NAME?</v>
      </c>
      <c r="J855" t="str">
        <f t="shared" si="53"/>
        <v>{5,60002}</v>
      </c>
      <c r="K855" t="e">
        <f ca="1">"{"&amp;K$5&amp;","&amp;_xlfn.XLOOKUP($E855,Sheet3!$J$31:$J$348,Sheet3!$L$31:$L$348,,1)&amp;"}"</f>
        <v>#NAME?</v>
      </c>
      <c r="L855" t="e">
        <f ca="1">"{"&amp;L$5&amp;","&amp;_xlfn.XLOOKUP($E855,Sheet3!$J$31:$J$348,Sheet3!$L$31:$L$348,,1)&amp;"}"</f>
        <v>#NAME?</v>
      </c>
      <c r="M855" t="str">
        <f t="shared" si="54"/>
        <v>{8,60003}</v>
      </c>
      <c r="N855" t="e">
        <f ca="1">"{"&amp;N$5&amp;","&amp;_xlfn.XLOOKUP($E855,Sheet3!$J$31:$J$348,Sheet3!$L$31:$L$348,,1)&amp;"}"</f>
        <v>#NAME?</v>
      </c>
      <c r="O855" t="e">
        <f ca="1">"{"&amp;O$5&amp;","&amp;_xlfn.XLOOKUP($E855,Sheet3!$J$31:$J$348,Sheet3!$L$31:$L$348,,1)&amp;"}"</f>
        <v>#NAME?</v>
      </c>
      <c r="P855" t="str">
        <f t="shared" si="55"/>
        <v>{11,60004}</v>
      </c>
      <c r="Q855" t="e">
        <f t="array" aca="1" ref="Q855" ca="1">[2]!LKnum(F855:P855)</f>
        <v>#NAME?</v>
      </c>
    </row>
    <row r="856" spans="4:17">
      <c r="D856">
        <v>322</v>
      </c>
      <c r="E856">
        <v>851</v>
      </c>
      <c r="F856" t="e">
        <f ca="1">"{"&amp;F$5&amp;","&amp;_xlfn.XLOOKUP($E856,Sheet3!$J$31:$J$348,Sheet3!$L$31:$L$348,,1)&amp;"}"</f>
        <v>#NAME?</v>
      </c>
      <c r="G856" t="str">
        <f t="shared" si="52"/>
        <v>{2,60001}</v>
      </c>
      <c r="H856" t="e">
        <f ca="1">"{"&amp;H$5&amp;","&amp;_xlfn.XLOOKUP($E856,Sheet3!$J$31:$J$348,Sheet3!$L$31:$L$348,,1)&amp;"}"</f>
        <v>#NAME?</v>
      </c>
      <c r="I856" t="e">
        <f ca="1">"{"&amp;I$5&amp;","&amp;_xlfn.XLOOKUP($E856,Sheet3!$J$31:$J$348,Sheet3!$L$31:$L$348,,1)&amp;"}"</f>
        <v>#NAME?</v>
      </c>
      <c r="J856" t="str">
        <f t="shared" si="53"/>
        <v>{5,60002}</v>
      </c>
      <c r="K856" t="e">
        <f ca="1">"{"&amp;K$5&amp;","&amp;_xlfn.XLOOKUP($E856,Sheet3!$J$31:$J$348,Sheet3!$L$31:$L$348,,1)&amp;"}"</f>
        <v>#NAME?</v>
      </c>
      <c r="L856" t="e">
        <f ca="1">"{"&amp;L$5&amp;","&amp;_xlfn.XLOOKUP($E856,Sheet3!$J$31:$J$348,Sheet3!$L$31:$L$348,,1)&amp;"}"</f>
        <v>#NAME?</v>
      </c>
      <c r="M856" t="str">
        <f t="shared" si="54"/>
        <v>{8,60003}</v>
      </c>
      <c r="N856" t="e">
        <f ca="1">"{"&amp;N$5&amp;","&amp;_xlfn.XLOOKUP($E856,Sheet3!$J$31:$J$348,Sheet3!$L$31:$L$348,,1)&amp;"}"</f>
        <v>#NAME?</v>
      </c>
      <c r="O856" t="e">
        <f ca="1">"{"&amp;O$5&amp;","&amp;_xlfn.XLOOKUP($E856,Sheet3!$J$31:$J$348,Sheet3!$L$31:$L$348,,1)&amp;"}"</f>
        <v>#NAME?</v>
      </c>
      <c r="P856" t="str">
        <f t="shared" si="55"/>
        <v>{11,60004}</v>
      </c>
      <c r="Q856" t="e">
        <f t="array" aca="1" ref="Q856" ca="1">[2]!LKnum(F856:P856)</f>
        <v>#NAME?</v>
      </c>
    </row>
    <row r="857" spans="4:17">
      <c r="D857">
        <v>322</v>
      </c>
      <c r="E857">
        <v>852</v>
      </c>
      <c r="F857" t="e">
        <f ca="1">"{"&amp;F$5&amp;","&amp;_xlfn.XLOOKUP($E857,Sheet3!$J$31:$J$348,Sheet3!$L$31:$L$348,,1)&amp;"}"</f>
        <v>#NAME?</v>
      </c>
      <c r="G857" t="str">
        <f t="shared" si="52"/>
        <v>{2,60001}</v>
      </c>
      <c r="H857" t="e">
        <f ca="1">"{"&amp;H$5&amp;","&amp;_xlfn.XLOOKUP($E857,Sheet3!$J$31:$J$348,Sheet3!$L$31:$L$348,,1)&amp;"}"</f>
        <v>#NAME?</v>
      </c>
      <c r="I857" t="e">
        <f ca="1">"{"&amp;I$5&amp;","&amp;_xlfn.XLOOKUP($E857,Sheet3!$J$31:$J$348,Sheet3!$L$31:$L$348,,1)&amp;"}"</f>
        <v>#NAME?</v>
      </c>
      <c r="J857" t="str">
        <f t="shared" si="53"/>
        <v>{5,60002}</v>
      </c>
      <c r="K857" t="e">
        <f ca="1">"{"&amp;K$5&amp;","&amp;_xlfn.XLOOKUP($E857,Sheet3!$J$31:$J$348,Sheet3!$L$31:$L$348,,1)&amp;"}"</f>
        <v>#NAME?</v>
      </c>
      <c r="L857" t="e">
        <f ca="1">"{"&amp;L$5&amp;","&amp;_xlfn.XLOOKUP($E857,Sheet3!$J$31:$J$348,Sheet3!$L$31:$L$348,,1)&amp;"}"</f>
        <v>#NAME?</v>
      </c>
      <c r="M857" t="str">
        <f t="shared" si="54"/>
        <v>{8,60003}</v>
      </c>
      <c r="N857" t="e">
        <f ca="1">"{"&amp;N$5&amp;","&amp;_xlfn.XLOOKUP($E857,Sheet3!$J$31:$J$348,Sheet3!$L$31:$L$348,,1)&amp;"}"</f>
        <v>#NAME?</v>
      </c>
      <c r="O857" t="e">
        <f ca="1">"{"&amp;O$5&amp;","&amp;_xlfn.XLOOKUP($E857,Sheet3!$J$31:$J$348,Sheet3!$L$31:$L$348,,1)&amp;"}"</f>
        <v>#NAME?</v>
      </c>
      <c r="P857" t="str">
        <f t="shared" si="55"/>
        <v>{11,60004}</v>
      </c>
      <c r="Q857" t="e">
        <f t="array" aca="1" ref="Q857" ca="1">[2]!LKnum(F857:P857)</f>
        <v>#NAME?</v>
      </c>
    </row>
    <row r="858" spans="4:17">
      <c r="D858">
        <v>322</v>
      </c>
      <c r="E858">
        <v>853</v>
      </c>
      <c r="F858" t="e">
        <f ca="1">"{"&amp;F$5&amp;","&amp;_xlfn.XLOOKUP($E858,Sheet3!$J$31:$J$348,Sheet3!$L$31:$L$348,,1)&amp;"}"</f>
        <v>#NAME?</v>
      </c>
      <c r="G858" t="str">
        <f t="shared" si="52"/>
        <v>{2,60001}</v>
      </c>
      <c r="H858" t="e">
        <f ca="1">"{"&amp;H$5&amp;","&amp;_xlfn.XLOOKUP($E858,Sheet3!$J$31:$J$348,Sheet3!$L$31:$L$348,,1)&amp;"}"</f>
        <v>#NAME?</v>
      </c>
      <c r="I858" t="e">
        <f ca="1">"{"&amp;I$5&amp;","&amp;_xlfn.XLOOKUP($E858,Sheet3!$J$31:$J$348,Sheet3!$L$31:$L$348,,1)&amp;"}"</f>
        <v>#NAME?</v>
      </c>
      <c r="J858" t="str">
        <f t="shared" si="53"/>
        <v>{5,60002}</v>
      </c>
      <c r="K858" t="e">
        <f ca="1">"{"&amp;K$5&amp;","&amp;_xlfn.XLOOKUP($E858,Sheet3!$J$31:$J$348,Sheet3!$L$31:$L$348,,1)&amp;"}"</f>
        <v>#NAME?</v>
      </c>
      <c r="L858" t="e">
        <f ca="1">"{"&amp;L$5&amp;","&amp;_xlfn.XLOOKUP($E858,Sheet3!$J$31:$J$348,Sheet3!$L$31:$L$348,,1)&amp;"}"</f>
        <v>#NAME?</v>
      </c>
      <c r="M858" t="str">
        <f t="shared" si="54"/>
        <v>{8,60003}</v>
      </c>
      <c r="N858" t="e">
        <f ca="1">"{"&amp;N$5&amp;","&amp;_xlfn.XLOOKUP($E858,Sheet3!$J$31:$J$348,Sheet3!$L$31:$L$348,,1)&amp;"}"</f>
        <v>#NAME?</v>
      </c>
      <c r="O858" t="e">
        <f ca="1">"{"&amp;O$5&amp;","&amp;_xlfn.XLOOKUP($E858,Sheet3!$J$31:$J$348,Sheet3!$L$31:$L$348,,1)&amp;"}"</f>
        <v>#NAME?</v>
      </c>
      <c r="P858" t="str">
        <f t="shared" si="55"/>
        <v>{11,60004}</v>
      </c>
      <c r="Q858" t="e">
        <f t="array" aca="1" ref="Q858" ca="1">[2]!LKnum(F858:P858)</f>
        <v>#NAME?</v>
      </c>
    </row>
    <row r="859" spans="4:17">
      <c r="D859">
        <v>323</v>
      </c>
      <c r="E859">
        <v>854</v>
      </c>
      <c r="F859" t="e">
        <f ca="1">"{"&amp;F$5&amp;","&amp;_xlfn.XLOOKUP($E859,Sheet3!$J$31:$J$348,Sheet3!$L$31:$L$348,,1)&amp;"}"</f>
        <v>#NAME?</v>
      </c>
      <c r="G859" t="str">
        <f t="shared" si="52"/>
        <v>{2,60001}</v>
      </c>
      <c r="H859" t="e">
        <f ca="1">"{"&amp;H$5&amp;","&amp;_xlfn.XLOOKUP($E859,Sheet3!$J$31:$J$348,Sheet3!$L$31:$L$348,,1)&amp;"}"</f>
        <v>#NAME?</v>
      </c>
      <c r="I859" t="e">
        <f ca="1">"{"&amp;I$5&amp;","&amp;_xlfn.XLOOKUP($E859,Sheet3!$J$31:$J$348,Sheet3!$L$31:$L$348,,1)&amp;"}"</f>
        <v>#NAME?</v>
      </c>
      <c r="J859" t="str">
        <f t="shared" si="53"/>
        <v>{5,60002}</v>
      </c>
      <c r="K859" t="e">
        <f ca="1">"{"&amp;K$5&amp;","&amp;_xlfn.XLOOKUP($E859,Sheet3!$J$31:$J$348,Sheet3!$L$31:$L$348,,1)&amp;"}"</f>
        <v>#NAME?</v>
      </c>
      <c r="L859" t="e">
        <f ca="1">"{"&amp;L$5&amp;","&amp;_xlfn.XLOOKUP($E859,Sheet3!$J$31:$J$348,Sheet3!$L$31:$L$348,,1)&amp;"}"</f>
        <v>#NAME?</v>
      </c>
      <c r="M859" t="str">
        <f t="shared" si="54"/>
        <v>{8,60003}</v>
      </c>
      <c r="N859" t="e">
        <f ca="1">"{"&amp;N$5&amp;","&amp;_xlfn.XLOOKUP($E859,Sheet3!$J$31:$J$348,Sheet3!$L$31:$L$348,,1)&amp;"}"</f>
        <v>#NAME?</v>
      </c>
      <c r="O859" t="e">
        <f ca="1">"{"&amp;O$5&amp;","&amp;_xlfn.XLOOKUP($E859,Sheet3!$J$31:$J$348,Sheet3!$L$31:$L$348,,1)&amp;"}"</f>
        <v>#NAME?</v>
      </c>
      <c r="P859" t="str">
        <f t="shared" si="55"/>
        <v>{11,60004}</v>
      </c>
      <c r="Q859" t="e">
        <f t="array" aca="1" ref="Q859" ca="1">[2]!LKnum(F859:P859)</f>
        <v>#NAME?</v>
      </c>
    </row>
    <row r="860" spans="4:17">
      <c r="D860">
        <v>323</v>
      </c>
      <c r="E860">
        <v>855</v>
      </c>
      <c r="F860" t="e">
        <f ca="1">"{"&amp;F$5&amp;","&amp;_xlfn.XLOOKUP($E860,Sheet3!$J$31:$J$348,Sheet3!$L$31:$L$348,,1)&amp;"}"</f>
        <v>#NAME?</v>
      </c>
      <c r="G860" t="str">
        <f t="shared" si="52"/>
        <v>{2,60001}</v>
      </c>
      <c r="H860" t="e">
        <f ca="1">"{"&amp;H$5&amp;","&amp;_xlfn.XLOOKUP($E860,Sheet3!$J$31:$J$348,Sheet3!$L$31:$L$348,,1)&amp;"}"</f>
        <v>#NAME?</v>
      </c>
      <c r="I860" t="e">
        <f ca="1">"{"&amp;I$5&amp;","&amp;_xlfn.XLOOKUP($E860,Sheet3!$J$31:$J$348,Sheet3!$L$31:$L$348,,1)&amp;"}"</f>
        <v>#NAME?</v>
      </c>
      <c r="J860" t="str">
        <f t="shared" si="53"/>
        <v>{5,60002}</v>
      </c>
      <c r="K860" t="e">
        <f ca="1">"{"&amp;K$5&amp;","&amp;_xlfn.XLOOKUP($E860,Sheet3!$J$31:$J$348,Sheet3!$L$31:$L$348,,1)&amp;"}"</f>
        <v>#NAME?</v>
      </c>
      <c r="L860" t="e">
        <f ca="1">"{"&amp;L$5&amp;","&amp;_xlfn.XLOOKUP($E860,Sheet3!$J$31:$J$348,Sheet3!$L$31:$L$348,,1)&amp;"}"</f>
        <v>#NAME?</v>
      </c>
      <c r="M860" t="str">
        <f t="shared" si="54"/>
        <v>{8,60003}</v>
      </c>
      <c r="N860" t="e">
        <f ca="1">"{"&amp;N$5&amp;","&amp;_xlfn.XLOOKUP($E860,Sheet3!$J$31:$J$348,Sheet3!$L$31:$L$348,,1)&amp;"}"</f>
        <v>#NAME?</v>
      </c>
      <c r="O860" t="e">
        <f ca="1">"{"&amp;O$5&amp;","&amp;_xlfn.XLOOKUP($E860,Sheet3!$J$31:$J$348,Sheet3!$L$31:$L$348,,1)&amp;"}"</f>
        <v>#NAME?</v>
      </c>
      <c r="P860" t="str">
        <f t="shared" si="55"/>
        <v>{11,60004}</v>
      </c>
      <c r="Q860" t="e">
        <f t="array" aca="1" ref="Q860" ca="1">[2]!LKnum(F860:P860)</f>
        <v>#NAME?</v>
      </c>
    </row>
    <row r="861" spans="4:17">
      <c r="D861">
        <v>323</v>
      </c>
      <c r="E861">
        <v>856</v>
      </c>
      <c r="F861" t="e">
        <f ca="1">"{"&amp;F$5&amp;","&amp;_xlfn.XLOOKUP($E861,Sheet3!$J$31:$J$348,Sheet3!$L$31:$L$348,,1)&amp;"}"</f>
        <v>#NAME?</v>
      </c>
      <c r="G861" t="str">
        <f t="shared" si="52"/>
        <v>{2,60001}</v>
      </c>
      <c r="H861" t="e">
        <f ca="1">"{"&amp;H$5&amp;","&amp;_xlfn.XLOOKUP($E861,Sheet3!$J$31:$J$348,Sheet3!$L$31:$L$348,,1)&amp;"}"</f>
        <v>#NAME?</v>
      </c>
      <c r="I861" t="e">
        <f ca="1">"{"&amp;I$5&amp;","&amp;_xlfn.XLOOKUP($E861,Sheet3!$J$31:$J$348,Sheet3!$L$31:$L$348,,1)&amp;"}"</f>
        <v>#NAME?</v>
      </c>
      <c r="J861" t="str">
        <f t="shared" si="53"/>
        <v>{5,60002}</v>
      </c>
      <c r="K861" t="e">
        <f ca="1">"{"&amp;K$5&amp;","&amp;_xlfn.XLOOKUP($E861,Sheet3!$J$31:$J$348,Sheet3!$L$31:$L$348,,1)&amp;"}"</f>
        <v>#NAME?</v>
      </c>
      <c r="L861" t="e">
        <f ca="1">"{"&amp;L$5&amp;","&amp;_xlfn.XLOOKUP($E861,Sheet3!$J$31:$J$348,Sheet3!$L$31:$L$348,,1)&amp;"}"</f>
        <v>#NAME?</v>
      </c>
      <c r="M861" t="str">
        <f t="shared" si="54"/>
        <v>{8,60003}</v>
      </c>
      <c r="N861" t="e">
        <f ca="1">"{"&amp;N$5&amp;","&amp;_xlfn.XLOOKUP($E861,Sheet3!$J$31:$J$348,Sheet3!$L$31:$L$348,,1)&amp;"}"</f>
        <v>#NAME?</v>
      </c>
      <c r="O861" t="e">
        <f ca="1">"{"&amp;O$5&amp;","&amp;_xlfn.XLOOKUP($E861,Sheet3!$J$31:$J$348,Sheet3!$L$31:$L$348,,1)&amp;"}"</f>
        <v>#NAME?</v>
      </c>
      <c r="P861" t="str">
        <f t="shared" si="55"/>
        <v>{11,60004}</v>
      </c>
      <c r="Q861" t="e">
        <f t="array" aca="1" ref="Q861" ca="1">[2]!LKnum(F861:P861)</f>
        <v>#NAME?</v>
      </c>
    </row>
    <row r="862" spans="4:17">
      <c r="D862">
        <v>323</v>
      </c>
      <c r="E862">
        <v>857</v>
      </c>
      <c r="F862" t="e">
        <f ca="1">"{"&amp;F$5&amp;","&amp;_xlfn.XLOOKUP($E862,Sheet3!$J$31:$J$348,Sheet3!$L$31:$L$348,,1)&amp;"}"</f>
        <v>#NAME?</v>
      </c>
      <c r="G862" t="str">
        <f t="shared" si="52"/>
        <v>{2,60001}</v>
      </c>
      <c r="H862" t="e">
        <f ca="1">"{"&amp;H$5&amp;","&amp;_xlfn.XLOOKUP($E862,Sheet3!$J$31:$J$348,Sheet3!$L$31:$L$348,,1)&amp;"}"</f>
        <v>#NAME?</v>
      </c>
      <c r="I862" t="e">
        <f ca="1">"{"&amp;I$5&amp;","&amp;_xlfn.XLOOKUP($E862,Sheet3!$J$31:$J$348,Sheet3!$L$31:$L$348,,1)&amp;"}"</f>
        <v>#NAME?</v>
      </c>
      <c r="J862" t="str">
        <f t="shared" si="53"/>
        <v>{5,60002}</v>
      </c>
      <c r="K862" t="e">
        <f ca="1">"{"&amp;K$5&amp;","&amp;_xlfn.XLOOKUP($E862,Sheet3!$J$31:$J$348,Sheet3!$L$31:$L$348,,1)&amp;"}"</f>
        <v>#NAME?</v>
      </c>
      <c r="L862" t="e">
        <f ca="1">"{"&amp;L$5&amp;","&amp;_xlfn.XLOOKUP($E862,Sheet3!$J$31:$J$348,Sheet3!$L$31:$L$348,,1)&amp;"}"</f>
        <v>#NAME?</v>
      </c>
      <c r="M862" t="str">
        <f t="shared" si="54"/>
        <v>{8,60003}</v>
      </c>
      <c r="N862" t="e">
        <f ca="1">"{"&amp;N$5&amp;","&amp;_xlfn.XLOOKUP($E862,Sheet3!$J$31:$J$348,Sheet3!$L$31:$L$348,,1)&amp;"}"</f>
        <v>#NAME?</v>
      </c>
      <c r="O862" t="e">
        <f ca="1">"{"&amp;O$5&amp;","&amp;_xlfn.XLOOKUP($E862,Sheet3!$J$31:$J$348,Sheet3!$L$31:$L$348,,1)&amp;"}"</f>
        <v>#NAME?</v>
      </c>
      <c r="P862" t="str">
        <f t="shared" si="55"/>
        <v>{11,60004}</v>
      </c>
      <c r="Q862" t="e">
        <f t="array" aca="1" ref="Q862" ca="1">[2]!LKnum(F862:P862)</f>
        <v>#NAME?</v>
      </c>
    </row>
    <row r="863" spans="4:17">
      <c r="D863">
        <v>323</v>
      </c>
      <c r="E863">
        <v>858</v>
      </c>
      <c r="F863" t="e">
        <f ca="1">"{"&amp;F$5&amp;","&amp;_xlfn.XLOOKUP($E863,Sheet3!$J$31:$J$348,Sheet3!$L$31:$L$348,,1)&amp;"}"</f>
        <v>#NAME?</v>
      </c>
      <c r="G863" t="str">
        <f t="shared" si="52"/>
        <v>{2,60001}</v>
      </c>
      <c r="H863" t="e">
        <f ca="1">"{"&amp;H$5&amp;","&amp;_xlfn.XLOOKUP($E863,Sheet3!$J$31:$J$348,Sheet3!$L$31:$L$348,,1)&amp;"}"</f>
        <v>#NAME?</v>
      </c>
      <c r="I863" t="e">
        <f ca="1">"{"&amp;I$5&amp;","&amp;_xlfn.XLOOKUP($E863,Sheet3!$J$31:$J$348,Sheet3!$L$31:$L$348,,1)&amp;"}"</f>
        <v>#NAME?</v>
      </c>
      <c r="J863" t="str">
        <f t="shared" si="53"/>
        <v>{5,60002}</v>
      </c>
      <c r="K863" t="e">
        <f ca="1">"{"&amp;K$5&amp;","&amp;_xlfn.XLOOKUP($E863,Sheet3!$J$31:$J$348,Sheet3!$L$31:$L$348,,1)&amp;"}"</f>
        <v>#NAME?</v>
      </c>
      <c r="L863" t="e">
        <f ca="1">"{"&amp;L$5&amp;","&amp;_xlfn.XLOOKUP($E863,Sheet3!$J$31:$J$348,Sheet3!$L$31:$L$348,,1)&amp;"}"</f>
        <v>#NAME?</v>
      </c>
      <c r="M863" t="str">
        <f t="shared" si="54"/>
        <v>{8,60003}</v>
      </c>
      <c r="N863" t="e">
        <f ca="1">"{"&amp;N$5&amp;","&amp;_xlfn.XLOOKUP($E863,Sheet3!$J$31:$J$348,Sheet3!$L$31:$L$348,,1)&amp;"}"</f>
        <v>#NAME?</v>
      </c>
      <c r="O863" t="e">
        <f ca="1">"{"&amp;O$5&amp;","&amp;_xlfn.XLOOKUP($E863,Sheet3!$J$31:$J$348,Sheet3!$L$31:$L$348,,1)&amp;"}"</f>
        <v>#NAME?</v>
      </c>
      <c r="P863" t="str">
        <f t="shared" si="55"/>
        <v>{11,60004}</v>
      </c>
      <c r="Q863" t="e">
        <f t="array" aca="1" ref="Q863" ca="1">[2]!LKnum(F863:P863)</f>
        <v>#NAME?</v>
      </c>
    </row>
    <row r="864" spans="4:17">
      <c r="D864">
        <v>323</v>
      </c>
      <c r="E864">
        <v>859</v>
      </c>
      <c r="F864" t="e">
        <f ca="1">"{"&amp;F$5&amp;","&amp;_xlfn.XLOOKUP($E864,Sheet3!$J$31:$J$348,Sheet3!$L$31:$L$348,,1)&amp;"}"</f>
        <v>#NAME?</v>
      </c>
      <c r="G864" t="str">
        <f t="shared" si="52"/>
        <v>{2,60001}</v>
      </c>
      <c r="H864" t="e">
        <f ca="1">"{"&amp;H$5&amp;","&amp;_xlfn.XLOOKUP($E864,Sheet3!$J$31:$J$348,Sheet3!$L$31:$L$348,,1)&amp;"}"</f>
        <v>#NAME?</v>
      </c>
      <c r="I864" t="e">
        <f ca="1">"{"&amp;I$5&amp;","&amp;_xlfn.XLOOKUP($E864,Sheet3!$J$31:$J$348,Sheet3!$L$31:$L$348,,1)&amp;"}"</f>
        <v>#NAME?</v>
      </c>
      <c r="J864" t="str">
        <f t="shared" si="53"/>
        <v>{5,60002}</v>
      </c>
      <c r="K864" t="e">
        <f ca="1">"{"&amp;K$5&amp;","&amp;_xlfn.XLOOKUP($E864,Sheet3!$J$31:$J$348,Sheet3!$L$31:$L$348,,1)&amp;"}"</f>
        <v>#NAME?</v>
      </c>
      <c r="L864" t="e">
        <f ca="1">"{"&amp;L$5&amp;","&amp;_xlfn.XLOOKUP($E864,Sheet3!$J$31:$J$348,Sheet3!$L$31:$L$348,,1)&amp;"}"</f>
        <v>#NAME?</v>
      </c>
      <c r="M864" t="str">
        <f t="shared" si="54"/>
        <v>{8,60003}</v>
      </c>
      <c r="N864" t="e">
        <f ca="1">"{"&amp;N$5&amp;","&amp;_xlfn.XLOOKUP($E864,Sheet3!$J$31:$J$348,Sheet3!$L$31:$L$348,,1)&amp;"}"</f>
        <v>#NAME?</v>
      </c>
      <c r="O864" t="e">
        <f ca="1">"{"&amp;O$5&amp;","&amp;_xlfn.XLOOKUP($E864,Sheet3!$J$31:$J$348,Sheet3!$L$31:$L$348,,1)&amp;"}"</f>
        <v>#NAME?</v>
      </c>
      <c r="P864" t="str">
        <f t="shared" si="55"/>
        <v>{11,60004}</v>
      </c>
      <c r="Q864" t="e">
        <f t="array" aca="1" ref="Q864" ca="1">[2]!LKnum(F864:P864)</f>
        <v>#NAME?</v>
      </c>
    </row>
    <row r="865" spans="4:17">
      <c r="D865">
        <v>323</v>
      </c>
      <c r="E865">
        <v>860</v>
      </c>
      <c r="F865" t="e">
        <f ca="1">"{"&amp;F$5&amp;","&amp;_xlfn.XLOOKUP($E865,Sheet3!$J$31:$J$348,Sheet3!$L$31:$L$348,,1)&amp;"}"</f>
        <v>#NAME?</v>
      </c>
      <c r="G865" t="str">
        <f t="shared" si="52"/>
        <v>{2,60001}</v>
      </c>
      <c r="H865" t="e">
        <f ca="1">"{"&amp;H$5&amp;","&amp;_xlfn.XLOOKUP($E865,Sheet3!$J$31:$J$348,Sheet3!$L$31:$L$348,,1)&amp;"}"</f>
        <v>#NAME?</v>
      </c>
      <c r="I865" t="e">
        <f ca="1">"{"&amp;I$5&amp;","&amp;_xlfn.XLOOKUP($E865,Sheet3!$J$31:$J$348,Sheet3!$L$31:$L$348,,1)&amp;"}"</f>
        <v>#NAME?</v>
      </c>
      <c r="J865" t="str">
        <f t="shared" si="53"/>
        <v>{5,60002}</v>
      </c>
      <c r="K865" t="e">
        <f ca="1">"{"&amp;K$5&amp;","&amp;_xlfn.XLOOKUP($E865,Sheet3!$J$31:$J$348,Sheet3!$L$31:$L$348,,1)&amp;"}"</f>
        <v>#NAME?</v>
      </c>
      <c r="L865" t="e">
        <f ca="1">"{"&amp;L$5&amp;","&amp;_xlfn.XLOOKUP($E865,Sheet3!$J$31:$J$348,Sheet3!$L$31:$L$348,,1)&amp;"}"</f>
        <v>#NAME?</v>
      </c>
      <c r="M865" t="str">
        <f t="shared" si="54"/>
        <v>{8,60003}</v>
      </c>
      <c r="N865" t="e">
        <f ca="1">"{"&amp;N$5&amp;","&amp;_xlfn.XLOOKUP($E865,Sheet3!$J$31:$J$348,Sheet3!$L$31:$L$348,,1)&amp;"}"</f>
        <v>#NAME?</v>
      </c>
      <c r="O865" t="e">
        <f ca="1">"{"&amp;O$5&amp;","&amp;_xlfn.XLOOKUP($E865,Sheet3!$J$31:$J$348,Sheet3!$L$31:$L$348,,1)&amp;"}"</f>
        <v>#NAME?</v>
      </c>
      <c r="P865" t="str">
        <f t="shared" si="55"/>
        <v>{11,60004}</v>
      </c>
      <c r="Q865" t="e">
        <f t="array" aca="1" ref="Q865" ca="1">[2]!LKnum(F865:P865)</f>
        <v>#NAME?</v>
      </c>
    </row>
    <row r="866" spans="4:17">
      <c r="D866">
        <v>323</v>
      </c>
      <c r="E866">
        <v>861</v>
      </c>
      <c r="F866" t="e">
        <f ca="1">"{"&amp;F$5&amp;","&amp;_xlfn.XLOOKUP($E866,Sheet3!$J$31:$J$348,Sheet3!$L$31:$L$348,,1)&amp;"}"</f>
        <v>#NAME?</v>
      </c>
      <c r="G866" t="str">
        <f t="shared" si="52"/>
        <v>{2,60001}</v>
      </c>
      <c r="H866" t="e">
        <f ca="1">"{"&amp;H$5&amp;","&amp;_xlfn.XLOOKUP($E866,Sheet3!$J$31:$J$348,Sheet3!$L$31:$L$348,,1)&amp;"}"</f>
        <v>#NAME?</v>
      </c>
      <c r="I866" t="e">
        <f ca="1">"{"&amp;I$5&amp;","&amp;_xlfn.XLOOKUP($E866,Sheet3!$J$31:$J$348,Sheet3!$L$31:$L$348,,1)&amp;"}"</f>
        <v>#NAME?</v>
      </c>
      <c r="J866" t="str">
        <f t="shared" si="53"/>
        <v>{5,60002}</v>
      </c>
      <c r="K866" t="e">
        <f ca="1">"{"&amp;K$5&amp;","&amp;_xlfn.XLOOKUP($E866,Sheet3!$J$31:$J$348,Sheet3!$L$31:$L$348,,1)&amp;"}"</f>
        <v>#NAME?</v>
      </c>
      <c r="L866" t="e">
        <f ca="1">"{"&amp;L$5&amp;","&amp;_xlfn.XLOOKUP($E866,Sheet3!$J$31:$J$348,Sheet3!$L$31:$L$348,,1)&amp;"}"</f>
        <v>#NAME?</v>
      </c>
      <c r="M866" t="str">
        <f t="shared" si="54"/>
        <v>{8,60003}</v>
      </c>
      <c r="N866" t="e">
        <f ca="1">"{"&amp;N$5&amp;","&amp;_xlfn.XLOOKUP($E866,Sheet3!$J$31:$J$348,Sheet3!$L$31:$L$348,,1)&amp;"}"</f>
        <v>#NAME?</v>
      </c>
      <c r="O866" t="e">
        <f ca="1">"{"&amp;O$5&amp;","&amp;_xlfn.XLOOKUP($E866,Sheet3!$J$31:$J$348,Sheet3!$L$31:$L$348,,1)&amp;"}"</f>
        <v>#NAME?</v>
      </c>
      <c r="P866" t="str">
        <f t="shared" si="55"/>
        <v>{11,60004}</v>
      </c>
      <c r="Q866" t="e">
        <f t="array" aca="1" ref="Q866" ca="1">[2]!LKnum(F866:P866)</f>
        <v>#NAME?</v>
      </c>
    </row>
    <row r="867" spans="4:17">
      <c r="D867">
        <v>323</v>
      </c>
      <c r="E867">
        <v>862</v>
      </c>
      <c r="F867" t="e">
        <f ca="1">"{"&amp;F$5&amp;","&amp;_xlfn.XLOOKUP($E867,Sheet3!$J$31:$J$348,Sheet3!$L$31:$L$348,,1)&amp;"}"</f>
        <v>#NAME?</v>
      </c>
      <c r="G867" t="str">
        <f t="shared" si="52"/>
        <v>{2,60001}</v>
      </c>
      <c r="H867" t="e">
        <f ca="1">"{"&amp;H$5&amp;","&amp;_xlfn.XLOOKUP($E867,Sheet3!$J$31:$J$348,Sheet3!$L$31:$L$348,,1)&amp;"}"</f>
        <v>#NAME?</v>
      </c>
      <c r="I867" t="e">
        <f ca="1">"{"&amp;I$5&amp;","&amp;_xlfn.XLOOKUP($E867,Sheet3!$J$31:$J$348,Sheet3!$L$31:$L$348,,1)&amp;"}"</f>
        <v>#NAME?</v>
      </c>
      <c r="J867" t="str">
        <f t="shared" si="53"/>
        <v>{5,60002}</v>
      </c>
      <c r="K867" t="e">
        <f ca="1">"{"&amp;K$5&amp;","&amp;_xlfn.XLOOKUP($E867,Sheet3!$J$31:$J$348,Sheet3!$L$31:$L$348,,1)&amp;"}"</f>
        <v>#NAME?</v>
      </c>
      <c r="L867" t="e">
        <f ca="1">"{"&amp;L$5&amp;","&amp;_xlfn.XLOOKUP($E867,Sheet3!$J$31:$J$348,Sheet3!$L$31:$L$348,,1)&amp;"}"</f>
        <v>#NAME?</v>
      </c>
      <c r="M867" t="str">
        <f t="shared" si="54"/>
        <v>{8,60003}</v>
      </c>
      <c r="N867" t="e">
        <f ca="1">"{"&amp;N$5&amp;","&amp;_xlfn.XLOOKUP($E867,Sheet3!$J$31:$J$348,Sheet3!$L$31:$L$348,,1)&amp;"}"</f>
        <v>#NAME?</v>
      </c>
      <c r="O867" t="e">
        <f ca="1">"{"&amp;O$5&amp;","&amp;_xlfn.XLOOKUP($E867,Sheet3!$J$31:$J$348,Sheet3!$L$31:$L$348,,1)&amp;"}"</f>
        <v>#NAME?</v>
      </c>
      <c r="P867" t="str">
        <f t="shared" si="55"/>
        <v>{11,60004}</v>
      </c>
      <c r="Q867" t="e">
        <f t="array" aca="1" ref="Q867" ca="1">[2]!LKnum(F867:P867)</f>
        <v>#NAME?</v>
      </c>
    </row>
    <row r="868" spans="4:17">
      <c r="D868">
        <v>324</v>
      </c>
      <c r="E868">
        <v>863</v>
      </c>
      <c r="F868" t="e">
        <f ca="1">"{"&amp;F$5&amp;","&amp;_xlfn.XLOOKUP($E868,Sheet3!$J$31:$J$348,Sheet3!$L$31:$L$348,,1)&amp;"}"</f>
        <v>#NAME?</v>
      </c>
      <c r="G868" t="str">
        <f t="shared" si="52"/>
        <v>{2,60001}</v>
      </c>
      <c r="H868" t="e">
        <f ca="1">"{"&amp;H$5&amp;","&amp;_xlfn.XLOOKUP($E868,Sheet3!$J$31:$J$348,Sheet3!$L$31:$L$348,,1)&amp;"}"</f>
        <v>#NAME?</v>
      </c>
      <c r="I868" t="e">
        <f ca="1">"{"&amp;I$5&amp;","&amp;_xlfn.XLOOKUP($E868,Sheet3!$J$31:$J$348,Sheet3!$L$31:$L$348,,1)&amp;"}"</f>
        <v>#NAME?</v>
      </c>
      <c r="J868" t="str">
        <f t="shared" si="53"/>
        <v>{5,60002}</v>
      </c>
      <c r="K868" t="e">
        <f ca="1">"{"&amp;K$5&amp;","&amp;_xlfn.XLOOKUP($E868,Sheet3!$J$31:$J$348,Sheet3!$L$31:$L$348,,1)&amp;"}"</f>
        <v>#NAME?</v>
      </c>
      <c r="L868" t="e">
        <f ca="1">"{"&amp;L$5&amp;","&amp;_xlfn.XLOOKUP($E868,Sheet3!$J$31:$J$348,Sheet3!$L$31:$L$348,,1)&amp;"}"</f>
        <v>#NAME?</v>
      </c>
      <c r="M868" t="str">
        <f t="shared" si="54"/>
        <v>{8,60003}</v>
      </c>
      <c r="N868" t="e">
        <f ca="1">"{"&amp;N$5&amp;","&amp;_xlfn.XLOOKUP($E868,Sheet3!$J$31:$J$348,Sheet3!$L$31:$L$348,,1)&amp;"}"</f>
        <v>#NAME?</v>
      </c>
      <c r="O868" t="e">
        <f ca="1">"{"&amp;O$5&amp;","&amp;_xlfn.XLOOKUP($E868,Sheet3!$J$31:$J$348,Sheet3!$L$31:$L$348,,1)&amp;"}"</f>
        <v>#NAME?</v>
      </c>
      <c r="P868" t="str">
        <f t="shared" si="55"/>
        <v>{11,60004}</v>
      </c>
      <c r="Q868" t="e">
        <f t="array" aca="1" ref="Q868" ca="1">[2]!LKnum(F868:P868)</f>
        <v>#NAME?</v>
      </c>
    </row>
    <row r="869" spans="4:17">
      <c r="D869">
        <v>324</v>
      </c>
      <c r="E869">
        <v>864</v>
      </c>
      <c r="F869" t="e">
        <f ca="1">"{"&amp;F$5&amp;","&amp;_xlfn.XLOOKUP($E869,Sheet3!$J$31:$J$348,Sheet3!$L$31:$L$348,,1)&amp;"}"</f>
        <v>#NAME?</v>
      </c>
      <c r="G869" t="str">
        <f t="shared" si="52"/>
        <v>{2,60001}</v>
      </c>
      <c r="H869" t="e">
        <f ca="1">"{"&amp;H$5&amp;","&amp;_xlfn.XLOOKUP($E869,Sheet3!$J$31:$J$348,Sheet3!$L$31:$L$348,,1)&amp;"}"</f>
        <v>#NAME?</v>
      </c>
      <c r="I869" t="e">
        <f ca="1">"{"&amp;I$5&amp;","&amp;_xlfn.XLOOKUP($E869,Sheet3!$J$31:$J$348,Sheet3!$L$31:$L$348,,1)&amp;"}"</f>
        <v>#NAME?</v>
      </c>
      <c r="J869" t="str">
        <f t="shared" si="53"/>
        <v>{5,60002}</v>
      </c>
      <c r="K869" t="e">
        <f ca="1">"{"&amp;K$5&amp;","&amp;_xlfn.XLOOKUP($E869,Sheet3!$J$31:$J$348,Sheet3!$L$31:$L$348,,1)&amp;"}"</f>
        <v>#NAME?</v>
      </c>
      <c r="L869" t="e">
        <f ca="1">"{"&amp;L$5&amp;","&amp;_xlfn.XLOOKUP($E869,Sheet3!$J$31:$J$348,Sheet3!$L$31:$L$348,,1)&amp;"}"</f>
        <v>#NAME?</v>
      </c>
      <c r="M869" t="str">
        <f t="shared" si="54"/>
        <v>{8,60003}</v>
      </c>
      <c r="N869" t="e">
        <f ca="1">"{"&amp;N$5&amp;","&amp;_xlfn.XLOOKUP($E869,Sheet3!$J$31:$J$348,Sheet3!$L$31:$L$348,,1)&amp;"}"</f>
        <v>#NAME?</v>
      </c>
      <c r="O869" t="e">
        <f ca="1">"{"&amp;O$5&amp;","&amp;_xlfn.XLOOKUP($E869,Sheet3!$J$31:$J$348,Sheet3!$L$31:$L$348,,1)&amp;"}"</f>
        <v>#NAME?</v>
      </c>
      <c r="P869" t="str">
        <f t="shared" si="55"/>
        <v>{11,60004}</v>
      </c>
      <c r="Q869" t="e">
        <f t="array" aca="1" ref="Q869" ca="1">[2]!LKnum(F869:P869)</f>
        <v>#NAME?</v>
      </c>
    </row>
    <row r="870" spans="4:17">
      <c r="D870">
        <v>324</v>
      </c>
      <c r="E870">
        <v>865</v>
      </c>
      <c r="F870" t="e">
        <f ca="1">"{"&amp;F$5&amp;","&amp;_xlfn.XLOOKUP($E870,Sheet3!$J$31:$J$348,Sheet3!$L$31:$L$348,,1)&amp;"}"</f>
        <v>#NAME?</v>
      </c>
      <c r="G870" t="str">
        <f t="shared" si="52"/>
        <v>{2,60001}</v>
      </c>
      <c r="H870" t="e">
        <f ca="1">"{"&amp;H$5&amp;","&amp;_xlfn.XLOOKUP($E870,Sheet3!$J$31:$J$348,Sheet3!$L$31:$L$348,,1)&amp;"}"</f>
        <v>#NAME?</v>
      </c>
      <c r="I870" t="e">
        <f ca="1">"{"&amp;I$5&amp;","&amp;_xlfn.XLOOKUP($E870,Sheet3!$J$31:$J$348,Sheet3!$L$31:$L$348,,1)&amp;"}"</f>
        <v>#NAME?</v>
      </c>
      <c r="J870" t="str">
        <f t="shared" si="53"/>
        <v>{5,60002}</v>
      </c>
      <c r="K870" t="e">
        <f ca="1">"{"&amp;K$5&amp;","&amp;_xlfn.XLOOKUP($E870,Sheet3!$J$31:$J$348,Sheet3!$L$31:$L$348,,1)&amp;"}"</f>
        <v>#NAME?</v>
      </c>
      <c r="L870" t="e">
        <f ca="1">"{"&amp;L$5&amp;","&amp;_xlfn.XLOOKUP($E870,Sheet3!$J$31:$J$348,Sheet3!$L$31:$L$348,,1)&amp;"}"</f>
        <v>#NAME?</v>
      </c>
      <c r="M870" t="str">
        <f t="shared" si="54"/>
        <v>{8,60003}</v>
      </c>
      <c r="N870" t="e">
        <f ca="1">"{"&amp;N$5&amp;","&amp;_xlfn.XLOOKUP($E870,Sheet3!$J$31:$J$348,Sheet3!$L$31:$L$348,,1)&amp;"}"</f>
        <v>#NAME?</v>
      </c>
      <c r="O870" t="e">
        <f ca="1">"{"&amp;O$5&amp;","&amp;_xlfn.XLOOKUP($E870,Sheet3!$J$31:$J$348,Sheet3!$L$31:$L$348,,1)&amp;"}"</f>
        <v>#NAME?</v>
      </c>
      <c r="P870" t="str">
        <f t="shared" si="55"/>
        <v>{11,60004}</v>
      </c>
      <c r="Q870" t="e">
        <f t="array" aca="1" ref="Q870" ca="1">[2]!LKnum(F870:P870)</f>
        <v>#NAME?</v>
      </c>
    </row>
    <row r="871" spans="4:17">
      <c r="D871">
        <v>324</v>
      </c>
      <c r="E871">
        <v>866</v>
      </c>
      <c r="F871" t="e">
        <f ca="1">"{"&amp;F$5&amp;","&amp;_xlfn.XLOOKUP($E871,Sheet3!$J$31:$J$348,Sheet3!$L$31:$L$348,,1)&amp;"}"</f>
        <v>#NAME?</v>
      </c>
      <c r="G871" t="str">
        <f t="shared" si="52"/>
        <v>{2,60001}</v>
      </c>
      <c r="H871" t="e">
        <f ca="1">"{"&amp;H$5&amp;","&amp;_xlfn.XLOOKUP($E871,Sheet3!$J$31:$J$348,Sheet3!$L$31:$L$348,,1)&amp;"}"</f>
        <v>#NAME?</v>
      </c>
      <c r="I871" t="e">
        <f ca="1">"{"&amp;I$5&amp;","&amp;_xlfn.XLOOKUP($E871,Sheet3!$J$31:$J$348,Sheet3!$L$31:$L$348,,1)&amp;"}"</f>
        <v>#NAME?</v>
      </c>
      <c r="J871" t="str">
        <f t="shared" si="53"/>
        <v>{5,60002}</v>
      </c>
      <c r="K871" t="e">
        <f ca="1">"{"&amp;K$5&amp;","&amp;_xlfn.XLOOKUP($E871,Sheet3!$J$31:$J$348,Sheet3!$L$31:$L$348,,1)&amp;"}"</f>
        <v>#NAME?</v>
      </c>
      <c r="L871" t="e">
        <f ca="1">"{"&amp;L$5&amp;","&amp;_xlfn.XLOOKUP($E871,Sheet3!$J$31:$J$348,Sheet3!$L$31:$L$348,,1)&amp;"}"</f>
        <v>#NAME?</v>
      </c>
      <c r="M871" t="str">
        <f t="shared" si="54"/>
        <v>{8,60003}</v>
      </c>
      <c r="N871" t="e">
        <f ca="1">"{"&amp;N$5&amp;","&amp;_xlfn.XLOOKUP($E871,Sheet3!$J$31:$J$348,Sheet3!$L$31:$L$348,,1)&amp;"}"</f>
        <v>#NAME?</v>
      </c>
      <c r="O871" t="e">
        <f ca="1">"{"&amp;O$5&amp;","&amp;_xlfn.XLOOKUP($E871,Sheet3!$J$31:$J$348,Sheet3!$L$31:$L$348,,1)&amp;"}"</f>
        <v>#NAME?</v>
      </c>
      <c r="P871" t="str">
        <f t="shared" si="55"/>
        <v>{11,60004}</v>
      </c>
      <c r="Q871" t="e">
        <f t="array" aca="1" ref="Q871" ca="1">[2]!LKnum(F871:P871)</f>
        <v>#NAME?</v>
      </c>
    </row>
    <row r="872" spans="4:17">
      <c r="D872">
        <v>324</v>
      </c>
      <c r="E872">
        <v>867</v>
      </c>
      <c r="F872" t="e">
        <f ca="1">"{"&amp;F$5&amp;","&amp;_xlfn.XLOOKUP($E872,Sheet3!$J$31:$J$348,Sheet3!$L$31:$L$348,,1)&amp;"}"</f>
        <v>#NAME?</v>
      </c>
      <c r="G872" t="str">
        <f t="shared" si="52"/>
        <v>{2,60001}</v>
      </c>
      <c r="H872" t="e">
        <f ca="1">"{"&amp;H$5&amp;","&amp;_xlfn.XLOOKUP($E872,Sheet3!$J$31:$J$348,Sheet3!$L$31:$L$348,,1)&amp;"}"</f>
        <v>#NAME?</v>
      </c>
      <c r="I872" t="e">
        <f ca="1">"{"&amp;I$5&amp;","&amp;_xlfn.XLOOKUP($E872,Sheet3!$J$31:$J$348,Sheet3!$L$31:$L$348,,1)&amp;"}"</f>
        <v>#NAME?</v>
      </c>
      <c r="J872" t="str">
        <f t="shared" si="53"/>
        <v>{5,60002}</v>
      </c>
      <c r="K872" t="e">
        <f ca="1">"{"&amp;K$5&amp;","&amp;_xlfn.XLOOKUP($E872,Sheet3!$J$31:$J$348,Sheet3!$L$31:$L$348,,1)&amp;"}"</f>
        <v>#NAME?</v>
      </c>
      <c r="L872" t="e">
        <f ca="1">"{"&amp;L$5&amp;","&amp;_xlfn.XLOOKUP($E872,Sheet3!$J$31:$J$348,Sheet3!$L$31:$L$348,,1)&amp;"}"</f>
        <v>#NAME?</v>
      </c>
      <c r="M872" t="str">
        <f t="shared" si="54"/>
        <v>{8,60003}</v>
      </c>
      <c r="N872" t="e">
        <f ca="1">"{"&amp;N$5&amp;","&amp;_xlfn.XLOOKUP($E872,Sheet3!$J$31:$J$348,Sheet3!$L$31:$L$348,,1)&amp;"}"</f>
        <v>#NAME?</v>
      </c>
      <c r="O872" t="e">
        <f ca="1">"{"&amp;O$5&amp;","&amp;_xlfn.XLOOKUP($E872,Sheet3!$J$31:$J$348,Sheet3!$L$31:$L$348,,1)&amp;"}"</f>
        <v>#NAME?</v>
      </c>
      <c r="P872" t="str">
        <f t="shared" si="55"/>
        <v>{11,60004}</v>
      </c>
      <c r="Q872" t="e">
        <f t="array" aca="1" ref="Q872" ca="1">[2]!LKnum(F872:P872)</f>
        <v>#NAME?</v>
      </c>
    </row>
    <row r="873" spans="4:17">
      <c r="D873">
        <v>324</v>
      </c>
      <c r="E873">
        <v>868</v>
      </c>
      <c r="F873" t="e">
        <f ca="1">"{"&amp;F$5&amp;","&amp;_xlfn.XLOOKUP($E873,Sheet3!$J$31:$J$348,Sheet3!$L$31:$L$348,,1)&amp;"}"</f>
        <v>#NAME?</v>
      </c>
      <c r="G873" t="str">
        <f t="shared" si="52"/>
        <v>{2,60001}</v>
      </c>
      <c r="H873" t="e">
        <f ca="1">"{"&amp;H$5&amp;","&amp;_xlfn.XLOOKUP($E873,Sheet3!$J$31:$J$348,Sheet3!$L$31:$L$348,,1)&amp;"}"</f>
        <v>#NAME?</v>
      </c>
      <c r="I873" t="e">
        <f ca="1">"{"&amp;I$5&amp;","&amp;_xlfn.XLOOKUP($E873,Sheet3!$J$31:$J$348,Sheet3!$L$31:$L$348,,1)&amp;"}"</f>
        <v>#NAME?</v>
      </c>
      <c r="J873" t="str">
        <f t="shared" si="53"/>
        <v>{5,60002}</v>
      </c>
      <c r="K873" t="e">
        <f ca="1">"{"&amp;K$5&amp;","&amp;_xlfn.XLOOKUP($E873,Sheet3!$J$31:$J$348,Sheet3!$L$31:$L$348,,1)&amp;"}"</f>
        <v>#NAME?</v>
      </c>
      <c r="L873" t="e">
        <f ca="1">"{"&amp;L$5&amp;","&amp;_xlfn.XLOOKUP($E873,Sheet3!$J$31:$J$348,Sheet3!$L$31:$L$348,,1)&amp;"}"</f>
        <v>#NAME?</v>
      </c>
      <c r="M873" t="str">
        <f t="shared" si="54"/>
        <v>{8,60003}</v>
      </c>
      <c r="N873" t="e">
        <f ca="1">"{"&amp;N$5&amp;","&amp;_xlfn.XLOOKUP($E873,Sheet3!$J$31:$J$348,Sheet3!$L$31:$L$348,,1)&amp;"}"</f>
        <v>#NAME?</v>
      </c>
      <c r="O873" t="e">
        <f ca="1">"{"&amp;O$5&amp;","&amp;_xlfn.XLOOKUP($E873,Sheet3!$J$31:$J$348,Sheet3!$L$31:$L$348,,1)&amp;"}"</f>
        <v>#NAME?</v>
      </c>
      <c r="P873" t="str">
        <f t="shared" si="55"/>
        <v>{11,60004}</v>
      </c>
      <c r="Q873" t="e">
        <f t="array" aca="1" ref="Q873" ca="1">[2]!LKnum(F873:P873)</f>
        <v>#NAME?</v>
      </c>
    </row>
    <row r="874" spans="4:17">
      <c r="D874">
        <v>324</v>
      </c>
      <c r="E874">
        <v>869</v>
      </c>
      <c r="F874" t="e">
        <f ca="1">"{"&amp;F$5&amp;","&amp;_xlfn.XLOOKUP($E874,Sheet3!$J$31:$J$348,Sheet3!$L$31:$L$348,,1)&amp;"}"</f>
        <v>#NAME?</v>
      </c>
      <c r="G874" t="str">
        <f t="shared" si="52"/>
        <v>{2,60001}</v>
      </c>
      <c r="H874" t="e">
        <f ca="1">"{"&amp;H$5&amp;","&amp;_xlfn.XLOOKUP($E874,Sheet3!$J$31:$J$348,Sheet3!$L$31:$L$348,,1)&amp;"}"</f>
        <v>#NAME?</v>
      </c>
      <c r="I874" t="e">
        <f ca="1">"{"&amp;I$5&amp;","&amp;_xlfn.XLOOKUP($E874,Sheet3!$J$31:$J$348,Sheet3!$L$31:$L$348,,1)&amp;"}"</f>
        <v>#NAME?</v>
      </c>
      <c r="J874" t="str">
        <f t="shared" si="53"/>
        <v>{5,60002}</v>
      </c>
      <c r="K874" t="e">
        <f ca="1">"{"&amp;K$5&amp;","&amp;_xlfn.XLOOKUP($E874,Sheet3!$J$31:$J$348,Sheet3!$L$31:$L$348,,1)&amp;"}"</f>
        <v>#NAME?</v>
      </c>
      <c r="L874" t="e">
        <f ca="1">"{"&amp;L$5&amp;","&amp;_xlfn.XLOOKUP($E874,Sheet3!$J$31:$J$348,Sheet3!$L$31:$L$348,,1)&amp;"}"</f>
        <v>#NAME?</v>
      </c>
      <c r="M874" t="str">
        <f t="shared" si="54"/>
        <v>{8,60003}</v>
      </c>
      <c r="N874" t="e">
        <f ca="1">"{"&amp;N$5&amp;","&amp;_xlfn.XLOOKUP($E874,Sheet3!$J$31:$J$348,Sheet3!$L$31:$L$348,,1)&amp;"}"</f>
        <v>#NAME?</v>
      </c>
      <c r="O874" t="e">
        <f ca="1">"{"&amp;O$5&amp;","&amp;_xlfn.XLOOKUP($E874,Sheet3!$J$31:$J$348,Sheet3!$L$31:$L$348,,1)&amp;"}"</f>
        <v>#NAME?</v>
      </c>
      <c r="P874" t="str">
        <f t="shared" si="55"/>
        <v>{11,60004}</v>
      </c>
      <c r="Q874" t="e">
        <f t="array" aca="1" ref="Q874" ca="1">[2]!LKnum(F874:P874)</f>
        <v>#NAME?</v>
      </c>
    </row>
    <row r="875" spans="4:17">
      <c r="D875">
        <v>324</v>
      </c>
      <c r="E875">
        <v>870</v>
      </c>
      <c r="F875" t="e">
        <f ca="1">"{"&amp;F$5&amp;","&amp;_xlfn.XLOOKUP($E875,Sheet3!$J$31:$J$348,Sheet3!$L$31:$L$348,,1)&amp;"}"</f>
        <v>#NAME?</v>
      </c>
      <c r="G875" t="str">
        <f t="shared" si="52"/>
        <v>{2,60001}</v>
      </c>
      <c r="H875" t="e">
        <f ca="1">"{"&amp;H$5&amp;","&amp;_xlfn.XLOOKUP($E875,Sheet3!$J$31:$J$348,Sheet3!$L$31:$L$348,,1)&amp;"}"</f>
        <v>#NAME?</v>
      </c>
      <c r="I875" t="e">
        <f ca="1">"{"&amp;I$5&amp;","&amp;_xlfn.XLOOKUP($E875,Sheet3!$J$31:$J$348,Sheet3!$L$31:$L$348,,1)&amp;"}"</f>
        <v>#NAME?</v>
      </c>
      <c r="J875" t="str">
        <f t="shared" si="53"/>
        <v>{5,60002}</v>
      </c>
      <c r="K875" t="e">
        <f ca="1">"{"&amp;K$5&amp;","&amp;_xlfn.XLOOKUP($E875,Sheet3!$J$31:$J$348,Sheet3!$L$31:$L$348,,1)&amp;"}"</f>
        <v>#NAME?</v>
      </c>
      <c r="L875" t="e">
        <f ca="1">"{"&amp;L$5&amp;","&amp;_xlfn.XLOOKUP($E875,Sheet3!$J$31:$J$348,Sheet3!$L$31:$L$348,,1)&amp;"}"</f>
        <v>#NAME?</v>
      </c>
      <c r="M875" t="str">
        <f t="shared" si="54"/>
        <v>{8,60003}</v>
      </c>
      <c r="N875" t="e">
        <f ca="1">"{"&amp;N$5&amp;","&amp;_xlfn.XLOOKUP($E875,Sheet3!$J$31:$J$348,Sheet3!$L$31:$L$348,,1)&amp;"}"</f>
        <v>#NAME?</v>
      </c>
      <c r="O875" t="e">
        <f ca="1">"{"&amp;O$5&amp;","&amp;_xlfn.XLOOKUP($E875,Sheet3!$J$31:$J$348,Sheet3!$L$31:$L$348,,1)&amp;"}"</f>
        <v>#NAME?</v>
      </c>
      <c r="P875" t="str">
        <f t="shared" si="55"/>
        <v>{11,60004}</v>
      </c>
      <c r="Q875" t="e">
        <f t="array" aca="1" ref="Q875" ca="1">[2]!LKnum(F875:P875)</f>
        <v>#NAME?</v>
      </c>
    </row>
    <row r="876" spans="4:17">
      <c r="D876">
        <v>324</v>
      </c>
      <c r="E876">
        <v>871</v>
      </c>
      <c r="F876" t="e">
        <f ca="1">"{"&amp;F$5&amp;","&amp;_xlfn.XLOOKUP($E876,Sheet3!$J$31:$J$348,Sheet3!$L$31:$L$348,,1)&amp;"}"</f>
        <v>#NAME?</v>
      </c>
      <c r="G876" t="str">
        <f t="shared" si="52"/>
        <v>{2,60001}</v>
      </c>
      <c r="H876" t="e">
        <f ca="1">"{"&amp;H$5&amp;","&amp;_xlfn.XLOOKUP($E876,Sheet3!$J$31:$J$348,Sheet3!$L$31:$L$348,,1)&amp;"}"</f>
        <v>#NAME?</v>
      </c>
      <c r="I876" t="e">
        <f ca="1">"{"&amp;I$5&amp;","&amp;_xlfn.XLOOKUP($E876,Sheet3!$J$31:$J$348,Sheet3!$L$31:$L$348,,1)&amp;"}"</f>
        <v>#NAME?</v>
      </c>
      <c r="J876" t="str">
        <f t="shared" si="53"/>
        <v>{5,60002}</v>
      </c>
      <c r="K876" t="e">
        <f ca="1">"{"&amp;K$5&amp;","&amp;_xlfn.XLOOKUP($E876,Sheet3!$J$31:$J$348,Sheet3!$L$31:$L$348,,1)&amp;"}"</f>
        <v>#NAME?</v>
      </c>
      <c r="L876" t="e">
        <f ca="1">"{"&amp;L$5&amp;","&amp;_xlfn.XLOOKUP($E876,Sheet3!$J$31:$J$348,Sheet3!$L$31:$L$348,,1)&amp;"}"</f>
        <v>#NAME?</v>
      </c>
      <c r="M876" t="str">
        <f t="shared" si="54"/>
        <v>{8,60003}</v>
      </c>
      <c r="N876" t="e">
        <f ca="1">"{"&amp;N$5&amp;","&amp;_xlfn.XLOOKUP($E876,Sheet3!$J$31:$J$348,Sheet3!$L$31:$L$348,,1)&amp;"}"</f>
        <v>#NAME?</v>
      </c>
      <c r="O876" t="e">
        <f ca="1">"{"&amp;O$5&amp;","&amp;_xlfn.XLOOKUP($E876,Sheet3!$J$31:$J$348,Sheet3!$L$31:$L$348,,1)&amp;"}"</f>
        <v>#NAME?</v>
      </c>
      <c r="P876" t="str">
        <f t="shared" si="55"/>
        <v>{11,60004}</v>
      </c>
      <c r="Q876" t="e">
        <f t="array" aca="1" ref="Q876" ca="1">[2]!LKnum(F876:P876)</f>
        <v>#NAME?</v>
      </c>
    </row>
    <row r="877" spans="4:17">
      <c r="D877">
        <v>325</v>
      </c>
      <c r="E877">
        <v>872</v>
      </c>
      <c r="F877" t="e">
        <f ca="1">"{"&amp;F$5&amp;","&amp;_xlfn.XLOOKUP($E877,Sheet3!$J$31:$J$348,Sheet3!$L$31:$L$348,,1)&amp;"}"</f>
        <v>#NAME?</v>
      </c>
      <c r="G877" t="str">
        <f t="shared" si="52"/>
        <v>{2,60001}</v>
      </c>
      <c r="H877" t="e">
        <f ca="1">"{"&amp;H$5&amp;","&amp;_xlfn.XLOOKUP($E877,Sheet3!$J$31:$J$348,Sheet3!$L$31:$L$348,,1)&amp;"}"</f>
        <v>#NAME?</v>
      </c>
      <c r="I877" t="e">
        <f ca="1">"{"&amp;I$5&amp;","&amp;_xlfn.XLOOKUP($E877,Sheet3!$J$31:$J$348,Sheet3!$L$31:$L$348,,1)&amp;"}"</f>
        <v>#NAME?</v>
      </c>
      <c r="J877" t="str">
        <f t="shared" si="53"/>
        <v>{5,60002}</v>
      </c>
      <c r="K877" t="e">
        <f ca="1">"{"&amp;K$5&amp;","&amp;_xlfn.XLOOKUP($E877,Sheet3!$J$31:$J$348,Sheet3!$L$31:$L$348,,1)&amp;"}"</f>
        <v>#NAME?</v>
      </c>
      <c r="L877" t="e">
        <f ca="1">"{"&amp;L$5&amp;","&amp;_xlfn.XLOOKUP($E877,Sheet3!$J$31:$J$348,Sheet3!$L$31:$L$348,,1)&amp;"}"</f>
        <v>#NAME?</v>
      </c>
      <c r="M877" t="str">
        <f t="shared" si="54"/>
        <v>{8,60003}</v>
      </c>
      <c r="N877" t="e">
        <f ca="1">"{"&amp;N$5&amp;","&amp;_xlfn.XLOOKUP($E877,Sheet3!$J$31:$J$348,Sheet3!$L$31:$L$348,,1)&amp;"}"</f>
        <v>#NAME?</v>
      </c>
      <c r="O877" t="e">
        <f ca="1">"{"&amp;O$5&amp;","&amp;_xlfn.XLOOKUP($E877,Sheet3!$J$31:$J$348,Sheet3!$L$31:$L$348,,1)&amp;"}"</f>
        <v>#NAME?</v>
      </c>
      <c r="P877" t="str">
        <f t="shared" si="55"/>
        <v>{11,60004}</v>
      </c>
      <c r="Q877" t="e">
        <f t="array" aca="1" ref="Q877" ca="1">[2]!LKnum(F877:P877)</f>
        <v>#NAME?</v>
      </c>
    </row>
    <row r="878" spans="4:17">
      <c r="D878">
        <v>325</v>
      </c>
      <c r="E878">
        <v>873</v>
      </c>
      <c r="F878" t="e">
        <f ca="1">"{"&amp;F$5&amp;","&amp;_xlfn.XLOOKUP($E878,Sheet3!$J$31:$J$348,Sheet3!$L$31:$L$348,,1)&amp;"}"</f>
        <v>#NAME?</v>
      </c>
      <c r="G878" t="str">
        <f t="shared" si="52"/>
        <v>{2,60001}</v>
      </c>
      <c r="H878" t="e">
        <f ca="1">"{"&amp;H$5&amp;","&amp;_xlfn.XLOOKUP($E878,Sheet3!$J$31:$J$348,Sheet3!$L$31:$L$348,,1)&amp;"}"</f>
        <v>#NAME?</v>
      </c>
      <c r="I878" t="e">
        <f ca="1">"{"&amp;I$5&amp;","&amp;_xlfn.XLOOKUP($E878,Sheet3!$J$31:$J$348,Sheet3!$L$31:$L$348,,1)&amp;"}"</f>
        <v>#NAME?</v>
      </c>
      <c r="J878" t="str">
        <f t="shared" si="53"/>
        <v>{5,60002}</v>
      </c>
      <c r="K878" t="e">
        <f ca="1">"{"&amp;K$5&amp;","&amp;_xlfn.XLOOKUP($E878,Sheet3!$J$31:$J$348,Sheet3!$L$31:$L$348,,1)&amp;"}"</f>
        <v>#NAME?</v>
      </c>
      <c r="L878" t="e">
        <f ca="1">"{"&amp;L$5&amp;","&amp;_xlfn.XLOOKUP($E878,Sheet3!$J$31:$J$348,Sheet3!$L$31:$L$348,,1)&amp;"}"</f>
        <v>#NAME?</v>
      </c>
      <c r="M878" t="str">
        <f t="shared" si="54"/>
        <v>{8,60003}</v>
      </c>
      <c r="N878" t="e">
        <f ca="1">"{"&amp;N$5&amp;","&amp;_xlfn.XLOOKUP($E878,Sheet3!$J$31:$J$348,Sheet3!$L$31:$L$348,,1)&amp;"}"</f>
        <v>#NAME?</v>
      </c>
      <c r="O878" t="e">
        <f ca="1">"{"&amp;O$5&amp;","&amp;_xlfn.XLOOKUP($E878,Sheet3!$J$31:$J$348,Sheet3!$L$31:$L$348,,1)&amp;"}"</f>
        <v>#NAME?</v>
      </c>
      <c r="P878" t="str">
        <f t="shared" si="55"/>
        <v>{11,60004}</v>
      </c>
      <c r="Q878" t="e">
        <f t="array" aca="1" ref="Q878" ca="1">[2]!LKnum(F878:P878)</f>
        <v>#NAME?</v>
      </c>
    </row>
    <row r="879" spans="4:17">
      <c r="D879">
        <v>325</v>
      </c>
      <c r="E879">
        <v>874</v>
      </c>
      <c r="F879" t="e">
        <f ca="1">"{"&amp;F$5&amp;","&amp;_xlfn.XLOOKUP($E879,Sheet3!$J$31:$J$348,Sheet3!$L$31:$L$348,,1)&amp;"}"</f>
        <v>#NAME?</v>
      </c>
      <c r="G879" t="str">
        <f t="shared" si="52"/>
        <v>{2,60001}</v>
      </c>
      <c r="H879" t="e">
        <f ca="1">"{"&amp;H$5&amp;","&amp;_xlfn.XLOOKUP($E879,Sheet3!$J$31:$J$348,Sheet3!$L$31:$L$348,,1)&amp;"}"</f>
        <v>#NAME?</v>
      </c>
      <c r="I879" t="e">
        <f ca="1">"{"&amp;I$5&amp;","&amp;_xlfn.XLOOKUP($E879,Sheet3!$J$31:$J$348,Sheet3!$L$31:$L$348,,1)&amp;"}"</f>
        <v>#NAME?</v>
      </c>
      <c r="J879" t="str">
        <f t="shared" si="53"/>
        <v>{5,60002}</v>
      </c>
      <c r="K879" t="e">
        <f ca="1">"{"&amp;K$5&amp;","&amp;_xlfn.XLOOKUP($E879,Sheet3!$J$31:$J$348,Sheet3!$L$31:$L$348,,1)&amp;"}"</f>
        <v>#NAME?</v>
      </c>
      <c r="L879" t="e">
        <f ca="1">"{"&amp;L$5&amp;","&amp;_xlfn.XLOOKUP($E879,Sheet3!$J$31:$J$348,Sheet3!$L$31:$L$348,,1)&amp;"}"</f>
        <v>#NAME?</v>
      </c>
      <c r="M879" t="str">
        <f t="shared" si="54"/>
        <v>{8,60003}</v>
      </c>
      <c r="N879" t="e">
        <f ca="1">"{"&amp;N$5&amp;","&amp;_xlfn.XLOOKUP($E879,Sheet3!$J$31:$J$348,Sheet3!$L$31:$L$348,,1)&amp;"}"</f>
        <v>#NAME?</v>
      </c>
      <c r="O879" t="e">
        <f ca="1">"{"&amp;O$5&amp;","&amp;_xlfn.XLOOKUP($E879,Sheet3!$J$31:$J$348,Sheet3!$L$31:$L$348,,1)&amp;"}"</f>
        <v>#NAME?</v>
      </c>
      <c r="P879" t="str">
        <f t="shared" si="55"/>
        <v>{11,60004}</v>
      </c>
      <c r="Q879" t="e">
        <f t="array" aca="1" ref="Q879" ca="1">[2]!LKnum(F879:P879)</f>
        <v>#NAME?</v>
      </c>
    </row>
    <row r="880" spans="4:17">
      <c r="D880">
        <v>325</v>
      </c>
      <c r="E880">
        <v>875</v>
      </c>
      <c r="F880" t="e">
        <f ca="1">"{"&amp;F$5&amp;","&amp;_xlfn.XLOOKUP($E880,Sheet3!$J$31:$J$348,Sheet3!$L$31:$L$348,,1)&amp;"}"</f>
        <v>#NAME?</v>
      </c>
      <c r="G880" t="str">
        <f t="shared" si="52"/>
        <v>{2,60001}</v>
      </c>
      <c r="H880" t="e">
        <f ca="1">"{"&amp;H$5&amp;","&amp;_xlfn.XLOOKUP($E880,Sheet3!$J$31:$J$348,Sheet3!$L$31:$L$348,,1)&amp;"}"</f>
        <v>#NAME?</v>
      </c>
      <c r="I880" t="e">
        <f ca="1">"{"&amp;I$5&amp;","&amp;_xlfn.XLOOKUP($E880,Sheet3!$J$31:$J$348,Sheet3!$L$31:$L$348,,1)&amp;"}"</f>
        <v>#NAME?</v>
      </c>
      <c r="J880" t="str">
        <f t="shared" si="53"/>
        <v>{5,60002}</v>
      </c>
      <c r="K880" t="e">
        <f ca="1">"{"&amp;K$5&amp;","&amp;_xlfn.XLOOKUP($E880,Sheet3!$J$31:$J$348,Sheet3!$L$31:$L$348,,1)&amp;"}"</f>
        <v>#NAME?</v>
      </c>
      <c r="L880" t="e">
        <f ca="1">"{"&amp;L$5&amp;","&amp;_xlfn.XLOOKUP($E880,Sheet3!$J$31:$J$348,Sheet3!$L$31:$L$348,,1)&amp;"}"</f>
        <v>#NAME?</v>
      </c>
      <c r="M880" t="str">
        <f t="shared" si="54"/>
        <v>{8,60003}</v>
      </c>
      <c r="N880" t="e">
        <f ca="1">"{"&amp;N$5&amp;","&amp;_xlfn.XLOOKUP($E880,Sheet3!$J$31:$J$348,Sheet3!$L$31:$L$348,,1)&amp;"}"</f>
        <v>#NAME?</v>
      </c>
      <c r="O880" t="e">
        <f ca="1">"{"&amp;O$5&amp;","&amp;_xlfn.XLOOKUP($E880,Sheet3!$J$31:$J$348,Sheet3!$L$31:$L$348,,1)&amp;"}"</f>
        <v>#NAME?</v>
      </c>
      <c r="P880" t="str">
        <f t="shared" si="55"/>
        <v>{11,60004}</v>
      </c>
      <c r="Q880" t="e">
        <f t="array" aca="1" ref="Q880" ca="1">[2]!LKnum(F880:P880)</f>
        <v>#NAME?</v>
      </c>
    </row>
    <row r="881" spans="4:17">
      <c r="D881">
        <v>325</v>
      </c>
      <c r="E881">
        <v>876</v>
      </c>
      <c r="F881" t="e">
        <f ca="1">"{"&amp;F$5&amp;","&amp;_xlfn.XLOOKUP($E881,Sheet3!$J$31:$J$348,Sheet3!$L$31:$L$348,,1)&amp;"}"</f>
        <v>#NAME?</v>
      </c>
      <c r="G881" t="str">
        <f t="shared" si="52"/>
        <v>{2,60001}</v>
      </c>
      <c r="H881" t="e">
        <f ca="1">"{"&amp;H$5&amp;","&amp;_xlfn.XLOOKUP($E881,Sheet3!$J$31:$J$348,Sheet3!$L$31:$L$348,,1)&amp;"}"</f>
        <v>#NAME?</v>
      </c>
      <c r="I881" t="e">
        <f ca="1">"{"&amp;I$5&amp;","&amp;_xlfn.XLOOKUP($E881,Sheet3!$J$31:$J$348,Sheet3!$L$31:$L$348,,1)&amp;"}"</f>
        <v>#NAME?</v>
      </c>
      <c r="J881" t="str">
        <f t="shared" si="53"/>
        <v>{5,60002}</v>
      </c>
      <c r="K881" t="e">
        <f ca="1">"{"&amp;K$5&amp;","&amp;_xlfn.XLOOKUP($E881,Sheet3!$J$31:$J$348,Sheet3!$L$31:$L$348,,1)&amp;"}"</f>
        <v>#NAME?</v>
      </c>
      <c r="L881" t="e">
        <f ca="1">"{"&amp;L$5&amp;","&amp;_xlfn.XLOOKUP($E881,Sheet3!$J$31:$J$348,Sheet3!$L$31:$L$348,,1)&amp;"}"</f>
        <v>#NAME?</v>
      </c>
      <c r="M881" t="str">
        <f t="shared" si="54"/>
        <v>{8,60003}</v>
      </c>
      <c r="N881" t="e">
        <f ca="1">"{"&amp;N$5&amp;","&amp;_xlfn.XLOOKUP($E881,Sheet3!$J$31:$J$348,Sheet3!$L$31:$L$348,,1)&amp;"}"</f>
        <v>#NAME?</v>
      </c>
      <c r="O881" t="e">
        <f ca="1">"{"&amp;O$5&amp;","&amp;_xlfn.XLOOKUP($E881,Sheet3!$J$31:$J$348,Sheet3!$L$31:$L$348,,1)&amp;"}"</f>
        <v>#NAME?</v>
      </c>
      <c r="P881" t="str">
        <f t="shared" si="55"/>
        <v>{11,60004}</v>
      </c>
      <c r="Q881" t="e">
        <f t="array" aca="1" ref="Q881" ca="1">[2]!LKnum(F881:P881)</f>
        <v>#NAME?</v>
      </c>
    </row>
    <row r="882" spans="4:17">
      <c r="D882">
        <v>325</v>
      </c>
      <c r="E882">
        <v>877</v>
      </c>
      <c r="F882" t="e">
        <f ca="1">"{"&amp;F$5&amp;","&amp;_xlfn.XLOOKUP($E882,Sheet3!$J$31:$J$348,Sheet3!$L$31:$L$348,,1)&amp;"}"</f>
        <v>#NAME?</v>
      </c>
      <c r="G882" t="str">
        <f t="shared" si="52"/>
        <v>{2,60001}</v>
      </c>
      <c r="H882" t="e">
        <f ca="1">"{"&amp;H$5&amp;","&amp;_xlfn.XLOOKUP($E882,Sheet3!$J$31:$J$348,Sheet3!$L$31:$L$348,,1)&amp;"}"</f>
        <v>#NAME?</v>
      </c>
      <c r="I882" t="e">
        <f ca="1">"{"&amp;I$5&amp;","&amp;_xlfn.XLOOKUP($E882,Sheet3!$J$31:$J$348,Sheet3!$L$31:$L$348,,1)&amp;"}"</f>
        <v>#NAME?</v>
      </c>
      <c r="J882" t="str">
        <f t="shared" si="53"/>
        <v>{5,60002}</v>
      </c>
      <c r="K882" t="e">
        <f ca="1">"{"&amp;K$5&amp;","&amp;_xlfn.XLOOKUP($E882,Sheet3!$J$31:$J$348,Sheet3!$L$31:$L$348,,1)&amp;"}"</f>
        <v>#NAME?</v>
      </c>
      <c r="L882" t="e">
        <f ca="1">"{"&amp;L$5&amp;","&amp;_xlfn.XLOOKUP($E882,Sheet3!$J$31:$J$348,Sheet3!$L$31:$L$348,,1)&amp;"}"</f>
        <v>#NAME?</v>
      </c>
      <c r="M882" t="str">
        <f t="shared" si="54"/>
        <v>{8,60003}</v>
      </c>
      <c r="N882" t="e">
        <f ca="1">"{"&amp;N$5&amp;","&amp;_xlfn.XLOOKUP($E882,Sheet3!$J$31:$J$348,Sheet3!$L$31:$L$348,,1)&amp;"}"</f>
        <v>#NAME?</v>
      </c>
      <c r="O882" t="e">
        <f ca="1">"{"&amp;O$5&amp;","&amp;_xlfn.XLOOKUP($E882,Sheet3!$J$31:$J$348,Sheet3!$L$31:$L$348,,1)&amp;"}"</f>
        <v>#NAME?</v>
      </c>
      <c r="P882" t="str">
        <f t="shared" si="55"/>
        <v>{11,60004}</v>
      </c>
      <c r="Q882" t="e">
        <f t="array" aca="1" ref="Q882" ca="1">[2]!LKnum(F882:P882)</f>
        <v>#NAME?</v>
      </c>
    </row>
    <row r="883" spans="4:17">
      <c r="D883">
        <v>325</v>
      </c>
      <c r="E883">
        <v>878</v>
      </c>
      <c r="F883" t="e">
        <f ca="1">"{"&amp;F$5&amp;","&amp;_xlfn.XLOOKUP($E883,Sheet3!$J$31:$J$348,Sheet3!$L$31:$L$348,,1)&amp;"}"</f>
        <v>#NAME?</v>
      </c>
      <c r="G883" t="str">
        <f t="shared" si="52"/>
        <v>{2,60001}</v>
      </c>
      <c r="H883" t="e">
        <f ca="1">"{"&amp;H$5&amp;","&amp;_xlfn.XLOOKUP($E883,Sheet3!$J$31:$J$348,Sheet3!$L$31:$L$348,,1)&amp;"}"</f>
        <v>#NAME?</v>
      </c>
      <c r="I883" t="e">
        <f ca="1">"{"&amp;I$5&amp;","&amp;_xlfn.XLOOKUP($E883,Sheet3!$J$31:$J$348,Sheet3!$L$31:$L$348,,1)&amp;"}"</f>
        <v>#NAME?</v>
      </c>
      <c r="J883" t="str">
        <f t="shared" si="53"/>
        <v>{5,60002}</v>
      </c>
      <c r="K883" t="e">
        <f ca="1">"{"&amp;K$5&amp;","&amp;_xlfn.XLOOKUP($E883,Sheet3!$J$31:$J$348,Sheet3!$L$31:$L$348,,1)&amp;"}"</f>
        <v>#NAME?</v>
      </c>
      <c r="L883" t="e">
        <f ca="1">"{"&amp;L$5&amp;","&amp;_xlfn.XLOOKUP($E883,Sheet3!$J$31:$J$348,Sheet3!$L$31:$L$348,,1)&amp;"}"</f>
        <v>#NAME?</v>
      </c>
      <c r="M883" t="str">
        <f t="shared" si="54"/>
        <v>{8,60003}</v>
      </c>
      <c r="N883" t="e">
        <f ca="1">"{"&amp;N$5&amp;","&amp;_xlfn.XLOOKUP($E883,Sheet3!$J$31:$J$348,Sheet3!$L$31:$L$348,,1)&amp;"}"</f>
        <v>#NAME?</v>
      </c>
      <c r="O883" t="e">
        <f ca="1">"{"&amp;O$5&amp;","&amp;_xlfn.XLOOKUP($E883,Sheet3!$J$31:$J$348,Sheet3!$L$31:$L$348,,1)&amp;"}"</f>
        <v>#NAME?</v>
      </c>
      <c r="P883" t="str">
        <f t="shared" si="55"/>
        <v>{11,60004}</v>
      </c>
      <c r="Q883" t="e">
        <f t="array" aca="1" ref="Q883" ca="1">[2]!LKnum(F883:P883)</f>
        <v>#NAME?</v>
      </c>
    </row>
    <row r="884" spans="4:17">
      <c r="D884">
        <v>325</v>
      </c>
      <c r="E884">
        <v>879</v>
      </c>
      <c r="F884" t="e">
        <f ca="1">"{"&amp;F$5&amp;","&amp;_xlfn.XLOOKUP($E884,Sheet3!$J$31:$J$348,Sheet3!$L$31:$L$348,,1)&amp;"}"</f>
        <v>#NAME?</v>
      </c>
      <c r="G884" t="str">
        <f t="shared" si="52"/>
        <v>{2,60001}</v>
      </c>
      <c r="H884" t="e">
        <f ca="1">"{"&amp;H$5&amp;","&amp;_xlfn.XLOOKUP($E884,Sheet3!$J$31:$J$348,Sheet3!$L$31:$L$348,,1)&amp;"}"</f>
        <v>#NAME?</v>
      </c>
      <c r="I884" t="e">
        <f ca="1">"{"&amp;I$5&amp;","&amp;_xlfn.XLOOKUP($E884,Sheet3!$J$31:$J$348,Sheet3!$L$31:$L$348,,1)&amp;"}"</f>
        <v>#NAME?</v>
      </c>
      <c r="J884" t="str">
        <f t="shared" si="53"/>
        <v>{5,60002}</v>
      </c>
      <c r="K884" t="e">
        <f ca="1">"{"&amp;K$5&amp;","&amp;_xlfn.XLOOKUP($E884,Sheet3!$J$31:$J$348,Sheet3!$L$31:$L$348,,1)&amp;"}"</f>
        <v>#NAME?</v>
      </c>
      <c r="L884" t="e">
        <f ca="1">"{"&amp;L$5&amp;","&amp;_xlfn.XLOOKUP($E884,Sheet3!$J$31:$J$348,Sheet3!$L$31:$L$348,,1)&amp;"}"</f>
        <v>#NAME?</v>
      </c>
      <c r="M884" t="str">
        <f t="shared" si="54"/>
        <v>{8,60003}</v>
      </c>
      <c r="N884" t="e">
        <f ca="1">"{"&amp;N$5&amp;","&amp;_xlfn.XLOOKUP($E884,Sheet3!$J$31:$J$348,Sheet3!$L$31:$L$348,,1)&amp;"}"</f>
        <v>#NAME?</v>
      </c>
      <c r="O884" t="e">
        <f ca="1">"{"&amp;O$5&amp;","&amp;_xlfn.XLOOKUP($E884,Sheet3!$J$31:$J$348,Sheet3!$L$31:$L$348,,1)&amp;"}"</f>
        <v>#NAME?</v>
      </c>
      <c r="P884" t="str">
        <f t="shared" si="55"/>
        <v>{11,60004}</v>
      </c>
      <c r="Q884" t="e">
        <f t="array" aca="1" ref="Q884" ca="1">[2]!LKnum(F884:P884)</f>
        <v>#NAME?</v>
      </c>
    </row>
    <row r="885" spans="4:17">
      <c r="D885">
        <v>325</v>
      </c>
      <c r="E885">
        <v>880</v>
      </c>
      <c r="F885" t="e">
        <f ca="1">"{"&amp;F$5&amp;","&amp;_xlfn.XLOOKUP($E885,Sheet3!$J$31:$J$348,Sheet3!$L$31:$L$348,,1)&amp;"}"</f>
        <v>#NAME?</v>
      </c>
      <c r="G885" t="str">
        <f t="shared" si="52"/>
        <v>{2,60001}</v>
      </c>
      <c r="H885" t="e">
        <f ca="1">"{"&amp;H$5&amp;","&amp;_xlfn.XLOOKUP($E885,Sheet3!$J$31:$J$348,Sheet3!$L$31:$L$348,,1)&amp;"}"</f>
        <v>#NAME?</v>
      </c>
      <c r="I885" t="e">
        <f ca="1">"{"&amp;I$5&amp;","&amp;_xlfn.XLOOKUP($E885,Sheet3!$J$31:$J$348,Sheet3!$L$31:$L$348,,1)&amp;"}"</f>
        <v>#NAME?</v>
      </c>
      <c r="J885" t="str">
        <f t="shared" si="53"/>
        <v>{5,60002}</v>
      </c>
      <c r="K885" t="e">
        <f ca="1">"{"&amp;K$5&amp;","&amp;_xlfn.XLOOKUP($E885,Sheet3!$J$31:$J$348,Sheet3!$L$31:$L$348,,1)&amp;"}"</f>
        <v>#NAME?</v>
      </c>
      <c r="L885" t="e">
        <f ca="1">"{"&amp;L$5&amp;","&amp;_xlfn.XLOOKUP($E885,Sheet3!$J$31:$J$348,Sheet3!$L$31:$L$348,,1)&amp;"}"</f>
        <v>#NAME?</v>
      </c>
      <c r="M885" t="str">
        <f t="shared" si="54"/>
        <v>{8,60003}</v>
      </c>
      <c r="N885" t="e">
        <f ca="1">"{"&amp;N$5&amp;","&amp;_xlfn.XLOOKUP($E885,Sheet3!$J$31:$J$348,Sheet3!$L$31:$L$348,,1)&amp;"}"</f>
        <v>#NAME?</v>
      </c>
      <c r="O885" t="e">
        <f ca="1">"{"&amp;O$5&amp;","&amp;_xlfn.XLOOKUP($E885,Sheet3!$J$31:$J$348,Sheet3!$L$31:$L$348,,1)&amp;"}"</f>
        <v>#NAME?</v>
      </c>
      <c r="P885" t="str">
        <f t="shared" si="55"/>
        <v>{11,60004}</v>
      </c>
      <c r="Q885" t="e">
        <f t="array" aca="1" ref="Q885" ca="1">[2]!LKnum(F885:P885)</f>
        <v>#NAME?</v>
      </c>
    </row>
    <row r="886" spans="4:17">
      <c r="D886">
        <v>326</v>
      </c>
      <c r="E886">
        <v>881</v>
      </c>
      <c r="F886" t="e">
        <f ca="1">"{"&amp;F$5&amp;","&amp;_xlfn.XLOOKUP($E886,Sheet3!$J$31:$J$348,Sheet3!$L$31:$L$348,,1)&amp;"}"</f>
        <v>#NAME?</v>
      </c>
      <c r="G886" t="str">
        <f t="shared" si="52"/>
        <v>{2,60001}</v>
      </c>
      <c r="H886" t="e">
        <f ca="1">"{"&amp;H$5&amp;","&amp;_xlfn.XLOOKUP($E886,Sheet3!$J$31:$J$348,Sheet3!$L$31:$L$348,,1)&amp;"}"</f>
        <v>#NAME?</v>
      </c>
      <c r="I886" t="e">
        <f ca="1">"{"&amp;I$5&amp;","&amp;_xlfn.XLOOKUP($E886,Sheet3!$J$31:$J$348,Sheet3!$L$31:$L$348,,1)&amp;"}"</f>
        <v>#NAME?</v>
      </c>
      <c r="J886" t="str">
        <f t="shared" si="53"/>
        <v>{5,60002}</v>
      </c>
      <c r="K886" t="e">
        <f ca="1">"{"&amp;K$5&amp;","&amp;_xlfn.XLOOKUP($E886,Sheet3!$J$31:$J$348,Sheet3!$L$31:$L$348,,1)&amp;"}"</f>
        <v>#NAME?</v>
      </c>
      <c r="L886" t="e">
        <f ca="1">"{"&amp;L$5&amp;","&amp;_xlfn.XLOOKUP($E886,Sheet3!$J$31:$J$348,Sheet3!$L$31:$L$348,,1)&amp;"}"</f>
        <v>#NAME?</v>
      </c>
      <c r="M886" t="str">
        <f t="shared" si="54"/>
        <v>{8,60003}</v>
      </c>
      <c r="N886" t="e">
        <f ca="1">"{"&amp;N$5&amp;","&amp;_xlfn.XLOOKUP($E886,Sheet3!$J$31:$J$348,Sheet3!$L$31:$L$348,,1)&amp;"}"</f>
        <v>#NAME?</v>
      </c>
      <c r="O886" t="e">
        <f ca="1">"{"&amp;O$5&amp;","&amp;_xlfn.XLOOKUP($E886,Sheet3!$J$31:$J$348,Sheet3!$L$31:$L$348,,1)&amp;"}"</f>
        <v>#NAME?</v>
      </c>
      <c r="P886" t="str">
        <f t="shared" si="55"/>
        <v>{11,60004}</v>
      </c>
      <c r="Q886" t="e">
        <f t="array" aca="1" ref="Q886" ca="1">[2]!LKnum(F886:P886)</f>
        <v>#NAME?</v>
      </c>
    </row>
    <row r="887" spans="4:17">
      <c r="D887">
        <v>326</v>
      </c>
      <c r="E887">
        <v>882</v>
      </c>
      <c r="F887" t="e">
        <f ca="1">"{"&amp;F$5&amp;","&amp;_xlfn.XLOOKUP($E887,Sheet3!$J$31:$J$348,Sheet3!$L$31:$L$348,,1)&amp;"}"</f>
        <v>#NAME?</v>
      </c>
      <c r="G887" t="str">
        <f t="shared" si="52"/>
        <v>{2,60001}</v>
      </c>
      <c r="H887" t="e">
        <f ca="1">"{"&amp;H$5&amp;","&amp;_xlfn.XLOOKUP($E887,Sheet3!$J$31:$J$348,Sheet3!$L$31:$L$348,,1)&amp;"}"</f>
        <v>#NAME?</v>
      </c>
      <c r="I887" t="e">
        <f ca="1">"{"&amp;I$5&amp;","&amp;_xlfn.XLOOKUP($E887,Sheet3!$J$31:$J$348,Sheet3!$L$31:$L$348,,1)&amp;"}"</f>
        <v>#NAME?</v>
      </c>
      <c r="J887" t="str">
        <f t="shared" si="53"/>
        <v>{5,60002}</v>
      </c>
      <c r="K887" t="e">
        <f ca="1">"{"&amp;K$5&amp;","&amp;_xlfn.XLOOKUP($E887,Sheet3!$J$31:$J$348,Sheet3!$L$31:$L$348,,1)&amp;"}"</f>
        <v>#NAME?</v>
      </c>
      <c r="L887" t="e">
        <f ca="1">"{"&amp;L$5&amp;","&amp;_xlfn.XLOOKUP($E887,Sheet3!$J$31:$J$348,Sheet3!$L$31:$L$348,,1)&amp;"}"</f>
        <v>#NAME?</v>
      </c>
      <c r="M887" t="str">
        <f t="shared" si="54"/>
        <v>{8,60003}</v>
      </c>
      <c r="N887" t="e">
        <f ca="1">"{"&amp;N$5&amp;","&amp;_xlfn.XLOOKUP($E887,Sheet3!$J$31:$J$348,Sheet3!$L$31:$L$348,,1)&amp;"}"</f>
        <v>#NAME?</v>
      </c>
      <c r="O887" t="e">
        <f ca="1">"{"&amp;O$5&amp;","&amp;_xlfn.XLOOKUP($E887,Sheet3!$J$31:$J$348,Sheet3!$L$31:$L$348,,1)&amp;"}"</f>
        <v>#NAME?</v>
      </c>
      <c r="P887" t="str">
        <f t="shared" si="55"/>
        <v>{11,60004}</v>
      </c>
      <c r="Q887" t="e">
        <f t="array" aca="1" ref="Q887" ca="1">[2]!LKnum(F887:P887)</f>
        <v>#NAME?</v>
      </c>
    </row>
    <row r="888" spans="4:17">
      <c r="D888">
        <v>326</v>
      </c>
      <c r="E888">
        <v>883</v>
      </c>
      <c r="F888" t="e">
        <f ca="1">"{"&amp;F$5&amp;","&amp;_xlfn.XLOOKUP($E888,Sheet3!$J$31:$J$348,Sheet3!$L$31:$L$348,,1)&amp;"}"</f>
        <v>#NAME?</v>
      </c>
      <c r="G888" t="str">
        <f t="shared" si="52"/>
        <v>{2,60001}</v>
      </c>
      <c r="H888" t="e">
        <f ca="1">"{"&amp;H$5&amp;","&amp;_xlfn.XLOOKUP($E888,Sheet3!$J$31:$J$348,Sheet3!$L$31:$L$348,,1)&amp;"}"</f>
        <v>#NAME?</v>
      </c>
      <c r="I888" t="e">
        <f ca="1">"{"&amp;I$5&amp;","&amp;_xlfn.XLOOKUP($E888,Sheet3!$J$31:$J$348,Sheet3!$L$31:$L$348,,1)&amp;"}"</f>
        <v>#NAME?</v>
      </c>
      <c r="J888" t="str">
        <f t="shared" si="53"/>
        <v>{5,60002}</v>
      </c>
      <c r="K888" t="e">
        <f ca="1">"{"&amp;K$5&amp;","&amp;_xlfn.XLOOKUP($E888,Sheet3!$J$31:$J$348,Sheet3!$L$31:$L$348,,1)&amp;"}"</f>
        <v>#NAME?</v>
      </c>
      <c r="L888" t="e">
        <f ca="1">"{"&amp;L$5&amp;","&amp;_xlfn.XLOOKUP($E888,Sheet3!$J$31:$J$348,Sheet3!$L$31:$L$348,,1)&amp;"}"</f>
        <v>#NAME?</v>
      </c>
      <c r="M888" t="str">
        <f t="shared" si="54"/>
        <v>{8,60003}</v>
      </c>
      <c r="N888" t="e">
        <f ca="1">"{"&amp;N$5&amp;","&amp;_xlfn.XLOOKUP($E888,Sheet3!$J$31:$J$348,Sheet3!$L$31:$L$348,,1)&amp;"}"</f>
        <v>#NAME?</v>
      </c>
      <c r="O888" t="e">
        <f ca="1">"{"&amp;O$5&amp;","&amp;_xlfn.XLOOKUP($E888,Sheet3!$J$31:$J$348,Sheet3!$L$31:$L$348,,1)&amp;"}"</f>
        <v>#NAME?</v>
      </c>
      <c r="P888" t="str">
        <f t="shared" si="55"/>
        <v>{11,60004}</v>
      </c>
      <c r="Q888" t="e">
        <f t="array" aca="1" ref="Q888" ca="1">[2]!LKnum(F888:P888)</f>
        <v>#NAME?</v>
      </c>
    </row>
    <row r="889" spans="4:17">
      <c r="D889">
        <v>326</v>
      </c>
      <c r="E889">
        <v>884</v>
      </c>
      <c r="F889" t="e">
        <f ca="1">"{"&amp;F$5&amp;","&amp;_xlfn.XLOOKUP($E889,Sheet3!$J$31:$J$348,Sheet3!$L$31:$L$348,,1)&amp;"}"</f>
        <v>#NAME?</v>
      </c>
      <c r="G889" t="str">
        <f t="shared" si="52"/>
        <v>{2,60001}</v>
      </c>
      <c r="H889" t="e">
        <f ca="1">"{"&amp;H$5&amp;","&amp;_xlfn.XLOOKUP($E889,Sheet3!$J$31:$J$348,Sheet3!$L$31:$L$348,,1)&amp;"}"</f>
        <v>#NAME?</v>
      </c>
      <c r="I889" t="e">
        <f ca="1">"{"&amp;I$5&amp;","&amp;_xlfn.XLOOKUP($E889,Sheet3!$J$31:$J$348,Sheet3!$L$31:$L$348,,1)&amp;"}"</f>
        <v>#NAME?</v>
      </c>
      <c r="J889" t="str">
        <f t="shared" si="53"/>
        <v>{5,60002}</v>
      </c>
      <c r="K889" t="e">
        <f ca="1">"{"&amp;K$5&amp;","&amp;_xlfn.XLOOKUP($E889,Sheet3!$J$31:$J$348,Sheet3!$L$31:$L$348,,1)&amp;"}"</f>
        <v>#NAME?</v>
      </c>
      <c r="L889" t="e">
        <f ca="1">"{"&amp;L$5&amp;","&amp;_xlfn.XLOOKUP($E889,Sheet3!$J$31:$J$348,Sheet3!$L$31:$L$348,,1)&amp;"}"</f>
        <v>#NAME?</v>
      </c>
      <c r="M889" t="str">
        <f t="shared" si="54"/>
        <v>{8,60003}</v>
      </c>
      <c r="N889" t="e">
        <f ca="1">"{"&amp;N$5&amp;","&amp;_xlfn.XLOOKUP($E889,Sheet3!$J$31:$J$348,Sheet3!$L$31:$L$348,,1)&amp;"}"</f>
        <v>#NAME?</v>
      </c>
      <c r="O889" t="e">
        <f ca="1">"{"&amp;O$5&amp;","&amp;_xlfn.XLOOKUP($E889,Sheet3!$J$31:$J$348,Sheet3!$L$31:$L$348,,1)&amp;"}"</f>
        <v>#NAME?</v>
      </c>
      <c r="P889" t="str">
        <f t="shared" si="55"/>
        <v>{11,60004}</v>
      </c>
      <c r="Q889" t="e">
        <f t="array" aca="1" ref="Q889" ca="1">[2]!LKnum(F889:P889)</f>
        <v>#NAME?</v>
      </c>
    </row>
    <row r="890" spans="4:17">
      <c r="D890">
        <v>326</v>
      </c>
      <c r="E890">
        <v>885</v>
      </c>
      <c r="F890" t="e">
        <f ca="1">"{"&amp;F$5&amp;","&amp;_xlfn.XLOOKUP($E890,Sheet3!$J$31:$J$348,Sheet3!$L$31:$L$348,,1)&amp;"}"</f>
        <v>#NAME?</v>
      </c>
      <c r="G890" t="str">
        <f t="shared" si="52"/>
        <v>{2,60001}</v>
      </c>
      <c r="H890" t="e">
        <f ca="1">"{"&amp;H$5&amp;","&amp;_xlfn.XLOOKUP($E890,Sheet3!$J$31:$J$348,Sheet3!$L$31:$L$348,,1)&amp;"}"</f>
        <v>#NAME?</v>
      </c>
      <c r="I890" t="e">
        <f ca="1">"{"&amp;I$5&amp;","&amp;_xlfn.XLOOKUP($E890,Sheet3!$J$31:$J$348,Sheet3!$L$31:$L$348,,1)&amp;"}"</f>
        <v>#NAME?</v>
      </c>
      <c r="J890" t="str">
        <f t="shared" si="53"/>
        <v>{5,60002}</v>
      </c>
      <c r="K890" t="e">
        <f ca="1">"{"&amp;K$5&amp;","&amp;_xlfn.XLOOKUP($E890,Sheet3!$J$31:$J$348,Sheet3!$L$31:$L$348,,1)&amp;"}"</f>
        <v>#NAME?</v>
      </c>
      <c r="L890" t="e">
        <f ca="1">"{"&amp;L$5&amp;","&amp;_xlfn.XLOOKUP($E890,Sheet3!$J$31:$J$348,Sheet3!$L$31:$L$348,,1)&amp;"}"</f>
        <v>#NAME?</v>
      </c>
      <c r="M890" t="str">
        <f t="shared" si="54"/>
        <v>{8,60003}</v>
      </c>
      <c r="N890" t="e">
        <f ca="1">"{"&amp;N$5&amp;","&amp;_xlfn.XLOOKUP($E890,Sheet3!$J$31:$J$348,Sheet3!$L$31:$L$348,,1)&amp;"}"</f>
        <v>#NAME?</v>
      </c>
      <c r="O890" t="e">
        <f ca="1">"{"&amp;O$5&amp;","&amp;_xlfn.XLOOKUP($E890,Sheet3!$J$31:$J$348,Sheet3!$L$31:$L$348,,1)&amp;"}"</f>
        <v>#NAME?</v>
      </c>
      <c r="P890" t="str">
        <f t="shared" si="55"/>
        <v>{11,60004}</v>
      </c>
      <c r="Q890" t="e">
        <f t="array" aca="1" ref="Q890" ca="1">[2]!LKnum(F890:P890)</f>
        <v>#NAME?</v>
      </c>
    </row>
    <row r="891" spans="4:17">
      <c r="D891">
        <v>326</v>
      </c>
      <c r="E891">
        <v>886</v>
      </c>
      <c r="F891" t="e">
        <f ca="1">"{"&amp;F$5&amp;","&amp;_xlfn.XLOOKUP($E891,Sheet3!$J$31:$J$348,Sheet3!$L$31:$L$348,,1)&amp;"}"</f>
        <v>#NAME?</v>
      </c>
      <c r="G891" t="str">
        <f t="shared" si="52"/>
        <v>{2,60001}</v>
      </c>
      <c r="H891" t="e">
        <f ca="1">"{"&amp;H$5&amp;","&amp;_xlfn.XLOOKUP($E891,Sheet3!$J$31:$J$348,Sheet3!$L$31:$L$348,,1)&amp;"}"</f>
        <v>#NAME?</v>
      </c>
      <c r="I891" t="e">
        <f ca="1">"{"&amp;I$5&amp;","&amp;_xlfn.XLOOKUP($E891,Sheet3!$J$31:$J$348,Sheet3!$L$31:$L$348,,1)&amp;"}"</f>
        <v>#NAME?</v>
      </c>
      <c r="J891" t="str">
        <f t="shared" si="53"/>
        <v>{5,60002}</v>
      </c>
      <c r="K891" t="e">
        <f ca="1">"{"&amp;K$5&amp;","&amp;_xlfn.XLOOKUP($E891,Sheet3!$J$31:$J$348,Sheet3!$L$31:$L$348,,1)&amp;"}"</f>
        <v>#NAME?</v>
      </c>
      <c r="L891" t="e">
        <f ca="1">"{"&amp;L$5&amp;","&amp;_xlfn.XLOOKUP($E891,Sheet3!$J$31:$J$348,Sheet3!$L$31:$L$348,,1)&amp;"}"</f>
        <v>#NAME?</v>
      </c>
      <c r="M891" t="str">
        <f t="shared" si="54"/>
        <v>{8,60003}</v>
      </c>
      <c r="N891" t="e">
        <f ca="1">"{"&amp;N$5&amp;","&amp;_xlfn.XLOOKUP($E891,Sheet3!$J$31:$J$348,Sheet3!$L$31:$L$348,,1)&amp;"}"</f>
        <v>#NAME?</v>
      </c>
      <c r="O891" t="e">
        <f ca="1">"{"&amp;O$5&amp;","&amp;_xlfn.XLOOKUP($E891,Sheet3!$J$31:$J$348,Sheet3!$L$31:$L$348,,1)&amp;"}"</f>
        <v>#NAME?</v>
      </c>
      <c r="P891" t="str">
        <f t="shared" si="55"/>
        <v>{11,60004}</v>
      </c>
      <c r="Q891" t="e">
        <f t="array" aca="1" ref="Q891" ca="1">[2]!LKnum(F891:P891)</f>
        <v>#NAME?</v>
      </c>
    </row>
    <row r="892" spans="4:17">
      <c r="D892">
        <v>326</v>
      </c>
      <c r="E892">
        <v>887</v>
      </c>
      <c r="F892" t="e">
        <f ca="1">"{"&amp;F$5&amp;","&amp;_xlfn.XLOOKUP($E892,Sheet3!$J$31:$J$348,Sheet3!$L$31:$L$348,,1)&amp;"}"</f>
        <v>#NAME?</v>
      </c>
      <c r="G892" t="str">
        <f t="shared" si="52"/>
        <v>{2,60001}</v>
      </c>
      <c r="H892" t="e">
        <f ca="1">"{"&amp;H$5&amp;","&amp;_xlfn.XLOOKUP($E892,Sheet3!$J$31:$J$348,Sheet3!$L$31:$L$348,,1)&amp;"}"</f>
        <v>#NAME?</v>
      </c>
      <c r="I892" t="e">
        <f ca="1">"{"&amp;I$5&amp;","&amp;_xlfn.XLOOKUP($E892,Sheet3!$J$31:$J$348,Sheet3!$L$31:$L$348,,1)&amp;"}"</f>
        <v>#NAME?</v>
      </c>
      <c r="J892" t="str">
        <f t="shared" si="53"/>
        <v>{5,60002}</v>
      </c>
      <c r="K892" t="e">
        <f ca="1">"{"&amp;K$5&amp;","&amp;_xlfn.XLOOKUP($E892,Sheet3!$J$31:$J$348,Sheet3!$L$31:$L$348,,1)&amp;"}"</f>
        <v>#NAME?</v>
      </c>
      <c r="L892" t="e">
        <f ca="1">"{"&amp;L$5&amp;","&amp;_xlfn.XLOOKUP($E892,Sheet3!$J$31:$J$348,Sheet3!$L$31:$L$348,,1)&amp;"}"</f>
        <v>#NAME?</v>
      </c>
      <c r="M892" t="str">
        <f t="shared" si="54"/>
        <v>{8,60003}</v>
      </c>
      <c r="N892" t="e">
        <f ca="1">"{"&amp;N$5&amp;","&amp;_xlfn.XLOOKUP($E892,Sheet3!$J$31:$J$348,Sheet3!$L$31:$L$348,,1)&amp;"}"</f>
        <v>#NAME?</v>
      </c>
      <c r="O892" t="e">
        <f ca="1">"{"&amp;O$5&amp;","&amp;_xlfn.XLOOKUP($E892,Sheet3!$J$31:$J$348,Sheet3!$L$31:$L$348,,1)&amp;"}"</f>
        <v>#NAME?</v>
      </c>
      <c r="P892" t="str">
        <f t="shared" si="55"/>
        <v>{11,60004}</v>
      </c>
      <c r="Q892" t="e">
        <f t="array" aca="1" ref="Q892" ca="1">[2]!LKnum(F892:P892)</f>
        <v>#NAME?</v>
      </c>
    </row>
    <row r="893" spans="4:17">
      <c r="D893">
        <v>326</v>
      </c>
      <c r="E893">
        <v>888</v>
      </c>
      <c r="F893" t="e">
        <f ca="1">"{"&amp;F$5&amp;","&amp;_xlfn.XLOOKUP($E893,Sheet3!$J$31:$J$348,Sheet3!$L$31:$L$348,,1)&amp;"}"</f>
        <v>#NAME?</v>
      </c>
      <c r="G893" t="str">
        <f t="shared" si="52"/>
        <v>{2,60001}</v>
      </c>
      <c r="H893" t="e">
        <f ca="1">"{"&amp;H$5&amp;","&amp;_xlfn.XLOOKUP($E893,Sheet3!$J$31:$J$348,Sheet3!$L$31:$L$348,,1)&amp;"}"</f>
        <v>#NAME?</v>
      </c>
      <c r="I893" t="e">
        <f ca="1">"{"&amp;I$5&amp;","&amp;_xlfn.XLOOKUP($E893,Sheet3!$J$31:$J$348,Sheet3!$L$31:$L$348,,1)&amp;"}"</f>
        <v>#NAME?</v>
      </c>
      <c r="J893" t="str">
        <f t="shared" si="53"/>
        <v>{5,60002}</v>
      </c>
      <c r="K893" t="e">
        <f ca="1">"{"&amp;K$5&amp;","&amp;_xlfn.XLOOKUP($E893,Sheet3!$J$31:$J$348,Sheet3!$L$31:$L$348,,1)&amp;"}"</f>
        <v>#NAME?</v>
      </c>
      <c r="L893" t="e">
        <f ca="1">"{"&amp;L$5&amp;","&amp;_xlfn.XLOOKUP($E893,Sheet3!$J$31:$J$348,Sheet3!$L$31:$L$348,,1)&amp;"}"</f>
        <v>#NAME?</v>
      </c>
      <c r="M893" t="str">
        <f t="shared" si="54"/>
        <v>{8,60003}</v>
      </c>
      <c r="N893" t="e">
        <f ca="1">"{"&amp;N$5&amp;","&amp;_xlfn.XLOOKUP($E893,Sheet3!$J$31:$J$348,Sheet3!$L$31:$L$348,,1)&amp;"}"</f>
        <v>#NAME?</v>
      </c>
      <c r="O893" t="e">
        <f ca="1">"{"&amp;O$5&amp;","&amp;_xlfn.XLOOKUP($E893,Sheet3!$J$31:$J$348,Sheet3!$L$31:$L$348,,1)&amp;"}"</f>
        <v>#NAME?</v>
      </c>
      <c r="P893" t="str">
        <f t="shared" si="55"/>
        <v>{11,60004}</v>
      </c>
      <c r="Q893" t="e">
        <f t="array" aca="1" ref="Q893" ca="1">[2]!LKnum(F893:P893)</f>
        <v>#NAME?</v>
      </c>
    </row>
    <row r="894" spans="4:17">
      <c r="D894">
        <v>326</v>
      </c>
      <c r="E894">
        <v>889</v>
      </c>
      <c r="F894" t="e">
        <f ca="1">"{"&amp;F$5&amp;","&amp;_xlfn.XLOOKUP($E894,Sheet3!$J$31:$J$348,Sheet3!$L$31:$L$348,,1)&amp;"}"</f>
        <v>#NAME?</v>
      </c>
      <c r="G894" t="str">
        <f t="shared" si="52"/>
        <v>{2,60001}</v>
      </c>
      <c r="H894" t="e">
        <f ca="1">"{"&amp;H$5&amp;","&amp;_xlfn.XLOOKUP($E894,Sheet3!$J$31:$J$348,Sheet3!$L$31:$L$348,,1)&amp;"}"</f>
        <v>#NAME?</v>
      </c>
      <c r="I894" t="e">
        <f ca="1">"{"&amp;I$5&amp;","&amp;_xlfn.XLOOKUP($E894,Sheet3!$J$31:$J$348,Sheet3!$L$31:$L$348,,1)&amp;"}"</f>
        <v>#NAME?</v>
      </c>
      <c r="J894" t="str">
        <f t="shared" si="53"/>
        <v>{5,60002}</v>
      </c>
      <c r="K894" t="e">
        <f ca="1">"{"&amp;K$5&amp;","&amp;_xlfn.XLOOKUP($E894,Sheet3!$J$31:$J$348,Sheet3!$L$31:$L$348,,1)&amp;"}"</f>
        <v>#NAME?</v>
      </c>
      <c r="L894" t="e">
        <f ca="1">"{"&amp;L$5&amp;","&amp;_xlfn.XLOOKUP($E894,Sheet3!$J$31:$J$348,Sheet3!$L$31:$L$348,,1)&amp;"}"</f>
        <v>#NAME?</v>
      </c>
      <c r="M894" t="str">
        <f t="shared" si="54"/>
        <v>{8,60003}</v>
      </c>
      <c r="N894" t="e">
        <f ca="1">"{"&amp;N$5&amp;","&amp;_xlfn.XLOOKUP($E894,Sheet3!$J$31:$J$348,Sheet3!$L$31:$L$348,,1)&amp;"}"</f>
        <v>#NAME?</v>
      </c>
      <c r="O894" t="e">
        <f ca="1">"{"&amp;O$5&amp;","&amp;_xlfn.XLOOKUP($E894,Sheet3!$J$31:$J$348,Sheet3!$L$31:$L$348,,1)&amp;"}"</f>
        <v>#NAME?</v>
      </c>
      <c r="P894" t="str">
        <f t="shared" si="55"/>
        <v>{11,60004}</v>
      </c>
      <c r="Q894" t="e">
        <f t="array" aca="1" ref="Q894" ca="1">[2]!LKnum(F894:P894)</f>
        <v>#NAME?</v>
      </c>
    </row>
    <row r="895" spans="4:17">
      <c r="D895">
        <v>327</v>
      </c>
      <c r="E895">
        <v>890</v>
      </c>
      <c r="F895" t="e">
        <f ca="1">"{"&amp;F$5&amp;","&amp;_xlfn.XLOOKUP($E895,Sheet3!$J$31:$J$348,Sheet3!$L$31:$L$348,,1)&amp;"}"</f>
        <v>#NAME?</v>
      </c>
      <c r="G895" t="str">
        <f t="shared" si="52"/>
        <v>{2,60001}</v>
      </c>
      <c r="H895" t="e">
        <f ca="1">"{"&amp;H$5&amp;","&amp;_xlfn.XLOOKUP($E895,Sheet3!$J$31:$J$348,Sheet3!$L$31:$L$348,,1)&amp;"}"</f>
        <v>#NAME?</v>
      </c>
      <c r="I895" t="e">
        <f ca="1">"{"&amp;I$5&amp;","&amp;_xlfn.XLOOKUP($E895,Sheet3!$J$31:$J$348,Sheet3!$L$31:$L$348,,1)&amp;"}"</f>
        <v>#NAME?</v>
      </c>
      <c r="J895" t="str">
        <f t="shared" si="53"/>
        <v>{5,60002}</v>
      </c>
      <c r="K895" t="e">
        <f ca="1">"{"&amp;K$5&amp;","&amp;_xlfn.XLOOKUP($E895,Sheet3!$J$31:$J$348,Sheet3!$L$31:$L$348,,1)&amp;"}"</f>
        <v>#NAME?</v>
      </c>
      <c r="L895" t="e">
        <f ca="1">"{"&amp;L$5&amp;","&amp;_xlfn.XLOOKUP($E895,Sheet3!$J$31:$J$348,Sheet3!$L$31:$L$348,,1)&amp;"}"</f>
        <v>#NAME?</v>
      </c>
      <c r="M895" t="str">
        <f t="shared" si="54"/>
        <v>{8,60003}</v>
      </c>
      <c r="N895" t="e">
        <f ca="1">"{"&amp;N$5&amp;","&amp;_xlfn.XLOOKUP($E895,Sheet3!$J$31:$J$348,Sheet3!$L$31:$L$348,,1)&amp;"}"</f>
        <v>#NAME?</v>
      </c>
      <c r="O895" t="e">
        <f ca="1">"{"&amp;O$5&amp;","&amp;_xlfn.XLOOKUP($E895,Sheet3!$J$31:$J$348,Sheet3!$L$31:$L$348,,1)&amp;"}"</f>
        <v>#NAME?</v>
      </c>
      <c r="P895" t="str">
        <f t="shared" si="55"/>
        <v>{11,60004}</v>
      </c>
      <c r="Q895" t="e">
        <f t="array" aca="1" ref="Q895" ca="1">[2]!LKnum(F895:P895)</f>
        <v>#NAME?</v>
      </c>
    </row>
    <row r="896" spans="4:17">
      <c r="D896">
        <v>327</v>
      </c>
      <c r="E896">
        <v>891</v>
      </c>
      <c r="F896" t="e">
        <f ca="1">"{"&amp;F$5&amp;","&amp;_xlfn.XLOOKUP($E896,Sheet3!$J$31:$J$348,Sheet3!$L$31:$L$348,,1)&amp;"}"</f>
        <v>#NAME?</v>
      </c>
      <c r="G896" t="str">
        <f t="shared" si="52"/>
        <v>{2,60001}</v>
      </c>
      <c r="H896" t="e">
        <f ca="1">"{"&amp;H$5&amp;","&amp;_xlfn.XLOOKUP($E896,Sheet3!$J$31:$J$348,Sheet3!$L$31:$L$348,,1)&amp;"}"</f>
        <v>#NAME?</v>
      </c>
      <c r="I896" t="e">
        <f ca="1">"{"&amp;I$5&amp;","&amp;_xlfn.XLOOKUP($E896,Sheet3!$J$31:$J$348,Sheet3!$L$31:$L$348,,1)&amp;"}"</f>
        <v>#NAME?</v>
      </c>
      <c r="J896" t="str">
        <f t="shared" si="53"/>
        <v>{5,60002}</v>
      </c>
      <c r="K896" t="e">
        <f ca="1">"{"&amp;K$5&amp;","&amp;_xlfn.XLOOKUP($E896,Sheet3!$J$31:$J$348,Sheet3!$L$31:$L$348,,1)&amp;"}"</f>
        <v>#NAME?</v>
      </c>
      <c r="L896" t="e">
        <f ca="1">"{"&amp;L$5&amp;","&amp;_xlfn.XLOOKUP($E896,Sheet3!$J$31:$J$348,Sheet3!$L$31:$L$348,,1)&amp;"}"</f>
        <v>#NAME?</v>
      </c>
      <c r="M896" t="str">
        <f t="shared" si="54"/>
        <v>{8,60003}</v>
      </c>
      <c r="N896" t="e">
        <f ca="1">"{"&amp;N$5&amp;","&amp;_xlfn.XLOOKUP($E896,Sheet3!$J$31:$J$348,Sheet3!$L$31:$L$348,,1)&amp;"}"</f>
        <v>#NAME?</v>
      </c>
      <c r="O896" t="e">
        <f ca="1">"{"&amp;O$5&amp;","&amp;_xlfn.XLOOKUP($E896,Sheet3!$J$31:$J$348,Sheet3!$L$31:$L$348,,1)&amp;"}"</f>
        <v>#NAME?</v>
      </c>
      <c r="P896" t="str">
        <f t="shared" si="55"/>
        <v>{11,60004}</v>
      </c>
      <c r="Q896" t="e">
        <f t="array" aca="1" ref="Q896" ca="1">[2]!LKnum(F896:P896)</f>
        <v>#NAME?</v>
      </c>
    </row>
    <row r="897" spans="4:17">
      <c r="D897">
        <v>327</v>
      </c>
      <c r="E897">
        <v>892</v>
      </c>
      <c r="F897" t="e">
        <f ca="1">"{"&amp;F$5&amp;","&amp;_xlfn.XLOOKUP($E897,Sheet3!$J$31:$J$348,Sheet3!$L$31:$L$348,,1)&amp;"}"</f>
        <v>#NAME?</v>
      </c>
      <c r="G897" t="str">
        <f t="shared" si="52"/>
        <v>{2,60001}</v>
      </c>
      <c r="H897" t="e">
        <f ca="1">"{"&amp;H$5&amp;","&amp;_xlfn.XLOOKUP($E897,Sheet3!$J$31:$J$348,Sheet3!$L$31:$L$348,,1)&amp;"}"</f>
        <v>#NAME?</v>
      </c>
      <c r="I897" t="e">
        <f ca="1">"{"&amp;I$5&amp;","&amp;_xlfn.XLOOKUP($E897,Sheet3!$J$31:$J$348,Sheet3!$L$31:$L$348,,1)&amp;"}"</f>
        <v>#NAME?</v>
      </c>
      <c r="J897" t="str">
        <f t="shared" si="53"/>
        <v>{5,60002}</v>
      </c>
      <c r="K897" t="e">
        <f ca="1">"{"&amp;K$5&amp;","&amp;_xlfn.XLOOKUP($E897,Sheet3!$J$31:$J$348,Sheet3!$L$31:$L$348,,1)&amp;"}"</f>
        <v>#NAME?</v>
      </c>
      <c r="L897" t="e">
        <f ca="1">"{"&amp;L$5&amp;","&amp;_xlfn.XLOOKUP($E897,Sheet3!$J$31:$J$348,Sheet3!$L$31:$L$348,,1)&amp;"}"</f>
        <v>#NAME?</v>
      </c>
      <c r="M897" t="str">
        <f t="shared" si="54"/>
        <v>{8,60003}</v>
      </c>
      <c r="N897" t="e">
        <f ca="1">"{"&amp;N$5&amp;","&amp;_xlfn.XLOOKUP($E897,Sheet3!$J$31:$J$348,Sheet3!$L$31:$L$348,,1)&amp;"}"</f>
        <v>#NAME?</v>
      </c>
      <c r="O897" t="e">
        <f ca="1">"{"&amp;O$5&amp;","&amp;_xlfn.XLOOKUP($E897,Sheet3!$J$31:$J$348,Sheet3!$L$31:$L$348,,1)&amp;"}"</f>
        <v>#NAME?</v>
      </c>
      <c r="P897" t="str">
        <f t="shared" si="55"/>
        <v>{11,60004}</v>
      </c>
      <c r="Q897" t="e">
        <f t="array" aca="1" ref="Q897" ca="1">[2]!LKnum(F897:P897)</f>
        <v>#NAME?</v>
      </c>
    </row>
    <row r="898" spans="4:17">
      <c r="D898">
        <v>327</v>
      </c>
      <c r="E898">
        <v>893</v>
      </c>
      <c r="F898" t="e">
        <f ca="1">"{"&amp;F$5&amp;","&amp;_xlfn.XLOOKUP($E898,Sheet3!$J$31:$J$348,Sheet3!$L$31:$L$348,,1)&amp;"}"</f>
        <v>#NAME?</v>
      </c>
      <c r="G898" t="str">
        <f t="shared" si="52"/>
        <v>{2,60001}</v>
      </c>
      <c r="H898" t="e">
        <f ca="1">"{"&amp;H$5&amp;","&amp;_xlfn.XLOOKUP($E898,Sheet3!$J$31:$J$348,Sheet3!$L$31:$L$348,,1)&amp;"}"</f>
        <v>#NAME?</v>
      </c>
      <c r="I898" t="e">
        <f ca="1">"{"&amp;I$5&amp;","&amp;_xlfn.XLOOKUP($E898,Sheet3!$J$31:$J$348,Sheet3!$L$31:$L$348,,1)&amp;"}"</f>
        <v>#NAME?</v>
      </c>
      <c r="J898" t="str">
        <f t="shared" si="53"/>
        <v>{5,60002}</v>
      </c>
      <c r="K898" t="e">
        <f ca="1">"{"&amp;K$5&amp;","&amp;_xlfn.XLOOKUP($E898,Sheet3!$J$31:$J$348,Sheet3!$L$31:$L$348,,1)&amp;"}"</f>
        <v>#NAME?</v>
      </c>
      <c r="L898" t="e">
        <f ca="1">"{"&amp;L$5&amp;","&amp;_xlfn.XLOOKUP($E898,Sheet3!$J$31:$J$348,Sheet3!$L$31:$L$348,,1)&amp;"}"</f>
        <v>#NAME?</v>
      </c>
      <c r="M898" t="str">
        <f t="shared" si="54"/>
        <v>{8,60003}</v>
      </c>
      <c r="N898" t="e">
        <f ca="1">"{"&amp;N$5&amp;","&amp;_xlfn.XLOOKUP($E898,Sheet3!$J$31:$J$348,Sheet3!$L$31:$L$348,,1)&amp;"}"</f>
        <v>#NAME?</v>
      </c>
      <c r="O898" t="e">
        <f ca="1">"{"&amp;O$5&amp;","&amp;_xlfn.XLOOKUP($E898,Sheet3!$J$31:$J$348,Sheet3!$L$31:$L$348,,1)&amp;"}"</f>
        <v>#NAME?</v>
      </c>
      <c r="P898" t="str">
        <f t="shared" si="55"/>
        <v>{11,60004}</v>
      </c>
      <c r="Q898" t="e">
        <f t="array" aca="1" ref="Q898" ca="1">[2]!LKnum(F898:P898)</f>
        <v>#NAME?</v>
      </c>
    </row>
    <row r="899" spans="4:17">
      <c r="D899">
        <v>327</v>
      </c>
      <c r="E899">
        <v>894</v>
      </c>
      <c r="F899" t="e">
        <f ca="1">"{"&amp;F$5&amp;","&amp;_xlfn.XLOOKUP($E899,Sheet3!$J$31:$J$348,Sheet3!$L$31:$L$348,,1)&amp;"}"</f>
        <v>#NAME?</v>
      </c>
      <c r="G899" t="str">
        <f t="shared" si="52"/>
        <v>{2,60001}</v>
      </c>
      <c r="H899" t="e">
        <f ca="1">"{"&amp;H$5&amp;","&amp;_xlfn.XLOOKUP($E899,Sheet3!$J$31:$J$348,Sheet3!$L$31:$L$348,,1)&amp;"}"</f>
        <v>#NAME?</v>
      </c>
      <c r="I899" t="e">
        <f ca="1">"{"&amp;I$5&amp;","&amp;_xlfn.XLOOKUP($E899,Sheet3!$J$31:$J$348,Sheet3!$L$31:$L$348,,1)&amp;"}"</f>
        <v>#NAME?</v>
      </c>
      <c r="J899" t="str">
        <f t="shared" si="53"/>
        <v>{5,60002}</v>
      </c>
      <c r="K899" t="e">
        <f ca="1">"{"&amp;K$5&amp;","&amp;_xlfn.XLOOKUP($E899,Sheet3!$J$31:$J$348,Sheet3!$L$31:$L$348,,1)&amp;"}"</f>
        <v>#NAME?</v>
      </c>
      <c r="L899" t="e">
        <f ca="1">"{"&amp;L$5&amp;","&amp;_xlfn.XLOOKUP($E899,Sheet3!$J$31:$J$348,Sheet3!$L$31:$L$348,,1)&amp;"}"</f>
        <v>#NAME?</v>
      </c>
      <c r="M899" t="str">
        <f t="shared" si="54"/>
        <v>{8,60003}</v>
      </c>
      <c r="N899" t="e">
        <f ca="1">"{"&amp;N$5&amp;","&amp;_xlfn.XLOOKUP($E899,Sheet3!$J$31:$J$348,Sheet3!$L$31:$L$348,,1)&amp;"}"</f>
        <v>#NAME?</v>
      </c>
      <c r="O899" t="e">
        <f ca="1">"{"&amp;O$5&amp;","&amp;_xlfn.XLOOKUP($E899,Sheet3!$J$31:$J$348,Sheet3!$L$31:$L$348,,1)&amp;"}"</f>
        <v>#NAME?</v>
      </c>
      <c r="P899" t="str">
        <f t="shared" si="55"/>
        <v>{11,60004}</v>
      </c>
      <c r="Q899" t="e">
        <f t="array" aca="1" ref="Q899" ca="1">[2]!LKnum(F899:P899)</f>
        <v>#NAME?</v>
      </c>
    </row>
    <row r="900" spans="4:17">
      <c r="D900">
        <v>327</v>
      </c>
      <c r="E900">
        <v>895</v>
      </c>
      <c r="F900" t="e">
        <f ca="1">"{"&amp;F$5&amp;","&amp;_xlfn.XLOOKUP($E900,Sheet3!$J$31:$J$348,Sheet3!$L$31:$L$348,,1)&amp;"}"</f>
        <v>#NAME?</v>
      </c>
      <c r="G900" t="str">
        <f t="shared" si="52"/>
        <v>{2,60001}</v>
      </c>
      <c r="H900" t="e">
        <f ca="1">"{"&amp;H$5&amp;","&amp;_xlfn.XLOOKUP($E900,Sheet3!$J$31:$J$348,Sheet3!$L$31:$L$348,,1)&amp;"}"</f>
        <v>#NAME?</v>
      </c>
      <c r="I900" t="e">
        <f ca="1">"{"&amp;I$5&amp;","&amp;_xlfn.XLOOKUP($E900,Sheet3!$J$31:$J$348,Sheet3!$L$31:$L$348,,1)&amp;"}"</f>
        <v>#NAME?</v>
      </c>
      <c r="J900" t="str">
        <f t="shared" si="53"/>
        <v>{5,60002}</v>
      </c>
      <c r="K900" t="e">
        <f ca="1">"{"&amp;K$5&amp;","&amp;_xlfn.XLOOKUP($E900,Sheet3!$J$31:$J$348,Sheet3!$L$31:$L$348,,1)&amp;"}"</f>
        <v>#NAME?</v>
      </c>
      <c r="L900" t="e">
        <f ca="1">"{"&amp;L$5&amp;","&amp;_xlfn.XLOOKUP($E900,Sheet3!$J$31:$J$348,Sheet3!$L$31:$L$348,,1)&amp;"}"</f>
        <v>#NAME?</v>
      </c>
      <c r="M900" t="str">
        <f t="shared" si="54"/>
        <v>{8,60003}</v>
      </c>
      <c r="N900" t="e">
        <f ca="1">"{"&amp;N$5&amp;","&amp;_xlfn.XLOOKUP($E900,Sheet3!$J$31:$J$348,Sheet3!$L$31:$L$348,,1)&amp;"}"</f>
        <v>#NAME?</v>
      </c>
      <c r="O900" t="e">
        <f ca="1">"{"&amp;O$5&amp;","&amp;_xlfn.XLOOKUP($E900,Sheet3!$J$31:$J$348,Sheet3!$L$31:$L$348,,1)&amp;"}"</f>
        <v>#NAME?</v>
      </c>
      <c r="P900" t="str">
        <f t="shared" si="55"/>
        <v>{11,60004}</v>
      </c>
      <c r="Q900" t="e">
        <f t="array" aca="1" ref="Q900" ca="1">[2]!LKnum(F900:P900)</f>
        <v>#NAME?</v>
      </c>
    </row>
    <row r="901" spans="4:17">
      <c r="D901">
        <v>327</v>
      </c>
      <c r="E901">
        <v>896</v>
      </c>
      <c r="F901" t="e">
        <f ca="1">"{"&amp;F$5&amp;","&amp;_xlfn.XLOOKUP($E901,Sheet3!$J$31:$J$348,Sheet3!$L$31:$L$348,,1)&amp;"}"</f>
        <v>#NAME?</v>
      </c>
      <c r="G901" t="str">
        <f t="shared" si="52"/>
        <v>{2,60001}</v>
      </c>
      <c r="H901" t="e">
        <f ca="1">"{"&amp;H$5&amp;","&amp;_xlfn.XLOOKUP($E901,Sheet3!$J$31:$J$348,Sheet3!$L$31:$L$348,,1)&amp;"}"</f>
        <v>#NAME?</v>
      </c>
      <c r="I901" t="e">
        <f ca="1">"{"&amp;I$5&amp;","&amp;_xlfn.XLOOKUP($E901,Sheet3!$J$31:$J$348,Sheet3!$L$31:$L$348,,1)&amp;"}"</f>
        <v>#NAME?</v>
      </c>
      <c r="J901" t="str">
        <f t="shared" si="53"/>
        <v>{5,60002}</v>
      </c>
      <c r="K901" t="e">
        <f ca="1">"{"&amp;K$5&amp;","&amp;_xlfn.XLOOKUP($E901,Sheet3!$J$31:$J$348,Sheet3!$L$31:$L$348,,1)&amp;"}"</f>
        <v>#NAME?</v>
      </c>
      <c r="L901" t="e">
        <f ca="1">"{"&amp;L$5&amp;","&amp;_xlfn.XLOOKUP($E901,Sheet3!$J$31:$J$348,Sheet3!$L$31:$L$348,,1)&amp;"}"</f>
        <v>#NAME?</v>
      </c>
      <c r="M901" t="str">
        <f t="shared" si="54"/>
        <v>{8,60003}</v>
      </c>
      <c r="N901" t="e">
        <f ca="1">"{"&amp;N$5&amp;","&amp;_xlfn.XLOOKUP($E901,Sheet3!$J$31:$J$348,Sheet3!$L$31:$L$348,,1)&amp;"}"</f>
        <v>#NAME?</v>
      </c>
      <c r="O901" t="e">
        <f ca="1">"{"&amp;O$5&amp;","&amp;_xlfn.XLOOKUP($E901,Sheet3!$J$31:$J$348,Sheet3!$L$31:$L$348,,1)&amp;"}"</f>
        <v>#NAME?</v>
      </c>
      <c r="P901" t="str">
        <f t="shared" si="55"/>
        <v>{11,60004}</v>
      </c>
      <c r="Q901" t="e">
        <f t="array" aca="1" ref="Q901" ca="1">[2]!LKnum(F901:P901)</f>
        <v>#NAME?</v>
      </c>
    </row>
    <row r="902" spans="4:17">
      <c r="D902">
        <v>327</v>
      </c>
      <c r="E902">
        <v>897</v>
      </c>
      <c r="F902" t="e">
        <f ca="1">"{"&amp;F$5&amp;","&amp;_xlfn.XLOOKUP($E902,Sheet3!$J$31:$J$348,Sheet3!$L$31:$L$348,,1)&amp;"}"</f>
        <v>#NAME?</v>
      </c>
      <c r="G902" t="str">
        <f t="shared" si="52"/>
        <v>{2,60001}</v>
      </c>
      <c r="H902" t="e">
        <f ca="1">"{"&amp;H$5&amp;","&amp;_xlfn.XLOOKUP($E902,Sheet3!$J$31:$J$348,Sheet3!$L$31:$L$348,,1)&amp;"}"</f>
        <v>#NAME?</v>
      </c>
      <c r="I902" t="e">
        <f ca="1">"{"&amp;I$5&amp;","&amp;_xlfn.XLOOKUP($E902,Sheet3!$J$31:$J$348,Sheet3!$L$31:$L$348,,1)&amp;"}"</f>
        <v>#NAME?</v>
      </c>
      <c r="J902" t="str">
        <f t="shared" si="53"/>
        <v>{5,60002}</v>
      </c>
      <c r="K902" t="e">
        <f ca="1">"{"&amp;K$5&amp;","&amp;_xlfn.XLOOKUP($E902,Sheet3!$J$31:$J$348,Sheet3!$L$31:$L$348,,1)&amp;"}"</f>
        <v>#NAME?</v>
      </c>
      <c r="L902" t="e">
        <f ca="1">"{"&amp;L$5&amp;","&amp;_xlfn.XLOOKUP($E902,Sheet3!$J$31:$J$348,Sheet3!$L$31:$L$348,,1)&amp;"}"</f>
        <v>#NAME?</v>
      </c>
      <c r="M902" t="str">
        <f t="shared" si="54"/>
        <v>{8,60003}</v>
      </c>
      <c r="N902" t="e">
        <f ca="1">"{"&amp;N$5&amp;","&amp;_xlfn.XLOOKUP($E902,Sheet3!$J$31:$J$348,Sheet3!$L$31:$L$348,,1)&amp;"}"</f>
        <v>#NAME?</v>
      </c>
      <c r="O902" t="e">
        <f ca="1">"{"&amp;O$5&amp;","&amp;_xlfn.XLOOKUP($E902,Sheet3!$J$31:$J$348,Sheet3!$L$31:$L$348,,1)&amp;"}"</f>
        <v>#NAME?</v>
      </c>
      <c r="P902" t="str">
        <f t="shared" si="55"/>
        <v>{11,60004}</v>
      </c>
      <c r="Q902" t="e">
        <f t="array" aca="1" ref="Q902" ca="1">[2]!LKnum(F902:P902)</f>
        <v>#NAME?</v>
      </c>
    </row>
    <row r="903" spans="4:17">
      <c r="D903">
        <v>327</v>
      </c>
      <c r="E903">
        <v>898</v>
      </c>
      <c r="F903" t="e">
        <f ca="1">"{"&amp;F$5&amp;","&amp;_xlfn.XLOOKUP($E903,Sheet3!$J$31:$J$348,Sheet3!$L$31:$L$348,,1)&amp;"}"</f>
        <v>#NAME?</v>
      </c>
      <c r="G903" t="str">
        <f t="shared" ref="G903:G905" si="56">"{"&amp;G$5&amp;","&amp;"60001"&amp;"}"</f>
        <v>{2,60001}</v>
      </c>
      <c r="H903" t="e">
        <f ca="1">"{"&amp;H$5&amp;","&amp;_xlfn.XLOOKUP($E903,Sheet3!$J$31:$J$348,Sheet3!$L$31:$L$348,,1)&amp;"}"</f>
        <v>#NAME?</v>
      </c>
      <c r="I903" t="e">
        <f ca="1">"{"&amp;I$5&amp;","&amp;_xlfn.XLOOKUP($E903,Sheet3!$J$31:$J$348,Sheet3!$L$31:$L$348,,1)&amp;"}"</f>
        <v>#NAME?</v>
      </c>
      <c r="J903" t="str">
        <f t="shared" ref="J903:J905" si="57">"{"&amp;J$5&amp;","&amp;"60002"&amp;"}"</f>
        <v>{5,60002}</v>
      </c>
      <c r="K903" t="e">
        <f ca="1">"{"&amp;K$5&amp;","&amp;_xlfn.XLOOKUP($E903,Sheet3!$J$31:$J$348,Sheet3!$L$31:$L$348,,1)&amp;"}"</f>
        <v>#NAME?</v>
      </c>
      <c r="L903" t="e">
        <f ca="1">"{"&amp;L$5&amp;","&amp;_xlfn.XLOOKUP($E903,Sheet3!$J$31:$J$348,Sheet3!$L$31:$L$348,,1)&amp;"}"</f>
        <v>#NAME?</v>
      </c>
      <c r="M903" t="str">
        <f t="shared" ref="M903:M905" si="58">"{"&amp;M$5&amp;","&amp;"60003"&amp;"}"</f>
        <v>{8,60003}</v>
      </c>
      <c r="N903" t="e">
        <f ca="1">"{"&amp;N$5&amp;","&amp;_xlfn.XLOOKUP($E903,Sheet3!$J$31:$J$348,Sheet3!$L$31:$L$348,,1)&amp;"}"</f>
        <v>#NAME?</v>
      </c>
      <c r="O903" t="e">
        <f ca="1">"{"&amp;O$5&amp;","&amp;_xlfn.XLOOKUP($E903,Sheet3!$J$31:$J$348,Sheet3!$L$31:$L$348,,1)&amp;"}"</f>
        <v>#NAME?</v>
      </c>
      <c r="P903" t="str">
        <f t="shared" ref="P903:P905" si="59">"{"&amp;P$5&amp;","&amp;"60004"&amp;"}"</f>
        <v>{11,60004}</v>
      </c>
      <c r="Q903" t="e">
        <f t="array" aca="1" ref="Q903" ca="1">[2]!LKnum(F903:P903)</f>
        <v>#NAME?</v>
      </c>
    </row>
    <row r="904" spans="4:17">
      <c r="D904">
        <v>328</v>
      </c>
      <c r="E904">
        <v>899</v>
      </c>
      <c r="F904" t="e">
        <f ca="1">"{"&amp;F$5&amp;","&amp;_xlfn.XLOOKUP($E904,Sheet3!$J$31:$J$348,Sheet3!$L$31:$L$348,,1)&amp;"}"</f>
        <v>#NAME?</v>
      </c>
      <c r="G904" t="str">
        <f t="shared" si="56"/>
        <v>{2,60001}</v>
      </c>
      <c r="H904" t="e">
        <f ca="1">"{"&amp;H$5&amp;","&amp;_xlfn.XLOOKUP($E904,Sheet3!$J$31:$J$348,Sheet3!$L$31:$L$348,,1)&amp;"}"</f>
        <v>#NAME?</v>
      </c>
      <c r="I904" t="e">
        <f ca="1">"{"&amp;I$5&amp;","&amp;_xlfn.XLOOKUP($E904,Sheet3!$J$31:$J$348,Sheet3!$L$31:$L$348,,1)&amp;"}"</f>
        <v>#NAME?</v>
      </c>
      <c r="J904" t="str">
        <f t="shared" si="57"/>
        <v>{5,60002}</v>
      </c>
      <c r="K904" t="e">
        <f ca="1">"{"&amp;K$5&amp;","&amp;_xlfn.XLOOKUP($E904,Sheet3!$J$31:$J$348,Sheet3!$L$31:$L$348,,1)&amp;"}"</f>
        <v>#NAME?</v>
      </c>
      <c r="L904" t="e">
        <f ca="1">"{"&amp;L$5&amp;","&amp;_xlfn.XLOOKUP($E904,Sheet3!$J$31:$J$348,Sheet3!$L$31:$L$348,,1)&amp;"}"</f>
        <v>#NAME?</v>
      </c>
      <c r="M904" t="str">
        <f t="shared" si="58"/>
        <v>{8,60003}</v>
      </c>
      <c r="N904" t="e">
        <f ca="1">"{"&amp;N$5&amp;","&amp;_xlfn.XLOOKUP($E904,Sheet3!$J$31:$J$348,Sheet3!$L$31:$L$348,,1)&amp;"}"</f>
        <v>#NAME?</v>
      </c>
      <c r="O904" t="e">
        <f ca="1">"{"&amp;O$5&amp;","&amp;_xlfn.XLOOKUP($E904,Sheet3!$J$31:$J$348,Sheet3!$L$31:$L$348,,1)&amp;"}"</f>
        <v>#NAME?</v>
      </c>
      <c r="P904" t="str">
        <f t="shared" si="59"/>
        <v>{11,60004}</v>
      </c>
      <c r="Q904" t="e">
        <f t="array" aca="1" ref="Q904" ca="1">[2]!LKnum(F904:P904)</f>
        <v>#NAME?</v>
      </c>
    </row>
    <row r="905" spans="4:17">
      <c r="D905">
        <v>328</v>
      </c>
      <c r="E905">
        <v>900</v>
      </c>
      <c r="F905" t="e">
        <f ca="1">"{"&amp;F$5&amp;","&amp;_xlfn.XLOOKUP($E905,Sheet3!$J$31:$J$348,Sheet3!$L$31:$L$348,,1)&amp;"}"</f>
        <v>#NAME?</v>
      </c>
      <c r="G905" t="str">
        <f t="shared" si="56"/>
        <v>{2,60001}</v>
      </c>
      <c r="H905" t="e">
        <f ca="1">"{"&amp;H$5&amp;","&amp;_xlfn.XLOOKUP($E905,Sheet3!$J$31:$J$348,Sheet3!$L$31:$L$348,,1)&amp;"}"</f>
        <v>#NAME?</v>
      </c>
      <c r="I905" t="e">
        <f ca="1">"{"&amp;I$5&amp;","&amp;_xlfn.XLOOKUP($E905,Sheet3!$J$31:$J$348,Sheet3!$L$31:$L$348,,1)&amp;"}"</f>
        <v>#NAME?</v>
      </c>
      <c r="J905" t="str">
        <f t="shared" si="57"/>
        <v>{5,60002}</v>
      </c>
      <c r="K905" t="e">
        <f ca="1">"{"&amp;K$5&amp;","&amp;_xlfn.XLOOKUP($E905,Sheet3!$J$31:$J$348,Sheet3!$L$31:$L$348,,1)&amp;"}"</f>
        <v>#NAME?</v>
      </c>
      <c r="L905" t="e">
        <f ca="1">"{"&amp;L$5&amp;","&amp;_xlfn.XLOOKUP($E905,Sheet3!$J$31:$J$348,Sheet3!$L$31:$L$348,,1)&amp;"}"</f>
        <v>#NAME?</v>
      </c>
      <c r="M905" t="str">
        <f t="shared" si="58"/>
        <v>{8,60003}</v>
      </c>
      <c r="N905" t="e">
        <f ca="1">"{"&amp;N$5&amp;","&amp;_xlfn.XLOOKUP($E905,Sheet3!$J$31:$J$348,Sheet3!$L$31:$L$348,,1)&amp;"}"</f>
        <v>#NAME?</v>
      </c>
      <c r="O905" t="e">
        <f ca="1">"{"&amp;O$5&amp;","&amp;_xlfn.XLOOKUP($E905,Sheet3!$J$31:$J$348,Sheet3!$L$31:$L$348,,1)&amp;"}"</f>
        <v>#NAME?</v>
      </c>
      <c r="P905" t="str">
        <f t="shared" si="59"/>
        <v>{11,60004}</v>
      </c>
      <c r="Q905" t="e">
        <f t="array" aca="1" ref="Q905" ca="1">[2]!LKnum(F905:P905)</f>
        <v>#NAME?</v>
      </c>
    </row>
    <row r="906" spans="4:17">
      <c r="D906">
        <v>328</v>
      </c>
      <c r="E906">
        <v>901</v>
      </c>
      <c r="F906" t="e">
        <f ca="1">F905</f>
        <v>#NAME?</v>
      </c>
      <c r="G906" t="str">
        <f t="shared" ref="G906:P906" si="60">G905</f>
        <v>{2,60001}</v>
      </c>
      <c r="H906" t="e">
        <f t="shared" ca="1" si="60"/>
        <v>#NAME?</v>
      </c>
      <c r="I906" t="e">
        <f t="shared" ca="1" si="60"/>
        <v>#NAME?</v>
      </c>
      <c r="J906" t="str">
        <f t="shared" si="60"/>
        <v>{5,60002}</v>
      </c>
      <c r="K906" t="e">
        <f t="shared" ca="1" si="60"/>
        <v>#NAME?</v>
      </c>
      <c r="L906" t="e">
        <f t="shared" ca="1" si="60"/>
        <v>#NAME?</v>
      </c>
      <c r="M906" t="str">
        <f t="shared" si="60"/>
        <v>{8,60003}</v>
      </c>
      <c r="N906" t="e">
        <f t="shared" ca="1" si="60"/>
        <v>#NAME?</v>
      </c>
      <c r="O906" t="e">
        <f t="shared" ca="1" si="60"/>
        <v>#NAME?</v>
      </c>
      <c r="P906" t="str">
        <f t="shared" si="60"/>
        <v>{11,60004}</v>
      </c>
      <c r="Q906" t="e">
        <f t="array" aca="1" ref="Q906" ca="1">[2]!LKnum(F906:P906)</f>
        <v>#NAME?</v>
      </c>
    </row>
    <row r="907" spans="4:17">
      <c r="D907">
        <v>328</v>
      </c>
      <c r="E907">
        <v>902</v>
      </c>
      <c r="F907" t="e">
        <f t="shared" ref="F907:F970" ca="1" si="61">F906</f>
        <v>#NAME?</v>
      </c>
      <c r="G907" t="str">
        <f t="shared" ref="G907:G970" si="62">G906</f>
        <v>{2,60001}</v>
      </c>
      <c r="H907" t="e">
        <f t="shared" ref="H907:H970" ca="1" si="63">H906</f>
        <v>#NAME?</v>
      </c>
      <c r="I907" t="e">
        <f t="shared" ref="I907:I970" ca="1" si="64">I906</f>
        <v>#NAME?</v>
      </c>
      <c r="J907" t="str">
        <f t="shared" ref="J907:J970" si="65">J906</f>
        <v>{5,60002}</v>
      </c>
      <c r="K907" t="e">
        <f t="shared" ref="K907:K970" ca="1" si="66">K906</f>
        <v>#NAME?</v>
      </c>
      <c r="L907" t="e">
        <f t="shared" ref="L907:L970" ca="1" si="67">L906</f>
        <v>#NAME?</v>
      </c>
      <c r="M907" t="str">
        <f t="shared" ref="M907:M970" si="68">M906</f>
        <v>{8,60003}</v>
      </c>
      <c r="N907" t="e">
        <f t="shared" ref="N907:N970" ca="1" si="69">N906</f>
        <v>#NAME?</v>
      </c>
      <c r="O907" t="e">
        <f t="shared" ref="O907:O970" ca="1" si="70">O906</f>
        <v>#NAME?</v>
      </c>
      <c r="P907" t="str">
        <f t="shared" ref="P907:P970" si="71">P906</f>
        <v>{11,60004}</v>
      </c>
      <c r="Q907" t="e">
        <f t="array" aca="1" ref="Q907" ca="1">[2]!LKnum(F907:P907)</f>
        <v>#NAME?</v>
      </c>
    </row>
    <row r="908" spans="4:17">
      <c r="D908">
        <v>328</v>
      </c>
      <c r="E908">
        <v>903</v>
      </c>
      <c r="F908" t="e">
        <f t="shared" ca="1" si="61"/>
        <v>#NAME?</v>
      </c>
      <c r="G908" t="str">
        <f t="shared" si="62"/>
        <v>{2,60001}</v>
      </c>
      <c r="H908" t="e">
        <f t="shared" ca="1" si="63"/>
        <v>#NAME?</v>
      </c>
      <c r="I908" t="e">
        <f t="shared" ca="1" si="64"/>
        <v>#NAME?</v>
      </c>
      <c r="J908" t="str">
        <f t="shared" si="65"/>
        <v>{5,60002}</v>
      </c>
      <c r="K908" t="e">
        <f t="shared" ca="1" si="66"/>
        <v>#NAME?</v>
      </c>
      <c r="L908" t="e">
        <f t="shared" ca="1" si="67"/>
        <v>#NAME?</v>
      </c>
      <c r="M908" t="str">
        <f t="shared" si="68"/>
        <v>{8,60003}</v>
      </c>
      <c r="N908" t="e">
        <f t="shared" ca="1" si="69"/>
        <v>#NAME?</v>
      </c>
      <c r="O908" t="e">
        <f t="shared" ca="1" si="70"/>
        <v>#NAME?</v>
      </c>
      <c r="P908" t="str">
        <f t="shared" si="71"/>
        <v>{11,60004}</v>
      </c>
      <c r="Q908" t="e">
        <f t="array" aca="1" ref="Q908" ca="1">[2]!LKnum(F908:P908)</f>
        <v>#NAME?</v>
      </c>
    </row>
    <row r="909" spans="4:17">
      <c r="D909">
        <v>328</v>
      </c>
      <c r="E909">
        <v>904</v>
      </c>
      <c r="F909" t="e">
        <f t="shared" ca="1" si="61"/>
        <v>#NAME?</v>
      </c>
      <c r="G909" t="str">
        <f t="shared" si="62"/>
        <v>{2,60001}</v>
      </c>
      <c r="H909" t="e">
        <f t="shared" ca="1" si="63"/>
        <v>#NAME?</v>
      </c>
      <c r="I909" t="e">
        <f t="shared" ca="1" si="64"/>
        <v>#NAME?</v>
      </c>
      <c r="J909" t="str">
        <f t="shared" si="65"/>
        <v>{5,60002}</v>
      </c>
      <c r="K909" t="e">
        <f t="shared" ca="1" si="66"/>
        <v>#NAME?</v>
      </c>
      <c r="L909" t="e">
        <f t="shared" ca="1" si="67"/>
        <v>#NAME?</v>
      </c>
      <c r="M909" t="str">
        <f t="shared" si="68"/>
        <v>{8,60003}</v>
      </c>
      <c r="N909" t="e">
        <f t="shared" ca="1" si="69"/>
        <v>#NAME?</v>
      </c>
      <c r="O909" t="e">
        <f t="shared" ca="1" si="70"/>
        <v>#NAME?</v>
      </c>
      <c r="P909" t="str">
        <f t="shared" si="71"/>
        <v>{11,60004}</v>
      </c>
      <c r="Q909" t="e">
        <f t="array" aca="1" ref="Q909" ca="1">[2]!LKnum(F909:P909)</f>
        <v>#NAME?</v>
      </c>
    </row>
    <row r="910" spans="4:17">
      <c r="D910">
        <v>328</v>
      </c>
      <c r="E910">
        <v>905</v>
      </c>
      <c r="F910" t="e">
        <f t="shared" ca="1" si="61"/>
        <v>#NAME?</v>
      </c>
      <c r="G910" t="str">
        <f t="shared" si="62"/>
        <v>{2,60001}</v>
      </c>
      <c r="H910" t="e">
        <f t="shared" ca="1" si="63"/>
        <v>#NAME?</v>
      </c>
      <c r="I910" t="e">
        <f t="shared" ca="1" si="64"/>
        <v>#NAME?</v>
      </c>
      <c r="J910" t="str">
        <f t="shared" si="65"/>
        <v>{5,60002}</v>
      </c>
      <c r="K910" t="e">
        <f t="shared" ca="1" si="66"/>
        <v>#NAME?</v>
      </c>
      <c r="L910" t="e">
        <f t="shared" ca="1" si="67"/>
        <v>#NAME?</v>
      </c>
      <c r="M910" t="str">
        <f t="shared" si="68"/>
        <v>{8,60003}</v>
      </c>
      <c r="N910" t="e">
        <f t="shared" ca="1" si="69"/>
        <v>#NAME?</v>
      </c>
      <c r="O910" t="e">
        <f t="shared" ca="1" si="70"/>
        <v>#NAME?</v>
      </c>
      <c r="P910" t="str">
        <f t="shared" si="71"/>
        <v>{11,60004}</v>
      </c>
      <c r="Q910" t="e">
        <f t="array" aca="1" ref="Q910" ca="1">[2]!LKnum(F910:P910)</f>
        <v>#NAME?</v>
      </c>
    </row>
    <row r="911" spans="4:17">
      <c r="D911">
        <v>328</v>
      </c>
      <c r="E911">
        <v>906</v>
      </c>
      <c r="F911" t="e">
        <f t="shared" ca="1" si="61"/>
        <v>#NAME?</v>
      </c>
      <c r="G911" t="str">
        <f t="shared" si="62"/>
        <v>{2,60001}</v>
      </c>
      <c r="H911" t="e">
        <f t="shared" ca="1" si="63"/>
        <v>#NAME?</v>
      </c>
      <c r="I911" t="e">
        <f t="shared" ca="1" si="64"/>
        <v>#NAME?</v>
      </c>
      <c r="J911" t="str">
        <f t="shared" si="65"/>
        <v>{5,60002}</v>
      </c>
      <c r="K911" t="e">
        <f t="shared" ca="1" si="66"/>
        <v>#NAME?</v>
      </c>
      <c r="L911" t="e">
        <f t="shared" ca="1" si="67"/>
        <v>#NAME?</v>
      </c>
      <c r="M911" t="str">
        <f t="shared" si="68"/>
        <v>{8,60003}</v>
      </c>
      <c r="N911" t="e">
        <f t="shared" ca="1" si="69"/>
        <v>#NAME?</v>
      </c>
      <c r="O911" t="e">
        <f t="shared" ca="1" si="70"/>
        <v>#NAME?</v>
      </c>
      <c r="P911" t="str">
        <f t="shared" si="71"/>
        <v>{11,60004}</v>
      </c>
      <c r="Q911" t="e">
        <f t="array" aca="1" ref="Q911" ca="1">[2]!LKnum(F911:P911)</f>
        <v>#NAME?</v>
      </c>
    </row>
    <row r="912" spans="4:17">
      <c r="D912">
        <v>328</v>
      </c>
      <c r="E912">
        <v>907</v>
      </c>
      <c r="F912" t="e">
        <f t="shared" ca="1" si="61"/>
        <v>#NAME?</v>
      </c>
      <c r="G912" t="str">
        <f t="shared" si="62"/>
        <v>{2,60001}</v>
      </c>
      <c r="H912" t="e">
        <f t="shared" ca="1" si="63"/>
        <v>#NAME?</v>
      </c>
      <c r="I912" t="e">
        <f t="shared" ca="1" si="64"/>
        <v>#NAME?</v>
      </c>
      <c r="J912" t="str">
        <f t="shared" si="65"/>
        <v>{5,60002}</v>
      </c>
      <c r="K912" t="e">
        <f t="shared" ca="1" si="66"/>
        <v>#NAME?</v>
      </c>
      <c r="L912" t="e">
        <f t="shared" ca="1" si="67"/>
        <v>#NAME?</v>
      </c>
      <c r="M912" t="str">
        <f t="shared" si="68"/>
        <v>{8,60003}</v>
      </c>
      <c r="N912" t="e">
        <f t="shared" ca="1" si="69"/>
        <v>#NAME?</v>
      </c>
      <c r="O912" t="e">
        <f t="shared" ca="1" si="70"/>
        <v>#NAME?</v>
      </c>
      <c r="P912" t="str">
        <f t="shared" si="71"/>
        <v>{11,60004}</v>
      </c>
      <c r="Q912" t="e">
        <f t="array" aca="1" ref="Q912" ca="1">[2]!LKnum(F912:P912)</f>
        <v>#NAME?</v>
      </c>
    </row>
    <row r="913" spans="4:17">
      <c r="D913">
        <v>329</v>
      </c>
      <c r="E913">
        <v>908</v>
      </c>
      <c r="F913" t="e">
        <f t="shared" ca="1" si="61"/>
        <v>#NAME?</v>
      </c>
      <c r="G913" t="str">
        <f t="shared" si="62"/>
        <v>{2,60001}</v>
      </c>
      <c r="H913" t="e">
        <f t="shared" ca="1" si="63"/>
        <v>#NAME?</v>
      </c>
      <c r="I913" t="e">
        <f t="shared" ca="1" si="64"/>
        <v>#NAME?</v>
      </c>
      <c r="J913" t="str">
        <f t="shared" si="65"/>
        <v>{5,60002}</v>
      </c>
      <c r="K913" t="e">
        <f t="shared" ca="1" si="66"/>
        <v>#NAME?</v>
      </c>
      <c r="L913" t="e">
        <f t="shared" ca="1" si="67"/>
        <v>#NAME?</v>
      </c>
      <c r="M913" t="str">
        <f t="shared" si="68"/>
        <v>{8,60003}</v>
      </c>
      <c r="N913" t="e">
        <f t="shared" ca="1" si="69"/>
        <v>#NAME?</v>
      </c>
      <c r="O913" t="e">
        <f t="shared" ca="1" si="70"/>
        <v>#NAME?</v>
      </c>
      <c r="P913" t="str">
        <f t="shared" si="71"/>
        <v>{11,60004}</v>
      </c>
      <c r="Q913" t="e">
        <f t="array" aca="1" ref="Q913" ca="1">[2]!LKnum(F913:P913)</f>
        <v>#NAME?</v>
      </c>
    </row>
    <row r="914" spans="4:17">
      <c r="D914">
        <v>329</v>
      </c>
      <c r="E914">
        <v>909</v>
      </c>
      <c r="F914" t="e">
        <f t="shared" ca="1" si="61"/>
        <v>#NAME?</v>
      </c>
      <c r="G914" t="str">
        <f t="shared" si="62"/>
        <v>{2,60001}</v>
      </c>
      <c r="H914" t="e">
        <f t="shared" ca="1" si="63"/>
        <v>#NAME?</v>
      </c>
      <c r="I914" t="e">
        <f t="shared" ca="1" si="64"/>
        <v>#NAME?</v>
      </c>
      <c r="J914" t="str">
        <f t="shared" si="65"/>
        <v>{5,60002}</v>
      </c>
      <c r="K914" t="e">
        <f t="shared" ca="1" si="66"/>
        <v>#NAME?</v>
      </c>
      <c r="L914" t="e">
        <f t="shared" ca="1" si="67"/>
        <v>#NAME?</v>
      </c>
      <c r="M914" t="str">
        <f t="shared" si="68"/>
        <v>{8,60003}</v>
      </c>
      <c r="N914" t="e">
        <f t="shared" ca="1" si="69"/>
        <v>#NAME?</v>
      </c>
      <c r="O914" t="e">
        <f t="shared" ca="1" si="70"/>
        <v>#NAME?</v>
      </c>
      <c r="P914" t="str">
        <f t="shared" si="71"/>
        <v>{11,60004}</v>
      </c>
      <c r="Q914" t="e">
        <f t="array" aca="1" ref="Q914" ca="1">[2]!LKnum(F914:P914)</f>
        <v>#NAME?</v>
      </c>
    </row>
    <row r="915" spans="4:17">
      <c r="D915">
        <v>329</v>
      </c>
      <c r="E915">
        <v>910</v>
      </c>
      <c r="F915" t="e">
        <f t="shared" ca="1" si="61"/>
        <v>#NAME?</v>
      </c>
      <c r="G915" t="str">
        <f t="shared" si="62"/>
        <v>{2,60001}</v>
      </c>
      <c r="H915" t="e">
        <f t="shared" ca="1" si="63"/>
        <v>#NAME?</v>
      </c>
      <c r="I915" t="e">
        <f t="shared" ca="1" si="64"/>
        <v>#NAME?</v>
      </c>
      <c r="J915" t="str">
        <f t="shared" si="65"/>
        <v>{5,60002}</v>
      </c>
      <c r="K915" t="e">
        <f t="shared" ca="1" si="66"/>
        <v>#NAME?</v>
      </c>
      <c r="L915" t="e">
        <f t="shared" ca="1" si="67"/>
        <v>#NAME?</v>
      </c>
      <c r="M915" t="str">
        <f t="shared" si="68"/>
        <v>{8,60003}</v>
      </c>
      <c r="N915" t="e">
        <f t="shared" ca="1" si="69"/>
        <v>#NAME?</v>
      </c>
      <c r="O915" t="e">
        <f t="shared" ca="1" si="70"/>
        <v>#NAME?</v>
      </c>
      <c r="P915" t="str">
        <f t="shared" si="71"/>
        <v>{11,60004}</v>
      </c>
      <c r="Q915" t="e">
        <f t="array" aca="1" ref="Q915" ca="1">[2]!LKnum(F915:P915)</f>
        <v>#NAME?</v>
      </c>
    </row>
    <row r="916" spans="4:17">
      <c r="D916">
        <v>329</v>
      </c>
      <c r="E916">
        <v>911</v>
      </c>
      <c r="F916" t="e">
        <f t="shared" ca="1" si="61"/>
        <v>#NAME?</v>
      </c>
      <c r="G916" t="str">
        <f t="shared" si="62"/>
        <v>{2,60001}</v>
      </c>
      <c r="H916" t="e">
        <f t="shared" ca="1" si="63"/>
        <v>#NAME?</v>
      </c>
      <c r="I916" t="e">
        <f t="shared" ca="1" si="64"/>
        <v>#NAME?</v>
      </c>
      <c r="J916" t="str">
        <f t="shared" si="65"/>
        <v>{5,60002}</v>
      </c>
      <c r="K916" t="e">
        <f t="shared" ca="1" si="66"/>
        <v>#NAME?</v>
      </c>
      <c r="L916" t="e">
        <f t="shared" ca="1" si="67"/>
        <v>#NAME?</v>
      </c>
      <c r="M916" t="str">
        <f t="shared" si="68"/>
        <v>{8,60003}</v>
      </c>
      <c r="N916" t="e">
        <f t="shared" ca="1" si="69"/>
        <v>#NAME?</v>
      </c>
      <c r="O916" t="e">
        <f t="shared" ca="1" si="70"/>
        <v>#NAME?</v>
      </c>
      <c r="P916" t="str">
        <f t="shared" si="71"/>
        <v>{11,60004}</v>
      </c>
      <c r="Q916" t="e">
        <f t="array" aca="1" ref="Q916" ca="1">[2]!LKnum(F916:P916)</f>
        <v>#NAME?</v>
      </c>
    </row>
    <row r="917" spans="4:17">
      <c r="D917">
        <v>329</v>
      </c>
      <c r="E917">
        <v>912</v>
      </c>
      <c r="F917" t="e">
        <f t="shared" ca="1" si="61"/>
        <v>#NAME?</v>
      </c>
      <c r="G917" t="str">
        <f t="shared" si="62"/>
        <v>{2,60001}</v>
      </c>
      <c r="H917" t="e">
        <f t="shared" ca="1" si="63"/>
        <v>#NAME?</v>
      </c>
      <c r="I917" t="e">
        <f t="shared" ca="1" si="64"/>
        <v>#NAME?</v>
      </c>
      <c r="J917" t="str">
        <f t="shared" si="65"/>
        <v>{5,60002}</v>
      </c>
      <c r="K917" t="e">
        <f t="shared" ca="1" si="66"/>
        <v>#NAME?</v>
      </c>
      <c r="L917" t="e">
        <f t="shared" ca="1" si="67"/>
        <v>#NAME?</v>
      </c>
      <c r="M917" t="str">
        <f t="shared" si="68"/>
        <v>{8,60003}</v>
      </c>
      <c r="N917" t="e">
        <f t="shared" ca="1" si="69"/>
        <v>#NAME?</v>
      </c>
      <c r="O917" t="e">
        <f t="shared" ca="1" si="70"/>
        <v>#NAME?</v>
      </c>
      <c r="P917" t="str">
        <f t="shared" si="71"/>
        <v>{11,60004}</v>
      </c>
      <c r="Q917" t="e">
        <f t="array" aca="1" ref="Q917" ca="1">[2]!LKnum(F917:P917)</f>
        <v>#NAME?</v>
      </c>
    </row>
    <row r="918" spans="4:17">
      <c r="D918">
        <v>329</v>
      </c>
      <c r="E918">
        <v>913</v>
      </c>
      <c r="F918" t="e">
        <f t="shared" ca="1" si="61"/>
        <v>#NAME?</v>
      </c>
      <c r="G918" t="str">
        <f t="shared" si="62"/>
        <v>{2,60001}</v>
      </c>
      <c r="H918" t="e">
        <f t="shared" ca="1" si="63"/>
        <v>#NAME?</v>
      </c>
      <c r="I918" t="e">
        <f t="shared" ca="1" si="64"/>
        <v>#NAME?</v>
      </c>
      <c r="J918" t="str">
        <f t="shared" si="65"/>
        <v>{5,60002}</v>
      </c>
      <c r="K918" t="e">
        <f t="shared" ca="1" si="66"/>
        <v>#NAME?</v>
      </c>
      <c r="L918" t="e">
        <f t="shared" ca="1" si="67"/>
        <v>#NAME?</v>
      </c>
      <c r="M918" t="str">
        <f t="shared" si="68"/>
        <v>{8,60003}</v>
      </c>
      <c r="N918" t="e">
        <f t="shared" ca="1" si="69"/>
        <v>#NAME?</v>
      </c>
      <c r="O918" t="e">
        <f t="shared" ca="1" si="70"/>
        <v>#NAME?</v>
      </c>
      <c r="P918" t="str">
        <f t="shared" si="71"/>
        <v>{11,60004}</v>
      </c>
      <c r="Q918" t="e">
        <f t="array" aca="1" ref="Q918" ca="1">[2]!LKnum(F918:P918)</f>
        <v>#NAME?</v>
      </c>
    </row>
    <row r="919" spans="4:17">
      <c r="D919">
        <v>329</v>
      </c>
      <c r="E919">
        <v>914</v>
      </c>
      <c r="F919" t="e">
        <f t="shared" ca="1" si="61"/>
        <v>#NAME?</v>
      </c>
      <c r="G919" t="str">
        <f t="shared" si="62"/>
        <v>{2,60001}</v>
      </c>
      <c r="H919" t="e">
        <f t="shared" ca="1" si="63"/>
        <v>#NAME?</v>
      </c>
      <c r="I919" t="e">
        <f t="shared" ca="1" si="64"/>
        <v>#NAME?</v>
      </c>
      <c r="J919" t="str">
        <f t="shared" si="65"/>
        <v>{5,60002}</v>
      </c>
      <c r="K919" t="e">
        <f t="shared" ca="1" si="66"/>
        <v>#NAME?</v>
      </c>
      <c r="L919" t="e">
        <f t="shared" ca="1" si="67"/>
        <v>#NAME?</v>
      </c>
      <c r="M919" t="str">
        <f t="shared" si="68"/>
        <v>{8,60003}</v>
      </c>
      <c r="N919" t="e">
        <f t="shared" ca="1" si="69"/>
        <v>#NAME?</v>
      </c>
      <c r="O919" t="e">
        <f t="shared" ca="1" si="70"/>
        <v>#NAME?</v>
      </c>
      <c r="P919" t="str">
        <f t="shared" si="71"/>
        <v>{11,60004}</v>
      </c>
      <c r="Q919" t="e">
        <f t="array" aca="1" ref="Q919" ca="1">[2]!LKnum(F919:P919)</f>
        <v>#NAME?</v>
      </c>
    </row>
    <row r="920" spans="4:17">
      <c r="D920">
        <v>329</v>
      </c>
      <c r="E920">
        <v>915</v>
      </c>
      <c r="F920" t="e">
        <f t="shared" ca="1" si="61"/>
        <v>#NAME?</v>
      </c>
      <c r="G920" t="str">
        <f t="shared" si="62"/>
        <v>{2,60001}</v>
      </c>
      <c r="H920" t="e">
        <f t="shared" ca="1" si="63"/>
        <v>#NAME?</v>
      </c>
      <c r="I920" t="e">
        <f t="shared" ca="1" si="64"/>
        <v>#NAME?</v>
      </c>
      <c r="J920" t="str">
        <f t="shared" si="65"/>
        <v>{5,60002}</v>
      </c>
      <c r="K920" t="e">
        <f t="shared" ca="1" si="66"/>
        <v>#NAME?</v>
      </c>
      <c r="L920" t="e">
        <f t="shared" ca="1" si="67"/>
        <v>#NAME?</v>
      </c>
      <c r="M920" t="str">
        <f t="shared" si="68"/>
        <v>{8,60003}</v>
      </c>
      <c r="N920" t="e">
        <f t="shared" ca="1" si="69"/>
        <v>#NAME?</v>
      </c>
      <c r="O920" t="e">
        <f t="shared" ca="1" si="70"/>
        <v>#NAME?</v>
      </c>
      <c r="P920" t="str">
        <f t="shared" si="71"/>
        <v>{11,60004}</v>
      </c>
      <c r="Q920" t="e">
        <f t="array" aca="1" ref="Q920" ca="1">[2]!LKnum(F920:P920)</f>
        <v>#NAME?</v>
      </c>
    </row>
    <row r="921" spans="4:17">
      <c r="D921">
        <v>329</v>
      </c>
      <c r="E921">
        <v>916</v>
      </c>
      <c r="F921" t="e">
        <f t="shared" ca="1" si="61"/>
        <v>#NAME?</v>
      </c>
      <c r="G921" t="str">
        <f t="shared" si="62"/>
        <v>{2,60001}</v>
      </c>
      <c r="H921" t="e">
        <f t="shared" ca="1" si="63"/>
        <v>#NAME?</v>
      </c>
      <c r="I921" t="e">
        <f t="shared" ca="1" si="64"/>
        <v>#NAME?</v>
      </c>
      <c r="J921" t="str">
        <f t="shared" si="65"/>
        <v>{5,60002}</v>
      </c>
      <c r="K921" t="e">
        <f t="shared" ca="1" si="66"/>
        <v>#NAME?</v>
      </c>
      <c r="L921" t="e">
        <f t="shared" ca="1" si="67"/>
        <v>#NAME?</v>
      </c>
      <c r="M921" t="str">
        <f t="shared" si="68"/>
        <v>{8,60003}</v>
      </c>
      <c r="N921" t="e">
        <f t="shared" ca="1" si="69"/>
        <v>#NAME?</v>
      </c>
      <c r="O921" t="e">
        <f t="shared" ca="1" si="70"/>
        <v>#NAME?</v>
      </c>
      <c r="P921" t="str">
        <f t="shared" si="71"/>
        <v>{11,60004}</v>
      </c>
      <c r="Q921" t="e">
        <f t="array" aca="1" ref="Q921" ca="1">[2]!LKnum(F921:P921)</f>
        <v>#NAME?</v>
      </c>
    </row>
    <row r="922" spans="4:17">
      <c r="D922">
        <v>330</v>
      </c>
      <c r="E922">
        <v>917</v>
      </c>
      <c r="F922" t="e">
        <f t="shared" ca="1" si="61"/>
        <v>#NAME?</v>
      </c>
      <c r="G922" t="str">
        <f t="shared" si="62"/>
        <v>{2,60001}</v>
      </c>
      <c r="H922" t="e">
        <f t="shared" ca="1" si="63"/>
        <v>#NAME?</v>
      </c>
      <c r="I922" t="e">
        <f t="shared" ca="1" si="64"/>
        <v>#NAME?</v>
      </c>
      <c r="J922" t="str">
        <f t="shared" si="65"/>
        <v>{5,60002}</v>
      </c>
      <c r="K922" t="e">
        <f t="shared" ca="1" si="66"/>
        <v>#NAME?</v>
      </c>
      <c r="L922" t="e">
        <f t="shared" ca="1" si="67"/>
        <v>#NAME?</v>
      </c>
      <c r="M922" t="str">
        <f t="shared" si="68"/>
        <v>{8,60003}</v>
      </c>
      <c r="N922" t="e">
        <f t="shared" ca="1" si="69"/>
        <v>#NAME?</v>
      </c>
      <c r="O922" t="e">
        <f t="shared" ca="1" si="70"/>
        <v>#NAME?</v>
      </c>
      <c r="P922" t="str">
        <f t="shared" si="71"/>
        <v>{11,60004}</v>
      </c>
      <c r="Q922" t="e">
        <f t="array" aca="1" ref="Q922" ca="1">[2]!LKnum(F922:P922)</f>
        <v>#NAME?</v>
      </c>
    </row>
    <row r="923" spans="4:17">
      <c r="D923">
        <v>330</v>
      </c>
      <c r="E923">
        <v>918</v>
      </c>
      <c r="F923" t="e">
        <f t="shared" ca="1" si="61"/>
        <v>#NAME?</v>
      </c>
      <c r="G923" t="str">
        <f t="shared" si="62"/>
        <v>{2,60001}</v>
      </c>
      <c r="H923" t="e">
        <f t="shared" ca="1" si="63"/>
        <v>#NAME?</v>
      </c>
      <c r="I923" t="e">
        <f t="shared" ca="1" si="64"/>
        <v>#NAME?</v>
      </c>
      <c r="J923" t="str">
        <f t="shared" si="65"/>
        <v>{5,60002}</v>
      </c>
      <c r="K923" t="e">
        <f t="shared" ca="1" si="66"/>
        <v>#NAME?</v>
      </c>
      <c r="L923" t="e">
        <f t="shared" ca="1" si="67"/>
        <v>#NAME?</v>
      </c>
      <c r="M923" t="str">
        <f t="shared" si="68"/>
        <v>{8,60003}</v>
      </c>
      <c r="N923" t="e">
        <f t="shared" ca="1" si="69"/>
        <v>#NAME?</v>
      </c>
      <c r="O923" t="e">
        <f t="shared" ca="1" si="70"/>
        <v>#NAME?</v>
      </c>
      <c r="P923" t="str">
        <f t="shared" si="71"/>
        <v>{11,60004}</v>
      </c>
      <c r="Q923" t="e">
        <f t="array" aca="1" ref="Q923" ca="1">[2]!LKnum(F923:P923)</f>
        <v>#NAME?</v>
      </c>
    </row>
    <row r="924" spans="4:17">
      <c r="D924">
        <v>330</v>
      </c>
      <c r="E924">
        <v>919</v>
      </c>
      <c r="F924" t="e">
        <f t="shared" ca="1" si="61"/>
        <v>#NAME?</v>
      </c>
      <c r="G924" t="str">
        <f t="shared" si="62"/>
        <v>{2,60001}</v>
      </c>
      <c r="H924" t="e">
        <f t="shared" ca="1" si="63"/>
        <v>#NAME?</v>
      </c>
      <c r="I924" t="e">
        <f t="shared" ca="1" si="64"/>
        <v>#NAME?</v>
      </c>
      <c r="J924" t="str">
        <f t="shared" si="65"/>
        <v>{5,60002}</v>
      </c>
      <c r="K924" t="e">
        <f t="shared" ca="1" si="66"/>
        <v>#NAME?</v>
      </c>
      <c r="L924" t="e">
        <f t="shared" ca="1" si="67"/>
        <v>#NAME?</v>
      </c>
      <c r="M924" t="str">
        <f t="shared" si="68"/>
        <v>{8,60003}</v>
      </c>
      <c r="N924" t="e">
        <f t="shared" ca="1" si="69"/>
        <v>#NAME?</v>
      </c>
      <c r="O924" t="e">
        <f t="shared" ca="1" si="70"/>
        <v>#NAME?</v>
      </c>
      <c r="P924" t="str">
        <f t="shared" si="71"/>
        <v>{11,60004}</v>
      </c>
      <c r="Q924" t="e">
        <f t="array" aca="1" ref="Q924" ca="1">[2]!LKnum(F924:P924)</f>
        <v>#NAME?</v>
      </c>
    </row>
    <row r="925" spans="4:17">
      <c r="D925">
        <v>330</v>
      </c>
      <c r="E925">
        <v>920</v>
      </c>
      <c r="F925" t="e">
        <f t="shared" ca="1" si="61"/>
        <v>#NAME?</v>
      </c>
      <c r="G925" t="str">
        <f t="shared" si="62"/>
        <v>{2,60001}</v>
      </c>
      <c r="H925" t="e">
        <f t="shared" ca="1" si="63"/>
        <v>#NAME?</v>
      </c>
      <c r="I925" t="e">
        <f t="shared" ca="1" si="64"/>
        <v>#NAME?</v>
      </c>
      <c r="J925" t="str">
        <f t="shared" si="65"/>
        <v>{5,60002}</v>
      </c>
      <c r="K925" t="e">
        <f t="shared" ca="1" si="66"/>
        <v>#NAME?</v>
      </c>
      <c r="L925" t="e">
        <f t="shared" ca="1" si="67"/>
        <v>#NAME?</v>
      </c>
      <c r="M925" t="str">
        <f t="shared" si="68"/>
        <v>{8,60003}</v>
      </c>
      <c r="N925" t="e">
        <f t="shared" ca="1" si="69"/>
        <v>#NAME?</v>
      </c>
      <c r="O925" t="e">
        <f t="shared" ca="1" si="70"/>
        <v>#NAME?</v>
      </c>
      <c r="P925" t="str">
        <f t="shared" si="71"/>
        <v>{11,60004}</v>
      </c>
      <c r="Q925" t="e">
        <f t="array" aca="1" ref="Q925" ca="1">[2]!LKnum(F925:P925)</f>
        <v>#NAME?</v>
      </c>
    </row>
    <row r="926" spans="4:17">
      <c r="D926">
        <v>330</v>
      </c>
      <c r="E926">
        <v>921</v>
      </c>
      <c r="F926" t="e">
        <f t="shared" ca="1" si="61"/>
        <v>#NAME?</v>
      </c>
      <c r="G926" t="str">
        <f t="shared" si="62"/>
        <v>{2,60001}</v>
      </c>
      <c r="H926" t="e">
        <f t="shared" ca="1" si="63"/>
        <v>#NAME?</v>
      </c>
      <c r="I926" t="e">
        <f t="shared" ca="1" si="64"/>
        <v>#NAME?</v>
      </c>
      <c r="J926" t="str">
        <f t="shared" si="65"/>
        <v>{5,60002}</v>
      </c>
      <c r="K926" t="e">
        <f t="shared" ca="1" si="66"/>
        <v>#NAME?</v>
      </c>
      <c r="L926" t="e">
        <f t="shared" ca="1" si="67"/>
        <v>#NAME?</v>
      </c>
      <c r="M926" t="str">
        <f t="shared" si="68"/>
        <v>{8,60003}</v>
      </c>
      <c r="N926" t="e">
        <f t="shared" ca="1" si="69"/>
        <v>#NAME?</v>
      </c>
      <c r="O926" t="e">
        <f t="shared" ca="1" si="70"/>
        <v>#NAME?</v>
      </c>
      <c r="P926" t="str">
        <f t="shared" si="71"/>
        <v>{11,60004}</v>
      </c>
      <c r="Q926" t="e">
        <f t="array" aca="1" ref="Q926" ca="1">[2]!LKnum(F926:P926)</f>
        <v>#NAME?</v>
      </c>
    </row>
    <row r="927" spans="4:17">
      <c r="D927">
        <v>330</v>
      </c>
      <c r="E927">
        <v>922</v>
      </c>
      <c r="F927" t="e">
        <f t="shared" ca="1" si="61"/>
        <v>#NAME?</v>
      </c>
      <c r="G927" t="str">
        <f t="shared" si="62"/>
        <v>{2,60001}</v>
      </c>
      <c r="H927" t="e">
        <f t="shared" ca="1" si="63"/>
        <v>#NAME?</v>
      </c>
      <c r="I927" t="e">
        <f t="shared" ca="1" si="64"/>
        <v>#NAME?</v>
      </c>
      <c r="J927" t="str">
        <f t="shared" si="65"/>
        <v>{5,60002}</v>
      </c>
      <c r="K927" t="e">
        <f t="shared" ca="1" si="66"/>
        <v>#NAME?</v>
      </c>
      <c r="L927" t="e">
        <f t="shared" ca="1" si="67"/>
        <v>#NAME?</v>
      </c>
      <c r="M927" t="str">
        <f t="shared" si="68"/>
        <v>{8,60003}</v>
      </c>
      <c r="N927" t="e">
        <f t="shared" ca="1" si="69"/>
        <v>#NAME?</v>
      </c>
      <c r="O927" t="e">
        <f t="shared" ca="1" si="70"/>
        <v>#NAME?</v>
      </c>
      <c r="P927" t="str">
        <f t="shared" si="71"/>
        <v>{11,60004}</v>
      </c>
      <c r="Q927" t="e">
        <f t="array" aca="1" ref="Q927" ca="1">[2]!LKnum(F927:P927)</f>
        <v>#NAME?</v>
      </c>
    </row>
    <row r="928" spans="4:17">
      <c r="D928">
        <v>330</v>
      </c>
      <c r="E928">
        <v>923</v>
      </c>
      <c r="F928" t="e">
        <f t="shared" ca="1" si="61"/>
        <v>#NAME?</v>
      </c>
      <c r="G928" t="str">
        <f t="shared" si="62"/>
        <v>{2,60001}</v>
      </c>
      <c r="H928" t="e">
        <f t="shared" ca="1" si="63"/>
        <v>#NAME?</v>
      </c>
      <c r="I928" t="e">
        <f t="shared" ca="1" si="64"/>
        <v>#NAME?</v>
      </c>
      <c r="J928" t="str">
        <f t="shared" si="65"/>
        <v>{5,60002}</v>
      </c>
      <c r="K928" t="e">
        <f t="shared" ca="1" si="66"/>
        <v>#NAME?</v>
      </c>
      <c r="L928" t="e">
        <f t="shared" ca="1" si="67"/>
        <v>#NAME?</v>
      </c>
      <c r="M928" t="str">
        <f t="shared" si="68"/>
        <v>{8,60003}</v>
      </c>
      <c r="N928" t="e">
        <f t="shared" ca="1" si="69"/>
        <v>#NAME?</v>
      </c>
      <c r="O928" t="e">
        <f t="shared" ca="1" si="70"/>
        <v>#NAME?</v>
      </c>
      <c r="P928" t="str">
        <f t="shared" si="71"/>
        <v>{11,60004}</v>
      </c>
      <c r="Q928" t="e">
        <f t="array" aca="1" ref="Q928" ca="1">[2]!LKnum(F928:P928)</f>
        <v>#NAME?</v>
      </c>
    </row>
    <row r="929" spans="4:17">
      <c r="D929">
        <v>330</v>
      </c>
      <c r="E929">
        <v>924</v>
      </c>
      <c r="F929" t="e">
        <f t="shared" ca="1" si="61"/>
        <v>#NAME?</v>
      </c>
      <c r="G929" t="str">
        <f t="shared" si="62"/>
        <v>{2,60001}</v>
      </c>
      <c r="H929" t="e">
        <f t="shared" ca="1" si="63"/>
        <v>#NAME?</v>
      </c>
      <c r="I929" t="e">
        <f t="shared" ca="1" si="64"/>
        <v>#NAME?</v>
      </c>
      <c r="J929" t="str">
        <f t="shared" si="65"/>
        <v>{5,60002}</v>
      </c>
      <c r="K929" t="e">
        <f t="shared" ca="1" si="66"/>
        <v>#NAME?</v>
      </c>
      <c r="L929" t="e">
        <f t="shared" ca="1" si="67"/>
        <v>#NAME?</v>
      </c>
      <c r="M929" t="str">
        <f t="shared" si="68"/>
        <v>{8,60003}</v>
      </c>
      <c r="N929" t="e">
        <f t="shared" ca="1" si="69"/>
        <v>#NAME?</v>
      </c>
      <c r="O929" t="e">
        <f t="shared" ca="1" si="70"/>
        <v>#NAME?</v>
      </c>
      <c r="P929" t="str">
        <f t="shared" si="71"/>
        <v>{11,60004}</v>
      </c>
      <c r="Q929" t="e">
        <f t="array" aca="1" ref="Q929" ca="1">[2]!LKnum(F929:P929)</f>
        <v>#NAME?</v>
      </c>
    </row>
    <row r="930" spans="4:17">
      <c r="D930">
        <v>330</v>
      </c>
      <c r="E930">
        <v>925</v>
      </c>
      <c r="F930" t="e">
        <f t="shared" ca="1" si="61"/>
        <v>#NAME?</v>
      </c>
      <c r="G930" t="str">
        <f t="shared" si="62"/>
        <v>{2,60001}</v>
      </c>
      <c r="H930" t="e">
        <f t="shared" ca="1" si="63"/>
        <v>#NAME?</v>
      </c>
      <c r="I930" t="e">
        <f t="shared" ca="1" si="64"/>
        <v>#NAME?</v>
      </c>
      <c r="J930" t="str">
        <f t="shared" si="65"/>
        <v>{5,60002}</v>
      </c>
      <c r="K930" t="e">
        <f t="shared" ca="1" si="66"/>
        <v>#NAME?</v>
      </c>
      <c r="L930" t="e">
        <f t="shared" ca="1" si="67"/>
        <v>#NAME?</v>
      </c>
      <c r="M930" t="str">
        <f t="shared" si="68"/>
        <v>{8,60003}</v>
      </c>
      <c r="N930" t="e">
        <f t="shared" ca="1" si="69"/>
        <v>#NAME?</v>
      </c>
      <c r="O930" t="e">
        <f t="shared" ca="1" si="70"/>
        <v>#NAME?</v>
      </c>
      <c r="P930" t="str">
        <f t="shared" si="71"/>
        <v>{11,60004}</v>
      </c>
      <c r="Q930" t="e">
        <f t="array" aca="1" ref="Q930" ca="1">[2]!LKnum(F930:P930)</f>
        <v>#NAME?</v>
      </c>
    </row>
    <row r="931" spans="4:17">
      <c r="D931">
        <v>331</v>
      </c>
      <c r="E931">
        <v>926</v>
      </c>
      <c r="F931" t="e">
        <f t="shared" ca="1" si="61"/>
        <v>#NAME?</v>
      </c>
      <c r="G931" t="str">
        <f t="shared" si="62"/>
        <v>{2,60001}</v>
      </c>
      <c r="H931" t="e">
        <f t="shared" ca="1" si="63"/>
        <v>#NAME?</v>
      </c>
      <c r="I931" t="e">
        <f t="shared" ca="1" si="64"/>
        <v>#NAME?</v>
      </c>
      <c r="J931" t="str">
        <f t="shared" si="65"/>
        <v>{5,60002}</v>
      </c>
      <c r="K931" t="e">
        <f t="shared" ca="1" si="66"/>
        <v>#NAME?</v>
      </c>
      <c r="L931" t="e">
        <f t="shared" ca="1" si="67"/>
        <v>#NAME?</v>
      </c>
      <c r="M931" t="str">
        <f t="shared" si="68"/>
        <v>{8,60003}</v>
      </c>
      <c r="N931" t="e">
        <f t="shared" ca="1" si="69"/>
        <v>#NAME?</v>
      </c>
      <c r="O931" t="e">
        <f t="shared" ca="1" si="70"/>
        <v>#NAME?</v>
      </c>
      <c r="P931" t="str">
        <f t="shared" si="71"/>
        <v>{11,60004}</v>
      </c>
      <c r="Q931" t="e">
        <f t="array" aca="1" ref="Q931" ca="1">[2]!LKnum(F931:P931)</f>
        <v>#NAME?</v>
      </c>
    </row>
    <row r="932" spans="4:17">
      <c r="D932">
        <v>331</v>
      </c>
      <c r="E932">
        <v>927</v>
      </c>
      <c r="F932" t="e">
        <f t="shared" ca="1" si="61"/>
        <v>#NAME?</v>
      </c>
      <c r="G932" t="str">
        <f t="shared" si="62"/>
        <v>{2,60001}</v>
      </c>
      <c r="H932" t="e">
        <f t="shared" ca="1" si="63"/>
        <v>#NAME?</v>
      </c>
      <c r="I932" t="e">
        <f t="shared" ca="1" si="64"/>
        <v>#NAME?</v>
      </c>
      <c r="J932" t="str">
        <f t="shared" si="65"/>
        <v>{5,60002}</v>
      </c>
      <c r="K932" t="e">
        <f t="shared" ca="1" si="66"/>
        <v>#NAME?</v>
      </c>
      <c r="L932" t="e">
        <f t="shared" ca="1" si="67"/>
        <v>#NAME?</v>
      </c>
      <c r="M932" t="str">
        <f t="shared" si="68"/>
        <v>{8,60003}</v>
      </c>
      <c r="N932" t="e">
        <f t="shared" ca="1" si="69"/>
        <v>#NAME?</v>
      </c>
      <c r="O932" t="e">
        <f t="shared" ca="1" si="70"/>
        <v>#NAME?</v>
      </c>
      <c r="P932" t="str">
        <f t="shared" si="71"/>
        <v>{11,60004}</v>
      </c>
      <c r="Q932" t="e">
        <f t="array" aca="1" ref="Q932" ca="1">[2]!LKnum(F932:P932)</f>
        <v>#NAME?</v>
      </c>
    </row>
    <row r="933" spans="4:17">
      <c r="D933">
        <v>331</v>
      </c>
      <c r="E933">
        <v>928</v>
      </c>
      <c r="F933" t="e">
        <f t="shared" ca="1" si="61"/>
        <v>#NAME?</v>
      </c>
      <c r="G933" t="str">
        <f t="shared" si="62"/>
        <v>{2,60001}</v>
      </c>
      <c r="H933" t="e">
        <f t="shared" ca="1" si="63"/>
        <v>#NAME?</v>
      </c>
      <c r="I933" t="e">
        <f t="shared" ca="1" si="64"/>
        <v>#NAME?</v>
      </c>
      <c r="J933" t="str">
        <f t="shared" si="65"/>
        <v>{5,60002}</v>
      </c>
      <c r="K933" t="e">
        <f t="shared" ca="1" si="66"/>
        <v>#NAME?</v>
      </c>
      <c r="L933" t="e">
        <f t="shared" ca="1" si="67"/>
        <v>#NAME?</v>
      </c>
      <c r="M933" t="str">
        <f t="shared" si="68"/>
        <v>{8,60003}</v>
      </c>
      <c r="N933" t="e">
        <f t="shared" ca="1" si="69"/>
        <v>#NAME?</v>
      </c>
      <c r="O933" t="e">
        <f t="shared" ca="1" si="70"/>
        <v>#NAME?</v>
      </c>
      <c r="P933" t="str">
        <f t="shared" si="71"/>
        <v>{11,60004}</v>
      </c>
      <c r="Q933" t="e">
        <f t="array" aca="1" ref="Q933" ca="1">[2]!LKnum(F933:P933)</f>
        <v>#NAME?</v>
      </c>
    </row>
    <row r="934" spans="4:17">
      <c r="D934">
        <v>331</v>
      </c>
      <c r="E934">
        <v>929</v>
      </c>
      <c r="F934" t="e">
        <f t="shared" ca="1" si="61"/>
        <v>#NAME?</v>
      </c>
      <c r="G934" t="str">
        <f t="shared" si="62"/>
        <v>{2,60001}</v>
      </c>
      <c r="H934" t="e">
        <f t="shared" ca="1" si="63"/>
        <v>#NAME?</v>
      </c>
      <c r="I934" t="e">
        <f t="shared" ca="1" si="64"/>
        <v>#NAME?</v>
      </c>
      <c r="J934" t="str">
        <f t="shared" si="65"/>
        <v>{5,60002}</v>
      </c>
      <c r="K934" t="e">
        <f t="shared" ca="1" si="66"/>
        <v>#NAME?</v>
      </c>
      <c r="L934" t="e">
        <f t="shared" ca="1" si="67"/>
        <v>#NAME?</v>
      </c>
      <c r="M934" t="str">
        <f t="shared" si="68"/>
        <v>{8,60003}</v>
      </c>
      <c r="N934" t="e">
        <f t="shared" ca="1" si="69"/>
        <v>#NAME?</v>
      </c>
      <c r="O934" t="e">
        <f t="shared" ca="1" si="70"/>
        <v>#NAME?</v>
      </c>
      <c r="P934" t="str">
        <f t="shared" si="71"/>
        <v>{11,60004}</v>
      </c>
      <c r="Q934" t="e">
        <f t="array" aca="1" ref="Q934" ca="1">[2]!LKnum(F934:P934)</f>
        <v>#NAME?</v>
      </c>
    </row>
    <row r="935" spans="4:17">
      <c r="D935">
        <v>331</v>
      </c>
      <c r="E935">
        <v>930</v>
      </c>
      <c r="F935" t="e">
        <f t="shared" ca="1" si="61"/>
        <v>#NAME?</v>
      </c>
      <c r="G935" t="str">
        <f t="shared" si="62"/>
        <v>{2,60001}</v>
      </c>
      <c r="H935" t="e">
        <f t="shared" ca="1" si="63"/>
        <v>#NAME?</v>
      </c>
      <c r="I935" t="e">
        <f t="shared" ca="1" si="64"/>
        <v>#NAME?</v>
      </c>
      <c r="J935" t="str">
        <f t="shared" si="65"/>
        <v>{5,60002}</v>
      </c>
      <c r="K935" t="e">
        <f t="shared" ca="1" si="66"/>
        <v>#NAME?</v>
      </c>
      <c r="L935" t="e">
        <f t="shared" ca="1" si="67"/>
        <v>#NAME?</v>
      </c>
      <c r="M935" t="str">
        <f t="shared" si="68"/>
        <v>{8,60003}</v>
      </c>
      <c r="N935" t="e">
        <f t="shared" ca="1" si="69"/>
        <v>#NAME?</v>
      </c>
      <c r="O935" t="e">
        <f t="shared" ca="1" si="70"/>
        <v>#NAME?</v>
      </c>
      <c r="P935" t="str">
        <f t="shared" si="71"/>
        <v>{11,60004}</v>
      </c>
      <c r="Q935" t="e">
        <f t="array" aca="1" ref="Q935" ca="1">[2]!LKnum(F935:P935)</f>
        <v>#NAME?</v>
      </c>
    </row>
    <row r="936" spans="4:17">
      <c r="D936">
        <v>331</v>
      </c>
      <c r="E936">
        <v>931</v>
      </c>
      <c r="F936" t="e">
        <f t="shared" ca="1" si="61"/>
        <v>#NAME?</v>
      </c>
      <c r="G936" t="str">
        <f t="shared" si="62"/>
        <v>{2,60001}</v>
      </c>
      <c r="H936" t="e">
        <f t="shared" ca="1" si="63"/>
        <v>#NAME?</v>
      </c>
      <c r="I936" t="e">
        <f t="shared" ca="1" si="64"/>
        <v>#NAME?</v>
      </c>
      <c r="J936" t="str">
        <f t="shared" si="65"/>
        <v>{5,60002}</v>
      </c>
      <c r="K936" t="e">
        <f t="shared" ca="1" si="66"/>
        <v>#NAME?</v>
      </c>
      <c r="L936" t="e">
        <f t="shared" ca="1" si="67"/>
        <v>#NAME?</v>
      </c>
      <c r="M936" t="str">
        <f t="shared" si="68"/>
        <v>{8,60003}</v>
      </c>
      <c r="N936" t="e">
        <f t="shared" ca="1" si="69"/>
        <v>#NAME?</v>
      </c>
      <c r="O936" t="e">
        <f t="shared" ca="1" si="70"/>
        <v>#NAME?</v>
      </c>
      <c r="P936" t="str">
        <f t="shared" si="71"/>
        <v>{11,60004}</v>
      </c>
      <c r="Q936" t="e">
        <f t="array" aca="1" ref="Q936" ca="1">[2]!LKnum(F936:P936)</f>
        <v>#NAME?</v>
      </c>
    </row>
    <row r="937" spans="4:17">
      <c r="D937">
        <v>331</v>
      </c>
      <c r="E937">
        <v>932</v>
      </c>
      <c r="F937" t="e">
        <f t="shared" ca="1" si="61"/>
        <v>#NAME?</v>
      </c>
      <c r="G937" t="str">
        <f t="shared" si="62"/>
        <v>{2,60001}</v>
      </c>
      <c r="H937" t="e">
        <f t="shared" ca="1" si="63"/>
        <v>#NAME?</v>
      </c>
      <c r="I937" t="e">
        <f t="shared" ca="1" si="64"/>
        <v>#NAME?</v>
      </c>
      <c r="J937" t="str">
        <f t="shared" si="65"/>
        <v>{5,60002}</v>
      </c>
      <c r="K937" t="e">
        <f t="shared" ca="1" si="66"/>
        <v>#NAME?</v>
      </c>
      <c r="L937" t="e">
        <f t="shared" ca="1" si="67"/>
        <v>#NAME?</v>
      </c>
      <c r="M937" t="str">
        <f t="shared" si="68"/>
        <v>{8,60003}</v>
      </c>
      <c r="N937" t="e">
        <f t="shared" ca="1" si="69"/>
        <v>#NAME?</v>
      </c>
      <c r="O937" t="e">
        <f t="shared" ca="1" si="70"/>
        <v>#NAME?</v>
      </c>
      <c r="P937" t="str">
        <f t="shared" si="71"/>
        <v>{11,60004}</v>
      </c>
      <c r="Q937" t="e">
        <f t="array" aca="1" ref="Q937" ca="1">[2]!LKnum(F937:P937)</f>
        <v>#NAME?</v>
      </c>
    </row>
    <row r="938" spans="4:17">
      <c r="D938">
        <v>331</v>
      </c>
      <c r="E938">
        <v>933</v>
      </c>
      <c r="F938" t="e">
        <f t="shared" ca="1" si="61"/>
        <v>#NAME?</v>
      </c>
      <c r="G938" t="str">
        <f t="shared" si="62"/>
        <v>{2,60001}</v>
      </c>
      <c r="H938" t="e">
        <f t="shared" ca="1" si="63"/>
        <v>#NAME?</v>
      </c>
      <c r="I938" t="e">
        <f t="shared" ca="1" si="64"/>
        <v>#NAME?</v>
      </c>
      <c r="J938" t="str">
        <f t="shared" si="65"/>
        <v>{5,60002}</v>
      </c>
      <c r="K938" t="e">
        <f t="shared" ca="1" si="66"/>
        <v>#NAME?</v>
      </c>
      <c r="L938" t="e">
        <f t="shared" ca="1" si="67"/>
        <v>#NAME?</v>
      </c>
      <c r="M938" t="str">
        <f t="shared" si="68"/>
        <v>{8,60003}</v>
      </c>
      <c r="N938" t="e">
        <f t="shared" ca="1" si="69"/>
        <v>#NAME?</v>
      </c>
      <c r="O938" t="e">
        <f t="shared" ca="1" si="70"/>
        <v>#NAME?</v>
      </c>
      <c r="P938" t="str">
        <f t="shared" si="71"/>
        <v>{11,60004}</v>
      </c>
      <c r="Q938" t="e">
        <f t="array" aca="1" ref="Q938" ca="1">[2]!LKnum(F938:P938)</f>
        <v>#NAME?</v>
      </c>
    </row>
    <row r="939" spans="4:17">
      <c r="D939">
        <v>331</v>
      </c>
      <c r="E939">
        <v>934</v>
      </c>
      <c r="F939" t="e">
        <f t="shared" ca="1" si="61"/>
        <v>#NAME?</v>
      </c>
      <c r="G939" t="str">
        <f t="shared" si="62"/>
        <v>{2,60001}</v>
      </c>
      <c r="H939" t="e">
        <f t="shared" ca="1" si="63"/>
        <v>#NAME?</v>
      </c>
      <c r="I939" t="e">
        <f t="shared" ca="1" si="64"/>
        <v>#NAME?</v>
      </c>
      <c r="J939" t="str">
        <f t="shared" si="65"/>
        <v>{5,60002}</v>
      </c>
      <c r="K939" t="e">
        <f t="shared" ca="1" si="66"/>
        <v>#NAME?</v>
      </c>
      <c r="L939" t="e">
        <f t="shared" ca="1" si="67"/>
        <v>#NAME?</v>
      </c>
      <c r="M939" t="str">
        <f t="shared" si="68"/>
        <v>{8,60003}</v>
      </c>
      <c r="N939" t="e">
        <f t="shared" ca="1" si="69"/>
        <v>#NAME?</v>
      </c>
      <c r="O939" t="e">
        <f t="shared" ca="1" si="70"/>
        <v>#NAME?</v>
      </c>
      <c r="P939" t="str">
        <f t="shared" si="71"/>
        <v>{11,60004}</v>
      </c>
      <c r="Q939" t="e">
        <f t="array" aca="1" ref="Q939" ca="1">[2]!LKnum(F939:P939)</f>
        <v>#NAME?</v>
      </c>
    </row>
    <row r="940" spans="4:17">
      <c r="D940">
        <v>331</v>
      </c>
      <c r="E940">
        <v>935</v>
      </c>
      <c r="F940" t="e">
        <f t="shared" ca="1" si="61"/>
        <v>#NAME?</v>
      </c>
      <c r="G940" t="str">
        <f t="shared" si="62"/>
        <v>{2,60001}</v>
      </c>
      <c r="H940" t="e">
        <f t="shared" ca="1" si="63"/>
        <v>#NAME?</v>
      </c>
      <c r="I940" t="e">
        <f t="shared" ca="1" si="64"/>
        <v>#NAME?</v>
      </c>
      <c r="J940" t="str">
        <f t="shared" si="65"/>
        <v>{5,60002}</v>
      </c>
      <c r="K940" t="e">
        <f t="shared" ca="1" si="66"/>
        <v>#NAME?</v>
      </c>
      <c r="L940" t="e">
        <f t="shared" ca="1" si="67"/>
        <v>#NAME?</v>
      </c>
      <c r="M940" t="str">
        <f t="shared" si="68"/>
        <v>{8,60003}</v>
      </c>
      <c r="N940" t="e">
        <f t="shared" ca="1" si="69"/>
        <v>#NAME?</v>
      </c>
      <c r="O940" t="e">
        <f t="shared" ca="1" si="70"/>
        <v>#NAME?</v>
      </c>
      <c r="P940" t="str">
        <f t="shared" si="71"/>
        <v>{11,60004}</v>
      </c>
      <c r="Q940" t="e">
        <f t="array" aca="1" ref="Q940" ca="1">[2]!LKnum(F940:P940)</f>
        <v>#NAME?</v>
      </c>
    </row>
    <row r="941" spans="4:17">
      <c r="D941">
        <v>332</v>
      </c>
      <c r="E941">
        <v>936</v>
      </c>
      <c r="F941" t="e">
        <f t="shared" ca="1" si="61"/>
        <v>#NAME?</v>
      </c>
      <c r="G941" t="str">
        <f t="shared" si="62"/>
        <v>{2,60001}</v>
      </c>
      <c r="H941" t="e">
        <f t="shared" ca="1" si="63"/>
        <v>#NAME?</v>
      </c>
      <c r="I941" t="e">
        <f t="shared" ca="1" si="64"/>
        <v>#NAME?</v>
      </c>
      <c r="J941" t="str">
        <f t="shared" si="65"/>
        <v>{5,60002}</v>
      </c>
      <c r="K941" t="e">
        <f t="shared" ca="1" si="66"/>
        <v>#NAME?</v>
      </c>
      <c r="L941" t="e">
        <f t="shared" ca="1" si="67"/>
        <v>#NAME?</v>
      </c>
      <c r="M941" t="str">
        <f t="shared" si="68"/>
        <v>{8,60003}</v>
      </c>
      <c r="N941" t="e">
        <f t="shared" ca="1" si="69"/>
        <v>#NAME?</v>
      </c>
      <c r="O941" t="e">
        <f t="shared" ca="1" si="70"/>
        <v>#NAME?</v>
      </c>
      <c r="P941" t="str">
        <f t="shared" si="71"/>
        <v>{11,60004}</v>
      </c>
      <c r="Q941" t="e">
        <f t="array" aca="1" ref="Q941" ca="1">[2]!LKnum(F941:P941)</f>
        <v>#NAME?</v>
      </c>
    </row>
    <row r="942" spans="4:17">
      <c r="D942">
        <v>332</v>
      </c>
      <c r="E942">
        <v>937</v>
      </c>
      <c r="F942" t="e">
        <f t="shared" ca="1" si="61"/>
        <v>#NAME?</v>
      </c>
      <c r="G942" t="str">
        <f t="shared" si="62"/>
        <v>{2,60001}</v>
      </c>
      <c r="H942" t="e">
        <f t="shared" ca="1" si="63"/>
        <v>#NAME?</v>
      </c>
      <c r="I942" t="e">
        <f t="shared" ca="1" si="64"/>
        <v>#NAME?</v>
      </c>
      <c r="J942" t="str">
        <f t="shared" si="65"/>
        <v>{5,60002}</v>
      </c>
      <c r="K942" t="e">
        <f t="shared" ca="1" si="66"/>
        <v>#NAME?</v>
      </c>
      <c r="L942" t="e">
        <f t="shared" ca="1" si="67"/>
        <v>#NAME?</v>
      </c>
      <c r="M942" t="str">
        <f t="shared" si="68"/>
        <v>{8,60003}</v>
      </c>
      <c r="N942" t="e">
        <f t="shared" ca="1" si="69"/>
        <v>#NAME?</v>
      </c>
      <c r="O942" t="e">
        <f t="shared" ca="1" si="70"/>
        <v>#NAME?</v>
      </c>
      <c r="P942" t="str">
        <f t="shared" si="71"/>
        <v>{11,60004}</v>
      </c>
      <c r="Q942" t="e">
        <f t="array" aca="1" ref="Q942" ca="1">[2]!LKnum(F942:P942)</f>
        <v>#NAME?</v>
      </c>
    </row>
    <row r="943" spans="4:17">
      <c r="D943">
        <v>332</v>
      </c>
      <c r="E943">
        <v>938</v>
      </c>
      <c r="F943" t="e">
        <f t="shared" ca="1" si="61"/>
        <v>#NAME?</v>
      </c>
      <c r="G943" t="str">
        <f t="shared" si="62"/>
        <v>{2,60001}</v>
      </c>
      <c r="H943" t="e">
        <f t="shared" ca="1" si="63"/>
        <v>#NAME?</v>
      </c>
      <c r="I943" t="e">
        <f t="shared" ca="1" si="64"/>
        <v>#NAME?</v>
      </c>
      <c r="J943" t="str">
        <f t="shared" si="65"/>
        <v>{5,60002}</v>
      </c>
      <c r="K943" t="e">
        <f t="shared" ca="1" si="66"/>
        <v>#NAME?</v>
      </c>
      <c r="L943" t="e">
        <f t="shared" ca="1" si="67"/>
        <v>#NAME?</v>
      </c>
      <c r="M943" t="str">
        <f t="shared" si="68"/>
        <v>{8,60003}</v>
      </c>
      <c r="N943" t="e">
        <f t="shared" ca="1" si="69"/>
        <v>#NAME?</v>
      </c>
      <c r="O943" t="e">
        <f t="shared" ca="1" si="70"/>
        <v>#NAME?</v>
      </c>
      <c r="P943" t="str">
        <f t="shared" si="71"/>
        <v>{11,60004}</v>
      </c>
      <c r="Q943" t="e">
        <f t="array" aca="1" ref="Q943" ca="1">[2]!LKnum(F943:P943)</f>
        <v>#NAME?</v>
      </c>
    </row>
    <row r="944" spans="4:17">
      <c r="D944">
        <v>332</v>
      </c>
      <c r="E944">
        <v>939</v>
      </c>
      <c r="F944" t="e">
        <f t="shared" ca="1" si="61"/>
        <v>#NAME?</v>
      </c>
      <c r="G944" t="str">
        <f t="shared" si="62"/>
        <v>{2,60001}</v>
      </c>
      <c r="H944" t="e">
        <f t="shared" ca="1" si="63"/>
        <v>#NAME?</v>
      </c>
      <c r="I944" t="e">
        <f t="shared" ca="1" si="64"/>
        <v>#NAME?</v>
      </c>
      <c r="J944" t="str">
        <f t="shared" si="65"/>
        <v>{5,60002}</v>
      </c>
      <c r="K944" t="e">
        <f t="shared" ca="1" si="66"/>
        <v>#NAME?</v>
      </c>
      <c r="L944" t="e">
        <f t="shared" ca="1" si="67"/>
        <v>#NAME?</v>
      </c>
      <c r="M944" t="str">
        <f t="shared" si="68"/>
        <v>{8,60003}</v>
      </c>
      <c r="N944" t="e">
        <f t="shared" ca="1" si="69"/>
        <v>#NAME?</v>
      </c>
      <c r="O944" t="e">
        <f t="shared" ca="1" si="70"/>
        <v>#NAME?</v>
      </c>
      <c r="P944" t="str">
        <f t="shared" si="71"/>
        <v>{11,60004}</v>
      </c>
      <c r="Q944" t="e">
        <f t="array" aca="1" ref="Q944" ca="1">[2]!LKnum(F944:P944)</f>
        <v>#NAME?</v>
      </c>
    </row>
    <row r="945" spans="4:17">
      <c r="D945">
        <v>332</v>
      </c>
      <c r="E945">
        <v>940</v>
      </c>
      <c r="F945" t="e">
        <f t="shared" ca="1" si="61"/>
        <v>#NAME?</v>
      </c>
      <c r="G945" t="str">
        <f t="shared" si="62"/>
        <v>{2,60001}</v>
      </c>
      <c r="H945" t="e">
        <f t="shared" ca="1" si="63"/>
        <v>#NAME?</v>
      </c>
      <c r="I945" t="e">
        <f t="shared" ca="1" si="64"/>
        <v>#NAME?</v>
      </c>
      <c r="J945" t="str">
        <f t="shared" si="65"/>
        <v>{5,60002}</v>
      </c>
      <c r="K945" t="e">
        <f t="shared" ca="1" si="66"/>
        <v>#NAME?</v>
      </c>
      <c r="L945" t="e">
        <f t="shared" ca="1" si="67"/>
        <v>#NAME?</v>
      </c>
      <c r="M945" t="str">
        <f t="shared" si="68"/>
        <v>{8,60003}</v>
      </c>
      <c r="N945" t="e">
        <f t="shared" ca="1" si="69"/>
        <v>#NAME?</v>
      </c>
      <c r="O945" t="e">
        <f t="shared" ca="1" si="70"/>
        <v>#NAME?</v>
      </c>
      <c r="P945" t="str">
        <f t="shared" si="71"/>
        <v>{11,60004}</v>
      </c>
      <c r="Q945" t="e">
        <f t="array" aca="1" ref="Q945" ca="1">[2]!LKnum(F945:P945)</f>
        <v>#NAME?</v>
      </c>
    </row>
    <row r="946" spans="4:17">
      <c r="D946">
        <v>332</v>
      </c>
      <c r="E946">
        <v>941</v>
      </c>
      <c r="F946" t="e">
        <f t="shared" ca="1" si="61"/>
        <v>#NAME?</v>
      </c>
      <c r="G946" t="str">
        <f t="shared" si="62"/>
        <v>{2,60001}</v>
      </c>
      <c r="H946" t="e">
        <f t="shared" ca="1" si="63"/>
        <v>#NAME?</v>
      </c>
      <c r="I946" t="e">
        <f t="shared" ca="1" si="64"/>
        <v>#NAME?</v>
      </c>
      <c r="J946" t="str">
        <f t="shared" si="65"/>
        <v>{5,60002}</v>
      </c>
      <c r="K946" t="e">
        <f t="shared" ca="1" si="66"/>
        <v>#NAME?</v>
      </c>
      <c r="L946" t="e">
        <f t="shared" ca="1" si="67"/>
        <v>#NAME?</v>
      </c>
      <c r="M946" t="str">
        <f t="shared" si="68"/>
        <v>{8,60003}</v>
      </c>
      <c r="N946" t="e">
        <f t="shared" ca="1" si="69"/>
        <v>#NAME?</v>
      </c>
      <c r="O946" t="e">
        <f t="shared" ca="1" si="70"/>
        <v>#NAME?</v>
      </c>
      <c r="P946" t="str">
        <f t="shared" si="71"/>
        <v>{11,60004}</v>
      </c>
      <c r="Q946" t="e">
        <f t="array" aca="1" ref="Q946" ca="1">[2]!LKnum(F946:P946)</f>
        <v>#NAME?</v>
      </c>
    </row>
    <row r="947" spans="4:17">
      <c r="D947">
        <v>332</v>
      </c>
      <c r="E947">
        <v>942</v>
      </c>
      <c r="F947" t="e">
        <f t="shared" ca="1" si="61"/>
        <v>#NAME?</v>
      </c>
      <c r="G947" t="str">
        <f t="shared" si="62"/>
        <v>{2,60001}</v>
      </c>
      <c r="H947" t="e">
        <f t="shared" ca="1" si="63"/>
        <v>#NAME?</v>
      </c>
      <c r="I947" t="e">
        <f t="shared" ca="1" si="64"/>
        <v>#NAME?</v>
      </c>
      <c r="J947" t="str">
        <f t="shared" si="65"/>
        <v>{5,60002}</v>
      </c>
      <c r="K947" t="e">
        <f t="shared" ca="1" si="66"/>
        <v>#NAME?</v>
      </c>
      <c r="L947" t="e">
        <f t="shared" ca="1" si="67"/>
        <v>#NAME?</v>
      </c>
      <c r="M947" t="str">
        <f t="shared" si="68"/>
        <v>{8,60003}</v>
      </c>
      <c r="N947" t="e">
        <f t="shared" ca="1" si="69"/>
        <v>#NAME?</v>
      </c>
      <c r="O947" t="e">
        <f t="shared" ca="1" si="70"/>
        <v>#NAME?</v>
      </c>
      <c r="P947" t="str">
        <f t="shared" si="71"/>
        <v>{11,60004}</v>
      </c>
      <c r="Q947" t="e">
        <f t="array" aca="1" ref="Q947" ca="1">[2]!LKnum(F947:P947)</f>
        <v>#NAME?</v>
      </c>
    </row>
    <row r="948" spans="4:17">
      <c r="D948">
        <v>332</v>
      </c>
      <c r="E948">
        <v>943</v>
      </c>
      <c r="F948" t="e">
        <f t="shared" ca="1" si="61"/>
        <v>#NAME?</v>
      </c>
      <c r="G948" t="str">
        <f t="shared" si="62"/>
        <v>{2,60001}</v>
      </c>
      <c r="H948" t="e">
        <f t="shared" ca="1" si="63"/>
        <v>#NAME?</v>
      </c>
      <c r="I948" t="e">
        <f t="shared" ca="1" si="64"/>
        <v>#NAME?</v>
      </c>
      <c r="J948" t="str">
        <f t="shared" si="65"/>
        <v>{5,60002}</v>
      </c>
      <c r="K948" t="e">
        <f t="shared" ca="1" si="66"/>
        <v>#NAME?</v>
      </c>
      <c r="L948" t="e">
        <f t="shared" ca="1" si="67"/>
        <v>#NAME?</v>
      </c>
      <c r="M948" t="str">
        <f t="shared" si="68"/>
        <v>{8,60003}</v>
      </c>
      <c r="N948" t="e">
        <f t="shared" ca="1" si="69"/>
        <v>#NAME?</v>
      </c>
      <c r="O948" t="e">
        <f t="shared" ca="1" si="70"/>
        <v>#NAME?</v>
      </c>
      <c r="P948" t="str">
        <f t="shared" si="71"/>
        <v>{11,60004}</v>
      </c>
      <c r="Q948" t="e">
        <f t="array" aca="1" ref="Q948" ca="1">[2]!LKnum(F948:P948)</f>
        <v>#NAME?</v>
      </c>
    </row>
    <row r="949" spans="4:17">
      <c r="D949">
        <v>332</v>
      </c>
      <c r="E949">
        <v>944</v>
      </c>
      <c r="F949" t="e">
        <f t="shared" ca="1" si="61"/>
        <v>#NAME?</v>
      </c>
      <c r="G949" t="str">
        <f t="shared" si="62"/>
        <v>{2,60001}</v>
      </c>
      <c r="H949" t="e">
        <f t="shared" ca="1" si="63"/>
        <v>#NAME?</v>
      </c>
      <c r="I949" t="e">
        <f t="shared" ca="1" si="64"/>
        <v>#NAME?</v>
      </c>
      <c r="J949" t="str">
        <f t="shared" si="65"/>
        <v>{5,60002}</v>
      </c>
      <c r="K949" t="e">
        <f t="shared" ca="1" si="66"/>
        <v>#NAME?</v>
      </c>
      <c r="L949" t="e">
        <f t="shared" ca="1" si="67"/>
        <v>#NAME?</v>
      </c>
      <c r="M949" t="str">
        <f t="shared" si="68"/>
        <v>{8,60003}</v>
      </c>
      <c r="N949" t="e">
        <f t="shared" ca="1" si="69"/>
        <v>#NAME?</v>
      </c>
      <c r="O949" t="e">
        <f t="shared" ca="1" si="70"/>
        <v>#NAME?</v>
      </c>
      <c r="P949" t="str">
        <f t="shared" si="71"/>
        <v>{11,60004}</v>
      </c>
      <c r="Q949" t="e">
        <f t="array" aca="1" ref="Q949" ca="1">[2]!LKnum(F949:P949)</f>
        <v>#NAME?</v>
      </c>
    </row>
    <row r="950" spans="4:17">
      <c r="D950">
        <v>333</v>
      </c>
      <c r="E950">
        <v>945</v>
      </c>
      <c r="F950" t="e">
        <f t="shared" ca="1" si="61"/>
        <v>#NAME?</v>
      </c>
      <c r="G950" t="str">
        <f t="shared" si="62"/>
        <v>{2,60001}</v>
      </c>
      <c r="H950" t="e">
        <f t="shared" ca="1" si="63"/>
        <v>#NAME?</v>
      </c>
      <c r="I950" t="e">
        <f t="shared" ca="1" si="64"/>
        <v>#NAME?</v>
      </c>
      <c r="J950" t="str">
        <f t="shared" si="65"/>
        <v>{5,60002}</v>
      </c>
      <c r="K950" t="e">
        <f t="shared" ca="1" si="66"/>
        <v>#NAME?</v>
      </c>
      <c r="L950" t="e">
        <f t="shared" ca="1" si="67"/>
        <v>#NAME?</v>
      </c>
      <c r="M950" t="str">
        <f t="shared" si="68"/>
        <v>{8,60003}</v>
      </c>
      <c r="N950" t="e">
        <f t="shared" ca="1" si="69"/>
        <v>#NAME?</v>
      </c>
      <c r="O950" t="e">
        <f t="shared" ca="1" si="70"/>
        <v>#NAME?</v>
      </c>
      <c r="P950" t="str">
        <f t="shared" si="71"/>
        <v>{11,60004}</v>
      </c>
      <c r="Q950" t="e">
        <f t="array" aca="1" ref="Q950" ca="1">[2]!LKnum(F950:P950)</f>
        <v>#NAME?</v>
      </c>
    </row>
    <row r="951" spans="4:17">
      <c r="D951">
        <v>333</v>
      </c>
      <c r="E951">
        <v>946</v>
      </c>
      <c r="F951" t="e">
        <f t="shared" ca="1" si="61"/>
        <v>#NAME?</v>
      </c>
      <c r="G951" t="str">
        <f t="shared" si="62"/>
        <v>{2,60001}</v>
      </c>
      <c r="H951" t="e">
        <f t="shared" ca="1" si="63"/>
        <v>#NAME?</v>
      </c>
      <c r="I951" t="e">
        <f t="shared" ca="1" si="64"/>
        <v>#NAME?</v>
      </c>
      <c r="J951" t="str">
        <f t="shared" si="65"/>
        <v>{5,60002}</v>
      </c>
      <c r="K951" t="e">
        <f t="shared" ca="1" si="66"/>
        <v>#NAME?</v>
      </c>
      <c r="L951" t="e">
        <f t="shared" ca="1" si="67"/>
        <v>#NAME?</v>
      </c>
      <c r="M951" t="str">
        <f t="shared" si="68"/>
        <v>{8,60003}</v>
      </c>
      <c r="N951" t="e">
        <f t="shared" ca="1" si="69"/>
        <v>#NAME?</v>
      </c>
      <c r="O951" t="e">
        <f t="shared" ca="1" si="70"/>
        <v>#NAME?</v>
      </c>
      <c r="P951" t="str">
        <f t="shared" si="71"/>
        <v>{11,60004}</v>
      </c>
      <c r="Q951" t="e">
        <f t="array" aca="1" ref="Q951" ca="1">[2]!LKnum(F951:P951)</f>
        <v>#NAME?</v>
      </c>
    </row>
    <row r="952" spans="4:17">
      <c r="D952">
        <v>333</v>
      </c>
      <c r="E952">
        <v>947</v>
      </c>
      <c r="F952" t="e">
        <f t="shared" ca="1" si="61"/>
        <v>#NAME?</v>
      </c>
      <c r="G952" t="str">
        <f t="shared" si="62"/>
        <v>{2,60001}</v>
      </c>
      <c r="H952" t="e">
        <f t="shared" ca="1" si="63"/>
        <v>#NAME?</v>
      </c>
      <c r="I952" t="e">
        <f t="shared" ca="1" si="64"/>
        <v>#NAME?</v>
      </c>
      <c r="J952" t="str">
        <f t="shared" si="65"/>
        <v>{5,60002}</v>
      </c>
      <c r="K952" t="e">
        <f t="shared" ca="1" si="66"/>
        <v>#NAME?</v>
      </c>
      <c r="L952" t="e">
        <f t="shared" ca="1" si="67"/>
        <v>#NAME?</v>
      </c>
      <c r="M952" t="str">
        <f t="shared" si="68"/>
        <v>{8,60003}</v>
      </c>
      <c r="N952" t="e">
        <f t="shared" ca="1" si="69"/>
        <v>#NAME?</v>
      </c>
      <c r="O952" t="e">
        <f t="shared" ca="1" si="70"/>
        <v>#NAME?</v>
      </c>
      <c r="P952" t="str">
        <f t="shared" si="71"/>
        <v>{11,60004}</v>
      </c>
      <c r="Q952" t="e">
        <f t="array" aca="1" ref="Q952" ca="1">[2]!LKnum(F952:P952)</f>
        <v>#NAME?</v>
      </c>
    </row>
    <row r="953" spans="4:17">
      <c r="D953">
        <v>333</v>
      </c>
      <c r="E953">
        <v>948</v>
      </c>
      <c r="F953" t="e">
        <f t="shared" ca="1" si="61"/>
        <v>#NAME?</v>
      </c>
      <c r="G953" t="str">
        <f t="shared" si="62"/>
        <v>{2,60001}</v>
      </c>
      <c r="H953" t="e">
        <f t="shared" ca="1" si="63"/>
        <v>#NAME?</v>
      </c>
      <c r="I953" t="e">
        <f t="shared" ca="1" si="64"/>
        <v>#NAME?</v>
      </c>
      <c r="J953" t="str">
        <f t="shared" si="65"/>
        <v>{5,60002}</v>
      </c>
      <c r="K953" t="e">
        <f t="shared" ca="1" si="66"/>
        <v>#NAME?</v>
      </c>
      <c r="L953" t="e">
        <f t="shared" ca="1" si="67"/>
        <v>#NAME?</v>
      </c>
      <c r="M953" t="str">
        <f t="shared" si="68"/>
        <v>{8,60003}</v>
      </c>
      <c r="N953" t="e">
        <f t="shared" ca="1" si="69"/>
        <v>#NAME?</v>
      </c>
      <c r="O953" t="e">
        <f t="shared" ca="1" si="70"/>
        <v>#NAME?</v>
      </c>
      <c r="P953" t="str">
        <f t="shared" si="71"/>
        <v>{11,60004}</v>
      </c>
      <c r="Q953" t="e">
        <f t="array" aca="1" ref="Q953" ca="1">[2]!LKnum(F953:P953)</f>
        <v>#NAME?</v>
      </c>
    </row>
    <row r="954" spans="4:17">
      <c r="D954">
        <v>333</v>
      </c>
      <c r="E954">
        <v>949</v>
      </c>
      <c r="F954" t="e">
        <f t="shared" ca="1" si="61"/>
        <v>#NAME?</v>
      </c>
      <c r="G954" t="str">
        <f t="shared" si="62"/>
        <v>{2,60001}</v>
      </c>
      <c r="H954" t="e">
        <f t="shared" ca="1" si="63"/>
        <v>#NAME?</v>
      </c>
      <c r="I954" t="e">
        <f t="shared" ca="1" si="64"/>
        <v>#NAME?</v>
      </c>
      <c r="J954" t="str">
        <f t="shared" si="65"/>
        <v>{5,60002}</v>
      </c>
      <c r="K954" t="e">
        <f t="shared" ca="1" si="66"/>
        <v>#NAME?</v>
      </c>
      <c r="L954" t="e">
        <f t="shared" ca="1" si="67"/>
        <v>#NAME?</v>
      </c>
      <c r="M954" t="str">
        <f t="shared" si="68"/>
        <v>{8,60003}</v>
      </c>
      <c r="N954" t="e">
        <f t="shared" ca="1" si="69"/>
        <v>#NAME?</v>
      </c>
      <c r="O954" t="e">
        <f t="shared" ca="1" si="70"/>
        <v>#NAME?</v>
      </c>
      <c r="P954" t="str">
        <f t="shared" si="71"/>
        <v>{11,60004}</v>
      </c>
      <c r="Q954" t="e">
        <f t="array" aca="1" ref="Q954" ca="1">[2]!LKnum(F954:P954)</f>
        <v>#NAME?</v>
      </c>
    </row>
    <row r="955" spans="4:17">
      <c r="D955">
        <v>333</v>
      </c>
      <c r="E955">
        <v>950</v>
      </c>
      <c r="F955" t="e">
        <f t="shared" ca="1" si="61"/>
        <v>#NAME?</v>
      </c>
      <c r="G955" t="str">
        <f t="shared" si="62"/>
        <v>{2,60001}</v>
      </c>
      <c r="H955" t="e">
        <f t="shared" ca="1" si="63"/>
        <v>#NAME?</v>
      </c>
      <c r="I955" t="e">
        <f t="shared" ca="1" si="64"/>
        <v>#NAME?</v>
      </c>
      <c r="J955" t="str">
        <f t="shared" si="65"/>
        <v>{5,60002}</v>
      </c>
      <c r="K955" t="e">
        <f t="shared" ca="1" si="66"/>
        <v>#NAME?</v>
      </c>
      <c r="L955" t="e">
        <f t="shared" ca="1" si="67"/>
        <v>#NAME?</v>
      </c>
      <c r="M955" t="str">
        <f t="shared" si="68"/>
        <v>{8,60003}</v>
      </c>
      <c r="N955" t="e">
        <f t="shared" ca="1" si="69"/>
        <v>#NAME?</v>
      </c>
      <c r="O955" t="e">
        <f t="shared" ca="1" si="70"/>
        <v>#NAME?</v>
      </c>
      <c r="P955" t="str">
        <f t="shared" si="71"/>
        <v>{11,60004}</v>
      </c>
      <c r="Q955" t="e">
        <f t="array" aca="1" ref="Q955" ca="1">[2]!LKnum(F955:P955)</f>
        <v>#NAME?</v>
      </c>
    </row>
    <row r="956" spans="4:17">
      <c r="D956">
        <v>333</v>
      </c>
      <c r="E956">
        <v>951</v>
      </c>
      <c r="F956" t="e">
        <f t="shared" ca="1" si="61"/>
        <v>#NAME?</v>
      </c>
      <c r="G956" t="str">
        <f t="shared" si="62"/>
        <v>{2,60001}</v>
      </c>
      <c r="H956" t="e">
        <f t="shared" ca="1" si="63"/>
        <v>#NAME?</v>
      </c>
      <c r="I956" t="e">
        <f t="shared" ca="1" si="64"/>
        <v>#NAME?</v>
      </c>
      <c r="J956" t="str">
        <f t="shared" si="65"/>
        <v>{5,60002}</v>
      </c>
      <c r="K956" t="e">
        <f t="shared" ca="1" si="66"/>
        <v>#NAME?</v>
      </c>
      <c r="L956" t="e">
        <f t="shared" ca="1" si="67"/>
        <v>#NAME?</v>
      </c>
      <c r="M956" t="str">
        <f t="shared" si="68"/>
        <v>{8,60003}</v>
      </c>
      <c r="N956" t="e">
        <f t="shared" ca="1" si="69"/>
        <v>#NAME?</v>
      </c>
      <c r="O956" t="e">
        <f t="shared" ca="1" si="70"/>
        <v>#NAME?</v>
      </c>
      <c r="P956" t="str">
        <f t="shared" si="71"/>
        <v>{11,60004}</v>
      </c>
      <c r="Q956" t="e">
        <f t="array" aca="1" ref="Q956" ca="1">[2]!LKnum(F956:P956)</f>
        <v>#NAME?</v>
      </c>
    </row>
    <row r="957" spans="4:17">
      <c r="D957">
        <v>333</v>
      </c>
      <c r="E957">
        <v>952</v>
      </c>
      <c r="F957" t="e">
        <f t="shared" ca="1" si="61"/>
        <v>#NAME?</v>
      </c>
      <c r="G957" t="str">
        <f t="shared" si="62"/>
        <v>{2,60001}</v>
      </c>
      <c r="H957" t="e">
        <f t="shared" ca="1" si="63"/>
        <v>#NAME?</v>
      </c>
      <c r="I957" t="e">
        <f t="shared" ca="1" si="64"/>
        <v>#NAME?</v>
      </c>
      <c r="J957" t="str">
        <f t="shared" si="65"/>
        <v>{5,60002}</v>
      </c>
      <c r="K957" t="e">
        <f t="shared" ca="1" si="66"/>
        <v>#NAME?</v>
      </c>
      <c r="L957" t="e">
        <f t="shared" ca="1" si="67"/>
        <v>#NAME?</v>
      </c>
      <c r="M957" t="str">
        <f t="shared" si="68"/>
        <v>{8,60003}</v>
      </c>
      <c r="N957" t="e">
        <f t="shared" ca="1" si="69"/>
        <v>#NAME?</v>
      </c>
      <c r="O957" t="e">
        <f t="shared" ca="1" si="70"/>
        <v>#NAME?</v>
      </c>
      <c r="P957" t="str">
        <f t="shared" si="71"/>
        <v>{11,60004}</v>
      </c>
      <c r="Q957" t="e">
        <f t="array" aca="1" ref="Q957" ca="1">[2]!LKnum(F957:P957)</f>
        <v>#NAME?</v>
      </c>
    </row>
    <row r="958" spans="4:17">
      <c r="D958">
        <v>333</v>
      </c>
      <c r="E958">
        <v>953</v>
      </c>
      <c r="F958" t="e">
        <f t="shared" ca="1" si="61"/>
        <v>#NAME?</v>
      </c>
      <c r="G958" t="str">
        <f t="shared" si="62"/>
        <v>{2,60001}</v>
      </c>
      <c r="H958" t="e">
        <f t="shared" ca="1" si="63"/>
        <v>#NAME?</v>
      </c>
      <c r="I958" t="e">
        <f t="shared" ca="1" si="64"/>
        <v>#NAME?</v>
      </c>
      <c r="J958" t="str">
        <f t="shared" si="65"/>
        <v>{5,60002}</v>
      </c>
      <c r="K958" t="e">
        <f t="shared" ca="1" si="66"/>
        <v>#NAME?</v>
      </c>
      <c r="L958" t="e">
        <f t="shared" ca="1" si="67"/>
        <v>#NAME?</v>
      </c>
      <c r="M958" t="str">
        <f t="shared" si="68"/>
        <v>{8,60003}</v>
      </c>
      <c r="N958" t="e">
        <f t="shared" ca="1" si="69"/>
        <v>#NAME?</v>
      </c>
      <c r="O958" t="e">
        <f t="shared" ca="1" si="70"/>
        <v>#NAME?</v>
      </c>
      <c r="P958" t="str">
        <f t="shared" si="71"/>
        <v>{11,60004}</v>
      </c>
      <c r="Q958" t="e">
        <f t="array" aca="1" ref="Q958" ca="1">[2]!LKnum(F958:P958)</f>
        <v>#NAME?</v>
      </c>
    </row>
    <row r="959" spans="4:17">
      <c r="D959">
        <v>334</v>
      </c>
      <c r="E959">
        <v>954</v>
      </c>
      <c r="F959" t="e">
        <f t="shared" ca="1" si="61"/>
        <v>#NAME?</v>
      </c>
      <c r="G959" t="str">
        <f t="shared" si="62"/>
        <v>{2,60001}</v>
      </c>
      <c r="H959" t="e">
        <f t="shared" ca="1" si="63"/>
        <v>#NAME?</v>
      </c>
      <c r="I959" t="e">
        <f t="shared" ca="1" si="64"/>
        <v>#NAME?</v>
      </c>
      <c r="J959" t="str">
        <f t="shared" si="65"/>
        <v>{5,60002}</v>
      </c>
      <c r="K959" t="e">
        <f t="shared" ca="1" si="66"/>
        <v>#NAME?</v>
      </c>
      <c r="L959" t="e">
        <f t="shared" ca="1" si="67"/>
        <v>#NAME?</v>
      </c>
      <c r="M959" t="str">
        <f t="shared" si="68"/>
        <v>{8,60003}</v>
      </c>
      <c r="N959" t="e">
        <f t="shared" ca="1" si="69"/>
        <v>#NAME?</v>
      </c>
      <c r="O959" t="e">
        <f t="shared" ca="1" si="70"/>
        <v>#NAME?</v>
      </c>
      <c r="P959" t="str">
        <f t="shared" si="71"/>
        <v>{11,60004}</v>
      </c>
      <c r="Q959" t="e">
        <f t="array" aca="1" ref="Q959" ca="1">[2]!LKnum(F959:P959)</f>
        <v>#NAME?</v>
      </c>
    </row>
    <row r="960" spans="4:17">
      <c r="D960">
        <v>334</v>
      </c>
      <c r="E960">
        <v>955</v>
      </c>
      <c r="F960" t="e">
        <f t="shared" ca="1" si="61"/>
        <v>#NAME?</v>
      </c>
      <c r="G960" t="str">
        <f t="shared" si="62"/>
        <v>{2,60001}</v>
      </c>
      <c r="H960" t="e">
        <f t="shared" ca="1" si="63"/>
        <v>#NAME?</v>
      </c>
      <c r="I960" t="e">
        <f t="shared" ca="1" si="64"/>
        <v>#NAME?</v>
      </c>
      <c r="J960" t="str">
        <f t="shared" si="65"/>
        <v>{5,60002}</v>
      </c>
      <c r="K960" t="e">
        <f t="shared" ca="1" si="66"/>
        <v>#NAME?</v>
      </c>
      <c r="L960" t="e">
        <f t="shared" ca="1" si="67"/>
        <v>#NAME?</v>
      </c>
      <c r="M960" t="str">
        <f t="shared" si="68"/>
        <v>{8,60003}</v>
      </c>
      <c r="N960" t="e">
        <f t="shared" ca="1" si="69"/>
        <v>#NAME?</v>
      </c>
      <c r="O960" t="e">
        <f t="shared" ca="1" si="70"/>
        <v>#NAME?</v>
      </c>
      <c r="P960" t="str">
        <f t="shared" si="71"/>
        <v>{11,60004}</v>
      </c>
      <c r="Q960" t="e">
        <f t="array" aca="1" ref="Q960" ca="1">[2]!LKnum(F960:P960)</f>
        <v>#NAME?</v>
      </c>
    </row>
    <row r="961" spans="4:17">
      <c r="D961">
        <v>334</v>
      </c>
      <c r="E961">
        <v>956</v>
      </c>
      <c r="F961" t="e">
        <f t="shared" ca="1" si="61"/>
        <v>#NAME?</v>
      </c>
      <c r="G961" t="str">
        <f t="shared" si="62"/>
        <v>{2,60001}</v>
      </c>
      <c r="H961" t="e">
        <f t="shared" ca="1" si="63"/>
        <v>#NAME?</v>
      </c>
      <c r="I961" t="e">
        <f t="shared" ca="1" si="64"/>
        <v>#NAME?</v>
      </c>
      <c r="J961" t="str">
        <f t="shared" si="65"/>
        <v>{5,60002}</v>
      </c>
      <c r="K961" t="e">
        <f t="shared" ca="1" si="66"/>
        <v>#NAME?</v>
      </c>
      <c r="L961" t="e">
        <f t="shared" ca="1" si="67"/>
        <v>#NAME?</v>
      </c>
      <c r="M961" t="str">
        <f t="shared" si="68"/>
        <v>{8,60003}</v>
      </c>
      <c r="N961" t="e">
        <f t="shared" ca="1" si="69"/>
        <v>#NAME?</v>
      </c>
      <c r="O961" t="e">
        <f t="shared" ca="1" si="70"/>
        <v>#NAME?</v>
      </c>
      <c r="P961" t="str">
        <f t="shared" si="71"/>
        <v>{11,60004}</v>
      </c>
      <c r="Q961" t="e">
        <f t="array" aca="1" ref="Q961" ca="1">[2]!LKnum(F961:P961)</f>
        <v>#NAME?</v>
      </c>
    </row>
    <row r="962" spans="4:17">
      <c r="D962">
        <v>334</v>
      </c>
      <c r="E962">
        <v>957</v>
      </c>
      <c r="F962" t="e">
        <f t="shared" ca="1" si="61"/>
        <v>#NAME?</v>
      </c>
      <c r="G962" t="str">
        <f t="shared" si="62"/>
        <v>{2,60001}</v>
      </c>
      <c r="H962" t="e">
        <f t="shared" ca="1" si="63"/>
        <v>#NAME?</v>
      </c>
      <c r="I962" t="e">
        <f t="shared" ca="1" si="64"/>
        <v>#NAME?</v>
      </c>
      <c r="J962" t="str">
        <f t="shared" si="65"/>
        <v>{5,60002}</v>
      </c>
      <c r="K962" t="e">
        <f t="shared" ca="1" si="66"/>
        <v>#NAME?</v>
      </c>
      <c r="L962" t="e">
        <f t="shared" ca="1" si="67"/>
        <v>#NAME?</v>
      </c>
      <c r="M962" t="str">
        <f t="shared" si="68"/>
        <v>{8,60003}</v>
      </c>
      <c r="N962" t="e">
        <f t="shared" ca="1" si="69"/>
        <v>#NAME?</v>
      </c>
      <c r="O962" t="e">
        <f t="shared" ca="1" si="70"/>
        <v>#NAME?</v>
      </c>
      <c r="P962" t="str">
        <f t="shared" si="71"/>
        <v>{11,60004}</v>
      </c>
      <c r="Q962" t="e">
        <f t="array" aca="1" ref="Q962" ca="1">[2]!LKnum(F962:P962)</f>
        <v>#NAME?</v>
      </c>
    </row>
    <row r="963" spans="4:17">
      <c r="D963">
        <v>334</v>
      </c>
      <c r="E963">
        <v>958</v>
      </c>
      <c r="F963" t="e">
        <f t="shared" ca="1" si="61"/>
        <v>#NAME?</v>
      </c>
      <c r="G963" t="str">
        <f t="shared" si="62"/>
        <v>{2,60001}</v>
      </c>
      <c r="H963" t="e">
        <f t="shared" ca="1" si="63"/>
        <v>#NAME?</v>
      </c>
      <c r="I963" t="e">
        <f t="shared" ca="1" si="64"/>
        <v>#NAME?</v>
      </c>
      <c r="J963" t="str">
        <f t="shared" si="65"/>
        <v>{5,60002}</v>
      </c>
      <c r="K963" t="e">
        <f t="shared" ca="1" si="66"/>
        <v>#NAME?</v>
      </c>
      <c r="L963" t="e">
        <f t="shared" ca="1" si="67"/>
        <v>#NAME?</v>
      </c>
      <c r="M963" t="str">
        <f t="shared" si="68"/>
        <v>{8,60003}</v>
      </c>
      <c r="N963" t="e">
        <f t="shared" ca="1" si="69"/>
        <v>#NAME?</v>
      </c>
      <c r="O963" t="e">
        <f t="shared" ca="1" si="70"/>
        <v>#NAME?</v>
      </c>
      <c r="P963" t="str">
        <f t="shared" si="71"/>
        <v>{11,60004}</v>
      </c>
      <c r="Q963" t="e">
        <f t="array" aca="1" ref="Q963" ca="1">[2]!LKnum(F963:P963)</f>
        <v>#NAME?</v>
      </c>
    </row>
    <row r="964" spans="4:17">
      <c r="D964">
        <v>334</v>
      </c>
      <c r="E964">
        <v>959</v>
      </c>
      <c r="F964" t="e">
        <f t="shared" ca="1" si="61"/>
        <v>#NAME?</v>
      </c>
      <c r="G964" t="str">
        <f t="shared" si="62"/>
        <v>{2,60001}</v>
      </c>
      <c r="H964" t="e">
        <f t="shared" ca="1" si="63"/>
        <v>#NAME?</v>
      </c>
      <c r="I964" t="e">
        <f t="shared" ca="1" si="64"/>
        <v>#NAME?</v>
      </c>
      <c r="J964" t="str">
        <f t="shared" si="65"/>
        <v>{5,60002}</v>
      </c>
      <c r="K964" t="e">
        <f t="shared" ca="1" si="66"/>
        <v>#NAME?</v>
      </c>
      <c r="L964" t="e">
        <f t="shared" ca="1" si="67"/>
        <v>#NAME?</v>
      </c>
      <c r="M964" t="str">
        <f t="shared" si="68"/>
        <v>{8,60003}</v>
      </c>
      <c r="N964" t="e">
        <f t="shared" ca="1" si="69"/>
        <v>#NAME?</v>
      </c>
      <c r="O964" t="e">
        <f t="shared" ca="1" si="70"/>
        <v>#NAME?</v>
      </c>
      <c r="P964" t="str">
        <f t="shared" si="71"/>
        <v>{11,60004}</v>
      </c>
      <c r="Q964" t="e">
        <f t="array" aca="1" ref="Q964" ca="1">[2]!LKnum(F964:P964)</f>
        <v>#NAME?</v>
      </c>
    </row>
    <row r="965" spans="4:17">
      <c r="D965">
        <v>334</v>
      </c>
      <c r="E965">
        <v>960</v>
      </c>
      <c r="F965" t="e">
        <f t="shared" ca="1" si="61"/>
        <v>#NAME?</v>
      </c>
      <c r="G965" t="str">
        <f t="shared" si="62"/>
        <v>{2,60001}</v>
      </c>
      <c r="H965" t="e">
        <f t="shared" ca="1" si="63"/>
        <v>#NAME?</v>
      </c>
      <c r="I965" t="e">
        <f t="shared" ca="1" si="64"/>
        <v>#NAME?</v>
      </c>
      <c r="J965" t="str">
        <f t="shared" si="65"/>
        <v>{5,60002}</v>
      </c>
      <c r="K965" t="e">
        <f t="shared" ca="1" si="66"/>
        <v>#NAME?</v>
      </c>
      <c r="L965" t="e">
        <f t="shared" ca="1" si="67"/>
        <v>#NAME?</v>
      </c>
      <c r="M965" t="str">
        <f t="shared" si="68"/>
        <v>{8,60003}</v>
      </c>
      <c r="N965" t="e">
        <f t="shared" ca="1" si="69"/>
        <v>#NAME?</v>
      </c>
      <c r="O965" t="e">
        <f t="shared" ca="1" si="70"/>
        <v>#NAME?</v>
      </c>
      <c r="P965" t="str">
        <f t="shared" si="71"/>
        <v>{11,60004}</v>
      </c>
      <c r="Q965" t="e">
        <f t="array" aca="1" ref="Q965" ca="1">[2]!LKnum(F965:P965)</f>
        <v>#NAME?</v>
      </c>
    </row>
    <row r="966" spans="4:17">
      <c r="D966">
        <v>334</v>
      </c>
      <c r="E966">
        <v>961</v>
      </c>
      <c r="F966" t="e">
        <f t="shared" ca="1" si="61"/>
        <v>#NAME?</v>
      </c>
      <c r="G966" t="str">
        <f t="shared" si="62"/>
        <v>{2,60001}</v>
      </c>
      <c r="H966" t="e">
        <f t="shared" ca="1" si="63"/>
        <v>#NAME?</v>
      </c>
      <c r="I966" t="e">
        <f t="shared" ca="1" si="64"/>
        <v>#NAME?</v>
      </c>
      <c r="J966" t="str">
        <f t="shared" si="65"/>
        <v>{5,60002}</v>
      </c>
      <c r="K966" t="e">
        <f t="shared" ca="1" si="66"/>
        <v>#NAME?</v>
      </c>
      <c r="L966" t="e">
        <f t="shared" ca="1" si="67"/>
        <v>#NAME?</v>
      </c>
      <c r="M966" t="str">
        <f t="shared" si="68"/>
        <v>{8,60003}</v>
      </c>
      <c r="N966" t="e">
        <f t="shared" ca="1" si="69"/>
        <v>#NAME?</v>
      </c>
      <c r="O966" t="e">
        <f t="shared" ca="1" si="70"/>
        <v>#NAME?</v>
      </c>
      <c r="P966" t="str">
        <f t="shared" si="71"/>
        <v>{11,60004}</v>
      </c>
      <c r="Q966" t="e">
        <f t="array" aca="1" ref="Q966" ca="1">[2]!LKnum(F966:P966)</f>
        <v>#NAME?</v>
      </c>
    </row>
    <row r="967" spans="4:17">
      <c r="D967">
        <v>334</v>
      </c>
      <c r="E967">
        <v>962</v>
      </c>
      <c r="F967" t="e">
        <f t="shared" ca="1" si="61"/>
        <v>#NAME?</v>
      </c>
      <c r="G967" t="str">
        <f t="shared" si="62"/>
        <v>{2,60001}</v>
      </c>
      <c r="H967" t="e">
        <f t="shared" ca="1" si="63"/>
        <v>#NAME?</v>
      </c>
      <c r="I967" t="e">
        <f t="shared" ca="1" si="64"/>
        <v>#NAME?</v>
      </c>
      <c r="J967" t="str">
        <f t="shared" si="65"/>
        <v>{5,60002}</v>
      </c>
      <c r="K967" t="e">
        <f t="shared" ca="1" si="66"/>
        <v>#NAME?</v>
      </c>
      <c r="L967" t="e">
        <f t="shared" ca="1" si="67"/>
        <v>#NAME?</v>
      </c>
      <c r="M967" t="str">
        <f t="shared" si="68"/>
        <v>{8,60003}</v>
      </c>
      <c r="N967" t="e">
        <f t="shared" ca="1" si="69"/>
        <v>#NAME?</v>
      </c>
      <c r="O967" t="e">
        <f t="shared" ca="1" si="70"/>
        <v>#NAME?</v>
      </c>
      <c r="P967" t="str">
        <f t="shared" si="71"/>
        <v>{11,60004}</v>
      </c>
      <c r="Q967" t="e">
        <f t="array" aca="1" ref="Q967" ca="1">[2]!LKnum(F967:P967)</f>
        <v>#NAME?</v>
      </c>
    </row>
    <row r="968" spans="4:17">
      <c r="D968">
        <v>335</v>
      </c>
      <c r="E968">
        <v>963</v>
      </c>
      <c r="F968" t="e">
        <f t="shared" ca="1" si="61"/>
        <v>#NAME?</v>
      </c>
      <c r="G968" t="str">
        <f t="shared" si="62"/>
        <v>{2,60001}</v>
      </c>
      <c r="H968" t="e">
        <f t="shared" ca="1" si="63"/>
        <v>#NAME?</v>
      </c>
      <c r="I968" t="e">
        <f t="shared" ca="1" si="64"/>
        <v>#NAME?</v>
      </c>
      <c r="J968" t="str">
        <f t="shared" si="65"/>
        <v>{5,60002}</v>
      </c>
      <c r="K968" t="e">
        <f t="shared" ca="1" si="66"/>
        <v>#NAME?</v>
      </c>
      <c r="L968" t="e">
        <f t="shared" ca="1" si="67"/>
        <v>#NAME?</v>
      </c>
      <c r="M968" t="str">
        <f t="shared" si="68"/>
        <v>{8,60003}</v>
      </c>
      <c r="N968" t="e">
        <f t="shared" ca="1" si="69"/>
        <v>#NAME?</v>
      </c>
      <c r="O968" t="e">
        <f t="shared" ca="1" si="70"/>
        <v>#NAME?</v>
      </c>
      <c r="P968" t="str">
        <f t="shared" si="71"/>
        <v>{11,60004}</v>
      </c>
      <c r="Q968" t="e">
        <f t="array" aca="1" ref="Q968" ca="1">[2]!LKnum(F968:P968)</f>
        <v>#NAME?</v>
      </c>
    </row>
    <row r="969" spans="4:17">
      <c r="D969">
        <v>335</v>
      </c>
      <c r="E969">
        <v>964</v>
      </c>
      <c r="F969" t="e">
        <f t="shared" ca="1" si="61"/>
        <v>#NAME?</v>
      </c>
      <c r="G969" t="str">
        <f t="shared" si="62"/>
        <v>{2,60001}</v>
      </c>
      <c r="H969" t="e">
        <f t="shared" ca="1" si="63"/>
        <v>#NAME?</v>
      </c>
      <c r="I969" t="e">
        <f t="shared" ca="1" si="64"/>
        <v>#NAME?</v>
      </c>
      <c r="J969" t="str">
        <f t="shared" si="65"/>
        <v>{5,60002}</v>
      </c>
      <c r="K969" t="e">
        <f t="shared" ca="1" si="66"/>
        <v>#NAME?</v>
      </c>
      <c r="L969" t="e">
        <f t="shared" ca="1" si="67"/>
        <v>#NAME?</v>
      </c>
      <c r="M969" t="str">
        <f t="shared" si="68"/>
        <v>{8,60003}</v>
      </c>
      <c r="N969" t="e">
        <f t="shared" ca="1" si="69"/>
        <v>#NAME?</v>
      </c>
      <c r="O969" t="e">
        <f t="shared" ca="1" si="70"/>
        <v>#NAME?</v>
      </c>
      <c r="P969" t="str">
        <f t="shared" si="71"/>
        <v>{11,60004}</v>
      </c>
      <c r="Q969" t="e">
        <f t="array" aca="1" ref="Q969" ca="1">[2]!LKnum(F969:P969)</f>
        <v>#NAME?</v>
      </c>
    </row>
    <row r="970" spans="4:17">
      <c r="D970">
        <v>335</v>
      </c>
      <c r="E970">
        <v>965</v>
      </c>
      <c r="F970" t="e">
        <f t="shared" ca="1" si="61"/>
        <v>#NAME?</v>
      </c>
      <c r="G970" t="str">
        <f t="shared" si="62"/>
        <v>{2,60001}</v>
      </c>
      <c r="H970" t="e">
        <f t="shared" ca="1" si="63"/>
        <v>#NAME?</v>
      </c>
      <c r="I970" t="e">
        <f t="shared" ca="1" si="64"/>
        <v>#NAME?</v>
      </c>
      <c r="J970" t="str">
        <f t="shared" si="65"/>
        <v>{5,60002}</v>
      </c>
      <c r="K970" t="e">
        <f t="shared" ca="1" si="66"/>
        <v>#NAME?</v>
      </c>
      <c r="L970" t="e">
        <f t="shared" ca="1" si="67"/>
        <v>#NAME?</v>
      </c>
      <c r="M970" t="str">
        <f t="shared" si="68"/>
        <v>{8,60003}</v>
      </c>
      <c r="N970" t="e">
        <f t="shared" ca="1" si="69"/>
        <v>#NAME?</v>
      </c>
      <c r="O970" t="e">
        <f t="shared" ca="1" si="70"/>
        <v>#NAME?</v>
      </c>
      <c r="P970" t="str">
        <f t="shared" si="71"/>
        <v>{11,60004}</v>
      </c>
      <c r="Q970" t="e">
        <f t="array" aca="1" ref="Q970" ca="1">[2]!LKnum(F970:P970)</f>
        <v>#NAME?</v>
      </c>
    </row>
    <row r="971" spans="4:17">
      <c r="D971">
        <v>335</v>
      </c>
      <c r="E971">
        <v>966</v>
      </c>
      <c r="F971" t="e">
        <f t="shared" ref="F971:F1004" ca="1" si="72">F970</f>
        <v>#NAME?</v>
      </c>
      <c r="G971" t="str">
        <f t="shared" ref="G971:G1004" si="73">G970</f>
        <v>{2,60001}</v>
      </c>
      <c r="H971" t="e">
        <f t="shared" ref="H971:H1004" ca="1" si="74">H970</f>
        <v>#NAME?</v>
      </c>
      <c r="I971" t="e">
        <f t="shared" ref="I971:I1004" ca="1" si="75">I970</f>
        <v>#NAME?</v>
      </c>
      <c r="J971" t="str">
        <f t="shared" ref="J971:J1004" si="76">J970</f>
        <v>{5,60002}</v>
      </c>
      <c r="K971" t="e">
        <f t="shared" ref="K971:K1004" ca="1" si="77">K970</f>
        <v>#NAME?</v>
      </c>
      <c r="L971" t="e">
        <f t="shared" ref="L971:L1004" ca="1" si="78">L970</f>
        <v>#NAME?</v>
      </c>
      <c r="M971" t="str">
        <f t="shared" ref="M971:M1004" si="79">M970</f>
        <v>{8,60003}</v>
      </c>
      <c r="N971" t="e">
        <f t="shared" ref="N971:N1004" ca="1" si="80">N970</f>
        <v>#NAME?</v>
      </c>
      <c r="O971" t="e">
        <f t="shared" ref="O971:O1004" ca="1" si="81">O970</f>
        <v>#NAME?</v>
      </c>
      <c r="P971" t="str">
        <f t="shared" ref="P971:P1004" si="82">P970</f>
        <v>{11,60004}</v>
      </c>
      <c r="Q971" t="e">
        <f t="array" aca="1" ref="Q971" ca="1">[2]!LKnum(F971:P971)</f>
        <v>#NAME?</v>
      </c>
    </row>
    <row r="972" spans="4:17">
      <c r="D972">
        <v>335</v>
      </c>
      <c r="E972">
        <v>967</v>
      </c>
      <c r="F972" t="e">
        <f t="shared" ca="1" si="72"/>
        <v>#NAME?</v>
      </c>
      <c r="G972" t="str">
        <f t="shared" si="73"/>
        <v>{2,60001}</v>
      </c>
      <c r="H972" t="e">
        <f t="shared" ca="1" si="74"/>
        <v>#NAME?</v>
      </c>
      <c r="I972" t="e">
        <f t="shared" ca="1" si="75"/>
        <v>#NAME?</v>
      </c>
      <c r="J972" t="str">
        <f t="shared" si="76"/>
        <v>{5,60002}</v>
      </c>
      <c r="K972" t="e">
        <f t="shared" ca="1" si="77"/>
        <v>#NAME?</v>
      </c>
      <c r="L972" t="e">
        <f t="shared" ca="1" si="78"/>
        <v>#NAME?</v>
      </c>
      <c r="M972" t="str">
        <f t="shared" si="79"/>
        <v>{8,60003}</v>
      </c>
      <c r="N972" t="e">
        <f t="shared" ca="1" si="80"/>
        <v>#NAME?</v>
      </c>
      <c r="O972" t="e">
        <f t="shared" ca="1" si="81"/>
        <v>#NAME?</v>
      </c>
      <c r="P972" t="str">
        <f t="shared" si="82"/>
        <v>{11,60004}</v>
      </c>
      <c r="Q972" t="e">
        <f t="array" aca="1" ref="Q972" ca="1">[2]!LKnum(F972:P972)</f>
        <v>#NAME?</v>
      </c>
    </row>
    <row r="973" spans="4:17">
      <c r="D973">
        <v>335</v>
      </c>
      <c r="E973">
        <v>968</v>
      </c>
      <c r="F973" t="e">
        <f t="shared" ca="1" si="72"/>
        <v>#NAME?</v>
      </c>
      <c r="G973" t="str">
        <f t="shared" si="73"/>
        <v>{2,60001}</v>
      </c>
      <c r="H973" t="e">
        <f t="shared" ca="1" si="74"/>
        <v>#NAME?</v>
      </c>
      <c r="I973" t="e">
        <f t="shared" ca="1" si="75"/>
        <v>#NAME?</v>
      </c>
      <c r="J973" t="str">
        <f t="shared" si="76"/>
        <v>{5,60002}</v>
      </c>
      <c r="K973" t="e">
        <f t="shared" ca="1" si="77"/>
        <v>#NAME?</v>
      </c>
      <c r="L973" t="e">
        <f t="shared" ca="1" si="78"/>
        <v>#NAME?</v>
      </c>
      <c r="M973" t="str">
        <f t="shared" si="79"/>
        <v>{8,60003}</v>
      </c>
      <c r="N973" t="e">
        <f t="shared" ca="1" si="80"/>
        <v>#NAME?</v>
      </c>
      <c r="O973" t="e">
        <f t="shared" ca="1" si="81"/>
        <v>#NAME?</v>
      </c>
      <c r="P973" t="str">
        <f t="shared" si="82"/>
        <v>{11,60004}</v>
      </c>
      <c r="Q973" t="e">
        <f t="array" aca="1" ref="Q973" ca="1">[2]!LKnum(F973:P973)</f>
        <v>#NAME?</v>
      </c>
    </row>
    <row r="974" spans="4:17">
      <c r="D974">
        <v>335</v>
      </c>
      <c r="E974">
        <v>969</v>
      </c>
      <c r="F974" t="e">
        <f t="shared" ca="1" si="72"/>
        <v>#NAME?</v>
      </c>
      <c r="G974" t="str">
        <f t="shared" si="73"/>
        <v>{2,60001}</v>
      </c>
      <c r="H974" t="e">
        <f t="shared" ca="1" si="74"/>
        <v>#NAME?</v>
      </c>
      <c r="I974" t="e">
        <f t="shared" ca="1" si="75"/>
        <v>#NAME?</v>
      </c>
      <c r="J974" t="str">
        <f t="shared" si="76"/>
        <v>{5,60002}</v>
      </c>
      <c r="K974" t="e">
        <f t="shared" ca="1" si="77"/>
        <v>#NAME?</v>
      </c>
      <c r="L974" t="e">
        <f t="shared" ca="1" si="78"/>
        <v>#NAME?</v>
      </c>
      <c r="M974" t="str">
        <f t="shared" si="79"/>
        <v>{8,60003}</v>
      </c>
      <c r="N974" t="e">
        <f t="shared" ca="1" si="80"/>
        <v>#NAME?</v>
      </c>
      <c r="O974" t="e">
        <f t="shared" ca="1" si="81"/>
        <v>#NAME?</v>
      </c>
      <c r="P974" t="str">
        <f t="shared" si="82"/>
        <v>{11,60004}</v>
      </c>
      <c r="Q974" t="e">
        <f t="array" aca="1" ref="Q974" ca="1">[2]!LKnum(F974:P974)</f>
        <v>#NAME?</v>
      </c>
    </row>
    <row r="975" spans="4:17">
      <c r="D975">
        <v>335</v>
      </c>
      <c r="E975">
        <v>970</v>
      </c>
      <c r="F975" t="e">
        <f t="shared" ca="1" si="72"/>
        <v>#NAME?</v>
      </c>
      <c r="G975" t="str">
        <f t="shared" si="73"/>
        <v>{2,60001}</v>
      </c>
      <c r="H975" t="e">
        <f t="shared" ca="1" si="74"/>
        <v>#NAME?</v>
      </c>
      <c r="I975" t="e">
        <f t="shared" ca="1" si="75"/>
        <v>#NAME?</v>
      </c>
      <c r="J975" t="str">
        <f t="shared" si="76"/>
        <v>{5,60002}</v>
      </c>
      <c r="K975" t="e">
        <f t="shared" ca="1" si="77"/>
        <v>#NAME?</v>
      </c>
      <c r="L975" t="e">
        <f t="shared" ca="1" si="78"/>
        <v>#NAME?</v>
      </c>
      <c r="M975" t="str">
        <f t="shared" si="79"/>
        <v>{8,60003}</v>
      </c>
      <c r="N975" t="e">
        <f t="shared" ca="1" si="80"/>
        <v>#NAME?</v>
      </c>
      <c r="O975" t="e">
        <f t="shared" ca="1" si="81"/>
        <v>#NAME?</v>
      </c>
      <c r="P975" t="str">
        <f t="shared" si="82"/>
        <v>{11,60004}</v>
      </c>
      <c r="Q975" t="e">
        <f t="array" aca="1" ref="Q975" ca="1">[2]!LKnum(F975:P975)</f>
        <v>#NAME?</v>
      </c>
    </row>
    <row r="976" spans="4:17">
      <c r="D976">
        <v>335</v>
      </c>
      <c r="E976">
        <v>971</v>
      </c>
      <c r="F976" t="e">
        <f t="shared" ca="1" si="72"/>
        <v>#NAME?</v>
      </c>
      <c r="G976" t="str">
        <f t="shared" si="73"/>
        <v>{2,60001}</v>
      </c>
      <c r="H976" t="e">
        <f t="shared" ca="1" si="74"/>
        <v>#NAME?</v>
      </c>
      <c r="I976" t="e">
        <f t="shared" ca="1" si="75"/>
        <v>#NAME?</v>
      </c>
      <c r="J976" t="str">
        <f t="shared" si="76"/>
        <v>{5,60002}</v>
      </c>
      <c r="K976" t="e">
        <f t="shared" ca="1" si="77"/>
        <v>#NAME?</v>
      </c>
      <c r="L976" t="e">
        <f t="shared" ca="1" si="78"/>
        <v>#NAME?</v>
      </c>
      <c r="M976" t="str">
        <f t="shared" si="79"/>
        <v>{8,60003}</v>
      </c>
      <c r="N976" t="e">
        <f t="shared" ca="1" si="80"/>
        <v>#NAME?</v>
      </c>
      <c r="O976" t="e">
        <f t="shared" ca="1" si="81"/>
        <v>#NAME?</v>
      </c>
      <c r="P976" t="str">
        <f t="shared" si="82"/>
        <v>{11,60004}</v>
      </c>
      <c r="Q976" t="e">
        <f t="array" aca="1" ref="Q976" ca="1">[2]!LKnum(F976:P976)</f>
        <v>#NAME?</v>
      </c>
    </row>
    <row r="977" spans="4:17">
      <c r="D977">
        <v>336</v>
      </c>
      <c r="E977">
        <v>972</v>
      </c>
      <c r="F977" t="e">
        <f t="shared" ca="1" si="72"/>
        <v>#NAME?</v>
      </c>
      <c r="G977" t="str">
        <f t="shared" si="73"/>
        <v>{2,60001}</v>
      </c>
      <c r="H977" t="e">
        <f t="shared" ca="1" si="74"/>
        <v>#NAME?</v>
      </c>
      <c r="I977" t="e">
        <f t="shared" ca="1" si="75"/>
        <v>#NAME?</v>
      </c>
      <c r="J977" t="str">
        <f t="shared" si="76"/>
        <v>{5,60002}</v>
      </c>
      <c r="K977" t="e">
        <f t="shared" ca="1" si="77"/>
        <v>#NAME?</v>
      </c>
      <c r="L977" t="e">
        <f t="shared" ca="1" si="78"/>
        <v>#NAME?</v>
      </c>
      <c r="M977" t="str">
        <f t="shared" si="79"/>
        <v>{8,60003}</v>
      </c>
      <c r="N977" t="e">
        <f t="shared" ca="1" si="80"/>
        <v>#NAME?</v>
      </c>
      <c r="O977" t="e">
        <f t="shared" ca="1" si="81"/>
        <v>#NAME?</v>
      </c>
      <c r="P977" t="str">
        <f t="shared" si="82"/>
        <v>{11,60004}</v>
      </c>
      <c r="Q977" t="e">
        <f t="array" aca="1" ref="Q977" ca="1">[2]!LKnum(F977:P977)</f>
        <v>#NAME?</v>
      </c>
    </row>
    <row r="978" spans="4:17">
      <c r="D978">
        <v>336</v>
      </c>
      <c r="E978">
        <v>973</v>
      </c>
      <c r="F978" t="e">
        <f t="shared" ca="1" si="72"/>
        <v>#NAME?</v>
      </c>
      <c r="G978" t="str">
        <f t="shared" si="73"/>
        <v>{2,60001}</v>
      </c>
      <c r="H978" t="e">
        <f t="shared" ca="1" si="74"/>
        <v>#NAME?</v>
      </c>
      <c r="I978" t="e">
        <f t="shared" ca="1" si="75"/>
        <v>#NAME?</v>
      </c>
      <c r="J978" t="str">
        <f t="shared" si="76"/>
        <v>{5,60002}</v>
      </c>
      <c r="K978" t="e">
        <f t="shared" ca="1" si="77"/>
        <v>#NAME?</v>
      </c>
      <c r="L978" t="e">
        <f t="shared" ca="1" si="78"/>
        <v>#NAME?</v>
      </c>
      <c r="M978" t="str">
        <f t="shared" si="79"/>
        <v>{8,60003}</v>
      </c>
      <c r="N978" t="e">
        <f t="shared" ca="1" si="80"/>
        <v>#NAME?</v>
      </c>
      <c r="O978" t="e">
        <f t="shared" ca="1" si="81"/>
        <v>#NAME?</v>
      </c>
      <c r="P978" t="str">
        <f t="shared" si="82"/>
        <v>{11,60004}</v>
      </c>
      <c r="Q978" t="e">
        <f t="array" aca="1" ref="Q978" ca="1">[2]!LKnum(F978:P978)</f>
        <v>#NAME?</v>
      </c>
    </row>
    <row r="979" spans="4:17">
      <c r="D979">
        <v>336</v>
      </c>
      <c r="E979">
        <v>974</v>
      </c>
      <c r="F979" t="e">
        <f t="shared" ca="1" si="72"/>
        <v>#NAME?</v>
      </c>
      <c r="G979" t="str">
        <f t="shared" si="73"/>
        <v>{2,60001}</v>
      </c>
      <c r="H979" t="e">
        <f t="shared" ca="1" si="74"/>
        <v>#NAME?</v>
      </c>
      <c r="I979" t="e">
        <f t="shared" ca="1" si="75"/>
        <v>#NAME?</v>
      </c>
      <c r="J979" t="str">
        <f t="shared" si="76"/>
        <v>{5,60002}</v>
      </c>
      <c r="K979" t="e">
        <f t="shared" ca="1" si="77"/>
        <v>#NAME?</v>
      </c>
      <c r="L979" t="e">
        <f t="shared" ca="1" si="78"/>
        <v>#NAME?</v>
      </c>
      <c r="M979" t="str">
        <f t="shared" si="79"/>
        <v>{8,60003}</v>
      </c>
      <c r="N979" t="e">
        <f t="shared" ca="1" si="80"/>
        <v>#NAME?</v>
      </c>
      <c r="O979" t="e">
        <f t="shared" ca="1" si="81"/>
        <v>#NAME?</v>
      </c>
      <c r="P979" t="str">
        <f t="shared" si="82"/>
        <v>{11,60004}</v>
      </c>
      <c r="Q979" t="e">
        <f t="array" aca="1" ref="Q979" ca="1">[2]!LKnum(F979:P979)</f>
        <v>#NAME?</v>
      </c>
    </row>
    <row r="980" spans="4:17">
      <c r="D980">
        <v>336</v>
      </c>
      <c r="E980">
        <v>975</v>
      </c>
      <c r="F980" t="e">
        <f t="shared" ca="1" si="72"/>
        <v>#NAME?</v>
      </c>
      <c r="G980" t="str">
        <f t="shared" si="73"/>
        <v>{2,60001}</v>
      </c>
      <c r="H980" t="e">
        <f t="shared" ca="1" si="74"/>
        <v>#NAME?</v>
      </c>
      <c r="I980" t="e">
        <f t="shared" ca="1" si="75"/>
        <v>#NAME?</v>
      </c>
      <c r="J980" t="str">
        <f t="shared" si="76"/>
        <v>{5,60002}</v>
      </c>
      <c r="K980" t="e">
        <f t="shared" ca="1" si="77"/>
        <v>#NAME?</v>
      </c>
      <c r="L980" t="e">
        <f t="shared" ca="1" si="78"/>
        <v>#NAME?</v>
      </c>
      <c r="M980" t="str">
        <f t="shared" si="79"/>
        <v>{8,60003}</v>
      </c>
      <c r="N980" t="e">
        <f t="shared" ca="1" si="80"/>
        <v>#NAME?</v>
      </c>
      <c r="O980" t="e">
        <f t="shared" ca="1" si="81"/>
        <v>#NAME?</v>
      </c>
      <c r="P980" t="str">
        <f t="shared" si="82"/>
        <v>{11,60004}</v>
      </c>
      <c r="Q980" t="e">
        <f t="array" aca="1" ref="Q980" ca="1">[2]!LKnum(F980:P980)</f>
        <v>#NAME?</v>
      </c>
    </row>
    <row r="981" spans="4:17">
      <c r="D981">
        <v>336</v>
      </c>
      <c r="E981">
        <v>976</v>
      </c>
      <c r="F981" t="e">
        <f t="shared" ca="1" si="72"/>
        <v>#NAME?</v>
      </c>
      <c r="G981" t="str">
        <f t="shared" si="73"/>
        <v>{2,60001}</v>
      </c>
      <c r="H981" t="e">
        <f t="shared" ca="1" si="74"/>
        <v>#NAME?</v>
      </c>
      <c r="I981" t="e">
        <f t="shared" ca="1" si="75"/>
        <v>#NAME?</v>
      </c>
      <c r="J981" t="str">
        <f t="shared" si="76"/>
        <v>{5,60002}</v>
      </c>
      <c r="K981" t="e">
        <f t="shared" ca="1" si="77"/>
        <v>#NAME?</v>
      </c>
      <c r="L981" t="e">
        <f t="shared" ca="1" si="78"/>
        <v>#NAME?</v>
      </c>
      <c r="M981" t="str">
        <f t="shared" si="79"/>
        <v>{8,60003}</v>
      </c>
      <c r="N981" t="e">
        <f t="shared" ca="1" si="80"/>
        <v>#NAME?</v>
      </c>
      <c r="O981" t="e">
        <f t="shared" ca="1" si="81"/>
        <v>#NAME?</v>
      </c>
      <c r="P981" t="str">
        <f t="shared" si="82"/>
        <v>{11,60004}</v>
      </c>
      <c r="Q981" t="e">
        <f t="array" aca="1" ref="Q981" ca="1">[2]!LKnum(F981:P981)</f>
        <v>#NAME?</v>
      </c>
    </row>
    <row r="982" spans="4:17">
      <c r="D982">
        <v>336</v>
      </c>
      <c r="E982">
        <v>977</v>
      </c>
      <c r="F982" t="e">
        <f t="shared" ca="1" si="72"/>
        <v>#NAME?</v>
      </c>
      <c r="G982" t="str">
        <f t="shared" si="73"/>
        <v>{2,60001}</v>
      </c>
      <c r="H982" t="e">
        <f t="shared" ca="1" si="74"/>
        <v>#NAME?</v>
      </c>
      <c r="I982" t="e">
        <f t="shared" ca="1" si="75"/>
        <v>#NAME?</v>
      </c>
      <c r="J982" t="str">
        <f t="shared" si="76"/>
        <v>{5,60002}</v>
      </c>
      <c r="K982" t="e">
        <f t="shared" ca="1" si="77"/>
        <v>#NAME?</v>
      </c>
      <c r="L982" t="e">
        <f t="shared" ca="1" si="78"/>
        <v>#NAME?</v>
      </c>
      <c r="M982" t="str">
        <f t="shared" si="79"/>
        <v>{8,60003}</v>
      </c>
      <c r="N982" t="e">
        <f t="shared" ca="1" si="80"/>
        <v>#NAME?</v>
      </c>
      <c r="O982" t="e">
        <f t="shared" ca="1" si="81"/>
        <v>#NAME?</v>
      </c>
      <c r="P982" t="str">
        <f t="shared" si="82"/>
        <v>{11,60004}</v>
      </c>
      <c r="Q982" t="e">
        <f t="array" aca="1" ref="Q982" ca="1">[2]!LKnum(F982:P982)</f>
        <v>#NAME?</v>
      </c>
    </row>
    <row r="983" spans="4:17">
      <c r="D983">
        <v>336</v>
      </c>
      <c r="E983">
        <v>978</v>
      </c>
      <c r="F983" t="e">
        <f t="shared" ca="1" si="72"/>
        <v>#NAME?</v>
      </c>
      <c r="G983" t="str">
        <f t="shared" si="73"/>
        <v>{2,60001}</v>
      </c>
      <c r="H983" t="e">
        <f t="shared" ca="1" si="74"/>
        <v>#NAME?</v>
      </c>
      <c r="I983" t="e">
        <f t="shared" ca="1" si="75"/>
        <v>#NAME?</v>
      </c>
      <c r="J983" t="str">
        <f t="shared" si="76"/>
        <v>{5,60002}</v>
      </c>
      <c r="K983" t="e">
        <f t="shared" ca="1" si="77"/>
        <v>#NAME?</v>
      </c>
      <c r="L983" t="e">
        <f t="shared" ca="1" si="78"/>
        <v>#NAME?</v>
      </c>
      <c r="M983" t="str">
        <f t="shared" si="79"/>
        <v>{8,60003}</v>
      </c>
      <c r="N983" t="e">
        <f t="shared" ca="1" si="80"/>
        <v>#NAME?</v>
      </c>
      <c r="O983" t="e">
        <f t="shared" ca="1" si="81"/>
        <v>#NAME?</v>
      </c>
      <c r="P983" t="str">
        <f t="shared" si="82"/>
        <v>{11,60004}</v>
      </c>
      <c r="Q983" t="e">
        <f t="array" aca="1" ref="Q983" ca="1">[2]!LKnum(F983:P983)</f>
        <v>#NAME?</v>
      </c>
    </row>
    <row r="984" spans="4:17">
      <c r="D984">
        <v>336</v>
      </c>
      <c r="E984">
        <v>979</v>
      </c>
      <c r="F984" t="e">
        <f t="shared" ca="1" si="72"/>
        <v>#NAME?</v>
      </c>
      <c r="G984" t="str">
        <f t="shared" si="73"/>
        <v>{2,60001}</v>
      </c>
      <c r="H984" t="e">
        <f t="shared" ca="1" si="74"/>
        <v>#NAME?</v>
      </c>
      <c r="I984" t="e">
        <f t="shared" ca="1" si="75"/>
        <v>#NAME?</v>
      </c>
      <c r="J984" t="str">
        <f t="shared" si="76"/>
        <v>{5,60002}</v>
      </c>
      <c r="K984" t="e">
        <f t="shared" ca="1" si="77"/>
        <v>#NAME?</v>
      </c>
      <c r="L984" t="e">
        <f t="shared" ca="1" si="78"/>
        <v>#NAME?</v>
      </c>
      <c r="M984" t="str">
        <f t="shared" si="79"/>
        <v>{8,60003}</v>
      </c>
      <c r="N984" t="e">
        <f t="shared" ca="1" si="80"/>
        <v>#NAME?</v>
      </c>
      <c r="O984" t="e">
        <f t="shared" ca="1" si="81"/>
        <v>#NAME?</v>
      </c>
      <c r="P984" t="str">
        <f t="shared" si="82"/>
        <v>{11,60004}</v>
      </c>
      <c r="Q984" t="e">
        <f t="array" aca="1" ref="Q984" ca="1">[2]!LKnum(F984:P984)</f>
        <v>#NAME?</v>
      </c>
    </row>
    <row r="985" spans="4:17">
      <c r="D985">
        <v>336</v>
      </c>
      <c r="E985">
        <v>980</v>
      </c>
      <c r="F985" t="e">
        <f t="shared" ca="1" si="72"/>
        <v>#NAME?</v>
      </c>
      <c r="G985" t="str">
        <f t="shared" si="73"/>
        <v>{2,60001}</v>
      </c>
      <c r="H985" t="e">
        <f t="shared" ca="1" si="74"/>
        <v>#NAME?</v>
      </c>
      <c r="I985" t="e">
        <f t="shared" ca="1" si="75"/>
        <v>#NAME?</v>
      </c>
      <c r="J985" t="str">
        <f t="shared" si="76"/>
        <v>{5,60002}</v>
      </c>
      <c r="K985" t="e">
        <f t="shared" ca="1" si="77"/>
        <v>#NAME?</v>
      </c>
      <c r="L985" t="e">
        <f t="shared" ca="1" si="78"/>
        <v>#NAME?</v>
      </c>
      <c r="M985" t="str">
        <f t="shared" si="79"/>
        <v>{8,60003}</v>
      </c>
      <c r="N985" t="e">
        <f t="shared" ca="1" si="80"/>
        <v>#NAME?</v>
      </c>
      <c r="O985" t="e">
        <f t="shared" ca="1" si="81"/>
        <v>#NAME?</v>
      </c>
      <c r="P985" t="str">
        <f t="shared" si="82"/>
        <v>{11,60004}</v>
      </c>
      <c r="Q985" t="e">
        <f t="array" aca="1" ref="Q985" ca="1">[2]!LKnum(F985:P985)</f>
        <v>#NAME?</v>
      </c>
    </row>
    <row r="986" spans="4:17">
      <c r="D986">
        <v>337</v>
      </c>
      <c r="E986">
        <v>981</v>
      </c>
      <c r="F986" t="e">
        <f t="shared" ca="1" si="72"/>
        <v>#NAME?</v>
      </c>
      <c r="G986" t="str">
        <f t="shared" si="73"/>
        <v>{2,60001}</v>
      </c>
      <c r="H986" t="e">
        <f t="shared" ca="1" si="74"/>
        <v>#NAME?</v>
      </c>
      <c r="I986" t="e">
        <f t="shared" ca="1" si="75"/>
        <v>#NAME?</v>
      </c>
      <c r="J986" t="str">
        <f t="shared" si="76"/>
        <v>{5,60002}</v>
      </c>
      <c r="K986" t="e">
        <f t="shared" ca="1" si="77"/>
        <v>#NAME?</v>
      </c>
      <c r="L986" t="e">
        <f t="shared" ca="1" si="78"/>
        <v>#NAME?</v>
      </c>
      <c r="M986" t="str">
        <f t="shared" si="79"/>
        <v>{8,60003}</v>
      </c>
      <c r="N986" t="e">
        <f t="shared" ca="1" si="80"/>
        <v>#NAME?</v>
      </c>
      <c r="O986" t="e">
        <f t="shared" ca="1" si="81"/>
        <v>#NAME?</v>
      </c>
      <c r="P986" t="str">
        <f t="shared" si="82"/>
        <v>{11,60004}</v>
      </c>
      <c r="Q986" t="e">
        <f t="array" aca="1" ref="Q986" ca="1">[2]!LKnum(F986:P986)</f>
        <v>#NAME?</v>
      </c>
    </row>
    <row r="987" spans="4:17">
      <c r="D987">
        <v>337</v>
      </c>
      <c r="E987">
        <v>982</v>
      </c>
      <c r="F987" t="e">
        <f t="shared" ca="1" si="72"/>
        <v>#NAME?</v>
      </c>
      <c r="G987" t="str">
        <f t="shared" si="73"/>
        <v>{2,60001}</v>
      </c>
      <c r="H987" t="e">
        <f t="shared" ca="1" si="74"/>
        <v>#NAME?</v>
      </c>
      <c r="I987" t="e">
        <f t="shared" ca="1" si="75"/>
        <v>#NAME?</v>
      </c>
      <c r="J987" t="str">
        <f t="shared" si="76"/>
        <v>{5,60002}</v>
      </c>
      <c r="K987" t="e">
        <f t="shared" ca="1" si="77"/>
        <v>#NAME?</v>
      </c>
      <c r="L987" t="e">
        <f t="shared" ca="1" si="78"/>
        <v>#NAME?</v>
      </c>
      <c r="M987" t="str">
        <f t="shared" si="79"/>
        <v>{8,60003}</v>
      </c>
      <c r="N987" t="e">
        <f t="shared" ca="1" si="80"/>
        <v>#NAME?</v>
      </c>
      <c r="O987" t="e">
        <f t="shared" ca="1" si="81"/>
        <v>#NAME?</v>
      </c>
      <c r="P987" t="str">
        <f t="shared" si="82"/>
        <v>{11,60004}</v>
      </c>
      <c r="Q987" t="e">
        <f t="array" aca="1" ref="Q987" ca="1">[2]!LKnum(F987:P987)</f>
        <v>#NAME?</v>
      </c>
    </row>
    <row r="988" spans="4:17">
      <c r="D988">
        <v>337</v>
      </c>
      <c r="E988">
        <v>983</v>
      </c>
      <c r="F988" t="e">
        <f t="shared" ca="1" si="72"/>
        <v>#NAME?</v>
      </c>
      <c r="G988" t="str">
        <f t="shared" si="73"/>
        <v>{2,60001}</v>
      </c>
      <c r="H988" t="e">
        <f t="shared" ca="1" si="74"/>
        <v>#NAME?</v>
      </c>
      <c r="I988" t="e">
        <f t="shared" ca="1" si="75"/>
        <v>#NAME?</v>
      </c>
      <c r="J988" t="str">
        <f t="shared" si="76"/>
        <v>{5,60002}</v>
      </c>
      <c r="K988" t="e">
        <f t="shared" ca="1" si="77"/>
        <v>#NAME?</v>
      </c>
      <c r="L988" t="e">
        <f t="shared" ca="1" si="78"/>
        <v>#NAME?</v>
      </c>
      <c r="M988" t="str">
        <f t="shared" si="79"/>
        <v>{8,60003}</v>
      </c>
      <c r="N988" t="e">
        <f t="shared" ca="1" si="80"/>
        <v>#NAME?</v>
      </c>
      <c r="O988" t="e">
        <f t="shared" ca="1" si="81"/>
        <v>#NAME?</v>
      </c>
      <c r="P988" t="str">
        <f t="shared" si="82"/>
        <v>{11,60004}</v>
      </c>
      <c r="Q988" t="e">
        <f t="array" aca="1" ref="Q988" ca="1">[2]!LKnum(F988:P988)</f>
        <v>#NAME?</v>
      </c>
    </row>
    <row r="989" spans="4:17">
      <c r="D989">
        <v>337</v>
      </c>
      <c r="E989">
        <v>984</v>
      </c>
      <c r="F989" t="e">
        <f t="shared" ca="1" si="72"/>
        <v>#NAME?</v>
      </c>
      <c r="G989" t="str">
        <f t="shared" si="73"/>
        <v>{2,60001}</v>
      </c>
      <c r="H989" t="e">
        <f t="shared" ca="1" si="74"/>
        <v>#NAME?</v>
      </c>
      <c r="I989" t="e">
        <f t="shared" ca="1" si="75"/>
        <v>#NAME?</v>
      </c>
      <c r="J989" t="str">
        <f t="shared" si="76"/>
        <v>{5,60002}</v>
      </c>
      <c r="K989" t="e">
        <f t="shared" ca="1" si="77"/>
        <v>#NAME?</v>
      </c>
      <c r="L989" t="e">
        <f t="shared" ca="1" si="78"/>
        <v>#NAME?</v>
      </c>
      <c r="M989" t="str">
        <f t="shared" si="79"/>
        <v>{8,60003}</v>
      </c>
      <c r="N989" t="e">
        <f t="shared" ca="1" si="80"/>
        <v>#NAME?</v>
      </c>
      <c r="O989" t="e">
        <f t="shared" ca="1" si="81"/>
        <v>#NAME?</v>
      </c>
      <c r="P989" t="str">
        <f t="shared" si="82"/>
        <v>{11,60004}</v>
      </c>
      <c r="Q989" t="e">
        <f t="array" aca="1" ref="Q989" ca="1">[2]!LKnum(F989:P989)</f>
        <v>#NAME?</v>
      </c>
    </row>
    <row r="990" spans="4:17">
      <c r="D990">
        <v>337</v>
      </c>
      <c r="E990">
        <v>985</v>
      </c>
      <c r="F990" t="e">
        <f t="shared" ca="1" si="72"/>
        <v>#NAME?</v>
      </c>
      <c r="G990" t="str">
        <f t="shared" si="73"/>
        <v>{2,60001}</v>
      </c>
      <c r="H990" t="e">
        <f t="shared" ca="1" si="74"/>
        <v>#NAME?</v>
      </c>
      <c r="I990" t="e">
        <f t="shared" ca="1" si="75"/>
        <v>#NAME?</v>
      </c>
      <c r="J990" t="str">
        <f t="shared" si="76"/>
        <v>{5,60002}</v>
      </c>
      <c r="K990" t="e">
        <f t="shared" ca="1" si="77"/>
        <v>#NAME?</v>
      </c>
      <c r="L990" t="e">
        <f t="shared" ca="1" si="78"/>
        <v>#NAME?</v>
      </c>
      <c r="M990" t="str">
        <f t="shared" si="79"/>
        <v>{8,60003}</v>
      </c>
      <c r="N990" t="e">
        <f t="shared" ca="1" si="80"/>
        <v>#NAME?</v>
      </c>
      <c r="O990" t="e">
        <f t="shared" ca="1" si="81"/>
        <v>#NAME?</v>
      </c>
      <c r="P990" t="str">
        <f t="shared" si="82"/>
        <v>{11,60004}</v>
      </c>
      <c r="Q990" t="e">
        <f t="array" aca="1" ref="Q990" ca="1">[2]!LKnum(F990:P990)</f>
        <v>#NAME?</v>
      </c>
    </row>
    <row r="991" spans="4:17">
      <c r="D991">
        <v>337</v>
      </c>
      <c r="E991">
        <v>986</v>
      </c>
      <c r="F991" t="e">
        <f t="shared" ca="1" si="72"/>
        <v>#NAME?</v>
      </c>
      <c r="G991" t="str">
        <f t="shared" si="73"/>
        <v>{2,60001}</v>
      </c>
      <c r="H991" t="e">
        <f t="shared" ca="1" si="74"/>
        <v>#NAME?</v>
      </c>
      <c r="I991" t="e">
        <f t="shared" ca="1" si="75"/>
        <v>#NAME?</v>
      </c>
      <c r="J991" t="str">
        <f t="shared" si="76"/>
        <v>{5,60002}</v>
      </c>
      <c r="K991" t="e">
        <f t="shared" ca="1" si="77"/>
        <v>#NAME?</v>
      </c>
      <c r="L991" t="e">
        <f t="shared" ca="1" si="78"/>
        <v>#NAME?</v>
      </c>
      <c r="M991" t="str">
        <f t="shared" si="79"/>
        <v>{8,60003}</v>
      </c>
      <c r="N991" t="e">
        <f t="shared" ca="1" si="80"/>
        <v>#NAME?</v>
      </c>
      <c r="O991" t="e">
        <f t="shared" ca="1" si="81"/>
        <v>#NAME?</v>
      </c>
      <c r="P991" t="str">
        <f t="shared" si="82"/>
        <v>{11,60004}</v>
      </c>
      <c r="Q991" t="e">
        <f t="array" aca="1" ref="Q991" ca="1">[2]!LKnum(F991:P991)</f>
        <v>#NAME?</v>
      </c>
    </row>
    <row r="992" spans="4:17">
      <c r="D992">
        <v>337</v>
      </c>
      <c r="E992">
        <v>987</v>
      </c>
      <c r="F992" t="e">
        <f t="shared" ca="1" si="72"/>
        <v>#NAME?</v>
      </c>
      <c r="G992" t="str">
        <f t="shared" si="73"/>
        <v>{2,60001}</v>
      </c>
      <c r="H992" t="e">
        <f t="shared" ca="1" si="74"/>
        <v>#NAME?</v>
      </c>
      <c r="I992" t="e">
        <f t="shared" ca="1" si="75"/>
        <v>#NAME?</v>
      </c>
      <c r="J992" t="str">
        <f t="shared" si="76"/>
        <v>{5,60002}</v>
      </c>
      <c r="K992" t="e">
        <f t="shared" ca="1" si="77"/>
        <v>#NAME?</v>
      </c>
      <c r="L992" t="e">
        <f t="shared" ca="1" si="78"/>
        <v>#NAME?</v>
      </c>
      <c r="M992" t="str">
        <f t="shared" si="79"/>
        <v>{8,60003}</v>
      </c>
      <c r="N992" t="e">
        <f t="shared" ca="1" si="80"/>
        <v>#NAME?</v>
      </c>
      <c r="O992" t="e">
        <f t="shared" ca="1" si="81"/>
        <v>#NAME?</v>
      </c>
      <c r="P992" t="str">
        <f t="shared" si="82"/>
        <v>{11,60004}</v>
      </c>
      <c r="Q992" t="e">
        <f t="array" aca="1" ref="Q992" ca="1">[2]!LKnum(F992:P992)</f>
        <v>#NAME?</v>
      </c>
    </row>
    <row r="993" spans="4:17">
      <c r="D993">
        <v>337</v>
      </c>
      <c r="E993">
        <v>988</v>
      </c>
      <c r="F993" t="e">
        <f t="shared" ca="1" si="72"/>
        <v>#NAME?</v>
      </c>
      <c r="G993" t="str">
        <f t="shared" si="73"/>
        <v>{2,60001}</v>
      </c>
      <c r="H993" t="e">
        <f t="shared" ca="1" si="74"/>
        <v>#NAME?</v>
      </c>
      <c r="I993" t="e">
        <f t="shared" ca="1" si="75"/>
        <v>#NAME?</v>
      </c>
      <c r="J993" t="str">
        <f t="shared" si="76"/>
        <v>{5,60002}</v>
      </c>
      <c r="K993" t="e">
        <f t="shared" ca="1" si="77"/>
        <v>#NAME?</v>
      </c>
      <c r="L993" t="e">
        <f t="shared" ca="1" si="78"/>
        <v>#NAME?</v>
      </c>
      <c r="M993" t="str">
        <f t="shared" si="79"/>
        <v>{8,60003}</v>
      </c>
      <c r="N993" t="e">
        <f t="shared" ca="1" si="80"/>
        <v>#NAME?</v>
      </c>
      <c r="O993" t="e">
        <f t="shared" ca="1" si="81"/>
        <v>#NAME?</v>
      </c>
      <c r="P993" t="str">
        <f t="shared" si="82"/>
        <v>{11,60004}</v>
      </c>
      <c r="Q993" t="e">
        <f t="array" aca="1" ref="Q993" ca="1">[2]!LKnum(F993:P993)</f>
        <v>#NAME?</v>
      </c>
    </row>
    <row r="994" spans="4:17">
      <c r="D994">
        <v>337</v>
      </c>
      <c r="E994">
        <v>989</v>
      </c>
      <c r="F994" t="e">
        <f t="shared" ca="1" si="72"/>
        <v>#NAME?</v>
      </c>
      <c r="G994" t="str">
        <f t="shared" si="73"/>
        <v>{2,60001}</v>
      </c>
      <c r="H994" t="e">
        <f t="shared" ca="1" si="74"/>
        <v>#NAME?</v>
      </c>
      <c r="I994" t="e">
        <f t="shared" ca="1" si="75"/>
        <v>#NAME?</v>
      </c>
      <c r="J994" t="str">
        <f t="shared" si="76"/>
        <v>{5,60002}</v>
      </c>
      <c r="K994" t="e">
        <f t="shared" ca="1" si="77"/>
        <v>#NAME?</v>
      </c>
      <c r="L994" t="e">
        <f t="shared" ca="1" si="78"/>
        <v>#NAME?</v>
      </c>
      <c r="M994" t="str">
        <f t="shared" si="79"/>
        <v>{8,60003}</v>
      </c>
      <c r="N994" t="e">
        <f t="shared" ca="1" si="80"/>
        <v>#NAME?</v>
      </c>
      <c r="O994" t="e">
        <f t="shared" ca="1" si="81"/>
        <v>#NAME?</v>
      </c>
      <c r="P994" t="str">
        <f t="shared" si="82"/>
        <v>{11,60004}</v>
      </c>
      <c r="Q994" t="e">
        <f t="array" aca="1" ref="Q994" ca="1">[2]!LKnum(F994:P994)</f>
        <v>#NAME?</v>
      </c>
    </row>
    <row r="995" spans="4:17">
      <c r="D995">
        <v>338</v>
      </c>
      <c r="E995">
        <v>990</v>
      </c>
      <c r="F995" t="e">
        <f t="shared" ca="1" si="72"/>
        <v>#NAME?</v>
      </c>
      <c r="G995" t="str">
        <f t="shared" si="73"/>
        <v>{2,60001}</v>
      </c>
      <c r="H995" t="e">
        <f t="shared" ca="1" si="74"/>
        <v>#NAME?</v>
      </c>
      <c r="I995" t="e">
        <f t="shared" ca="1" si="75"/>
        <v>#NAME?</v>
      </c>
      <c r="J995" t="str">
        <f t="shared" si="76"/>
        <v>{5,60002}</v>
      </c>
      <c r="K995" t="e">
        <f t="shared" ca="1" si="77"/>
        <v>#NAME?</v>
      </c>
      <c r="L995" t="e">
        <f t="shared" ca="1" si="78"/>
        <v>#NAME?</v>
      </c>
      <c r="M995" t="str">
        <f t="shared" si="79"/>
        <v>{8,60003}</v>
      </c>
      <c r="N995" t="e">
        <f t="shared" ca="1" si="80"/>
        <v>#NAME?</v>
      </c>
      <c r="O995" t="e">
        <f t="shared" ca="1" si="81"/>
        <v>#NAME?</v>
      </c>
      <c r="P995" t="str">
        <f t="shared" si="82"/>
        <v>{11,60004}</v>
      </c>
      <c r="Q995" t="e">
        <f t="array" aca="1" ref="Q995" ca="1">[2]!LKnum(F995:P995)</f>
        <v>#NAME?</v>
      </c>
    </row>
    <row r="996" spans="4:17">
      <c r="D996">
        <v>338</v>
      </c>
      <c r="E996">
        <v>991</v>
      </c>
      <c r="F996" t="e">
        <f t="shared" ca="1" si="72"/>
        <v>#NAME?</v>
      </c>
      <c r="G996" t="str">
        <f t="shared" si="73"/>
        <v>{2,60001}</v>
      </c>
      <c r="H996" t="e">
        <f t="shared" ca="1" si="74"/>
        <v>#NAME?</v>
      </c>
      <c r="I996" t="e">
        <f t="shared" ca="1" si="75"/>
        <v>#NAME?</v>
      </c>
      <c r="J996" t="str">
        <f t="shared" si="76"/>
        <v>{5,60002}</v>
      </c>
      <c r="K996" t="e">
        <f t="shared" ca="1" si="77"/>
        <v>#NAME?</v>
      </c>
      <c r="L996" t="e">
        <f t="shared" ca="1" si="78"/>
        <v>#NAME?</v>
      </c>
      <c r="M996" t="str">
        <f t="shared" si="79"/>
        <v>{8,60003}</v>
      </c>
      <c r="N996" t="e">
        <f t="shared" ca="1" si="80"/>
        <v>#NAME?</v>
      </c>
      <c r="O996" t="e">
        <f t="shared" ca="1" si="81"/>
        <v>#NAME?</v>
      </c>
      <c r="P996" t="str">
        <f t="shared" si="82"/>
        <v>{11,60004}</v>
      </c>
      <c r="Q996" t="e">
        <f t="array" aca="1" ref="Q996" ca="1">[2]!LKnum(F996:P996)</f>
        <v>#NAME?</v>
      </c>
    </row>
    <row r="997" spans="4:17">
      <c r="D997">
        <v>338</v>
      </c>
      <c r="E997">
        <v>992</v>
      </c>
      <c r="F997" t="e">
        <f t="shared" ca="1" si="72"/>
        <v>#NAME?</v>
      </c>
      <c r="G997" t="str">
        <f t="shared" si="73"/>
        <v>{2,60001}</v>
      </c>
      <c r="H997" t="e">
        <f t="shared" ca="1" si="74"/>
        <v>#NAME?</v>
      </c>
      <c r="I997" t="e">
        <f t="shared" ca="1" si="75"/>
        <v>#NAME?</v>
      </c>
      <c r="J997" t="str">
        <f t="shared" si="76"/>
        <v>{5,60002}</v>
      </c>
      <c r="K997" t="e">
        <f t="shared" ca="1" si="77"/>
        <v>#NAME?</v>
      </c>
      <c r="L997" t="e">
        <f t="shared" ca="1" si="78"/>
        <v>#NAME?</v>
      </c>
      <c r="M997" t="str">
        <f t="shared" si="79"/>
        <v>{8,60003}</v>
      </c>
      <c r="N997" t="e">
        <f t="shared" ca="1" si="80"/>
        <v>#NAME?</v>
      </c>
      <c r="O997" t="e">
        <f t="shared" ca="1" si="81"/>
        <v>#NAME?</v>
      </c>
      <c r="P997" t="str">
        <f t="shared" si="82"/>
        <v>{11,60004}</v>
      </c>
      <c r="Q997" t="e">
        <f t="array" aca="1" ref="Q997" ca="1">[2]!LKnum(F997:P997)</f>
        <v>#NAME?</v>
      </c>
    </row>
    <row r="998" spans="4:17">
      <c r="D998">
        <v>338</v>
      </c>
      <c r="E998">
        <v>993</v>
      </c>
      <c r="F998" t="e">
        <f t="shared" ca="1" si="72"/>
        <v>#NAME?</v>
      </c>
      <c r="G998" t="str">
        <f t="shared" si="73"/>
        <v>{2,60001}</v>
      </c>
      <c r="H998" t="e">
        <f t="shared" ca="1" si="74"/>
        <v>#NAME?</v>
      </c>
      <c r="I998" t="e">
        <f t="shared" ca="1" si="75"/>
        <v>#NAME?</v>
      </c>
      <c r="J998" t="str">
        <f t="shared" si="76"/>
        <v>{5,60002}</v>
      </c>
      <c r="K998" t="e">
        <f t="shared" ca="1" si="77"/>
        <v>#NAME?</v>
      </c>
      <c r="L998" t="e">
        <f t="shared" ca="1" si="78"/>
        <v>#NAME?</v>
      </c>
      <c r="M998" t="str">
        <f t="shared" si="79"/>
        <v>{8,60003}</v>
      </c>
      <c r="N998" t="e">
        <f t="shared" ca="1" si="80"/>
        <v>#NAME?</v>
      </c>
      <c r="O998" t="e">
        <f t="shared" ca="1" si="81"/>
        <v>#NAME?</v>
      </c>
      <c r="P998" t="str">
        <f t="shared" si="82"/>
        <v>{11,60004}</v>
      </c>
      <c r="Q998" t="e">
        <f t="array" aca="1" ref="Q998" ca="1">[2]!LKnum(F998:P998)</f>
        <v>#NAME?</v>
      </c>
    </row>
    <row r="999" spans="4:17">
      <c r="D999">
        <v>338</v>
      </c>
      <c r="E999">
        <v>994</v>
      </c>
      <c r="F999" t="e">
        <f t="shared" ca="1" si="72"/>
        <v>#NAME?</v>
      </c>
      <c r="G999" t="str">
        <f t="shared" si="73"/>
        <v>{2,60001}</v>
      </c>
      <c r="H999" t="e">
        <f t="shared" ca="1" si="74"/>
        <v>#NAME?</v>
      </c>
      <c r="I999" t="e">
        <f t="shared" ca="1" si="75"/>
        <v>#NAME?</v>
      </c>
      <c r="J999" t="str">
        <f t="shared" si="76"/>
        <v>{5,60002}</v>
      </c>
      <c r="K999" t="e">
        <f t="shared" ca="1" si="77"/>
        <v>#NAME?</v>
      </c>
      <c r="L999" t="e">
        <f t="shared" ca="1" si="78"/>
        <v>#NAME?</v>
      </c>
      <c r="M999" t="str">
        <f t="shared" si="79"/>
        <v>{8,60003}</v>
      </c>
      <c r="N999" t="e">
        <f t="shared" ca="1" si="80"/>
        <v>#NAME?</v>
      </c>
      <c r="O999" t="e">
        <f t="shared" ca="1" si="81"/>
        <v>#NAME?</v>
      </c>
      <c r="P999" t="str">
        <f t="shared" si="82"/>
        <v>{11,60004}</v>
      </c>
      <c r="Q999" t="e">
        <f t="array" aca="1" ref="Q999" ca="1">[2]!LKnum(F999:P999)</f>
        <v>#NAME?</v>
      </c>
    </row>
    <row r="1000" spans="4:17">
      <c r="D1000">
        <v>338</v>
      </c>
      <c r="E1000">
        <v>995</v>
      </c>
      <c r="F1000" t="e">
        <f t="shared" ca="1" si="72"/>
        <v>#NAME?</v>
      </c>
      <c r="G1000" t="str">
        <f t="shared" si="73"/>
        <v>{2,60001}</v>
      </c>
      <c r="H1000" t="e">
        <f t="shared" ca="1" si="74"/>
        <v>#NAME?</v>
      </c>
      <c r="I1000" t="e">
        <f t="shared" ca="1" si="75"/>
        <v>#NAME?</v>
      </c>
      <c r="J1000" t="str">
        <f t="shared" si="76"/>
        <v>{5,60002}</v>
      </c>
      <c r="K1000" t="e">
        <f t="shared" ca="1" si="77"/>
        <v>#NAME?</v>
      </c>
      <c r="L1000" t="e">
        <f t="shared" ca="1" si="78"/>
        <v>#NAME?</v>
      </c>
      <c r="M1000" t="str">
        <f t="shared" si="79"/>
        <v>{8,60003}</v>
      </c>
      <c r="N1000" t="e">
        <f t="shared" ca="1" si="80"/>
        <v>#NAME?</v>
      </c>
      <c r="O1000" t="e">
        <f t="shared" ca="1" si="81"/>
        <v>#NAME?</v>
      </c>
      <c r="P1000" t="str">
        <f t="shared" si="82"/>
        <v>{11,60004}</v>
      </c>
      <c r="Q1000" t="e">
        <f t="array" aca="1" ref="Q1000" ca="1">[2]!LKnum(F1000:P1000)</f>
        <v>#NAME?</v>
      </c>
    </row>
    <row r="1001" spans="4:17">
      <c r="D1001">
        <v>338</v>
      </c>
      <c r="E1001">
        <v>996</v>
      </c>
      <c r="F1001" t="e">
        <f t="shared" ca="1" si="72"/>
        <v>#NAME?</v>
      </c>
      <c r="G1001" t="str">
        <f t="shared" si="73"/>
        <v>{2,60001}</v>
      </c>
      <c r="H1001" t="e">
        <f t="shared" ca="1" si="74"/>
        <v>#NAME?</v>
      </c>
      <c r="I1001" t="e">
        <f t="shared" ca="1" si="75"/>
        <v>#NAME?</v>
      </c>
      <c r="J1001" t="str">
        <f t="shared" si="76"/>
        <v>{5,60002}</v>
      </c>
      <c r="K1001" t="e">
        <f t="shared" ca="1" si="77"/>
        <v>#NAME?</v>
      </c>
      <c r="L1001" t="e">
        <f t="shared" ca="1" si="78"/>
        <v>#NAME?</v>
      </c>
      <c r="M1001" t="str">
        <f t="shared" si="79"/>
        <v>{8,60003}</v>
      </c>
      <c r="N1001" t="e">
        <f t="shared" ca="1" si="80"/>
        <v>#NAME?</v>
      </c>
      <c r="O1001" t="e">
        <f t="shared" ca="1" si="81"/>
        <v>#NAME?</v>
      </c>
      <c r="P1001" t="str">
        <f t="shared" si="82"/>
        <v>{11,60004}</v>
      </c>
      <c r="Q1001" t="e">
        <f t="array" aca="1" ref="Q1001" ca="1">[2]!LKnum(F1001:P1001)</f>
        <v>#NAME?</v>
      </c>
    </row>
    <row r="1002" spans="4:17">
      <c r="D1002">
        <v>338</v>
      </c>
      <c r="E1002">
        <v>997</v>
      </c>
      <c r="F1002" t="e">
        <f t="shared" ca="1" si="72"/>
        <v>#NAME?</v>
      </c>
      <c r="G1002" t="str">
        <f t="shared" si="73"/>
        <v>{2,60001}</v>
      </c>
      <c r="H1002" t="e">
        <f t="shared" ca="1" si="74"/>
        <v>#NAME?</v>
      </c>
      <c r="I1002" t="e">
        <f t="shared" ca="1" si="75"/>
        <v>#NAME?</v>
      </c>
      <c r="J1002" t="str">
        <f t="shared" si="76"/>
        <v>{5,60002}</v>
      </c>
      <c r="K1002" t="e">
        <f t="shared" ca="1" si="77"/>
        <v>#NAME?</v>
      </c>
      <c r="L1002" t="e">
        <f t="shared" ca="1" si="78"/>
        <v>#NAME?</v>
      </c>
      <c r="M1002" t="str">
        <f t="shared" si="79"/>
        <v>{8,60003}</v>
      </c>
      <c r="N1002" t="e">
        <f t="shared" ca="1" si="80"/>
        <v>#NAME?</v>
      </c>
      <c r="O1002" t="e">
        <f t="shared" ca="1" si="81"/>
        <v>#NAME?</v>
      </c>
      <c r="P1002" t="str">
        <f t="shared" si="82"/>
        <v>{11,60004}</v>
      </c>
      <c r="Q1002" t="e">
        <f t="array" aca="1" ref="Q1002" ca="1">[2]!LKnum(F1002:P1002)</f>
        <v>#NAME?</v>
      </c>
    </row>
    <row r="1003" spans="4:17">
      <c r="D1003">
        <v>338</v>
      </c>
      <c r="E1003">
        <v>998</v>
      </c>
      <c r="F1003" t="e">
        <f t="shared" ca="1" si="72"/>
        <v>#NAME?</v>
      </c>
      <c r="G1003" t="str">
        <f t="shared" si="73"/>
        <v>{2,60001}</v>
      </c>
      <c r="H1003" t="e">
        <f t="shared" ca="1" si="74"/>
        <v>#NAME?</v>
      </c>
      <c r="I1003" t="e">
        <f t="shared" ca="1" si="75"/>
        <v>#NAME?</v>
      </c>
      <c r="J1003" t="str">
        <f t="shared" si="76"/>
        <v>{5,60002}</v>
      </c>
      <c r="K1003" t="e">
        <f t="shared" ca="1" si="77"/>
        <v>#NAME?</v>
      </c>
      <c r="L1003" t="e">
        <f t="shared" ca="1" si="78"/>
        <v>#NAME?</v>
      </c>
      <c r="M1003" t="str">
        <f t="shared" si="79"/>
        <v>{8,60003}</v>
      </c>
      <c r="N1003" t="e">
        <f t="shared" ca="1" si="80"/>
        <v>#NAME?</v>
      </c>
      <c r="O1003" t="e">
        <f t="shared" ca="1" si="81"/>
        <v>#NAME?</v>
      </c>
      <c r="P1003" t="str">
        <f t="shared" si="82"/>
        <v>{11,60004}</v>
      </c>
      <c r="Q1003" t="e">
        <f t="array" aca="1" ref="Q1003" ca="1">[2]!LKnum(F1003:P1003)</f>
        <v>#NAME?</v>
      </c>
    </row>
    <row r="1004" spans="4:17">
      <c r="D1004">
        <v>339</v>
      </c>
      <c r="E1004">
        <v>999</v>
      </c>
      <c r="F1004" t="e">
        <f t="shared" ca="1" si="72"/>
        <v>#NAME?</v>
      </c>
      <c r="G1004" t="str">
        <f t="shared" si="73"/>
        <v>{2,60001}</v>
      </c>
      <c r="H1004" t="e">
        <f t="shared" ca="1" si="74"/>
        <v>#NAME?</v>
      </c>
      <c r="I1004" t="e">
        <f t="shared" ca="1" si="75"/>
        <v>#NAME?</v>
      </c>
      <c r="J1004" t="str">
        <f t="shared" si="76"/>
        <v>{5,60002}</v>
      </c>
      <c r="K1004" t="e">
        <f t="shared" ca="1" si="77"/>
        <v>#NAME?</v>
      </c>
      <c r="L1004" t="e">
        <f t="shared" ca="1" si="78"/>
        <v>#NAME?</v>
      </c>
      <c r="M1004" t="str">
        <f t="shared" si="79"/>
        <v>{8,60003}</v>
      </c>
      <c r="N1004" t="e">
        <f t="shared" ca="1" si="80"/>
        <v>#NAME?</v>
      </c>
      <c r="O1004" t="e">
        <f t="shared" ca="1" si="81"/>
        <v>#NAME?</v>
      </c>
      <c r="P1004" t="str">
        <f t="shared" si="82"/>
        <v>{11,60004}</v>
      </c>
      <c r="Q1004" t="e">
        <f t="array" aca="1" ref="Q1004" ca="1">[2]!LKnum(F1004:P1004)</f>
        <v>#NAME?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Sheet4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2022-03-07T07:42:32Z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8731959BD0344583B0840945CADC776B</vt:lpwstr>
  </property>
</Properties>
</file>