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D:\G06\Project\Model\Excel\"/>
    </mc:Choice>
  </mc:AlternateContent>
  <xr:revisionPtr revIDLastSave="0" documentId="13_ncr:1_{9BBA1B06-7387-4734-AF06-808C28CAEFF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加减属性" sheetId="2" r:id="rId2"/>
    <sheet name="自动回血" sheetId="4" r:id="rId3"/>
    <sheet name="自动扣血" sheetId="6" r:id="rId4"/>
    <sheet name="加特殊状态" sheetId="5" r:id="rId5"/>
    <sheet name="减少技能冷却" sheetId="7" r:id="rId6"/>
    <sheet name="加减普通距离" sheetId="8" r:id="rId7"/>
    <sheet name="参考" sheetId="3" r:id="rId8"/>
  </sheets>
  <definedNames>
    <definedName name="_xlnm._FilterDatabase" localSheetId="0" hidden="1">Sheet1!$B$1:$B$650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8" l="1"/>
  <c r="O3" i="8"/>
  <c r="I3" i="8"/>
  <c r="H3" i="8"/>
  <c r="S3" i="7"/>
  <c r="P3" i="7"/>
  <c r="I3" i="7"/>
  <c r="H3" i="7"/>
  <c r="S14" i="5"/>
  <c r="P14" i="5"/>
  <c r="H14" i="5" s="1"/>
  <c r="O14" i="5"/>
  <c r="K14" i="5"/>
  <c r="S13" i="5"/>
  <c r="P13" i="5"/>
  <c r="H13" i="5" s="1"/>
  <c r="O13" i="5"/>
  <c r="K13" i="5"/>
  <c r="S12" i="5"/>
  <c r="P12" i="5"/>
  <c r="O12" i="5"/>
  <c r="K12" i="5"/>
  <c r="H12" i="5"/>
  <c r="S11" i="5"/>
  <c r="P11" i="5"/>
  <c r="O11" i="5"/>
  <c r="K11" i="5"/>
  <c r="H11" i="5"/>
  <c r="S10" i="5"/>
  <c r="P10" i="5"/>
  <c r="H10" i="5" s="1"/>
  <c r="O10" i="5"/>
  <c r="K10" i="5"/>
  <c r="S9" i="5"/>
  <c r="P9" i="5"/>
  <c r="H9" i="5" s="1"/>
  <c r="O9" i="5"/>
  <c r="K9" i="5"/>
  <c r="S8" i="5"/>
  <c r="P8" i="5"/>
  <c r="O8" i="5"/>
  <c r="K8" i="5"/>
  <c r="H8" i="5"/>
  <c r="S7" i="5"/>
  <c r="P7" i="5"/>
  <c r="O7" i="5"/>
  <c r="K7" i="5"/>
  <c r="H7" i="5"/>
  <c r="S6" i="5"/>
  <c r="P6" i="5"/>
  <c r="O6" i="5"/>
  <c r="K6" i="5"/>
  <c r="H6" i="5"/>
  <c r="S5" i="5"/>
  <c r="P5" i="5"/>
  <c r="H5" i="5" s="1"/>
  <c r="O5" i="5"/>
  <c r="K5" i="5"/>
  <c r="S4" i="5"/>
  <c r="P4" i="5"/>
  <c r="O4" i="5"/>
  <c r="K4" i="5"/>
  <c r="H4" i="5"/>
  <c r="S3" i="5"/>
  <c r="P3" i="5"/>
  <c r="O3" i="5"/>
  <c r="K3" i="5"/>
  <c r="H3" i="5"/>
  <c r="I44" i="6"/>
  <c r="H44" i="6"/>
  <c r="I43" i="6"/>
  <c r="H43" i="6"/>
  <c r="I42" i="6"/>
  <c r="H42" i="6"/>
  <c r="I41" i="6"/>
  <c r="H41" i="6"/>
  <c r="I40" i="6"/>
  <c r="H40" i="6"/>
  <c r="I39" i="6"/>
  <c r="H39" i="6"/>
  <c r="I38" i="6"/>
  <c r="H38" i="6"/>
  <c r="I37" i="6"/>
  <c r="H37" i="6"/>
  <c r="I36" i="6"/>
  <c r="H36" i="6"/>
  <c r="I35" i="6"/>
  <c r="H35" i="6"/>
  <c r="I34" i="6"/>
  <c r="H34" i="6"/>
  <c r="I33" i="6"/>
  <c r="H33" i="6"/>
  <c r="I32" i="6"/>
  <c r="H32" i="6"/>
  <c r="I31" i="6"/>
  <c r="H31" i="6"/>
  <c r="I30" i="6"/>
  <c r="H30" i="6"/>
  <c r="I29" i="6"/>
  <c r="H29" i="6"/>
  <c r="I28" i="6"/>
  <c r="H28" i="6"/>
  <c r="I27" i="6"/>
  <c r="H27" i="6"/>
  <c r="I26" i="6"/>
  <c r="H26" i="6"/>
  <c r="I25" i="6"/>
  <c r="H25" i="6"/>
  <c r="I24" i="6"/>
  <c r="H24" i="6"/>
  <c r="I23" i="6"/>
  <c r="H23" i="6"/>
  <c r="I22" i="6"/>
  <c r="H22" i="6"/>
  <c r="I21" i="6"/>
  <c r="H21" i="6"/>
  <c r="I20" i="6"/>
  <c r="H20" i="6"/>
  <c r="I19" i="6"/>
  <c r="H19" i="6"/>
  <c r="I18" i="6"/>
  <c r="H18" i="6"/>
  <c r="I17" i="6"/>
  <c r="H17" i="6"/>
  <c r="I16" i="6"/>
  <c r="H16" i="6"/>
  <c r="I15" i="6"/>
  <c r="H15" i="6"/>
  <c r="I14" i="6"/>
  <c r="H14" i="6"/>
  <c r="I13" i="6"/>
  <c r="H13" i="6"/>
  <c r="I12" i="6"/>
  <c r="H12" i="6"/>
  <c r="I11" i="6"/>
  <c r="H11" i="6"/>
  <c r="I10" i="6"/>
  <c r="H10" i="6"/>
  <c r="I9" i="6"/>
  <c r="H9" i="6"/>
  <c r="I8" i="6"/>
  <c r="H8" i="6"/>
  <c r="I7" i="6"/>
  <c r="H7" i="6"/>
  <c r="I6" i="6"/>
  <c r="H6" i="6"/>
  <c r="I5" i="6"/>
  <c r="H5" i="6"/>
  <c r="S4" i="6"/>
  <c r="P4" i="6"/>
  <c r="I4" i="6"/>
  <c r="S3" i="6"/>
  <c r="P3" i="6"/>
  <c r="I3" i="6"/>
  <c r="I45" i="4"/>
  <c r="H45" i="4"/>
  <c r="I44" i="4"/>
  <c r="H44" i="4"/>
  <c r="I43" i="4"/>
  <c r="H43" i="4"/>
  <c r="I42" i="4"/>
  <c r="H42" i="4"/>
  <c r="I41" i="4"/>
  <c r="H41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I33" i="4"/>
  <c r="H33" i="4"/>
  <c r="I32" i="4"/>
  <c r="H32" i="4"/>
  <c r="I31" i="4"/>
  <c r="H31" i="4"/>
  <c r="I30" i="4"/>
  <c r="H30" i="4"/>
  <c r="I29" i="4"/>
  <c r="H29" i="4"/>
  <c r="I28" i="4"/>
  <c r="H28" i="4"/>
  <c r="I27" i="4"/>
  <c r="H27" i="4"/>
  <c r="I26" i="4"/>
  <c r="H26" i="4"/>
  <c r="I25" i="4"/>
  <c r="H25" i="4"/>
  <c r="I24" i="4"/>
  <c r="H24" i="4"/>
  <c r="I23" i="4"/>
  <c r="H23" i="4"/>
  <c r="I22" i="4"/>
  <c r="H22" i="4"/>
  <c r="I21" i="4"/>
  <c r="H21" i="4"/>
  <c r="I20" i="4"/>
  <c r="H20" i="4"/>
  <c r="I19" i="4"/>
  <c r="H19" i="4"/>
  <c r="I18" i="4"/>
  <c r="H18" i="4"/>
  <c r="I17" i="4"/>
  <c r="H17" i="4"/>
  <c r="I16" i="4"/>
  <c r="H16" i="4"/>
  <c r="I15" i="4"/>
  <c r="H15" i="4"/>
  <c r="I14" i="4"/>
  <c r="H14" i="4"/>
  <c r="I13" i="4"/>
  <c r="H13" i="4"/>
  <c r="I12" i="4"/>
  <c r="H12" i="4"/>
  <c r="I11" i="4"/>
  <c r="H11" i="4"/>
  <c r="I10" i="4"/>
  <c r="H10" i="4"/>
  <c r="S9" i="4"/>
  <c r="I9" i="4"/>
  <c r="H9" i="4"/>
  <c r="S8" i="4"/>
  <c r="I8" i="4"/>
  <c r="H8" i="4"/>
  <c r="S7" i="4"/>
  <c r="I7" i="4"/>
  <c r="H7" i="4"/>
  <c r="S6" i="4"/>
  <c r="I6" i="4"/>
  <c r="H6" i="4"/>
  <c r="S5" i="4"/>
  <c r="P5" i="4"/>
  <c r="H5" i="4"/>
  <c r="S4" i="4"/>
  <c r="P4" i="4"/>
  <c r="I4" i="4"/>
  <c r="S3" i="4"/>
  <c r="P3" i="4"/>
  <c r="I3" i="4"/>
  <c r="S53" i="2"/>
  <c r="R53" i="2"/>
  <c r="O53" i="2"/>
  <c r="S52" i="2"/>
  <c r="R52" i="2"/>
  <c r="O52" i="2"/>
  <c r="S51" i="2"/>
  <c r="R51" i="2"/>
  <c r="O51" i="2"/>
  <c r="S50" i="2"/>
  <c r="R50" i="2"/>
  <c r="O50" i="2"/>
  <c r="S49" i="2"/>
  <c r="R49" i="2"/>
  <c r="O49" i="2"/>
  <c r="S48" i="2"/>
  <c r="R48" i="2"/>
  <c r="O48" i="2"/>
  <c r="S47" i="2"/>
  <c r="R47" i="2"/>
  <c r="O47" i="2"/>
  <c r="S46" i="2"/>
  <c r="R46" i="2"/>
  <c r="O46" i="2"/>
  <c r="S45" i="2"/>
  <c r="R45" i="2"/>
  <c r="O45" i="2"/>
  <c r="S44" i="2"/>
  <c r="R44" i="2"/>
  <c r="O44" i="2"/>
  <c r="S43" i="2"/>
  <c r="R43" i="2"/>
  <c r="O43" i="2"/>
  <c r="S42" i="2"/>
  <c r="R42" i="2"/>
  <c r="O42" i="2"/>
  <c r="S41" i="2"/>
  <c r="R41" i="2"/>
  <c r="O41" i="2"/>
  <c r="S40" i="2"/>
  <c r="R40" i="2"/>
  <c r="O40" i="2"/>
  <c r="V39" i="2"/>
  <c r="S39" i="2"/>
  <c r="H39" i="2" s="1"/>
  <c r="R39" i="2"/>
  <c r="O39" i="2"/>
  <c r="V38" i="2"/>
  <c r="S38" i="2"/>
  <c r="R38" i="2"/>
  <c r="O38" i="2"/>
  <c r="H38" i="2"/>
  <c r="V37" i="2"/>
  <c r="S37" i="2"/>
  <c r="R37" i="2"/>
  <c r="O37" i="2"/>
  <c r="H37" i="2"/>
  <c r="V36" i="2"/>
  <c r="S36" i="2"/>
  <c r="R36" i="2"/>
  <c r="O36" i="2"/>
  <c r="H36" i="2"/>
  <c r="V35" i="2"/>
  <c r="S35" i="2"/>
  <c r="H35" i="2" s="1"/>
  <c r="R35" i="2"/>
  <c r="O35" i="2"/>
  <c r="V34" i="2"/>
  <c r="S34" i="2"/>
  <c r="R34" i="2"/>
  <c r="O34" i="2"/>
  <c r="H34" i="2"/>
  <c r="V33" i="2"/>
  <c r="S33" i="2"/>
  <c r="R33" i="2"/>
  <c r="O33" i="2"/>
  <c r="H33" i="2"/>
  <c r="V32" i="2"/>
  <c r="S32" i="2"/>
  <c r="R32" i="2"/>
  <c r="O32" i="2"/>
  <c r="H32" i="2"/>
  <c r="V31" i="2"/>
  <c r="S31" i="2"/>
  <c r="H31" i="2" s="1"/>
  <c r="R31" i="2"/>
  <c r="O31" i="2"/>
  <c r="V30" i="2"/>
  <c r="S30" i="2"/>
  <c r="R30" i="2"/>
  <c r="O30" i="2"/>
  <c r="H30" i="2"/>
  <c r="V29" i="2"/>
  <c r="S29" i="2"/>
  <c r="R29" i="2"/>
  <c r="O29" i="2"/>
  <c r="H29" i="2"/>
  <c r="V28" i="2"/>
  <c r="S28" i="2"/>
  <c r="R28" i="2"/>
  <c r="O28" i="2"/>
  <c r="H28" i="2"/>
  <c r="V27" i="2"/>
  <c r="S27" i="2"/>
  <c r="H27" i="2" s="1"/>
  <c r="R27" i="2"/>
  <c r="O27" i="2"/>
  <c r="V26" i="2"/>
  <c r="S26" i="2"/>
  <c r="R26" i="2"/>
  <c r="O26" i="2"/>
  <c r="H26" i="2"/>
  <c r="V25" i="2"/>
  <c r="S25" i="2"/>
  <c r="R25" i="2"/>
  <c r="O25" i="2"/>
  <c r="H25" i="2"/>
  <c r="V24" i="2"/>
  <c r="S24" i="2"/>
  <c r="R24" i="2"/>
  <c r="O24" i="2"/>
  <c r="H24" i="2"/>
  <c r="V23" i="2"/>
  <c r="S23" i="2"/>
  <c r="H23" i="2" s="1"/>
  <c r="R23" i="2"/>
  <c r="O23" i="2"/>
  <c r="V22" i="2"/>
  <c r="S22" i="2"/>
  <c r="R22" i="2"/>
  <c r="O22" i="2"/>
  <c r="H22" i="2"/>
  <c r="V21" i="2"/>
  <c r="S21" i="2"/>
  <c r="R21" i="2"/>
  <c r="O21" i="2"/>
  <c r="H21" i="2"/>
  <c r="V20" i="2"/>
  <c r="S20" i="2"/>
  <c r="R20" i="2"/>
  <c r="O20" i="2"/>
  <c r="H20" i="2"/>
  <c r="V19" i="2"/>
  <c r="S19" i="2"/>
  <c r="H19" i="2" s="1"/>
  <c r="R19" i="2"/>
  <c r="O19" i="2"/>
  <c r="V18" i="2"/>
  <c r="S18" i="2"/>
  <c r="R18" i="2"/>
  <c r="O18" i="2"/>
  <c r="H18" i="2"/>
  <c r="V17" i="2"/>
  <c r="S17" i="2"/>
  <c r="R17" i="2"/>
  <c r="O17" i="2"/>
  <c r="H17" i="2"/>
  <c r="V16" i="2"/>
  <c r="S16" i="2"/>
  <c r="R16" i="2"/>
  <c r="O16" i="2"/>
  <c r="H16" i="2"/>
  <c r="V15" i="2"/>
  <c r="S15" i="2"/>
  <c r="H15" i="2" s="1"/>
  <c r="R15" i="2"/>
  <c r="O15" i="2"/>
  <c r="V14" i="2"/>
  <c r="S14" i="2"/>
  <c r="R14" i="2"/>
  <c r="O14" i="2"/>
  <c r="H14" i="2"/>
  <c r="V13" i="2"/>
  <c r="S13" i="2"/>
  <c r="R13" i="2"/>
  <c r="O13" i="2"/>
  <c r="H13" i="2"/>
  <c r="V12" i="2"/>
  <c r="S12" i="2"/>
  <c r="R12" i="2"/>
  <c r="O12" i="2"/>
  <c r="H12" i="2"/>
  <c r="V11" i="2"/>
  <c r="S11" i="2"/>
  <c r="H11" i="2" s="1"/>
  <c r="R11" i="2"/>
  <c r="O11" i="2"/>
  <c r="V10" i="2"/>
  <c r="S10" i="2"/>
  <c r="R10" i="2"/>
  <c r="O10" i="2"/>
  <c r="H10" i="2"/>
  <c r="V9" i="2"/>
  <c r="S9" i="2"/>
  <c r="R9" i="2"/>
  <c r="O9" i="2"/>
  <c r="H9" i="2"/>
  <c r="V8" i="2"/>
  <c r="S8" i="2"/>
  <c r="R8" i="2"/>
  <c r="O8" i="2"/>
  <c r="H8" i="2"/>
  <c r="V7" i="2"/>
  <c r="S7" i="2"/>
  <c r="H7" i="2" s="1"/>
  <c r="R7" i="2"/>
  <c r="O7" i="2"/>
  <c r="V6" i="2"/>
  <c r="S6" i="2"/>
  <c r="R6" i="2"/>
  <c r="O6" i="2"/>
  <c r="H6" i="2"/>
  <c r="V5" i="2"/>
  <c r="S5" i="2"/>
  <c r="R5" i="2"/>
  <c r="O5" i="2"/>
  <c r="H5" i="2"/>
  <c r="V4" i="2"/>
  <c r="S4" i="2"/>
  <c r="R4" i="2"/>
  <c r="O4" i="2"/>
  <c r="H4" i="2"/>
  <c r="V3" i="2"/>
  <c r="S3" i="2"/>
  <c r="H3" i="2" s="1"/>
  <c r="R3" i="2"/>
  <c r="O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</authors>
  <commentList>
    <comment ref="C1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1是自然 2是蛮荒 3是深渊 4是地狱</t>
        </r>
      </text>
    </comment>
    <comment ref="D1" authorId="0" shapeId="0" xr:uid="{00000000-0006-0000-0000-000002000000}">
      <text>
        <r>
          <rPr>
            <b/>
            <sz val="9"/>
            <rFont val="宋体"/>
            <family val="3"/>
            <charset val="134"/>
          </rPr>
          <t>1是战士  2是坦克  3是辅助  4是远程</t>
        </r>
      </text>
    </comment>
    <comment ref="E1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分阵营
从1开始
0或不填表示都可生效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00000000-0006-0000-0100-000001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 xml:space="preserve">：减益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：增益</t>
        </r>
      </text>
    </comment>
    <comment ref="E2" authorId="0" shapeId="0" xr:uid="{00000000-0006-0000-0100-000002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>为永久</t>
        </r>
      </text>
    </comment>
    <comment ref="L2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1.扣血
2.加血
5.加减属性
6.添加特殊状态
7.减少技能冷却
8.加减普攻距离</t>
        </r>
      </text>
    </comment>
    <comment ref="M2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对象(0受击者，1释放者)</t>
        </r>
      </text>
    </comment>
    <comment ref="Q2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0为数值，1为百分比</t>
        </r>
      </text>
    </comment>
    <comment ref="R2" authorId="0" shapeId="0" xr:uid="{00000000-0006-0000-0100-000006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0为数值，1为百分比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00000000-0006-0000-0200-000001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 xml:space="preserve">：减益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：增益</t>
        </r>
      </text>
    </comment>
    <comment ref="E2" authorId="0" shapeId="0" xr:uid="{00000000-0006-0000-0200-000002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>为永久</t>
        </r>
      </text>
    </comment>
    <comment ref="L2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1.扣血
2.加血
5.加减属性
6.添加特殊状态
7.减少技能冷却
8.加减普攻距离</t>
        </r>
      </text>
    </comment>
    <comment ref="M2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对象(0受击者，1释放者)</t>
        </r>
      </text>
    </comment>
    <comment ref="N2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2,按攻击者生命进行计算
3.按受击者生命进行计算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00000000-0006-0000-0300-000001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 xml:space="preserve">：减益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：增益</t>
        </r>
      </text>
    </comment>
    <comment ref="E2" authorId="0" shapeId="0" xr:uid="{00000000-0006-0000-0300-000002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>为永久</t>
        </r>
      </text>
    </comment>
    <comment ref="L2" authorId="0" shapeId="0" xr:uid="{00000000-0006-0000-03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1.扣血
2.加血
5.加减属性
6.添加特殊状态
7.减少技能冷却
8.加减普攻距离</t>
        </r>
      </text>
    </comment>
    <comment ref="M2" authorId="0" shapeId="0" xr:uid="{00000000-0006-0000-03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对象(0受击者，1释放者)</t>
        </r>
      </text>
    </comment>
    <comment ref="N2" authorId="0" shapeId="0" xr:uid="{00000000-0006-0000-03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2,按攻击者生命进行计算
3.按受击者生命进行计算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00000000-0006-0000-0400-000001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 xml:space="preserve">：减益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：增益</t>
        </r>
      </text>
    </comment>
    <comment ref="E2" authorId="0" shapeId="0" xr:uid="{00000000-0006-0000-0400-000002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>为永久</t>
        </r>
      </text>
    </comment>
    <comment ref="L2" authorId="0" shapeId="0" xr:uid="{00000000-0006-0000-04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1.扣血
2.加血
5.加减属性
6.添加特殊状态
7.减少技能冷却
8.加减普攻距离</t>
        </r>
      </text>
    </comment>
    <comment ref="M2" authorId="0" shapeId="0" xr:uid="{00000000-0006-0000-04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对象(0受击者，1释放者)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00000000-0006-0000-0500-000001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 xml:space="preserve">：减益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：增益</t>
        </r>
      </text>
    </comment>
    <comment ref="E2" authorId="0" shapeId="0" xr:uid="{00000000-0006-0000-0500-000002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>为永久</t>
        </r>
      </text>
    </comment>
    <comment ref="L2" authorId="0" shapeId="0" xr:uid="{00000000-0006-0000-05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1.扣血
2.加血
5.加减属性
6.添加特殊状态
7.减少技能冷却
8.加减普攻距离</t>
        </r>
      </text>
    </comment>
    <comment ref="M2" authorId="0" shapeId="0" xr:uid="{00000000-0006-0000-05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对象(0受击者，1释放者)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D2" authorId="0" shapeId="0" xr:uid="{00000000-0006-0000-0600-000001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 xml:space="preserve">：减益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：增益</t>
        </r>
      </text>
    </comment>
    <comment ref="E2" authorId="0" shapeId="0" xr:uid="{00000000-0006-0000-0600-000002000000}">
      <text>
        <r>
          <rPr>
            <b/>
            <sz val="9"/>
            <rFont val="Tahoma"/>
            <family val="2"/>
          </rPr>
          <t>作者:</t>
        </r>
        <r>
          <rPr>
            <sz val="9"/>
            <rFont val="Tahoma"/>
            <family val="2"/>
          </rPr>
          <t xml:space="preserve">
0</t>
        </r>
        <r>
          <rPr>
            <sz val="9"/>
            <rFont val="宋体"/>
            <family val="3"/>
            <charset val="134"/>
          </rPr>
          <t>为永久</t>
        </r>
      </text>
    </comment>
    <comment ref="L2" authorId="0" shapeId="0" xr:uid="{00000000-0006-0000-06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1.扣血
2.加血
5.加减属性
6.添加特殊状态
7.减少技能冷却
8.加减普攻距离</t>
        </r>
      </text>
    </comment>
    <comment ref="M2" authorId="0" shapeId="0" xr:uid="{00000000-0006-0000-06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对象(0受击者，1释放者)</t>
        </r>
      </text>
    </comment>
  </commentList>
</comments>
</file>

<file path=xl/sharedStrings.xml><?xml version="1.0" encoding="utf-8"?>
<sst xmlns="http://schemas.openxmlformats.org/spreadsheetml/2006/main" count="1109" uniqueCount="856">
  <si>
    <t>编号</t>
  </si>
  <si>
    <t>备注</t>
  </si>
  <si>
    <t>生效种族</t>
  </si>
  <si>
    <t>生效职业</t>
  </si>
  <si>
    <t>前几个上场的宠物生效</t>
  </si>
  <si>
    <t>释放者唯一</t>
  </si>
  <si>
    <t>是否只能对Boss生效</t>
  </si>
  <si>
    <t>多少秒内只能添加一次buff</t>
  </si>
  <si>
    <t>预留字段</t>
  </si>
  <si>
    <t>Id</t>
  </si>
  <si>
    <t>PetType</t>
  </si>
  <si>
    <t>PetClass</t>
  </si>
  <si>
    <t>OnBattleIndex</t>
  </si>
  <si>
    <t>UniqueAttacker</t>
  </si>
  <si>
    <t>IsOnlyBoss</t>
  </si>
  <si>
    <t>Cd</t>
  </si>
  <si>
    <t>csk</t>
  </si>
  <si>
    <t>cs</t>
  </si>
  <si>
    <t>c</t>
  </si>
  <si>
    <t>int</t>
  </si>
  <si>
    <t>boolean</t>
  </si>
  <si>
    <t>行走时受击BUFF</t>
  </si>
  <si>
    <t>共享生命链接技</t>
  </si>
  <si>
    <t>我方自然魔灵攻击提高30%</t>
  </si>
  <si>
    <t>我方蛮荒魔灵攻击提高30%</t>
  </si>
  <si>
    <t>我方深渊魔灵攻击提高30%</t>
  </si>
  <si>
    <t>我方地狱魔灵攻击提高30%</t>
  </si>
  <si>
    <t>我方自然魔灵防御提高30%</t>
  </si>
  <si>
    <t>我方蛮荒魔灵防御提高30%</t>
  </si>
  <si>
    <t>我方深渊魔灵防御提高30%</t>
  </si>
  <si>
    <t>我方地狱魔灵防御提高30%</t>
  </si>
  <si>
    <t>我方自然魔灵血量提高30%</t>
  </si>
  <si>
    <t>我方蛮荒魔灵血量提高30%</t>
  </si>
  <si>
    <t>我方深渊魔灵血量提高30%</t>
  </si>
  <si>
    <t>我方地狱魔灵血量提高30%</t>
  </si>
  <si>
    <t>我方自然魔灵暴击提高10%</t>
  </si>
  <si>
    <t>我方蛮荒魔灵暴击提高10%</t>
  </si>
  <si>
    <t>我方深渊魔灵暴击提高10%</t>
  </si>
  <si>
    <t>我方地狱魔灵暴击提高10%</t>
  </si>
  <si>
    <t>链接前两个出场的魔灵，使其受到伤害降低30%并共享生命</t>
  </si>
  <si>
    <t>自然魔灵攻击提高10%</t>
  </si>
  <si>
    <t>蛮荒魔灵攻击提高10%</t>
  </si>
  <si>
    <t>深渊魔灵攻击提高10%</t>
  </si>
  <si>
    <t>地狱魔灵攻击提高10%</t>
  </si>
  <si>
    <t>自然魔灵防御提高10%</t>
  </si>
  <si>
    <t>蛮荒魔灵防御提高10%</t>
  </si>
  <si>
    <t>深渊魔灵防御提高10%</t>
  </si>
  <si>
    <t>地狱魔灵防御提高10%</t>
  </si>
  <si>
    <t>自然魔灵血量提高10%</t>
  </si>
  <si>
    <t>蛮荒魔灵血量提高10%</t>
  </si>
  <si>
    <t>深渊魔灵血量提高10%</t>
  </si>
  <si>
    <t>地狱魔灵血量提高10%</t>
  </si>
  <si>
    <t>自然魔灵暴击提高5%</t>
  </si>
  <si>
    <t>蛮荒魔灵暴击提高5%</t>
  </si>
  <si>
    <t>深渊魔灵暴击提高5%</t>
  </si>
  <si>
    <t>地狱魔灵暴击提高5%</t>
  </si>
  <si>
    <t>Lv1.迦楼罗吸收防御</t>
  </si>
  <si>
    <t>Lv2.迦楼罗吸收防御</t>
  </si>
  <si>
    <t>Lv3.迦楼罗吸收防御</t>
  </si>
  <si>
    <t>虚空秘境-敌方全体周期性的受到控制和伤害效果</t>
  </si>
  <si>
    <t>虚空秘境-敌方全体周期性的受到控制和伤害效果-短暂眩晕</t>
  </si>
  <si>
    <t>虚空秘境-提高我方魔灵吸血效果</t>
  </si>
  <si>
    <t>虚空秘境-对克制种族的伤害加成提高至50%</t>
  </si>
  <si>
    <t>虚空秘境-减少大招冷却时间</t>
  </si>
  <si>
    <t>虚空秘境-开局大招冷却-50%</t>
  </si>
  <si>
    <t>虚空秘境-开局第一个上阵的魔灵致死后复活-触发上阵</t>
  </si>
  <si>
    <t>虚空秘境-开局第一个上阵的魔灵致死后复活-触发免死</t>
  </si>
  <si>
    <t>虚空秘境-开局第一个上阵的魔灵致死后复活-免死BUFF</t>
  </si>
  <si>
    <t>虚空秘境-我方魔灵生命越低造成伤害越高最高50%</t>
  </si>
  <si>
    <t>虚空秘境-对BOSS造成伤害提高50%</t>
  </si>
  <si>
    <t>虚空秘境-上场后我方魔灵每秒提高5%攻击力</t>
  </si>
  <si>
    <t>虚空秘境-召唤第10个魔灵时会召唤八岐大蛇助战</t>
  </si>
  <si>
    <t>虚空秘境-友方阵亡后给其他友方魔灵回复血量</t>
  </si>
  <si>
    <t>BOSS塔A类BUFF-增加血量</t>
  </si>
  <si>
    <t>BOSS塔A类BUFF-增加防御</t>
  </si>
  <si>
    <t>BOSS塔A类BUFF-伤害提高</t>
  </si>
  <si>
    <t>BOSS塔A类BUFF-攻速提高</t>
  </si>
  <si>
    <t>BOSS塔A类BUFF-冷却减少</t>
  </si>
  <si>
    <t>BOSS塔A类BUFF-闪避提高</t>
  </si>
  <si>
    <t>BOSS塔A类BUFF-每秒回复</t>
  </si>
  <si>
    <t>BOSS塔A类BUFF-暴击提高</t>
  </si>
  <si>
    <t>BOSS塔A类BUFF-全能提高</t>
  </si>
  <si>
    <t>BOSS塔B类BUFF-我方上场的魔灵会持续损失生命</t>
  </si>
  <si>
    <t>BOSS塔B类BUFF-反弹伤害35%</t>
  </si>
  <si>
    <t>BOSS塔B类BUFF-减少我方产生的治疗效果</t>
  </si>
  <si>
    <t>BOSS塔B类BUFF-周期性会被冻结3秒(触发器)</t>
  </si>
  <si>
    <t>BOSS塔B类BUFF-血量低于30%，造成伤害提高300%和100%攻速</t>
  </si>
  <si>
    <t>BOSS塔B类BUFF-每5秒提高10%的战斗力直到战斗结束</t>
  </si>
  <si>
    <t>BOSS塔B类BUFF-我方每同时上阵一个单位，BOSS伤害提高30%</t>
  </si>
  <si>
    <t>BOSS塔B类BUFF-血池分散站位</t>
  </si>
  <si>
    <t>BOSS塔B类BUFF-增加我方技能冷却</t>
  </si>
  <si>
    <t>BOSS塔B类BUFF-队敌方全体造成一次AOE，并叠加一层BUFF BUFF5层爆炸</t>
  </si>
  <si>
    <t>BOSS塔B类BUFF-随机点名魔灵，造成巨额伤害可分担</t>
  </si>
  <si>
    <t>BOSS塔B类BUFF-每秒全屏AOE-显示特效</t>
  </si>
  <si>
    <t>远征技能-上阵后会获得一个护盾，吸收生命上限50%伤害</t>
  </si>
  <si>
    <t>远征技能-受到单次大于生命35%的伤害时，其伤害降低80% 每5秒触发一次</t>
  </si>
  <si>
    <t>远征技能-受到致命伤后立即回复50%生命，单场战斗只可触发一次</t>
  </si>
  <si>
    <t>远征技能-对生命值高于70%的目标造成伤害提高50%</t>
  </si>
  <si>
    <t>远征技能-攻击有概率削弱目标5%防御，最多可叠加6层</t>
  </si>
  <si>
    <t>远征技能-击败敌方魔灵后伤害提高50%持续5秒</t>
  </si>
  <si>
    <t>远征技能-受到控制效果降低50%，吸血效果提高30%</t>
  </si>
  <si>
    <t>远征技能-对同一目标造成伤害随时间逐渐提高</t>
  </si>
  <si>
    <t>远征技能-攻击有概率对目标造成2倍伤害，每8秒最多触发一次</t>
  </si>
  <si>
    <t>远征技能-友方所有魔灵技能冷却缩短20%命中提高10%</t>
  </si>
  <si>
    <t>远征技能-每上阵1个辅助魔灵，战场上友方魔灵提高10%血量和防御，最多可叠加3层</t>
  </si>
  <si>
    <t>远征技能-施放必杀技后对在场的所有魔灵回复一次生命上限20%的治疗效果，每5秒可触发1次</t>
  </si>
  <si>
    <t>战士1级头部位装备</t>
  </si>
  <si>
    <t>战士1级身部位装备</t>
  </si>
  <si>
    <t>战士1级手部位装备</t>
  </si>
  <si>
    <t>战士1级足部位装备</t>
  </si>
  <si>
    <t>坦克1级头部位装备</t>
  </si>
  <si>
    <t>坦克1级身部位装备</t>
  </si>
  <si>
    <t>坦克1级手部位装备</t>
  </si>
  <si>
    <t>坦克1级足部位装备</t>
  </si>
  <si>
    <t>辅助1级头部位装备</t>
  </si>
  <si>
    <t>辅助1级身部位装备</t>
  </si>
  <si>
    <t>辅助1级手部位装备</t>
  </si>
  <si>
    <t>辅助1级足部位装备</t>
  </si>
  <si>
    <t>射手1级头部位装备</t>
  </si>
  <si>
    <t>射手1级身部位装备</t>
  </si>
  <si>
    <t>射手1级手部位装备</t>
  </si>
  <si>
    <t>射手1级足部位装备</t>
  </si>
  <si>
    <t>战士2级头部位装备</t>
  </si>
  <si>
    <t>战士2级身部位装备</t>
  </si>
  <si>
    <t>战士2级手部位装备</t>
  </si>
  <si>
    <t>战士2级足部位装备</t>
  </si>
  <si>
    <t>坦克2级头部位装备</t>
  </si>
  <si>
    <t>坦克2级身部位装备</t>
  </si>
  <si>
    <t>坦克2级手部位装备</t>
  </si>
  <si>
    <t>坦克2级足部位装备</t>
  </si>
  <si>
    <t>辅助2级头部位装备</t>
  </si>
  <si>
    <t>辅助2级身部位装备</t>
  </si>
  <si>
    <t>辅助2级手部位装备</t>
  </si>
  <si>
    <t>辅助2级足部位装备</t>
  </si>
  <si>
    <t>射手2级头部位装备</t>
  </si>
  <si>
    <t>射手2级身部位装备</t>
  </si>
  <si>
    <t>射手2级手部位装备</t>
  </si>
  <si>
    <t>射手2级足部位装备</t>
  </si>
  <si>
    <t>战士3级头部位装备</t>
  </si>
  <si>
    <t>战士3级身部位装备</t>
  </si>
  <si>
    <t>战士3级手部位装备</t>
  </si>
  <si>
    <t>战士3级足部位装备</t>
  </si>
  <si>
    <t>坦克3级头部位装备</t>
  </si>
  <si>
    <t>坦克3级身部位装备</t>
  </si>
  <si>
    <t>坦克3级手部位装备</t>
  </si>
  <si>
    <t>坦克3级足部位装备</t>
  </si>
  <si>
    <t>辅助3级头部位装备</t>
  </si>
  <si>
    <t>辅助3级身部位装备</t>
  </si>
  <si>
    <t>辅助3级手部位装备</t>
  </si>
  <si>
    <t>辅助3级足部位装备</t>
  </si>
  <si>
    <t>射手3级头部位装备</t>
  </si>
  <si>
    <t>射手3级身部位装备</t>
  </si>
  <si>
    <t>射手3级手部位装备</t>
  </si>
  <si>
    <t>射手3级足部位装备</t>
  </si>
  <si>
    <t>战士4级头部位装备</t>
  </si>
  <si>
    <t>战士4级身部位装备</t>
  </si>
  <si>
    <t>战士4级手部位装备</t>
  </si>
  <si>
    <t>战士4级足部位装备</t>
  </si>
  <si>
    <t>坦克4级头部位装备</t>
  </si>
  <si>
    <t>坦克4级身部位装备</t>
  </si>
  <si>
    <t>坦克4级手部位装备</t>
  </si>
  <si>
    <t>坦克4级足部位装备</t>
  </si>
  <si>
    <t>辅助4级头部位装备</t>
  </si>
  <si>
    <t>辅助4级身部位装备</t>
  </si>
  <si>
    <t>辅助4级手部位装备</t>
  </si>
  <si>
    <t>辅助4级足部位装备</t>
  </si>
  <si>
    <t>射手4级头部位装备</t>
  </si>
  <si>
    <t>射手4级身部位装备</t>
  </si>
  <si>
    <t>射手4级手部位装备</t>
  </si>
  <si>
    <t>射手4级足部位装备</t>
  </si>
  <si>
    <t>战士5级头部位装备</t>
  </si>
  <si>
    <t>战士5级身部位装备</t>
  </si>
  <si>
    <t>战士5级手部位装备</t>
  </si>
  <si>
    <t>战士5级足部位装备</t>
  </si>
  <si>
    <t>坦克5级头部位装备</t>
  </si>
  <si>
    <t>坦克5级身部位装备</t>
  </si>
  <si>
    <t>坦克5级手部位装备</t>
  </si>
  <si>
    <t>坦克5级足部位装备</t>
  </si>
  <si>
    <t>辅助5级头部位装备</t>
  </si>
  <si>
    <t>辅助5级身部位装备</t>
  </si>
  <si>
    <t>辅助5级手部位装备</t>
  </si>
  <si>
    <t>辅助5级足部位装备</t>
  </si>
  <si>
    <t>射手5级头部位装备</t>
  </si>
  <si>
    <t>射手5级身部位装备</t>
  </si>
  <si>
    <t>射手5级手部位装备</t>
  </si>
  <si>
    <t>射手5级足部位装备</t>
  </si>
  <si>
    <t>战士2级科技属性</t>
  </si>
  <si>
    <t>战士3级科技属性</t>
  </si>
  <si>
    <t>战士4级科技属性</t>
  </si>
  <si>
    <t>战士5级科技属性</t>
  </si>
  <si>
    <t>坦克2级科技属性</t>
  </si>
  <si>
    <t>坦克3级科技属性</t>
  </si>
  <si>
    <t>坦克4级科技属性</t>
  </si>
  <si>
    <t>坦克5级科技属性</t>
  </si>
  <si>
    <t>辅助2级科技属性</t>
  </si>
  <si>
    <t>辅助3级科技属性</t>
  </si>
  <si>
    <t>辅助4级科技属性</t>
  </si>
  <si>
    <t>辅助5级科技属性</t>
  </si>
  <si>
    <t>射手2级科技属性</t>
  </si>
  <si>
    <t>射手3级科技属性</t>
  </si>
  <si>
    <t>射手4级科技属性</t>
  </si>
  <si>
    <t>射手5级科技属性</t>
  </si>
  <si>
    <t>我方自然魔灵攻击提高8%</t>
  </si>
  <si>
    <t>我方自然魔灵攻击提高6%</t>
  </si>
  <si>
    <t>我方自然魔灵攻击提高4%</t>
  </si>
  <si>
    <t>我方自然魔灵攻击提高2%</t>
  </si>
  <si>
    <t>我方蛮荒魔灵攻击提高8%</t>
  </si>
  <si>
    <t>我方蛮荒魔灵攻击提高6%</t>
  </si>
  <si>
    <t>我方蛮荒魔灵攻击提高4%</t>
  </si>
  <si>
    <t>我方蛮荒魔灵攻击提高2%</t>
  </si>
  <si>
    <t>我方深渊魔灵攻击提高8%</t>
  </si>
  <si>
    <t>我方深渊魔灵攻击提高6%</t>
  </si>
  <si>
    <t>我方深渊魔灵攻击提高4%</t>
  </si>
  <si>
    <t>我方深渊魔灵攻击提高2%</t>
  </si>
  <si>
    <t>我方地狱魔灵攻击提高8%</t>
  </si>
  <si>
    <t>我方地狱魔灵攻击提高6%</t>
  </si>
  <si>
    <t>我方地狱魔灵攻击提高4%</t>
  </si>
  <si>
    <t>我方地狱魔灵攻击提高2%</t>
  </si>
  <si>
    <t>我方自然魔灵防御提高8%</t>
  </si>
  <si>
    <t>我方自然魔灵防御提高6%</t>
  </si>
  <si>
    <t>我方自然魔灵防御提高4%</t>
  </si>
  <si>
    <t>我方自然魔灵防御提高2%</t>
  </si>
  <si>
    <t>我方蛮荒魔灵防御提高8%</t>
  </si>
  <si>
    <t>我方蛮荒魔灵防御提高6%</t>
  </si>
  <si>
    <t>我方蛮荒魔灵防御提高4%</t>
  </si>
  <si>
    <t>我方蛮荒魔灵防御提高2%</t>
  </si>
  <si>
    <t>我方深渊魔灵防御提高8%</t>
  </si>
  <si>
    <t>我方深渊魔灵防御提高6%</t>
  </si>
  <si>
    <t>我方深渊魔灵防御提高4%</t>
  </si>
  <si>
    <t>我方深渊魔灵防御提高2%</t>
  </si>
  <si>
    <t>我方地狱魔灵防御提高8%</t>
  </si>
  <si>
    <t>我方地狱魔灵防御提高6%</t>
  </si>
  <si>
    <t>我方地狱魔灵防御提高4%</t>
  </si>
  <si>
    <t>我方地狱魔灵防御提高2%</t>
  </si>
  <si>
    <t>我方自然魔灵血量提高8%</t>
  </si>
  <si>
    <t>我方自然魔灵血量提高6%</t>
  </si>
  <si>
    <t>我方自然魔灵血量提高4%</t>
  </si>
  <si>
    <t>我方自然魔灵血量提高2%</t>
  </si>
  <si>
    <t>我方蛮荒魔灵血量提高8%</t>
  </si>
  <si>
    <t>我方蛮荒魔灵血量提高6%</t>
  </si>
  <si>
    <t>我方蛮荒魔灵血量提高4%</t>
  </si>
  <si>
    <t>我方蛮荒魔灵血量提高2%</t>
  </si>
  <si>
    <t>我方深渊魔灵血量提高8%</t>
  </si>
  <si>
    <t>我方深渊魔灵血量提高6%</t>
  </si>
  <si>
    <t>我方深渊魔灵血量提高4%</t>
  </si>
  <si>
    <t>我方深渊魔灵血量提高2%</t>
  </si>
  <si>
    <t>我方地狱魔灵血量提高8%</t>
  </si>
  <si>
    <t>我方地狱魔灵血量提高6%</t>
  </si>
  <si>
    <t>我方地狱魔灵血量提高4%</t>
  </si>
  <si>
    <t>我方地狱魔灵血量提高2%</t>
  </si>
  <si>
    <t>我方自然魔灵暴击提高8%</t>
  </si>
  <si>
    <t>我方自然魔灵暴击提高6%</t>
  </si>
  <si>
    <t>我方自然魔灵暴击提高4%</t>
  </si>
  <si>
    <t>我方自然魔灵暴击提高2%</t>
  </si>
  <si>
    <t>我方蛮荒魔灵暴击提高8%</t>
  </si>
  <si>
    <t>我方蛮荒魔灵暴击提高6%</t>
  </si>
  <si>
    <t>我方蛮荒魔灵暴击提高4%</t>
  </si>
  <si>
    <t>我方蛮荒魔灵暴击提高2%</t>
  </si>
  <si>
    <t>我方深渊魔灵暴击提高8%</t>
  </si>
  <si>
    <t>我方深渊魔灵暴击提高6%</t>
  </si>
  <si>
    <t>我方深渊魔灵暴击提高4%</t>
  </si>
  <si>
    <t>我方深渊魔灵暴击提高2%</t>
  </si>
  <si>
    <t>我方地狱魔灵暴击提高8%</t>
  </si>
  <si>
    <t>我方地狱魔灵暴击提高6%</t>
  </si>
  <si>
    <t>我方地狱魔灵暴击提高4%</t>
  </si>
  <si>
    <t>我方地狱魔灵暴击提高2%</t>
  </si>
  <si>
    <t>我方自然魔灵暴击伤害提高8%</t>
  </si>
  <si>
    <t>我方自然魔灵暴击伤害提高6%</t>
  </si>
  <si>
    <t>我方自然魔灵暴击伤害提高4%</t>
  </si>
  <si>
    <t>我方自然魔灵暴击伤害提高2%</t>
  </si>
  <si>
    <t>我方蛮荒魔灵暴击伤害提高8%</t>
  </si>
  <si>
    <t>我方蛮荒魔灵暴击伤害提高6%</t>
  </si>
  <si>
    <t>我方蛮荒魔灵暴击伤害提高4%</t>
  </si>
  <si>
    <t>我方蛮荒魔灵暴击伤害提高2%</t>
  </si>
  <si>
    <t>我方深渊魔灵暴击伤害提高8%</t>
  </si>
  <si>
    <t>我方深渊魔灵暴击伤害提高6%</t>
  </si>
  <si>
    <t>我方深渊魔灵暴击伤害提高4%</t>
  </si>
  <si>
    <t>我方深渊魔灵暴击伤害提高2%</t>
  </si>
  <si>
    <t>我方地狱魔灵暴击伤害提高8%</t>
  </si>
  <si>
    <t>我方地狱魔灵暴击伤害提高6%</t>
  </si>
  <si>
    <t>我方地狱魔灵暴击伤害提高4%</t>
  </si>
  <si>
    <t>我方地狱魔灵暴击伤害提高2%</t>
  </si>
  <si>
    <t>我方自然魔灵命中提高8%</t>
  </si>
  <si>
    <t>我方自然魔灵命中提高6%</t>
  </si>
  <si>
    <t>我方自然魔灵命中提高4%</t>
  </si>
  <si>
    <t>我方自然魔灵命中提高2%</t>
  </si>
  <si>
    <t>我方蛮荒魔灵命中提高8%</t>
  </si>
  <si>
    <t>我方蛮荒魔灵命中提高6%</t>
  </si>
  <si>
    <t>我方蛮荒魔灵命中提高4%</t>
  </si>
  <si>
    <t>我方蛮荒魔灵命中提高2%</t>
  </si>
  <si>
    <t>我方深渊魔灵命中提高8%</t>
  </si>
  <si>
    <t>我方深渊魔灵命中提高6%</t>
  </si>
  <si>
    <t>我方深渊魔灵命中提高4%</t>
  </si>
  <si>
    <t>我方深渊魔灵命中提高2%</t>
  </si>
  <si>
    <t>我方地狱魔灵命中提高8%</t>
  </si>
  <si>
    <t>我方地狱魔灵命中提高6%</t>
  </si>
  <si>
    <t>我方地狱魔灵命中提高4%</t>
  </si>
  <si>
    <t>我方地狱魔灵命中提高2%</t>
  </si>
  <si>
    <t>我方自然魔灵闪避提高8%</t>
  </si>
  <si>
    <t>我方自然魔灵闪避提高6%</t>
  </si>
  <si>
    <t>我方自然魔灵闪避提高4%</t>
  </si>
  <si>
    <t>我方自然魔灵闪避提高2%</t>
  </si>
  <si>
    <t>我方蛮荒魔灵闪避提高8%</t>
  </si>
  <si>
    <t>我方蛮荒魔灵闪避提高6%</t>
  </si>
  <si>
    <t>我方蛮荒魔灵闪避提高4%</t>
  </si>
  <si>
    <t>我方蛮荒魔灵闪避提高2%</t>
  </si>
  <si>
    <t>我方深渊魔灵闪避提高8%</t>
  </si>
  <si>
    <t>我方深渊魔灵闪避提高6%</t>
  </si>
  <si>
    <t>我方深渊魔灵闪避提高4%</t>
  </si>
  <si>
    <t>我方深渊魔灵闪避提高2%</t>
  </si>
  <si>
    <t>我方地狱魔灵闪避提高8%</t>
  </si>
  <si>
    <t>我方地狱魔灵闪避提高6%</t>
  </si>
  <si>
    <t>我方地狱魔灵闪避提高4%</t>
  </si>
  <si>
    <t>我方地狱魔灵闪避提高2%</t>
  </si>
  <si>
    <t>我方自然魔灵治疗效果提高8%</t>
  </si>
  <si>
    <t>我方自然魔灵治疗效果提高6%</t>
  </si>
  <si>
    <t>我方自然魔灵治疗效果提高4%</t>
  </si>
  <si>
    <t>我方自然魔灵治疗效果提高2%</t>
  </si>
  <si>
    <t>我方蛮荒魔灵治疗效果提高8%</t>
  </si>
  <si>
    <t>我方蛮荒魔灵治疗效果提高6%</t>
  </si>
  <si>
    <t>我方蛮荒魔灵治疗效果提高4%</t>
  </si>
  <si>
    <t>我方蛮荒魔灵治疗效果提高2%</t>
  </si>
  <si>
    <t>我方深渊魔灵治疗效果提高8%</t>
  </si>
  <si>
    <t>我方深渊魔灵治疗效果提高6%</t>
  </si>
  <si>
    <t>我方深渊魔灵治疗效果提高4%</t>
  </si>
  <si>
    <t>我方深渊魔灵治疗效果提高2%</t>
  </si>
  <si>
    <t>我方地狱魔灵治疗效果提高8%</t>
  </si>
  <si>
    <t>我方地狱魔灵治疗效果提高6%</t>
  </si>
  <si>
    <t>我方地狱魔灵治疗效果提高4%</t>
  </si>
  <si>
    <t>我方地狱魔灵治疗效果提高2%</t>
  </si>
  <si>
    <t>我方自然魔灵无视敌方防御提高8%</t>
  </si>
  <si>
    <t>我方自然魔灵无视敌方防御提高6%</t>
  </si>
  <si>
    <t>我方自然魔灵无视敌方防御提高4%</t>
  </si>
  <si>
    <t>我方自然魔灵无视敌方防御提高2%</t>
  </si>
  <si>
    <t>我方蛮荒魔灵无视敌方防御提高8%</t>
  </si>
  <si>
    <t>我方蛮荒魔灵无视敌方防御提高6%</t>
  </si>
  <si>
    <t>我方蛮荒魔灵无视敌方防御提高4%</t>
  </si>
  <si>
    <t>我方蛮荒魔灵无视敌方防御提高2%</t>
  </si>
  <si>
    <t>我方深渊魔灵无视敌方防御提高8%</t>
  </si>
  <si>
    <t>我方深渊魔灵无视敌方防御提高6%</t>
  </si>
  <si>
    <t>我方深渊魔灵无视敌方防御提高4%</t>
  </si>
  <si>
    <t>我方深渊魔灵无视敌方防御提高2%</t>
  </si>
  <si>
    <t>我方地狱魔灵无视敌方防御提高8%</t>
  </si>
  <si>
    <t>我方地狱魔灵无视敌方防御提高6%</t>
  </si>
  <si>
    <t>我方地狱魔灵无视敌方防御提高4%</t>
  </si>
  <si>
    <t>我方地狱魔灵无视敌方防御提高2%</t>
  </si>
  <si>
    <t>我方自然魔灵吸血效果提高8%</t>
  </si>
  <si>
    <t>我方自然魔灵吸血效果提高6%</t>
  </si>
  <si>
    <t>我方自然魔灵吸血效果提高4%</t>
  </si>
  <si>
    <t>我方自然魔灵吸血效果提高2%</t>
  </si>
  <si>
    <t>我方蛮荒魔灵吸血效果提高8%</t>
  </si>
  <si>
    <t>我方蛮荒魔灵吸血效果提高6%</t>
  </si>
  <si>
    <t>我方蛮荒魔灵吸血效果提高4%</t>
  </si>
  <si>
    <t>我方蛮荒魔灵吸血效果提高2%</t>
  </si>
  <si>
    <t>我方深渊魔灵吸血效果提高8%</t>
  </si>
  <si>
    <t>我方深渊魔灵吸血效果提高6%</t>
  </si>
  <si>
    <t>我方深渊魔灵吸血效果提高4%</t>
  </si>
  <si>
    <t>我方深渊魔灵吸血效果提高2%</t>
  </si>
  <si>
    <t>我方地狱魔灵吸血效果提高8%</t>
  </si>
  <si>
    <t>我方地狱魔灵吸血效果提高6%</t>
  </si>
  <si>
    <t>我方地狱魔灵吸血效果提高4%</t>
  </si>
  <si>
    <t>我方地狱魔灵吸血效果提高2%</t>
  </si>
  <si>
    <t>我方自然魔灵抗暴击效果提高8%</t>
  </si>
  <si>
    <t>我方自然魔灵抗暴击效果提高6%</t>
  </si>
  <si>
    <t>我方自然魔灵抗暴击效果提高4%</t>
  </si>
  <si>
    <t>我方自然魔灵抗暴击效果提高2%</t>
  </si>
  <si>
    <t>我方蛮荒魔灵抗暴击效果提高8%</t>
  </si>
  <si>
    <t>我方蛮荒魔灵抗暴击效果提高6%</t>
  </si>
  <si>
    <t>我方蛮荒魔灵抗暴击效果提高4%</t>
  </si>
  <si>
    <t>我方蛮荒魔灵抗暴击效果提高2%</t>
  </si>
  <si>
    <t>我方深渊魔灵抗暴击效果提高8%</t>
  </si>
  <si>
    <t>我方深渊魔灵抗暴击效果提高6%</t>
  </si>
  <si>
    <t>我方深渊魔灵抗暴击效果提高4%</t>
  </si>
  <si>
    <t>我方深渊魔灵抗暴击效果提高2%</t>
  </si>
  <si>
    <t>我方地狱魔灵抗暴击效果提高8%</t>
  </si>
  <si>
    <t>我方地狱魔灵抗暴击效果提高6%</t>
  </si>
  <si>
    <t>我方地狱魔灵抗暴击效果提高4%</t>
  </si>
  <si>
    <t>我方地狱魔灵抗暴击效果提高2%</t>
  </si>
  <si>
    <t>我方自然魔灵韧性提高8%</t>
  </si>
  <si>
    <t>我方自然魔灵韧性提高6%</t>
  </si>
  <si>
    <t>我方自然魔灵韧性提高4%</t>
  </si>
  <si>
    <t>我方自然魔灵韧性提高2%</t>
  </si>
  <si>
    <t>我方蛮荒魔灵韧性提高8%</t>
  </si>
  <si>
    <t>我方蛮荒魔灵韧性提高6%</t>
  </si>
  <si>
    <t>我方蛮荒魔灵韧性提高4%</t>
  </si>
  <si>
    <t>我方蛮荒魔灵韧性提高2%</t>
  </si>
  <si>
    <t>我方深渊魔灵韧性提高8%</t>
  </si>
  <si>
    <t>我方深渊魔灵韧性提高6%</t>
  </si>
  <si>
    <t>我方深渊魔灵韧性提高4%</t>
  </si>
  <si>
    <t>我方深渊魔灵韧性提高2%</t>
  </si>
  <si>
    <t>我方地狱魔灵韧性提高8%</t>
  </si>
  <si>
    <t>我方地狱魔灵韧性提高6%</t>
  </si>
  <si>
    <t>我方地狱魔灵韧性提高4%</t>
  </si>
  <si>
    <t>我方地狱魔灵韧性提高2%</t>
  </si>
  <si>
    <t>我方自然魔灵伤害提高8%</t>
  </si>
  <si>
    <t>我方自然魔灵伤害提高6%</t>
  </si>
  <si>
    <t>我方自然魔灵伤害提高4%</t>
  </si>
  <si>
    <t>我方自然魔灵伤害提高2%</t>
  </si>
  <si>
    <t>我方蛮荒魔灵伤害提高8%</t>
  </si>
  <si>
    <t>我方蛮荒魔灵伤害提高6%</t>
  </si>
  <si>
    <t>我方蛮荒魔灵伤害提高4%</t>
  </si>
  <si>
    <t>我方蛮荒魔灵伤害提高2%</t>
  </si>
  <si>
    <t>我方深渊魔灵伤害提高8%</t>
  </si>
  <si>
    <t>我方深渊魔灵伤害提高6%</t>
  </si>
  <si>
    <t>我方深渊魔灵伤害提高4%</t>
  </si>
  <si>
    <t>我方深渊魔灵伤害提高2%</t>
  </si>
  <si>
    <t>我方地狱魔灵伤害提高8%</t>
  </si>
  <si>
    <t>我方地狱魔灵伤害提高6%</t>
  </si>
  <si>
    <t>我方地狱魔灵伤害提高4%</t>
  </si>
  <si>
    <t>我方地狱魔灵伤害提高2%</t>
  </si>
  <si>
    <t>我方所有自然种族的魔灵，攻击力提升18%</t>
  </si>
  <si>
    <t>我方所有自然种族的魔灵，攻击力提升12%</t>
  </si>
  <si>
    <t>我方所有自然种族的魔灵，攻击力提升6%</t>
  </si>
  <si>
    <t>我方所有蛮荒种族的魔灵，攻击力提升18%</t>
  </si>
  <si>
    <t>我方所有蛮荒种族的魔灵，攻击力提升12%</t>
  </si>
  <si>
    <t>我方所有蛮荒种族的魔灵，攻击力提升6%</t>
  </si>
  <si>
    <t>我方所有地狱种族的魔灵，攻击力提升18%</t>
  </si>
  <si>
    <t>我方所有地狱种族的魔灵，攻击力提升12%</t>
  </si>
  <si>
    <t>我方所有地狱种族的魔灵，攻击力提升6%</t>
  </si>
  <si>
    <t>我方所有深渊种族的魔灵，攻击力提升18%</t>
  </si>
  <si>
    <t>我方所有深渊种族的魔灵，攻击力提升12%</t>
  </si>
  <si>
    <t>我方所有深渊种族的魔灵，攻击力提升6%</t>
  </si>
  <si>
    <t>我方所有自然种族的魔灵，防御力提升18%</t>
  </si>
  <si>
    <t>我方所有自然种族的魔灵，防御力提升12%</t>
  </si>
  <si>
    <t>我方所有自然种族的魔灵，防御力提升6%</t>
  </si>
  <si>
    <t>我方所有蛮荒种族的魔灵，防御力提升18%</t>
  </si>
  <si>
    <t>我方所有蛮荒种族的魔灵，防御力提升12%</t>
  </si>
  <si>
    <t>我方所有蛮荒种族的魔灵，防御力提升6%</t>
  </si>
  <si>
    <t>我方所有地狱种族的魔灵，防御力提升18%</t>
  </si>
  <si>
    <t>我方所有地狱种族的魔灵，防御力提升12%</t>
  </si>
  <si>
    <t>我方所有地狱种族的魔灵，防御力提升6%</t>
  </si>
  <si>
    <t>我方所有深渊种族的魔灵，防御力提升18%</t>
  </si>
  <si>
    <t>我方所有深渊种族的魔灵，防御力提升12%</t>
  </si>
  <si>
    <t>我方所有深渊种族的魔灵，防御力提升6%</t>
  </si>
  <si>
    <t>我方所有自然种族的魔灵，攻速提升12%</t>
  </si>
  <si>
    <t>我方所有自然种族的魔灵，攻速提升8%</t>
  </si>
  <si>
    <t>我方所有自然种族的魔灵，攻速提升4%</t>
  </si>
  <si>
    <t>我方所有蛮荒种族的魔灵，攻速提升12%</t>
  </si>
  <si>
    <t>我方所有蛮荒种族的魔灵，攻速提升8%</t>
  </si>
  <si>
    <t>我方所有蛮荒种族的魔灵，攻速提升4%</t>
  </si>
  <si>
    <t>我方所有地狱种族的魔灵，攻速提升12%</t>
  </si>
  <si>
    <t>我方所有地狱种族的魔灵，攻速提升8%</t>
  </si>
  <si>
    <t>我方所有地狱种族的魔灵，攻速提升4%</t>
  </si>
  <si>
    <t>我方所有深渊种族的魔灵，攻速提升12%</t>
  </si>
  <si>
    <t>我方所有深渊种族的魔灵，攻速提升8%</t>
  </si>
  <si>
    <t>我方所有深渊种族的魔灵，攻速提升4%</t>
  </si>
  <si>
    <t>我方所有自然种族的魔灵，最大生命值提升18%</t>
  </si>
  <si>
    <t>我方所有自然种族的魔灵，最大生命值提升12%</t>
  </si>
  <si>
    <t>我方所有自然种族的魔灵，最大生命值提升6%</t>
  </si>
  <si>
    <t>我方所有蛮荒种族的魔灵，最大生命值提升18%</t>
  </si>
  <si>
    <t>我方所有蛮荒种族的魔灵，最大生命值提升12%</t>
  </si>
  <si>
    <t>我方所有蛮荒种族的魔灵，最大生命值提升6%</t>
  </si>
  <si>
    <t>我方所有地狱种族的魔灵，最大生命值提升18%</t>
  </si>
  <si>
    <t>我方所有地狱种族的魔灵，最大生命值提升12%</t>
  </si>
  <si>
    <t>我方所有地狱种族的魔灵，最大生命值提升6%</t>
  </si>
  <si>
    <t>我方所有深渊种族的魔灵，最大生命值提升18%</t>
  </si>
  <si>
    <t>我方所有深渊种族的魔灵，最大生命值提升12%</t>
  </si>
  <si>
    <t>我方所有深渊种族的魔灵，最大生命值提升6%</t>
  </si>
  <si>
    <t>我方所有自然种族的魔灵，暴击率提升9%</t>
  </si>
  <si>
    <t>我方所有自然种族的魔灵，暴击率提升6%</t>
  </si>
  <si>
    <t>我方所有自然种族的魔灵，暴击率提升3%</t>
  </si>
  <si>
    <t>我方所有蛮荒种族的魔灵，暴击率提升9%</t>
  </si>
  <si>
    <t>我方所有蛮荒种族的魔灵，暴击率提升6%</t>
  </si>
  <si>
    <t>我方所有蛮荒种族的魔灵，暴击率提升3%</t>
  </si>
  <si>
    <t>我方所有地狱种族的魔灵，暴击率提升9%</t>
  </si>
  <si>
    <t>我方所有地狱种族的魔灵，暴击率提升6%</t>
  </si>
  <si>
    <t>我方所有地狱种族的魔灵，暴击率提升3%</t>
  </si>
  <si>
    <t>我方所有深渊种族的魔灵，暴击率提升9%</t>
  </si>
  <si>
    <t>我方所有深渊种族的魔灵，暴击率提升6%</t>
  </si>
  <si>
    <t>我方所有深渊种族的魔灵，暴击率提升3%</t>
  </si>
  <si>
    <t>我方所有自然种族的魔灵，暴击伤害提升27%</t>
  </si>
  <si>
    <t>我方所有自然种族的魔灵，暴击伤害提升18%</t>
  </si>
  <si>
    <t>我方所有自然种族的魔灵，暴击伤害提升9%</t>
  </si>
  <si>
    <t>我方所有蛮荒种族的魔灵，暴击伤害提升27%</t>
  </si>
  <si>
    <t>我方所有蛮荒种族的魔灵，暴击伤害提升18%</t>
  </si>
  <si>
    <t>我方所有蛮荒种族的魔灵，暴击伤害提升9%</t>
  </si>
  <si>
    <t>我方所有地狱种族的魔灵，暴击伤害提升27%</t>
  </si>
  <si>
    <t>我方所有地狱种族的魔灵，暴击伤害提升18%</t>
  </si>
  <si>
    <t>我方所有地狱种族的魔灵，暴击伤害提升9%</t>
  </si>
  <si>
    <t>我方所有深渊种族的魔灵，暴击伤害提升27%</t>
  </si>
  <si>
    <t>我方所有深渊种族的魔灵，暴击伤害提升18%</t>
  </si>
  <si>
    <t>我方所有深渊种族的魔灵，暴击伤害提升9%</t>
  </si>
  <si>
    <t>我方所有战士职位的魔灵，攻击力提升18%</t>
  </si>
  <si>
    <t>我方所有战士职位的魔灵，攻击力提升12%</t>
  </si>
  <si>
    <t>我方所有战士职位的魔灵，攻击力提升6%</t>
  </si>
  <si>
    <t>我方所有坦克职位的魔灵，攻击力提升18%</t>
  </si>
  <si>
    <t>我方所有坦克职位的魔灵，攻击力提升12%</t>
  </si>
  <si>
    <t>我方所有坦克职位的魔灵，攻击力提升6%</t>
  </si>
  <si>
    <t>我方所有远程职位的魔灵，攻击力提升18%</t>
  </si>
  <si>
    <t>我方所有远程职位的魔灵，攻击力提升12%</t>
  </si>
  <si>
    <t>我方所有远程职位的魔灵，攻击力提升6%</t>
  </si>
  <si>
    <t>我方所有辅助职位的魔灵，攻击力提升18%</t>
  </si>
  <si>
    <t>我方所有辅助职位的魔灵，攻击力提升12%</t>
  </si>
  <si>
    <t>我方所有辅助职位的魔灵，攻击力提升6%</t>
  </si>
  <si>
    <t>我方所有战士职位的魔灵，防御力提升18%</t>
  </si>
  <si>
    <t>我方所有战士职位的魔灵，防御力提升12%</t>
  </si>
  <si>
    <t>我方所有战士职位的魔灵，防御力提升6%</t>
  </si>
  <si>
    <t>我方所有坦克职位的魔灵，防御力提升18%</t>
  </si>
  <si>
    <t>我方所有坦克职位的魔灵，防御力提升12%</t>
  </si>
  <si>
    <t>我方所有坦克职位的魔灵，防御力提升6%</t>
  </si>
  <si>
    <t>我方所有远程职位的魔灵，防御力提升18%</t>
  </si>
  <si>
    <t>我方所有远程职位的魔灵，防御力提升12%</t>
  </si>
  <si>
    <t>我方所有远程职位的魔灵，防御力提升6%</t>
  </si>
  <si>
    <t>我方所有辅助职位的魔灵，防御力提升18%</t>
  </si>
  <si>
    <t>我方所有辅助职位的魔灵，防御力提升12%</t>
  </si>
  <si>
    <t>我方所有辅助职位的魔灵，防御力提升6%</t>
  </si>
  <si>
    <t>我方所有战士职位的魔灵，攻速提升12%</t>
  </si>
  <si>
    <t>我方所有战士职位的魔灵，攻速提升8%</t>
  </si>
  <si>
    <t>我方所有战士职位的魔灵，攻速提升4%</t>
  </si>
  <si>
    <t>我方所有坦克职位的魔灵，攻速提升12%</t>
  </si>
  <si>
    <t>我方所有坦克职位的魔灵，攻速提升8%</t>
  </si>
  <si>
    <t>我方所有坦克职位的魔灵，攻速提升4%</t>
  </si>
  <si>
    <t>我方所有远程职位的魔灵，攻速提升12%</t>
  </si>
  <si>
    <t>我方所有远程职位的魔灵，攻速提升8%</t>
  </si>
  <si>
    <t>我方所有远程职位的魔灵，攻速提升4%</t>
  </si>
  <si>
    <t>我方所有辅助职位的魔灵，攻速提升12%</t>
  </si>
  <si>
    <t>我方所有辅助职位的魔灵，攻速提升8%</t>
  </si>
  <si>
    <t>我方所有辅助职位的魔灵，攻速提升4%</t>
  </si>
  <si>
    <t>我方所有战士职位的魔灵，最大生命值提升18%</t>
  </si>
  <si>
    <t>我方所有战士职位的魔灵，最大生命值提升12%</t>
  </si>
  <si>
    <t>我方所有战士职位的魔灵，最大生命值提升6%</t>
  </si>
  <si>
    <t>我方所有坦克职位的魔灵，最大生命值提升18%</t>
  </si>
  <si>
    <t>我方所有坦克职位的魔灵，最大生命值提升12%</t>
  </si>
  <si>
    <t>我方所有坦克职位的魔灵，最大生命值提升6%</t>
  </si>
  <si>
    <t>我方所有远程职位的魔灵，最大生命值提升18%</t>
  </si>
  <si>
    <t>我方所有远程职位的魔灵，最大生命值提升12%</t>
  </si>
  <si>
    <t>我方所有远程职位的魔灵，最大生命值提升6%</t>
  </si>
  <si>
    <t>我方所有辅助职位的魔灵，最大生命值提升18%</t>
  </si>
  <si>
    <t>我方所有辅助职位的魔灵，最大生命值提升12%</t>
  </si>
  <si>
    <t>我方所有辅助职位的魔灵，最大生命值提升6%</t>
  </si>
  <si>
    <t>我方所有战士职位的魔灵，暴击率提升9%</t>
  </si>
  <si>
    <t>我方所有战士职位的魔灵，暴击率提升6%</t>
  </si>
  <si>
    <t>我方所有战士职位的魔灵，暴击率提升3%</t>
  </si>
  <si>
    <t>我方所有坦克职位的魔灵，暴击率提升9%</t>
  </si>
  <si>
    <t>我方所有坦克职位的魔灵，暴击率提升6%</t>
  </si>
  <si>
    <t>我方所有坦克职位的魔灵，暴击率提升3%</t>
  </si>
  <si>
    <t>我方所有远程职位的魔灵，暴击率提升9%</t>
  </si>
  <si>
    <t>我方所有远程职位的魔灵，暴击率提升6%</t>
  </si>
  <si>
    <t>我方所有远程职位的魔灵，暴击率提升3%</t>
  </si>
  <si>
    <t>我方所有辅助职位的魔灵，暴击率提升9%</t>
  </si>
  <si>
    <t>我方所有辅助职位的魔灵，暴击率提升6%</t>
  </si>
  <si>
    <t>我方所有辅助职位的魔灵，暴击率提升3%</t>
  </si>
  <si>
    <t>我方所有战士职位的魔灵，暴击伤害提升27%</t>
  </si>
  <si>
    <t>我方所有战士职位的魔灵，暴击伤害提升18%</t>
  </si>
  <si>
    <t>我方所有战士职位的魔灵，暴击伤害提升9%</t>
  </si>
  <si>
    <t>我方所有坦克职位的魔灵，暴击伤害提升27%</t>
  </si>
  <si>
    <t>我方所有坦克职位的魔灵，暴击伤害提升18%</t>
  </si>
  <si>
    <t>我方所有坦克职位的魔灵，暴击伤害提升9%</t>
  </si>
  <si>
    <t>我方所有远程职位的魔灵，暴击伤害提升27%</t>
  </si>
  <si>
    <t>我方所有远程职位的魔灵，暴击伤害提升18%</t>
  </si>
  <si>
    <t>我方所有远程职位的魔灵，暴击伤害提升9%</t>
  </si>
  <si>
    <t>我方所有辅助职位的魔灵，暴击伤害提升27%</t>
  </si>
  <si>
    <t>我方所有辅助职位的魔灵，暴击伤害提升18%</t>
  </si>
  <si>
    <t>我方所有辅助职位的魔灵，暴击伤害提升9%</t>
  </si>
  <si>
    <t>与首领类敌人战斗时，提升15%的攻击与防御</t>
  </si>
  <si>
    <t>与首领类敌人战斗时，提升10%的攻击与防御</t>
  </si>
  <si>
    <t>与首领类敌人战斗时，提升5%的攻击与防御</t>
  </si>
  <si>
    <t>己方所有自然阵营的魔灵在首次受到致命伤害时，净化所有负面效果并恢复20%生命值</t>
  </si>
  <si>
    <t>己方所有蛮荒阵营的魔灵在首次受到致命伤害时，净化所有负面效果并恢复20%生命值</t>
  </si>
  <si>
    <t>己方所有地狱阵营的魔灵在首次受到致命伤害时，净化所有负面效果并恢复20%生命值</t>
  </si>
  <si>
    <t>己方所有深渊阵营的魔灵在首次受到致命伤害时，净化所有负面效果并恢复20%生命值</t>
  </si>
  <si>
    <t>对敌方首领类魔灵造成的伤害提升50%</t>
  </si>
  <si>
    <t>首领魔灵提升30%攻击力、防御力和生命值上限以及15%的暴击率</t>
  </si>
  <si>
    <t>首领魔灵提升20%攻击力、防御力和生命值上限以及10%的暴击率</t>
  </si>
  <si>
    <t>首领魔灵提升20%攻击力、防御力和生命值上限以及5%的暴击率</t>
  </si>
  <si>
    <t>{</t>
  </si>
  <si>
    <t>,</t>
  </si>
  <si>
    <t>}</t>
  </si>
  <si>
    <t>|</t>
  </si>
  <si>
    <t>&amp;</t>
  </si>
  <si>
    <t>$</t>
  </si>
  <si>
    <t>buff名称</t>
  </si>
  <si>
    <t>buff描述</t>
  </si>
  <si>
    <t>buff编号</t>
  </si>
  <si>
    <t>是否是增益buff</t>
  </si>
  <si>
    <t>持续时间</t>
  </si>
  <si>
    <t>最大叠加层数</t>
  </si>
  <si>
    <t>最终属性（单次）</t>
  </si>
  <si>
    <t>最终属性（循环）</t>
  </si>
  <si>
    <t>循环间隔</t>
  </si>
  <si>
    <t>buff特效ID</t>
  </si>
  <si>
    <t>效果类型</t>
  </si>
  <si>
    <t>效果对象</t>
  </si>
  <si>
    <t>影响属性</t>
  </si>
  <si>
    <t>属性名称</t>
  </si>
  <si>
    <t>影响效果（数值）</t>
  </si>
  <si>
    <t>数值类型</t>
  </si>
  <si>
    <t>数值类型ID</t>
  </si>
  <si>
    <t>buff效果</t>
  </si>
  <si>
    <t>buff命中率</t>
  </si>
  <si>
    <t>技能类型</t>
  </si>
  <si>
    <t>技能效果</t>
  </si>
  <si>
    <t>已配置技能</t>
  </si>
  <si>
    <t>攻击上升-30%-永久</t>
  </si>
  <si>
    <t>一进入战场就触发，始终保持攻击上升30%的状态</t>
  </si>
  <si>
    <t>01攻击</t>
  </si>
  <si>
    <t>1百分比</t>
  </si>
  <si>
    <t>{3,1,10001,100}</t>
  </si>
  <si>
    <t>暴击几率上升-20%-永久</t>
  </si>
  <si>
    <t>一进入战场就触发，始终保持暴击几率上升20%的状态</t>
  </si>
  <si>
    <t>04暴击几率</t>
  </si>
  <si>
    <t>0数值</t>
  </si>
  <si>
    <t>{3,1,10002,100}</t>
  </si>
  <si>
    <t>反弹伤害-20%-持续</t>
  </si>
  <si>
    <t>冷却时间结束，增加反弹伤害20%，持续3秒</t>
  </si>
  <si>
    <t>15反伤比</t>
  </si>
  <si>
    <t>{3,1,10003,100}</t>
  </si>
  <si>
    <t>反弹伤害-10%-永久</t>
  </si>
  <si>
    <t>一进入战场就触发，始终保持反弹10%的状态</t>
  </si>
  <si>
    <t>{3,1,10004,100}</t>
  </si>
  <si>
    <t>暴击几率上升-30%-永久</t>
  </si>
  <si>
    <t>一进入战场就触发，始终保持暴击几率上升30%的状态</t>
  </si>
  <si>
    <t>{3,1,10005,100}</t>
  </si>
  <si>
    <t>防御上升-50%-持续</t>
  </si>
  <si>
    <t>冷却时间结束，增加防御50%，持续5秒</t>
  </si>
  <si>
    <t>02防御</t>
  </si>
  <si>
    <t>{3,1,10006,100}</t>
  </si>
  <si>
    <t>减少受伤-10%-永久</t>
  </si>
  <si>
    <t>一进入战场就触发，始终保持减少伤害10%的状态</t>
  </si>
  <si>
    <t>10受击者免伤比</t>
  </si>
  <si>
    <t>{3,1,10007,100}</t>
  </si>
  <si>
    <t>攻速上升-30%-持续</t>
  </si>
  <si>
    <t>冷却时间结束，增加攻速30%，持续5秒</t>
  </si>
  <si>
    <t>09攻击速度</t>
  </si>
  <si>
    <t>{3,1,10008,100}</t>
  </si>
  <si>
    <t>吸血-30%-持续</t>
  </si>
  <si>
    <t>冷却时间结束，增加吸血30%，持续5秒</t>
  </si>
  <si>
    <t>14吸血比</t>
  </si>
  <si>
    <t>{3,1,10009,100}</t>
  </si>
  <si>
    <t>攻击下降-20%-持续</t>
  </si>
  <si>
    <t>冷却时间结束，攻击下降20%，持续5秒</t>
  </si>
  <si>
    <t>{3,0,10010,100}</t>
  </si>
  <si>
    <t>防御下降-20%-持续</t>
  </si>
  <si>
    <t>冷却时间结束，防御下降20%，持续5秒</t>
  </si>
  <si>
    <t>{3,0,10011,100}</t>
  </si>
  <si>
    <t>防御上升-20%-持续</t>
  </si>
  <si>
    <t>冷却时间结束，增加防御20%，持续3秒</t>
  </si>
  <si>
    <t>{3,1,10012,100}</t>
  </si>
  <si>
    <t>攻击下降-50%-持续</t>
  </si>
  <si>
    <t>冷却时间结束，攻击下降50%，持续5秒</t>
  </si>
  <si>
    <t>{3,1,10013,100}</t>
  </si>
  <si>
    <t>防御下降-50%-持续</t>
  </si>
  <si>
    <t>冷却时间结束，防御下降50%，持续5秒</t>
  </si>
  <si>
    <t>{3,0,10014,100}</t>
  </si>
  <si>
    <t>冷却时间结束，增加防御20%，持续5秒</t>
  </si>
  <si>
    <t>{3,1,10015,100}</t>
  </si>
  <si>
    <t>{3,0,10016,100}</t>
  </si>
  <si>
    <t>攻速上升-200%-持续</t>
  </si>
  <si>
    <t>冷却时间结束，增加攻速200%，持续5秒</t>
  </si>
  <si>
    <t>{3,1,10017,100}</t>
  </si>
  <si>
    <t>攻速下降-20%-持续</t>
  </si>
  <si>
    <t>冷却时间结束，攻速下降20%，持续5秒</t>
  </si>
  <si>
    <t>{3,0,10018,100}</t>
  </si>
  <si>
    <t>减少受伤-50%-持续</t>
  </si>
  <si>
    <t>冷却时间结束，进入减少伤害50%的状态，持续5秒</t>
  </si>
  <si>
    <t>{3,1,10019,100}</t>
  </si>
  <si>
    <t>反弹伤害-30%-持续</t>
  </si>
  <si>
    <t>冷却时间结束，增加反弹伤害20%，持续5秒</t>
  </si>
  <si>
    <t>{3,1,10020,100}</t>
  </si>
  <si>
    <t>攻击上升-15%-持续</t>
  </si>
  <si>
    <t>冷却时间结束，攻击上升15%的状态，持续10秒</t>
  </si>
  <si>
    <t>{3,1,10021,100}</t>
  </si>
  <si>
    <t>攻速下降-50%-持续</t>
  </si>
  <si>
    <t>冷却时间结束，攻速下降50%，持续5秒</t>
  </si>
  <si>
    <t>{3,0,10022,100}</t>
  </si>
  <si>
    <t>防御下降-30%-持续</t>
  </si>
  <si>
    <t>冷却时间结束，防御下降30%，持续5秒</t>
  </si>
  <si>
    <t>{3,0,10023,100}</t>
  </si>
  <si>
    <t>暴击几率上升-100%-持续</t>
  </si>
  <si>
    <t>冷却时间结束，暴击几率上升100%的状态，持续5秒</t>
  </si>
  <si>
    <t>{3,1,10024,100}</t>
  </si>
  <si>
    <t>{3,0,10025,100}</t>
  </si>
  <si>
    <t>减少受伤-20%-持续</t>
  </si>
  <si>
    <t>冷却时间结束，进入减少伤害20%的状态，持续10秒</t>
  </si>
  <si>
    <t>{3,1,10026,100}</t>
  </si>
  <si>
    <t>防御下降-100%-持续</t>
  </si>
  <si>
    <t>冷却时间结束，防御下降100%，持续5秒</t>
  </si>
  <si>
    <t>{3,0,10027,100}</t>
  </si>
  <si>
    <t>冷却时间结束，增加吸血30%，持续3秒</t>
  </si>
  <si>
    <t>{3,1,10028,100}</t>
  </si>
  <si>
    <t>冷却时间结束，防御下降20%，持续3秒</t>
  </si>
  <si>
    <t>{3,0,10029,100}</t>
  </si>
  <si>
    <t>{3,0,10030,100}</t>
  </si>
  <si>
    <t>冷却时间结束，进入减少伤害50%的状态，持续3秒</t>
  </si>
  <si>
    <t>{3,1,10031,100}</t>
  </si>
  <si>
    <t>防御上升-30%-持续</t>
  </si>
  <si>
    <t>冷却时间结束，增加防御30%，持续5秒</t>
  </si>
  <si>
    <t>{3,0,10032,100}</t>
  </si>
  <si>
    <t>攻速上升-300%-持续</t>
  </si>
  <si>
    <t>冷却时间结束，增加攻速300%，持续5秒</t>
  </si>
  <si>
    <t>{3,1,10033,100}</t>
  </si>
  <si>
    <t>{3,0,10034,100}</t>
  </si>
  <si>
    <t>攻击上升-20%-持续</t>
  </si>
  <si>
    <t>冷却时间结束，始终保持攻击上升20%的状态，持续5秒</t>
  </si>
  <si>
    <t>{3,1,10035,100}</t>
  </si>
  <si>
    <t>攻速上升-20%-持续</t>
  </si>
  <si>
    <t>冷却时间结束，增加攻速20%，持续5秒，持续5秒</t>
  </si>
  <si>
    <t>{3,1,10036,100}</t>
  </si>
  <si>
    <t>暴击几率上升-20%-持续</t>
  </si>
  <si>
    <t>冷却时间结束，始终保持暴击几率上升20%的状态，持续5秒</t>
  </si>
  <si>
    <t>{3,1,10037,100}</t>
  </si>
  <si>
    <t>buff效果描述</t>
  </si>
  <si>
    <t>最终属性</t>
  </si>
  <si>
    <t>效果公式</t>
  </si>
  <si>
    <t>血量百分比</t>
  </si>
  <si>
    <t>效果</t>
  </si>
  <si>
    <t>buff类型</t>
  </si>
  <si>
    <t>自动回血-1%生命-持续循环</t>
  </si>
  <si>
    <t>一进入战场就触发，始终保持每隔一段时间回复1%生命的状态</t>
  </si>
  <si>
    <t>{3,1,20001,100}</t>
  </si>
  <si>
    <t>自动回血-2%生命-持续循环</t>
  </si>
  <si>
    <t>触发后，始终保持每隔一段时间回复2%生命的状态,持续10秒</t>
  </si>
  <si>
    <t>{3,0,20002,100}</t>
  </si>
  <si>
    <t>攻击回血-1%生命-非循环</t>
  </si>
  <si>
    <t>攻击导致自身回血（按自身血量百分比）</t>
  </si>
  <si>
    <t>{3,1,20003,100}</t>
  </si>
  <si>
    <t>buff效果类型</t>
  </si>
  <si>
    <t>自动扣血-1%生命-持续循环</t>
  </si>
  <si>
    <t>触发后，每秒扣除1%的生命，持续5秒</t>
  </si>
  <si>
    <t>{3,0,30001,100}</t>
  </si>
  <si>
    <t>{3,0,30002,100}</t>
  </si>
  <si>
    <t>buff特效</t>
  </si>
  <si>
    <t>状态备注</t>
  </si>
  <si>
    <t>状态类型</t>
  </si>
  <si>
    <t>石化-3秒</t>
  </si>
  <si>
    <t>09石化</t>
  </si>
  <si>
    <t>02石化</t>
  </si>
  <si>
    <t>{3,0,40001,100}</t>
  </si>
  <si>
    <t>昏睡-3秒</t>
  </si>
  <si>
    <t>06昏睡</t>
  </si>
  <si>
    <t>01昏睡</t>
  </si>
  <si>
    <t>{3,0,40002,100}</t>
  </si>
  <si>
    <t>晕眩-2秒</t>
  </si>
  <si>
    <t>11眩晕</t>
  </si>
  <si>
    <t>03眩晕</t>
  </si>
  <si>
    <t>{3,0,40003,100}</t>
  </si>
  <si>
    <t>{3,0,40004,100}</t>
  </si>
  <si>
    <t>冰冻-2秒</t>
  </si>
  <si>
    <t>03冰冻</t>
  </si>
  <si>
    <t>05冰冻</t>
  </si>
  <si>
    <t>{3,0,40005,100}</t>
  </si>
  <si>
    <t>沉默-2秒</t>
  </si>
  <si>
    <t>05沉默</t>
  </si>
  <si>
    <t>07沉默</t>
  </si>
  <si>
    <t>{3,0,40006,100}</t>
  </si>
  <si>
    <t>昏睡-2秒</t>
  </si>
  <si>
    <t>{3,0,40007,100}</t>
  </si>
  <si>
    <t>冰冻-1秒</t>
  </si>
  <si>
    <t>{3,0,40008,100}</t>
  </si>
  <si>
    <t>晕眩-1秒</t>
  </si>
  <si>
    <t>{3,0,40009,100}</t>
  </si>
  <si>
    <t>{3,0,40010,100}</t>
  </si>
  <si>
    <t>{3,0,40011,100}</t>
  </si>
  <si>
    <t>重伤-2秒</t>
  </si>
  <si>
    <t>13重伤</t>
  </si>
  <si>
    <t>06重伤</t>
  </si>
  <si>
    <t>{3,0,40012,100}</t>
  </si>
  <si>
    <t>影响技能ID</t>
  </si>
  <si>
    <t>技能减少时间</t>
  </si>
  <si>
    <t>距离增减</t>
  </si>
  <si>
    <t>参数</t>
  </si>
  <si>
    <t>注释</t>
  </si>
  <si>
    <t>属性Id</t>
  </si>
  <si>
    <t>是否是百分比值</t>
  </si>
  <si>
    <t>Param</t>
  </si>
  <si>
    <t>Comment</t>
  </si>
  <si>
    <t>目标</t>
  </si>
  <si>
    <t>IsPersent</t>
  </si>
  <si>
    <t>k</t>
  </si>
  <si>
    <t>0：受击者  1：攻击者</t>
  </si>
  <si>
    <t>ck</t>
  </si>
  <si>
    <t>string</t>
  </si>
  <si>
    <t>伤害</t>
  </si>
  <si>
    <t>1,目标,是否必定暴击,伤害公式类型,伤害公式参数1,伤害公式参数2…</t>
  </si>
  <si>
    <t>攻击</t>
  </si>
  <si>
    <t>治疗</t>
  </si>
  <si>
    <t>2,目标,是否必定暴击,治疗公式类型,治疗公式参数1,治疗公式参数2…</t>
  </si>
  <si>
    <t>治疗公式：</t>
  </si>
  <si>
    <t>防御</t>
  </si>
  <si>
    <t>加buff</t>
  </si>
  <si>
    <t>3,目标,buffId,debuff命中率</t>
  </si>
  <si>
    <t>1.按攻击者攻击力加血</t>
  </si>
  <si>
    <t>治疗系数,治疗基数</t>
  </si>
  <si>
    <t>最大血量</t>
  </si>
  <si>
    <t>清除所有debuff</t>
  </si>
  <si>
    <t>4,目标</t>
  </si>
  <si>
    <t>2.按攻击者最大血量百分比加血</t>
  </si>
  <si>
    <t>百分比</t>
  </si>
  <si>
    <t>暴击几率</t>
  </si>
  <si>
    <t>加减属性</t>
  </si>
  <si>
    <t>5,目标,属性id,数字,数字类型</t>
  </si>
  <si>
    <t>3.按受击者最大血量百分比加血</t>
  </si>
  <si>
    <t>暴击伤害比</t>
  </si>
  <si>
    <t>添加特殊状态</t>
  </si>
  <si>
    <t>6,目标,特殊状态类型</t>
  </si>
  <si>
    <t>debuff命中率</t>
  </si>
  <si>
    <t>减少技能冷却</t>
  </si>
  <si>
    <t>7,目标,技能Id1,技能减少时间(0为立即刷新),技能Id2,技能减少时间…</t>
  </si>
  <si>
    <t>伤害公式：</t>
  </si>
  <si>
    <t>debuff闪避率</t>
  </si>
  <si>
    <t>加减普攻距离</t>
  </si>
  <si>
    <t>8,目标,距离</t>
  </si>
  <si>
    <t>1.按攻击者攻击力扣血</t>
  </si>
  <si>
    <t>普通伤害系数，真实伤害系数</t>
  </si>
  <si>
    <t>移动速度</t>
  </si>
  <si>
    <t>加护盾</t>
  </si>
  <si>
    <t>9,目标,护盾Id</t>
  </si>
  <si>
    <t>攻击速度</t>
  </si>
  <si>
    <t>替换技能</t>
  </si>
  <si>
    <t>10,目标,被替换的技能id,新技能id,替换概率</t>
  </si>
  <si>
    <t>受击者免伤比</t>
  </si>
  <si>
    <t>略微缩放</t>
  </si>
  <si>
    <t>11,目标,缩放比例</t>
  </si>
  <si>
    <t>攻击者增伤比</t>
  </si>
  <si>
    <t>爆炸</t>
  </si>
  <si>
    <t>12,目标,爆炸Id</t>
  </si>
  <si>
    <t>治疗者治疗比</t>
  </si>
  <si>
    <t>光环</t>
  </si>
  <si>
    <t>13,目标,光环Id</t>
  </si>
  <si>
    <t>被治疗者被治疗比</t>
  </si>
  <si>
    <t>吸血伤害</t>
  </si>
  <si>
    <t>14,目标,吸血率,是否必定暴击,伤害公式类型,伤害公式参数1,伤害公式参数2</t>
  </si>
  <si>
    <t>吸血比</t>
  </si>
  <si>
    <t>连击</t>
  </si>
  <si>
    <t>15,目标,连击次数,增加攻速百分比</t>
  </si>
  <si>
    <t>反伤比</t>
  </si>
  <si>
    <t>使用被动技能</t>
  </si>
  <si>
    <t>16,目标,使用被动技能</t>
  </si>
  <si>
    <t>无视防御比</t>
  </si>
  <si>
    <t>触发器</t>
  </si>
  <si>
    <t>17,目标,触发器Id</t>
  </si>
  <si>
    <t>特殊状态类型</t>
  </si>
  <si>
    <t>状态特效</t>
  </si>
  <si>
    <t>冲锋</t>
  </si>
  <si>
    <t>被冲锋</t>
  </si>
  <si>
    <t>反弹伤害</t>
  </si>
  <si>
    <t>昏睡</t>
  </si>
  <si>
    <t>标记</t>
  </si>
  <si>
    <t>石化</t>
  </si>
  <si>
    <t>冰冻</t>
  </si>
  <si>
    <t>眩晕</t>
  </si>
  <si>
    <t>嘲讽</t>
  </si>
  <si>
    <t>麻痹</t>
  </si>
  <si>
    <t>沉默</t>
  </si>
  <si>
    <t>重伤</t>
  </si>
  <si>
    <t>流血</t>
  </si>
  <si>
    <t>失明</t>
  </si>
  <si>
    <t>束缚</t>
  </si>
  <si>
    <t>免死</t>
  </si>
  <si>
    <t>免伤</t>
  </si>
  <si>
    <t>中毒</t>
  </si>
  <si>
    <t>禁锢</t>
  </si>
  <si>
    <t>免控</t>
  </si>
  <si>
    <t>灼烧</t>
  </si>
  <si>
    <t>一群小恶魔</t>
  </si>
  <si>
    <t>插曲10-2减伤buff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</si>
</sst>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宋体"/>
      <charset val="134"/>
      <scheme val="minor"/>
    </font>
    <font>
      <sz val="11"/>
      <color rgb="FF006100"/>
      <name val="宋体"/>
      <family val="3"/>
      <charset val="134"/>
      <scheme val="minor"/>
    </font>
    <font>
      <sz val="11"/>
      <color rgb="FF9C57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applyAlignment="1">
      <alignment horizontal="center"/>
    </xf>
    <xf numFmtId="49" fontId="0" fillId="0" borderId="0" xfId="0" applyNumberFormat="1">
      <alignment vertical="center"/>
    </xf>
    <xf numFmtId="0" fontId="0" fillId="0" borderId="0" xfId="0" applyAlignment="1"/>
    <xf numFmtId="0" fontId="0" fillId="0" borderId="0" xfId="0" applyAlignment="1">
      <alignment horizontal="left" vertical="center"/>
    </xf>
    <xf numFmtId="0" fontId="1" fillId="2" borderId="0" xfId="1">
      <alignment vertical="center"/>
    </xf>
    <xf numFmtId="0" fontId="2" fillId="3" borderId="0" xfId="2">
      <alignment vertical="center"/>
    </xf>
    <xf numFmtId="0" fontId="0" fillId="0" borderId="0" xfId="0" applyAlignment="1">
      <alignment horizontal="center" vertical="center"/>
    </xf>
    <xf numFmtId="0" fontId="12" fillId="4" borderId="0" xfId="3">
      <alignment vertical="center"/>
    </xf>
    <xf numFmtId="0" fontId="0" fillId="4" borderId="0" xfId="3" applyFont="1">
      <alignment vertical="center"/>
    </xf>
    <xf numFmtId="0" fontId="12" fillId="4" borderId="0" xfId="3" applyNumberFormat="1" applyAlignment="1">
      <alignment vertical="center"/>
    </xf>
    <xf numFmtId="0" fontId="0" fillId="5" borderId="0" xfId="0" applyFill="1">
      <alignment vertical="center"/>
    </xf>
    <xf numFmtId="0" fontId="0" fillId="0" borderId="0" xfId="4" applyFont="1">
      <alignment vertical="center"/>
    </xf>
    <xf numFmtId="0" fontId="12" fillId="0" borderId="0" xfId="4">
      <alignment vertical="center"/>
    </xf>
    <xf numFmtId="0" fontId="0" fillId="0" borderId="0" xfId="0" applyFont="1">
      <alignment vertical="center"/>
    </xf>
    <xf numFmtId="0" fontId="3" fillId="6" borderId="0" xfId="0" applyFont="1" applyFill="1">
      <alignment vertical="center"/>
    </xf>
    <xf numFmtId="0" fontId="0" fillId="6" borderId="0" xfId="0" applyFill="1">
      <alignment vertical="center"/>
    </xf>
    <xf numFmtId="0" fontId="0" fillId="0" borderId="0" xfId="0" applyAlignment="1">
      <alignment horizontal="left"/>
    </xf>
    <xf numFmtId="0" fontId="4" fillId="0" borderId="0" xfId="0" applyFont="1">
      <alignment vertical="center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5">
    <cellStyle name="20% - 着色 2" xfId="3" builtinId="34"/>
    <cellStyle name="常规" xfId="0" builtinId="0"/>
    <cellStyle name="常规 4" xfId="4" xr:uid="{00000000-0005-0000-0000-000031000000}"/>
    <cellStyle name="好" xfId="1" builtinId="26"/>
    <cellStyle name="适中" xfId="2" builtinId="28"/>
  </cellStyles>
  <dxfs count="2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02"/>
  <sheetViews>
    <sheetView tabSelected="1" workbookViewId="0">
      <pane xSplit="1" ySplit="5" topLeftCell="B778" activePane="bottomRight" state="frozen"/>
      <selection pane="topRight"/>
      <selection pane="bottomLeft"/>
      <selection pane="bottomRight" activeCell="B803" sqref="B803"/>
    </sheetView>
  </sheetViews>
  <sheetFormatPr defaultColWidth="9" defaultRowHeight="13.5" x14ac:dyDescent="0.15"/>
  <cols>
    <col min="1" max="1" width="18" customWidth="1"/>
    <col min="2" max="2" width="54" customWidth="1"/>
    <col min="3" max="4" width="14" customWidth="1"/>
    <col min="5" max="5" width="23" customWidth="1"/>
    <col min="6" max="6" width="18.25" customWidth="1"/>
    <col min="7" max="7" width="27.875" customWidth="1"/>
    <col min="8" max="8" width="14.75" customWidth="1"/>
  </cols>
  <sheetData>
    <row r="1" spans="1:8" x14ac:dyDescent="0.15">
      <c r="A1" t="s">
        <v>0</v>
      </c>
      <c r="B1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t="s">
        <v>7</v>
      </c>
    </row>
    <row r="2" spans="1:8" x14ac:dyDescent="0.15">
      <c r="A2" t="s">
        <v>8</v>
      </c>
      <c r="C2" s="13"/>
      <c r="D2" s="13"/>
      <c r="E2" s="13"/>
      <c r="F2" s="13"/>
      <c r="G2" s="13"/>
    </row>
    <row r="3" spans="1:8" x14ac:dyDescent="0.15">
      <c r="A3" t="s">
        <v>9</v>
      </c>
      <c r="C3" s="12" t="s">
        <v>10</v>
      </c>
      <c r="D3" s="12" t="s">
        <v>11</v>
      </c>
      <c r="E3" s="12" t="s">
        <v>12</v>
      </c>
      <c r="F3" s="12" t="s">
        <v>13</v>
      </c>
      <c r="G3" s="12" t="s">
        <v>14</v>
      </c>
      <c r="H3" t="s">
        <v>15</v>
      </c>
    </row>
    <row r="4" spans="1:8" x14ac:dyDescent="0.15">
      <c r="A4" t="s">
        <v>16</v>
      </c>
      <c r="C4" s="12" t="s">
        <v>17</v>
      </c>
      <c r="D4" s="12" t="s">
        <v>17</v>
      </c>
      <c r="E4" s="12" t="s">
        <v>17</v>
      </c>
      <c r="F4" s="12" t="s">
        <v>18</v>
      </c>
      <c r="G4" s="12" t="s">
        <v>18</v>
      </c>
      <c r="H4" t="s">
        <v>18</v>
      </c>
    </row>
    <row r="5" spans="1:8" x14ac:dyDescent="0.15">
      <c r="A5" t="s">
        <v>19</v>
      </c>
      <c r="C5" s="12" t="s">
        <v>19</v>
      </c>
      <c r="D5" s="12" t="s">
        <v>19</v>
      </c>
      <c r="E5" s="12" t="s">
        <v>19</v>
      </c>
      <c r="F5" s="12" t="s">
        <v>20</v>
      </c>
      <c r="G5" s="12" t="s">
        <v>20</v>
      </c>
      <c r="H5" t="s">
        <v>19</v>
      </c>
    </row>
    <row r="6" spans="1:8" x14ac:dyDescent="0.15">
      <c r="A6">
        <v>1002</v>
      </c>
      <c r="B6" t="s">
        <v>21</v>
      </c>
      <c r="C6" s="13"/>
      <c r="D6" s="13"/>
      <c r="E6" s="13"/>
      <c r="F6" s="13"/>
      <c r="G6" s="13"/>
      <c r="H6">
        <v>2</v>
      </c>
    </row>
    <row r="7" spans="1:8" x14ac:dyDescent="0.15">
      <c r="A7">
        <v>40202</v>
      </c>
      <c r="B7" s="14" t="s">
        <v>22</v>
      </c>
      <c r="C7" s="13"/>
      <c r="D7" s="13"/>
      <c r="E7" s="13"/>
      <c r="F7" t="b">
        <v>1</v>
      </c>
      <c r="G7" s="13"/>
    </row>
    <row r="8" spans="1:8" x14ac:dyDescent="0.15">
      <c r="A8">
        <v>110010</v>
      </c>
      <c r="B8" s="14" t="s">
        <v>22</v>
      </c>
      <c r="C8" s="13"/>
      <c r="D8" s="13"/>
      <c r="E8" s="13"/>
      <c r="F8" t="b">
        <v>1</v>
      </c>
      <c r="G8" s="13"/>
    </row>
    <row r="9" spans="1:8" x14ac:dyDescent="0.15">
      <c r="A9">
        <v>110011</v>
      </c>
      <c r="B9" s="14" t="s">
        <v>22</v>
      </c>
      <c r="C9" s="13"/>
      <c r="D9" s="13"/>
      <c r="E9" s="13"/>
      <c r="F9" t="b">
        <v>1</v>
      </c>
      <c r="G9" s="13"/>
    </row>
    <row r="10" spans="1:8" x14ac:dyDescent="0.15">
      <c r="A10">
        <v>110012</v>
      </c>
      <c r="B10" s="14" t="s">
        <v>22</v>
      </c>
      <c r="C10" s="13"/>
      <c r="D10" s="13"/>
      <c r="E10" s="13"/>
      <c r="F10" t="b">
        <v>1</v>
      </c>
      <c r="G10" s="13"/>
    </row>
    <row r="11" spans="1:8" x14ac:dyDescent="0.15">
      <c r="A11">
        <v>1023010</v>
      </c>
      <c r="B11" s="14" t="s">
        <v>22</v>
      </c>
      <c r="C11" s="13"/>
      <c r="D11" s="13"/>
      <c r="E11" s="13"/>
      <c r="F11" t="b">
        <v>1</v>
      </c>
      <c r="G11" s="13"/>
    </row>
    <row r="12" spans="1:8" x14ac:dyDescent="0.15">
      <c r="A12">
        <v>1021001</v>
      </c>
      <c r="B12" t="s">
        <v>23</v>
      </c>
      <c r="C12">
        <v>1</v>
      </c>
    </row>
    <row r="13" spans="1:8" x14ac:dyDescent="0.15">
      <c r="A13">
        <v>1021002</v>
      </c>
      <c r="B13" t="s">
        <v>24</v>
      </c>
      <c r="C13">
        <v>2</v>
      </c>
    </row>
    <row r="14" spans="1:8" x14ac:dyDescent="0.15">
      <c r="A14">
        <v>1021003</v>
      </c>
      <c r="B14" t="s">
        <v>25</v>
      </c>
      <c r="C14">
        <v>3</v>
      </c>
    </row>
    <row r="15" spans="1:8" x14ac:dyDescent="0.15">
      <c r="A15">
        <v>1021004</v>
      </c>
      <c r="B15" t="s">
        <v>26</v>
      </c>
      <c r="C15">
        <v>4</v>
      </c>
    </row>
    <row r="16" spans="1:8" x14ac:dyDescent="0.15">
      <c r="A16">
        <v>1021005</v>
      </c>
      <c r="B16" t="s">
        <v>27</v>
      </c>
      <c r="C16">
        <v>1</v>
      </c>
    </row>
    <row r="17" spans="1:6" x14ac:dyDescent="0.15">
      <c r="A17">
        <v>1021006</v>
      </c>
      <c r="B17" t="s">
        <v>28</v>
      </c>
      <c r="C17">
        <v>2</v>
      </c>
    </row>
    <row r="18" spans="1:6" x14ac:dyDescent="0.15">
      <c r="A18">
        <v>1021007</v>
      </c>
      <c r="B18" t="s">
        <v>29</v>
      </c>
      <c r="C18">
        <v>3</v>
      </c>
    </row>
    <row r="19" spans="1:6" x14ac:dyDescent="0.15">
      <c r="A19">
        <v>1021008</v>
      </c>
      <c r="B19" t="s">
        <v>30</v>
      </c>
      <c r="C19">
        <v>4</v>
      </c>
    </row>
    <row r="20" spans="1:6" x14ac:dyDescent="0.15">
      <c r="A20">
        <v>1021009</v>
      </c>
      <c r="B20" t="s">
        <v>31</v>
      </c>
      <c r="C20">
        <v>1</v>
      </c>
    </row>
    <row r="21" spans="1:6" x14ac:dyDescent="0.15">
      <c r="A21">
        <v>1021010</v>
      </c>
      <c r="B21" t="s">
        <v>32</v>
      </c>
      <c r="C21">
        <v>2</v>
      </c>
    </row>
    <row r="22" spans="1:6" x14ac:dyDescent="0.15">
      <c r="A22">
        <v>1021011</v>
      </c>
      <c r="B22" t="s">
        <v>33</v>
      </c>
      <c r="C22">
        <v>3</v>
      </c>
    </row>
    <row r="23" spans="1:6" x14ac:dyDescent="0.15">
      <c r="A23">
        <v>1021012</v>
      </c>
      <c r="B23" t="s">
        <v>34</v>
      </c>
      <c r="C23">
        <v>4</v>
      </c>
    </row>
    <row r="24" spans="1:6" x14ac:dyDescent="0.15">
      <c r="A24">
        <v>1021013</v>
      </c>
      <c r="B24" t="s">
        <v>35</v>
      </c>
      <c r="C24">
        <v>1</v>
      </c>
    </row>
    <row r="25" spans="1:6" x14ac:dyDescent="0.15">
      <c r="A25">
        <v>1021014</v>
      </c>
      <c r="B25" t="s">
        <v>36</v>
      </c>
      <c r="C25">
        <v>2</v>
      </c>
    </row>
    <row r="26" spans="1:6" x14ac:dyDescent="0.15">
      <c r="A26">
        <v>1021015</v>
      </c>
      <c r="B26" t="s">
        <v>37</v>
      </c>
      <c r="C26">
        <v>3</v>
      </c>
    </row>
    <row r="27" spans="1:6" x14ac:dyDescent="0.15">
      <c r="A27">
        <v>1021016</v>
      </c>
      <c r="B27" t="s">
        <v>38</v>
      </c>
      <c r="C27">
        <v>4</v>
      </c>
    </row>
    <row r="28" spans="1:6" x14ac:dyDescent="0.15">
      <c r="A28">
        <v>1023009</v>
      </c>
      <c r="B28" t="s">
        <v>39</v>
      </c>
      <c r="E28">
        <v>1</v>
      </c>
      <c r="F28" t="b">
        <v>1</v>
      </c>
    </row>
    <row r="29" spans="1:6" x14ac:dyDescent="0.15">
      <c r="A29">
        <v>1024001</v>
      </c>
      <c r="B29" t="s">
        <v>40</v>
      </c>
      <c r="C29">
        <v>1</v>
      </c>
    </row>
    <row r="30" spans="1:6" x14ac:dyDescent="0.15">
      <c r="A30">
        <v>1024002</v>
      </c>
      <c r="B30" t="s">
        <v>41</v>
      </c>
      <c r="C30">
        <v>2</v>
      </c>
    </row>
    <row r="31" spans="1:6" x14ac:dyDescent="0.15">
      <c r="A31">
        <v>1024003</v>
      </c>
      <c r="B31" t="s">
        <v>42</v>
      </c>
      <c r="C31">
        <v>3</v>
      </c>
    </row>
    <row r="32" spans="1:6" x14ac:dyDescent="0.15">
      <c r="A32">
        <v>1024004</v>
      </c>
      <c r="B32" t="s">
        <v>43</v>
      </c>
      <c r="C32">
        <v>4</v>
      </c>
    </row>
    <row r="33" spans="1:6" x14ac:dyDescent="0.15">
      <c r="A33">
        <v>1024005</v>
      </c>
      <c r="B33" t="s">
        <v>44</v>
      </c>
      <c r="C33">
        <v>1</v>
      </c>
    </row>
    <row r="34" spans="1:6" x14ac:dyDescent="0.15">
      <c r="A34">
        <v>1024006</v>
      </c>
      <c r="B34" t="s">
        <v>45</v>
      </c>
      <c r="C34">
        <v>2</v>
      </c>
    </row>
    <row r="35" spans="1:6" x14ac:dyDescent="0.15">
      <c r="A35">
        <v>1024007</v>
      </c>
      <c r="B35" t="s">
        <v>46</v>
      </c>
      <c r="C35">
        <v>3</v>
      </c>
    </row>
    <row r="36" spans="1:6" x14ac:dyDescent="0.15">
      <c r="A36">
        <v>1024008</v>
      </c>
      <c r="B36" t="s">
        <v>47</v>
      </c>
      <c r="C36">
        <v>4</v>
      </c>
    </row>
    <row r="37" spans="1:6" x14ac:dyDescent="0.15">
      <c r="A37">
        <v>1024009</v>
      </c>
      <c r="B37" t="s">
        <v>48</v>
      </c>
      <c r="C37">
        <v>1</v>
      </c>
    </row>
    <row r="38" spans="1:6" x14ac:dyDescent="0.15">
      <c r="A38">
        <v>1024010</v>
      </c>
      <c r="B38" t="s">
        <v>49</v>
      </c>
      <c r="C38">
        <v>2</v>
      </c>
    </row>
    <row r="39" spans="1:6" x14ac:dyDescent="0.15">
      <c r="A39">
        <v>1024011</v>
      </c>
      <c r="B39" t="s">
        <v>50</v>
      </c>
      <c r="C39">
        <v>3</v>
      </c>
    </row>
    <row r="40" spans="1:6" x14ac:dyDescent="0.15">
      <c r="A40">
        <v>1024012</v>
      </c>
      <c r="B40" t="s">
        <v>51</v>
      </c>
      <c r="C40">
        <v>4</v>
      </c>
    </row>
    <row r="41" spans="1:6" x14ac:dyDescent="0.15">
      <c r="A41">
        <v>1024013</v>
      </c>
      <c r="B41" t="s">
        <v>52</v>
      </c>
      <c r="C41">
        <v>1</v>
      </c>
    </row>
    <row r="42" spans="1:6" x14ac:dyDescent="0.15">
      <c r="A42">
        <v>1024014</v>
      </c>
      <c r="B42" t="s">
        <v>53</v>
      </c>
      <c r="C42">
        <v>2</v>
      </c>
    </row>
    <row r="43" spans="1:6" x14ac:dyDescent="0.15">
      <c r="A43">
        <v>1024015</v>
      </c>
      <c r="B43" t="s">
        <v>54</v>
      </c>
      <c r="C43">
        <v>3</v>
      </c>
    </row>
    <row r="44" spans="1:6" x14ac:dyDescent="0.15">
      <c r="A44">
        <v>1024016</v>
      </c>
      <c r="B44" t="s">
        <v>55</v>
      </c>
      <c r="C44">
        <v>4</v>
      </c>
    </row>
    <row r="45" spans="1:6" x14ac:dyDescent="0.15">
      <c r="A45">
        <v>40107</v>
      </c>
      <c r="B45" t="s">
        <v>56</v>
      </c>
      <c r="F45" t="b">
        <v>1</v>
      </c>
    </row>
    <row r="46" spans="1:6" x14ac:dyDescent="0.15">
      <c r="A46">
        <v>40108</v>
      </c>
      <c r="B46" t="s">
        <v>57</v>
      </c>
      <c r="F46" t="b">
        <v>1</v>
      </c>
    </row>
    <row r="47" spans="1:6" x14ac:dyDescent="0.15">
      <c r="A47">
        <v>40109</v>
      </c>
      <c r="B47" t="s">
        <v>58</v>
      </c>
      <c r="F47" t="b">
        <v>1</v>
      </c>
    </row>
    <row r="48" spans="1:6" x14ac:dyDescent="0.15">
      <c r="A48">
        <v>1014013</v>
      </c>
      <c r="B48" t="s">
        <v>59</v>
      </c>
    </row>
    <row r="49" spans="1:7" x14ac:dyDescent="0.15">
      <c r="A49">
        <v>1014014</v>
      </c>
      <c r="B49" t="s">
        <v>60</v>
      </c>
    </row>
    <row r="50" spans="1:7" x14ac:dyDescent="0.15">
      <c r="A50">
        <v>1014015</v>
      </c>
      <c r="B50" t="s">
        <v>61</v>
      </c>
    </row>
    <row r="51" spans="1:7" x14ac:dyDescent="0.15">
      <c r="A51">
        <v>1014016</v>
      </c>
      <c r="B51" t="s">
        <v>62</v>
      </c>
    </row>
    <row r="52" spans="1:7" x14ac:dyDescent="0.15">
      <c r="A52">
        <v>1014017</v>
      </c>
      <c r="B52" t="s">
        <v>63</v>
      </c>
    </row>
    <row r="53" spans="1:7" x14ac:dyDescent="0.15">
      <c r="A53">
        <v>1014018</v>
      </c>
      <c r="B53" t="s">
        <v>64</v>
      </c>
    </row>
    <row r="54" spans="1:7" x14ac:dyDescent="0.15">
      <c r="A54">
        <v>1014019</v>
      </c>
      <c r="B54" t="s">
        <v>65</v>
      </c>
    </row>
    <row r="55" spans="1:7" x14ac:dyDescent="0.15">
      <c r="A55">
        <v>1014020</v>
      </c>
      <c r="B55" t="s">
        <v>66</v>
      </c>
      <c r="E55">
        <v>1</v>
      </c>
    </row>
    <row r="56" spans="1:7" x14ac:dyDescent="0.15">
      <c r="A56">
        <v>1014021</v>
      </c>
      <c r="B56" t="s">
        <v>67</v>
      </c>
    </row>
    <row r="57" spans="1:7" x14ac:dyDescent="0.15">
      <c r="A57">
        <v>1014022</v>
      </c>
      <c r="B57" t="s">
        <v>68</v>
      </c>
    </row>
    <row r="58" spans="1:7" x14ac:dyDescent="0.15">
      <c r="A58">
        <v>1014023</v>
      </c>
      <c r="B58" t="s">
        <v>69</v>
      </c>
      <c r="G58" t="b">
        <v>1</v>
      </c>
    </row>
    <row r="59" spans="1:7" x14ac:dyDescent="0.15">
      <c r="A59">
        <v>1014024</v>
      </c>
      <c r="B59" t="s">
        <v>70</v>
      </c>
    </row>
    <row r="60" spans="1:7" x14ac:dyDescent="0.15">
      <c r="A60">
        <v>1014025</v>
      </c>
      <c r="B60" t="s">
        <v>71</v>
      </c>
    </row>
    <row r="61" spans="1:7" x14ac:dyDescent="0.15">
      <c r="A61">
        <v>1014026</v>
      </c>
      <c r="B61" t="s">
        <v>72</v>
      </c>
    </row>
    <row r="62" spans="1:7" x14ac:dyDescent="0.15">
      <c r="A62" s="15">
        <v>2000001</v>
      </c>
      <c r="B62" s="15" t="s">
        <v>73</v>
      </c>
      <c r="C62" s="15"/>
      <c r="D62" s="15"/>
      <c r="E62" s="15"/>
      <c r="F62" s="15"/>
      <c r="G62" s="15" t="b">
        <v>1</v>
      </c>
    </row>
    <row r="63" spans="1:7" x14ac:dyDescent="0.15">
      <c r="A63" s="15">
        <v>2000002</v>
      </c>
      <c r="B63" s="15" t="s">
        <v>74</v>
      </c>
      <c r="C63" s="15"/>
      <c r="D63" s="15"/>
      <c r="E63" s="15"/>
      <c r="F63" s="15"/>
      <c r="G63" s="15" t="b">
        <v>1</v>
      </c>
    </row>
    <row r="64" spans="1:7" x14ac:dyDescent="0.15">
      <c r="A64" s="15">
        <v>2000003</v>
      </c>
      <c r="B64" s="15" t="s">
        <v>75</v>
      </c>
      <c r="C64" s="15"/>
      <c r="D64" s="15"/>
      <c r="E64" s="15"/>
      <c r="F64" s="15"/>
      <c r="G64" s="15" t="b">
        <v>1</v>
      </c>
    </row>
    <row r="65" spans="1:7" x14ac:dyDescent="0.15">
      <c r="A65" s="15">
        <v>2000004</v>
      </c>
      <c r="B65" s="15" t="s">
        <v>76</v>
      </c>
      <c r="C65" s="15"/>
      <c r="D65" s="15"/>
      <c r="E65" s="15"/>
      <c r="F65" s="15"/>
      <c r="G65" s="15" t="b">
        <v>1</v>
      </c>
    </row>
    <row r="66" spans="1:7" x14ac:dyDescent="0.15">
      <c r="A66" s="15">
        <v>2000005</v>
      </c>
      <c r="B66" s="15" t="s">
        <v>77</v>
      </c>
      <c r="C66" s="15"/>
      <c r="D66" s="15"/>
      <c r="E66" s="15"/>
      <c r="F66" s="15"/>
      <c r="G66" s="15" t="b">
        <v>1</v>
      </c>
    </row>
    <row r="67" spans="1:7" x14ac:dyDescent="0.15">
      <c r="A67" s="15">
        <v>2000006</v>
      </c>
      <c r="B67" s="15" t="s">
        <v>78</v>
      </c>
      <c r="C67" s="15"/>
      <c r="D67" s="15"/>
      <c r="E67" s="15"/>
      <c r="F67" s="15"/>
      <c r="G67" s="15" t="b">
        <v>1</v>
      </c>
    </row>
    <row r="68" spans="1:7" x14ac:dyDescent="0.15">
      <c r="A68" s="15">
        <v>2000007</v>
      </c>
      <c r="B68" s="15" t="s">
        <v>79</v>
      </c>
      <c r="C68" s="15"/>
      <c r="D68" s="15"/>
      <c r="E68" s="15"/>
      <c r="F68" s="15"/>
      <c r="G68" s="15" t="b">
        <v>1</v>
      </c>
    </row>
    <row r="69" spans="1:7" x14ac:dyDescent="0.15">
      <c r="A69" s="15">
        <v>2000008</v>
      </c>
      <c r="B69" s="15" t="s">
        <v>80</v>
      </c>
      <c r="C69" s="15"/>
      <c r="D69" s="15"/>
      <c r="E69" s="15"/>
      <c r="F69" s="15"/>
      <c r="G69" s="15" t="b">
        <v>1</v>
      </c>
    </row>
    <row r="70" spans="1:7" x14ac:dyDescent="0.15">
      <c r="A70" s="15">
        <v>2000009</v>
      </c>
      <c r="B70" s="15" t="s">
        <v>81</v>
      </c>
      <c r="C70" s="15"/>
      <c r="D70" s="15"/>
      <c r="E70" s="15"/>
      <c r="F70" s="15"/>
      <c r="G70" s="15" t="b">
        <v>1</v>
      </c>
    </row>
    <row r="71" spans="1:7" x14ac:dyDescent="0.15">
      <c r="A71" s="16">
        <v>2100001</v>
      </c>
      <c r="B71" s="16" t="s">
        <v>82</v>
      </c>
      <c r="C71" s="16"/>
      <c r="D71" s="16"/>
      <c r="E71" s="16"/>
      <c r="F71" s="16"/>
      <c r="G71" s="16" t="b">
        <v>1</v>
      </c>
    </row>
    <row r="72" spans="1:7" x14ac:dyDescent="0.15">
      <c r="A72" s="16">
        <v>2100002</v>
      </c>
      <c r="B72" s="16" t="s">
        <v>83</v>
      </c>
      <c r="C72" s="16"/>
      <c r="D72" s="16"/>
      <c r="E72" s="16"/>
      <c r="F72" s="16"/>
      <c r="G72" s="16" t="b">
        <v>1</v>
      </c>
    </row>
    <row r="73" spans="1:7" x14ac:dyDescent="0.15">
      <c r="A73">
        <v>2100003</v>
      </c>
      <c r="B73" t="s">
        <v>84</v>
      </c>
    </row>
    <row r="74" spans="1:7" x14ac:dyDescent="0.15">
      <c r="A74">
        <v>2100004</v>
      </c>
      <c r="B74" t="s">
        <v>85</v>
      </c>
    </row>
    <row r="75" spans="1:7" x14ac:dyDescent="0.15">
      <c r="A75">
        <v>2100005</v>
      </c>
      <c r="B75" t="s">
        <v>86</v>
      </c>
      <c r="G75" t="b">
        <v>1</v>
      </c>
    </row>
    <row r="76" spans="1:7" x14ac:dyDescent="0.15">
      <c r="A76">
        <v>2100006</v>
      </c>
      <c r="B76" t="s">
        <v>87</v>
      </c>
      <c r="G76" t="b">
        <v>1</v>
      </c>
    </row>
    <row r="77" spans="1:7" x14ac:dyDescent="0.15">
      <c r="A77">
        <v>2100007</v>
      </c>
      <c r="B77" t="s">
        <v>88</v>
      </c>
      <c r="G77" t="b">
        <v>1</v>
      </c>
    </row>
    <row r="78" spans="1:7" x14ac:dyDescent="0.15">
      <c r="A78">
        <v>2100008</v>
      </c>
      <c r="B78" t="s">
        <v>89</v>
      </c>
    </row>
    <row r="79" spans="1:7" x14ac:dyDescent="0.15">
      <c r="A79">
        <v>2100009</v>
      </c>
      <c r="B79" t="s">
        <v>90</v>
      </c>
    </row>
    <row r="80" spans="1:7" x14ac:dyDescent="0.15">
      <c r="A80">
        <v>2100010</v>
      </c>
      <c r="B80" t="s">
        <v>91</v>
      </c>
      <c r="G80" t="b">
        <v>1</v>
      </c>
    </row>
    <row r="81" spans="1:7" x14ac:dyDescent="0.15">
      <c r="A81">
        <v>2100011</v>
      </c>
      <c r="B81" t="s">
        <v>92</v>
      </c>
      <c r="G81" t="b">
        <v>1</v>
      </c>
    </row>
    <row r="82" spans="1:7" x14ac:dyDescent="0.15">
      <c r="A82">
        <v>9000001</v>
      </c>
      <c r="B82" t="s">
        <v>93</v>
      </c>
    </row>
    <row r="83" spans="1:7" x14ac:dyDescent="0.15">
      <c r="A83">
        <v>4000001</v>
      </c>
      <c r="B83" s="17" t="s">
        <v>94</v>
      </c>
      <c r="D83">
        <v>2</v>
      </c>
    </row>
    <row r="84" spans="1:7" x14ac:dyDescent="0.15">
      <c r="A84">
        <v>4000002</v>
      </c>
      <c r="B84" s="18" t="s">
        <v>95</v>
      </c>
      <c r="D84">
        <v>2</v>
      </c>
    </row>
    <row r="85" spans="1:7" x14ac:dyDescent="0.15">
      <c r="A85">
        <v>4000003</v>
      </c>
      <c r="B85" s="17" t="s">
        <v>96</v>
      </c>
      <c r="D85">
        <v>2</v>
      </c>
    </row>
    <row r="86" spans="1:7" x14ac:dyDescent="0.15">
      <c r="A86">
        <v>4000004</v>
      </c>
      <c r="B86" s="19" t="s">
        <v>97</v>
      </c>
      <c r="D86">
        <v>4</v>
      </c>
    </row>
    <row r="87" spans="1:7" x14ac:dyDescent="0.15">
      <c r="A87">
        <v>4000006</v>
      </c>
      <c r="B87" s="17" t="s">
        <v>98</v>
      </c>
      <c r="D87">
        <v>1</v>
      </c>
    </row>
    <row r="88" spans="1:7" x14ac:dyDescent="0.15">
      <c r="A88">
        <v>4000009</v>
      </c>
      <c r="B88" s="20" t="s">
        <v>99</v>
      </c>
      <c r="D88">
        <v>4</v>
      </c>
    </row>
    <row r="89" spans="1:7" s="11" customFormat="1" x14ac:dyDescent="0.15">
      <c r="A89" s="11">
        <v>4000005</v>
      </c>
      <c r="B89" s="21" t="s">
        <v>100</v>
      </c>
      <c r="D89" s="11">
        <v>1</v>
      </c>
    </row>
    <row r="90" spans="1:7" x14ac:dyDescent="0.15">
      <c r="A90">
        <v>4000007</v>
      </c>
      <c r="B90" s="22" t="s">
        <v>101</v>
      </c>
      <c r="D90">
        <v>1</v>
      </c>
    </row>
    <row r="91" spans="1:7" x14ac:dyDescent="0.15">
      <c r="A91">
        <v>4000008</v>
      </c>
      <c r="B91" s="17" t="s">
        <v>102</v>
      </c>
      <c r="D91">
        <v>4</v>
      </c>
    </row>
    <row r="92" spans="1:7" s="11" customFormat="1" x14ac:dyDescent="0.15">
      <c r="A92" s="11">
        <v>4000010</v>
      </c>
      <c r="B92" s="21" t="s">
        <v>103</v>
      </c>
      <c r="D92" s="11">
        <v>3</v>
      </c>
    </row>
    <row r="93" spans="1:7" x14ac:dyDescent="0.15">
      <c r="A93">
        <v>4000011</v>
      </c>
      <c r="B93" s="19" t="s">
        <v>104</v>
      </c>
      <c r="D93">
        <v>3</v>
      </c>
    </row>
    <row r="94" spans="1:7" x14ac:dyDescent="0.15">
      <c r="A94">
        <v>4000012</v>
      </c>
      <c r="B94" s="17" t="s">
        <v>105</v>
      </c>
      <c r="D94">
        <v>3</v>
      </c>
    </row>
    <row r="95" spans="1:7" ht="16.5" x14ac:dyDescent="0.15">
      <c r="A95">
        <v>6000001</v>
      </c>
      <c r="B95" s="17" t="s">
        <v>106</v>
      </c>
      <c r="D95" s="23">
        <v>1</v>
      </c>
    </row>
    <row r="96" spans="1:7" ht="16.5" x14ac:dyDescent="0.15">
      <c r="A96">
        <v>6000002</v>
      </c>
      <c r="B96" s="17" t="s">
        <v>107</v>
      </c>
      <c r="D96" s="23">
        <v>1</v>
      </c>
    </row>
    <row r="97" spans="1:4" ht="16.5" x14ac:dyDescent="0.15">
      <c r="A97">
        <v>6000003</v>
      </c>
      <c r="B97" s="17" t="s">
        <v>108</v>
      </c>
      <c r="D97" s="23">
        <v>1</v>
      </c>
    </row>
    <row r="98" spans="1:4" ht="16.5" x14ac:dyDescent="0.15">
      <c r="A98">
        <v>6000004</v>
      </c>
      <c r="B98" s="17" t="s">
        <v>109</v>
      </c>
      <c r="D98" s="23">
        <v>1</v>
      </c>
    </row>
    <row r="99" spans="1:4" ht="16.5" x14ac:dyDescent="0.15">
      <c r="A99">
        <v>6000005</v>
      </c>
      <c r="B99" t="s">
        <v>110</v>
      </c>
      <c r="D99" s="23">
        <v>2</v>
      </c>
    </row>
    <row r="100" spans="1:4" ht="16.5" x14ac:dyDescent="0.15">
      <c r="A100">
        <v>6000006</v>
      </c>
      <c r="B100" t="s">
        <v>111</v>
      </c>
      <c r="D100" s="23">
        <v>2</v>
      </c>
    </row>
    <row r="101" spans="1:4" ht="16.5" x14ac:dyDescent="0.15">
      <c r="A101">
        <v>6000007</v>
      </c>
      <c r="B101" t="s">
        <v>112</v>
      </c>
      <c r="D101" s="23">
        <v>2</v>
      </c>
    </row>
    <row r="102" spans="1:4" ht="16.5" x14ac:dyDescent="0.15">
      <c r="A102">
        <v>6000008</v>
      </c>
      <c r="B102" t="s">
        <v>113</v>
      </c>
      <c r="D102" s="23">
        <v>2</v>
      </c>
    </row>
    <row r="103" spans="1:4" ht="16.5" x14ac:dyDescent="0.15">
      <c r="A103">
        <v>6000009</v>
      </c>
      <c r="B103" t="s">
        <v>114</v>
      </c>
      <c r="D103" s="23">
        <v>3</v>
      </c>
    </row>
    <row r="104" spans="1:4" ht="16.5" x14ac:dyDescent="0.15">
      <c r="A104">
        <v>6000010</v>
      </c>
      <c r="B104" t="s">
        <v>115</v>
      </c>
      <c r="D104" s="23">
        <v>3</v>
      </c>
    </row>
    <row r="105" spans="1:4" ht="16.5" x14ac:dyDescent="0.15">
      <c r="A105">
        <v>6000011</v>
      </c>
      <c r="B105" t="s">
        <v>116</v>
      </c>
      <c r="D105" s="23">
        <v>3</v>
      </c>
    </row>
    <row r="106" spans="1:4" ht="16.5" x14ac:dyDescent="0.15">
      <c r="A106">
        <v>6000012</v>
      </c>
      <c r="B106" t="s">
        <v>117</v>
      </c>
      <c r="D106" s="23">
        <v>3</v>
      </c>
    </row>
    <row r="107" spans="1:4" ht="16.5" x14ac:dyDescent="0.15">
      <c r="A107">
        <v>6000013</v>
      </c>
      <c r="B107" t="s">
        <v>118</v>
      </c>
      <c r="D107" s="23">
        <v>4</v>
      </c>
    </row>
    <row r="108" spans="1:4" ht="16.5" x14ac:dyDescent="0.15">
      <c r="A108">
        <v>6000014</v>
      </c>
      <c r="B108" t="s">
        <v>119</v>
      </c>
      <c r="D108" s="23">
        <v>4</v>
      </c>
    </row>
    <row r="109" spans="1:4" ht="16.5" x14ac:dyDescent="0.15">
      <c r="A109">
        <v>6000015</v>
      </c>
      <c r="B109" t="s">
        <v>120</v>
      </c>
      <c r="D109" s="23">
        <v>4</v>
      </c>
    </row>
    <row r="110" spans="1:4" ht="16.5" x14ac:dyDescent="0.15">
      <c r="A110">
        <v>6000016</v>
      </c>
      <c r="B110" t="s">
        <v>121</v>
      </c>
      <c r="D110" s="23">
        <v>4</v>
      </c>
    </row>
    <row r="111" spans="1:4" ht="16.5" x14ac:dyDescent="0.15">
      <c r="A111">
        <v>6000017</v>
      </c>
      <c r="B111" t="s">
        <v>122</v>
      </c>
      <c r="D111" s="23">
        <v>1</v>
      </c>
    </row>
    <row r="112" spans="1:4" ht="16.5" x14ac:dyDescent="0.15">
      <c r="A112">
        <v>6000018</v>
      </c>
      <c r="B112" t="s">
        <v>123</v>
      </c>
      <c r="D112" s="23">
        <v>1</v>
      </c>
    </row>
    <row r="113" spans="1:4" ht="16.5" x14ac:dyDescent="0.15">
      <c r="A113">
        <v>6000019</v>
      </c>
      <c r="B113" t="s">
        <v>124</v>
      </c>
      <c r="D113" s="23">
        <v>1</v>
      </c>
    </row>
    <row r="114" spans="1:4" ht="16.5" x14ac:dyDescent="0.15">
      <c r="A114">
        <v>6000020</v>
      </c>
      <c r="B114" t="s">
        <v>125</v>
      </c>
      <c r="D114" s="23">
        <v>1</v>
      </c>
    </row>
    <row r="115" spans="1:4" ht="16.5" x14ac:dyDescent="0.15">
      <c r="A115">
        <v>6000021</v>
      </c>
      <c r="B115" t="s">
        <v>126</v>
      </c>
      <c r="D115" s="23">
        <v>2</v>
      </c>
    </row>
    <row r="116" spans="1:4" ht="16.5" x14ac:dyDescent="0.15">
      <c r="A116">
        <v>6000022</v>
      </c>
      <c r="B116" t="s">
        <v>127</v>
      </c>
      <c r="D116" s="23">
        <v>2</v>
      </c>
    </row>
    <row r="117" spans="1:4" ht="16.5" x14ac:dyDescent="0.15">
      <c r="A117">
        <v>6000023</v>
      </c>
      <c r="B117" t="s">
        <v>128</v>
      </c>
      <c r="D117" s="23">
        <v>2</v>
      </c>
    </row>
    <row r="118" spans="1:4" ht="16.5" x14ac:dyDescent="0.15">
      <c r="A118">
        <v>6000024</v>
      </c>
      <c r="B118" t="s">
        <v>129</v>
      </c>
      <c r="D118" s="23">
        <v>2</v>
      </c>
    </row>
    <row r="119" spans="1:4" ht="16.5" x14ac:dyDescent="0.15">
      <c r="A119">
        <v>6000025</v>
      </c>
      <c r="B119" t="s">
        <v>130</v>
      </c>
      <c r="D119" s="23">
        <v>3</v>
      </c>
    </row>
    <row r="120" spans="1:4" ht="16.5" x14ac:dyDescent="0.15">
      <c r="A120">
        <v>6000026</v>
      </c>
      <c r="B120" t="s">
        <v>131</v>
      </c>
      <c r="D120" s="23">
        <v>3</v>
      </c>
    </row>
    <row r="121" spans="1:4" ht="16.5" x14ac:dyDescent="0.15">
      <c r="A121">
        <v>6000027</v>
      </c>
      <c r="B121" t="s">
        <v>132</v>
      </c>
      <c r="D121" s="23">
        <v>3</v>
      </c>
    </row>
    <row r="122" spans="1:4" ht="16.5" x14ac:dyDescent="0.15">
      <c r="A122">
        <v>6000028</v>
      </c>
      <c r="B122" t="s">
        <v>133</v>
      </c>
      <c r="D122" s="23">
        <v>3</v>
      </c>
    </row>
    <row r="123" spans="1:4" ht="16.5" x14ac:dyDescent="0.15">
      <c r="A123">
        <v>6000029</v>
      </c>
      <c r="B123" t="s">
        <v>134</v>
      </c>
      <c r="D123" s="23">
        <v>4</v>
      </c>
    </row>
    <row r="124" spans="1:4" ht="16.5" x14ac:dyDescent="0.15">
      <c r="A124">
        <v>6000030</v>
      </c>
      <c r="B124" t="s">
        <v>135</v>
      </c>
      <c r="D124" s="23">
        <v>4</v>
      </c>
    </row>
    <row r="125" spans="1:4" ht="16.5" x14ac:dyDescent="0.15">
      <c r="A125">
        <v>6000031</v>
      </c>
      <c r="B125" t="s">
        <v>136</v>
      </c>
      <c r="D125" s="23">
        <v>4</v>
      </c>
    </row>
    <row r="126" spans="1:4" ht="16.5" x14ac:dyDescent="0.15">
      <c r="A126">
        <v>6000032</v>
      </c>
      <c r="B126" t="s">
        <v>137</v>
      </c>
      <c r="D126" s="23">
        <v>4</v>
      </c>
    </row>
    <row r="127" spans="1:4" ht="16.5" x14ac:dyDescent="0.15">
      <c r="A127">
        <v>6000033</v>
      </c>
      <c r="B127" t="s">
        <v>138</v>
      </c>
      <c r="D127" s="23">
        <v>1</v>
      </c>
    </row>
    <row r="128" spans="1:4" ht="16.5" x14ac:dyDescent="0.15">
      <c r="A128">
        <v>6000034</v>
      </c>
      <c r="B128" t="s">
        <v>139</v>
      </c>
      <c r="D128" s="23">
        <v>1</v>
      </c>
    </row>
    <row r="129" spans="1:4" ht="16.5" x14ac:dyDescent="0.15">
      <c r="A129">
        <v>6000035</v>
      </c>
      <c r="B129" t="s">
        <v>140</v>
      </c>
      <c r="D129" s="23">
        <v>1</v>
      </c>
    </row>
    <row r="130" spans="1:4" ht="16.5" x14ac:dyDescent="0.15">
      <c r="A130">
        <v>6000036</v>
      </c>
      <c r="B130" t="s">
        <v>141</v>
      </c>
      <c r="D130" s="23">
        <v>1</v>
      </c>
    </row>
    <row r="131" spans="1:4" ht="16.5" x14ac:dyDescent="0.15">
      <c r="A131">
        <v>6000037</v>
      </c>
      <c r="B131" t="s">
        <v>142</v>
      </c>
      <c r="D131" s="23">
        <v>2</v>
      </c>
    </row>
    <row r="132" spans="1:4" ht="16.5" x14ac:dyDescent="0.15">
      <c r="A132">
        <v>6000038</v>
      </c>
      <c r="B132" t="s">
        <v>143</v>
      </c>
      <c r="D132" s="23">
        <v>2</v>
      </c>
    </row>
    <row r="133" spans="1:4" ht="16.5" x14ac:dyDescent="0.15">
      <c r="A133">
        <v>6000039</v>
      </c>
      <c r="B133" t="s">
        <v>144</v>
      </c>
      <c r="D133" s="23">
        <v>2</v>
      </c>
    </row>
    <row r="134" spans="1:4" ht="16.5" x14ac:dyDescent="0.15">
      <c r="A134">
        <v>6000040</v>
      </c>
      <c r="B134" t="s">
        <v>145</v>
      </c>
      <c r="D134" s="23">
        <v>2</v>
      </c>
    </row>
    <row r="135" spans="1:4" ht="16.5" x14ac:dyDescent="0.15">
      <c r="A135">
        <v>6000041</v>
      </c>
      <c r="B135" t="s">
        <v>146</v>
      </c>
      <c r="D135" s="23">
        <v>3</v>
      </c>
    </row>
    <row r="136" spans="1:4" ht="16.5" x14ac:dyDescent="0.15">
      <c r="A136">
        <v>6000042</v>
      </c>
      <c r="B136" t="s">
        <v>147</v>
      </c>
      <c r="D136" s="23">
        <v>3</v>
      </c>
    </row>
    <row r="137" spans="1:4" ht="16.5" x14ac:dyDescent="0.15">
      <c r="A137">
        <v>6000043</v>
      </c>
      <c r="B137" t="s">
        <v>148</v>
      </c>
      <c r="D137" s="23">
        <v>3</v>
      </c>
    </row>
    <row r="138" spans="1:4" ht="16.5" x14ac:dyDescent="0.15">
      <c r="A138">
        <v>6000044</v>
      </c>
      <c r="B138" t="s">
        <v>149</v>
      </c>
      <c r="D138" s="23">
        <v>3</v>
      </c>
    </row>
    <row r="139" spans="1:4" ht="16.5" x14ac:dyDescent="0.15">
      <c r="A139">
        <v>6000045</v>
      </c>
      <c r="B139" t="s">
        <v>150</v>
      </c>
      <c r="D139" s="23">
        <v>4</v>
      </c>
    </row>
    <row r="140" spans="1:4" ht="16.5" x14ac:dyDescent="0.15">
      <c r="A140">
        <v>6000046</v>
      </c>
      <c r="B140" t="s">
        <v>151</v>
      </c>
      <c r="D140" s="23">
        <v>4</v>
      </c>
    </row>
    <row r="141" spans="1:4" ht="16.5" x14ac:dyDescent="0.15">
      <c r="A141">
        <v>6000047</v>
      </c>
      <c r="B141" t="s">
        <v>152</v>
      </c>
      <c r="D141" s="23">
        <v>4</v>
      </c>
    </row>
    <row r="142" spans="1:4" ht="16.5" x14ac:dyDescent="0.15">
      <c r="A142">
        <v>6000048</v>
      </c>
      <c r="B142" t="s">
        <v>153</v>
      </c>
      <c r="D142" s="23">
        <v>4</v>
      </c>
    </row>
    <row r="143" spans="1:4" ht="16.5" x14ac:dyDescent="0.15">
      <c r="A143">
        <v>6000049</v>
      </c>
      <c r="B143" t="s">
        <v>154</v>
      </c>
      <c r="D143" s="23">
        <v>1</v>
      </c>
    </row>
    <row r="144" spans="1:4" ht="16.5" x14ac:dyDescent="0.15">
      <c r="A144">
        <v>6000050</v>
      </c>
      <c r="B144" t="s">
        <v>155</v>
      </c>
      <c r="D144" s="23">
        <v>1</v>
      </c>
    </row>
    <row r="145" spans="1:4" ht="16.5" x14ac:dyDescent="0.15">
      <c r="A145">
        <v>6000051</v>
      </c>
      <c r="B145" t="s">
        <v>156</v>
      </c>
      <c r="D145" s="23">
        <v>1</v>
      </c>
    </row>
    <row r="146" spans="1:4" ht="16.5" x14ac:dyDescent="0.15">
      <c r="A146">
        <v>6000052</v>
      </c>
      <c r="B146" t="s">
        <v>157</v>
      </c>
      <c r="D146" s="23">
        <v>1</v>
      </c>
    </row>
    <row r="147" spans="1:4" ht="16.5" x14ac:dyDescent="0.15">
      <c r="A147">
        <v>6000053</v>
      </c>
      <c r="B147" t="s">
        <v>158</v>
      </c>
      <c r="D147" s="23">
        <v>2</v>
      </c>
    </row>
    <row r="148" spans="1:4" ht="16.5" x14ac:dyDescent="0.15">
      <c r="A148">
        <v>6000054</v>
      </c>
      <c r="B148" t="s">
        <v>159</v>
      </c>
      <c r="D148" s="23">
        <v>2</v>
      </c>
    </row>
    <row r="149" spans="1:4" ht="16.5" x14ac:dyDescent="0.15">
      <c r="A149">
        <v>6000055</v>
      </c>
      <c r="B149" t="s">
        <v>160</v>
      </c>
      <c r="D149" s="23">
        <v>2</v>
      </c>
    </row>
    <row r="150" spans="1:4" ht="16.5" x14ac:dyDescent="0.15">
      <c r="A150">
        <v>6000056</v>
      </c>
      <c r="B150" t="s">
        <v>161</v>
      </c>
      <c r="D150" s="23">
        <v>2</v>
      </c>
    </row>
    <row r="151" spans="1:4" ht="16.5" x14ac:dyDescent="0.15">
      <c r="A151">
        <v>6000057</v>
      </c>
      <c r="B151" t="s">
        <v>162</v>
      </c>
      <c r="D151" s="23">
        <v>3</v>
      </c>
    </row>
    <row r="152" spans="1:4" ht="16.5" x14ac:dyDescent="0.15">
      <c r="A152">
        <v>6000058</v>
      </c>
      <c r="B152" t="s">
        <v>163</v>
      </c>
      <c r="D152" s="23">
        <v>3</v>
      </c>
    </row>
    <row r="153" spans="1:4" ht="16.5" x14ac:dyDescent="0.15">
      <c r="A153">
        <v>6000059</v>
      </c>
      <c r="B153" t="s">
        <v>164</v>
      </c>
      <c r="D153" s="23">
        <v>3</v>
      </c>
    </row>
    <row r="154" spans="1:4" ht="16.5" x14ac:dyDescent="0.15">
      <c r="A154">
        <v>6000060</v>
      </c>
      <c r="B154" t="s">
        <v>165</v>
      </c>
      <c r="D154" s="23">
        <v>3</v>
      </c>
    </row>
    <row r="155" spans="1:4" ht="16.5" x14ac:dyDescent="0.15">
      <c r="A155">
        <v>6000061</v>
      </c>
      <c r="B155" t="s">
        <v>166</v>
      </c>
      <c r="D155" s="23">
        <v>4</v>
      </c>
    </row>
    <row r="156" spans="1:4" ht="16.5" x14ac:dyDescent="0.15">
      <c r="A156">
        <v>6000062</v>
      </c>
      <c r="B156" t="s">
        <v>167</v>
      </c>
      <c r="D156" s="23">
        <v>4</v>
      </c>
    </row>
    <row r="157" spans="1:4" ht="16.5" x14ac:dyDescent="0.15">
      <c r="A157">
        <v>6000063</v>
      </c>
      <c r="B157" t="s">
        <v>168</v>
      </c>
      <c r="D157" s="23">
        <v>4</v>
      </c>
    </row>
    <row r="158" spans="1:4" ht="16.5" x14ac:dyDescent="0.15">
      <c r="A158">
        <v>6000064</v>
      </c>
      <c r="B158" t="s">
        <v>169</v>
      </c>
      <c r="D158" s="23">
        <v>4</v>
      </c>
    </row>
    <row r="159" spans="1:4" ht="16.5" x14ac:dyDescent="0.15">
      <c r="A159">
        <v>6000065</v>
      </c>
      <c r="B159" t="s">
        <v>170</v>
      </c>
      <c r="D159" s="23">
        <v>1</v>
      </c>
    </row>
    <row r="160" spans="1:4" ht="16.5" x14ac:dyDescent="0.15">
      <c r="A160">
        <v>6000066</v>
      </c>
      <c r="B160" t="s">
        <v>171</v>
      </c>
      <c r="D160" s="23">
        <v>1</v>
      </c>
    </row>
    <row r="161" spans="1:4" ht="16.5" x14ac:dyDescent="0.15">
      <c r="A161">
        <v>6000067</v>
      </c>
      <c r="B161" t="s">
        <v>172</v>
      </c>
      <c r="D161" s="23">
        <v>1</v>
      </c>
    </row>
    <row r="162" spans="1:4" ht="16.5" x14ac:dyDescent="0.15">
      <c r="A162">
        <v>6000068</v>
      </c>
      <c r="B162" t="s">
        <v>173</v>
      </c>
      <c r="D162" s="23">
        <v>1</v>
      </c>
    </row>
    <row r="163" spans="1:4" ht="16.5" x14ac:dyDescent="0.15">
      <c r="A163">
        <v>6000069</v>
      </c>
      <c r="B163" t="s">
        <v>174</v>
      </c>
      <c r="D163" s="23">
        <v>2</v>
      </c>
    </row>
    <row r="164" spans="1:4" ht="16.5" x14ac:dyDescent="0.15">
      <c r="A164">
        <v>6000070</v>
      </c>
      <c r="B164" t="s">
        <v>175</v>
      </c>
      <c r="D164" s="23">
        <v>2</v>
      </c>
    </row>
    <row r="165" spans="1:4" ht="16.5" x14ac:dyDescent="0.15">
      <c r="A165">
        <v>6000071</v>
      </c>
      <c r="B165" t="s">
        <v>176</v>
      </c>
      <c r="D165" s="23">
        <v>2</v>
      </c>
    </row>
    <row r="166" spans="1:4" ht="16.5" x14ac:dyDescent="0.15">
      <c r="A166">
        <v>6000072</v>
      </c>
      <c r="B166" t="s">
        <v>177</v>
      </c>
      <c r="D166" s="23">
        <v>2</v>
      </c>
    </row>
    <row r="167" spans="1:4" ht="16.5" x14ac:dyDescent="0.15">
      <c r="A167">
        <v>6000073</v>
      </c>
      <c r="B167" t="s">
        <v>178</v>
      </c>
      <c r="D167" s="23">
        <v>3</v>
      </c>
    </row>
    <row r="168" spans="1:4" ht="16.5" x14ac:dyDescent="0.15">
      <c r="A168">
        <v>6000074</v>
      </c>
      <c r="B168" t="s">
        <v>179</v>
      </c>
      <c r="D168" s="23">
        <v>3</v>
      </c>
    </row>
    <row r="169" spans="1:4" ht="16.5" x14ac:dyDescent="0.15">
      <c r="A169">
        <v>6000075</v>
      </c>
      <c r="B169" t="s">
        <v>180</v>
      </c>
      <c r="D169" s="23">
        <v>3</v>
      </c>
    </row>
    <row r="170" spans="1:4" ht="16.5" x14ac:dyDescent="0.15">
      <c r="A170">
        <v>6000076</v>
      </c>
      <c r="B170" t="s">
        <v>181</v>
      </c>
      <c r="D170" s="23">
        <v>3</v>
      </c>
    </row>
    <row r="171" spans="1:4" ht="16.5" x14ac:dyDescent="0.15">
      <c r="A171">
        <v>6000077</v>
      </c>
      <c r="B171" t="s">
        <v>182</v>
      </c>
      <c r="D171" s="23">
        <v>4</v>
      </c>
    </row>
    <row r="172" spans="1:4" ht="16.5" x14ac:dyDescent="0.15">
      <c r="A172">
        <v>6000078</v>
      </c>
      <c r="B172" t="s">
        <v>183</v>
      </c>
      <c r="D172" s="23">
        <v>4</v>
      </c>
    </row>
    <row r="173" spans="1:4" ht="16.5" x14ac:dyDescent="0.15">
      <c r="A173">
        <v>6000079</v>
      </c>
      <c r="B173" t="s">
        <v>184</v>
      </c>
      <c r="D173" s="23">
        <v>4</v>
      </c>
    </row>
    <row r="174" spans="1:4" ht="16.5" x14ac:dyDescent="0.15">
      <c r="A174">
        <v>6000080</v>
      </c>
      <c r="B174" t="s">
        <v>185</v>
      </c>
      <c r="D174" s="23">
        <v>4</v>
      </c>
    </row>
    <row r="175" spans="1:4" ht="16.5" x14ac:dyDescent="0.15">
      <c r="A175">
        <v>6000081</v>
      </c>
      <c r="B175" t="s">
        <v>186</v>
      </c>
      <c r="D175" s="23">
        <v>1</v>
      </c>
    </row>
    <row r="176" spans="1:4" ht="16.5" x14ac:dyDescent="0.15">
      <c r="A176">
        <v>6000082</v>
      </c>
      <c r="B176" t="s">
        <v>187</v>
      </c>
      <c r="D176" s="23">
        <v>1</v>
      </c>
    </row>
    <row r="177" spans="1:4" ht="16.5" x14ac:dyDescent="0.15">
      <c r="A177">
        <v>6000083</v>
      </c>
      <c r="B177" t="s">
        <v>188</v>
      </c>
      <c r="D177" s="23">
        <v>1</v>
      </c>
    </row>
    <row r="178" spans="1:4" ht="16.5" x14ac:dyDescent="0.15">
      <c r="A178">
        <v>6000084</v>
      </c>
      <c r="B178" t="s">
        <v>189</v>
      </c>
      <c r="D178" s="23">
        <v>1</v>
      </c>
    </row>
    <row r="179" spans="1:4" ht="16.5" x14ac:dyDescent="0.15">
      <c r="A179">
        <v>6000085</v>
      </c>
      <c r="B179" t="s">
        <v>190</v>
      </c>
      <c r="D179" s="23">
        <v>2</v>
      </c>
    </row>
    <row r="180" spans="1:4" ht="16.5" x14ac:dyDescent="0.15">
      <c r="A180">
        <v>6000086</v>
      </c>
      <c r="B180" t="s">
        <v>191</v>
      </c>
      <c r="D180" s="23">
        <v>2</v>
      </c>
    </row>
    <row r="181" spans="1:4" ht="16.5" x14ac:dyDescent="0.15">
      <c r="A181">
        <v>6000087</v>
      </c>
      <c r="B181" t="s">
        <v>192</v>
      </c>
      <c r="D181" s="23">
        <v>2</v>
      </c>
    </row>
    <row r="182" spans="1:4" ht="16.5" x14ac:dyDescent="0.15">
      <c r="A182">
        <v>6000088</v>
      </c>
      <c r="B182" t="s">
        <v>193</v>
      </c>
      <c r="D182" s="23">
        <v>2</v>
      </c>
    </row>
    <row r="183" spans="1:4" ht="16.5" x14ac:dyDescent="0.15">
      <c r="A183">
        <v>6000089</v>
      </c>
      <c r="B183" t="s">
        <v>194</v>
      </c>
      <c r="D183" s="23">
        <v>3</v>
      </c>
    </row>
    <row r="184" spans="1:4" ht="16.5" x14ac:dyDescent="0.15">
      <c r="A184">
        <v>6000090</v>
      </c>
      <c r="B184" t="s">
        <v>195</v>
      </c>
      <c r="D184" s="23">
        <v>3</v>
      </c>
    </row>
    <row r="185" spans="1:4" ht="16.5" x14ac:dyDescent="0.15">
      <c r="A185">
        <v>6000091</v>
      </c>
      <c r="B185" t="s">
        <v>196</v>
      </c>
      <c r="D185" s="23">
        <v>3</v>
      </c>
    </row>
    <row r="186" spans="1:4" ht="16.5" x14ac:dyDescent="0.15">
      <c r="A186">
        <v>6000092</v>
      </c>
      <c r="B186" t="s">
        <v>197</v>
      </c>
      <c r="D186" s="23">
        <v>3</v>
      </c>
    </row>
    <row r="187" spans="1:4" ht="16.5" x14ac:dyDescent="0.15">
      <c r="A187">
        <v>6000093</v>
      </c>
      <c r="B187" t="s">
        <v>198</v>
      </c>
      <c r="D187" s="23">
        <v>4</v>
      </c>
    </row>
    <row r="188" spans="1:4" ht="16.5" x14ac:dyDescent="0.15">
      <c r="A188">
        <v>6000094</v>
      </c>
      <c r="B188" t="s">
        <v>199</v>
      </c>
      <c r="D188" s="23">
        <v>4</v>
      </c>
    </row>
    <row r="189" spans="1:4" ht="16.5" x14ac:dyDescent="0.15">
      <c r="A189">
        <v>6000095</v>
      </c>
      <c r="B189" t="s">
        <v>200</v>
      </c>
      <c r="D189" s="23">
        <v>4</v>
      </c>
    </row>
    <row r="190" spans="1:4" ht="16.5" x14ac:dyDescent="0.15">
      <c r="A190">
        <v>6000096</v>
      </c>
      <c r="B190" t="s">
        <v>201</v>
      </c>
      <c r="D190" s="23">
        <v>4</v>
      </c>
    </row>
    <row r="191" spans="1:4" x14ac:dyDescent="0.15">
      <c r="A191">
        <v>6002001</v>
      </c>
      <c r="D191">
        <v>1</v>
      </c>
    </row>
    <row r="192" spans="1:4" x14ac:dyDescent="0.15">
      <c r="A192">
        <v>6002002</v>
      </c>
      <c r="D192">
        <v>1</v>
      </c>
    </row>
    <row r="193" spans="1:4" x14ac:dyDescent="0.15">
      <c r="A193">
        <v>6002003</v>
      </c>
      <c r="D193">
        <v>1</v>
      </c>
    </row>
    <row r="194" spans="1:4" x14ac:dyDescent="0.15">
      <c r="A194">
        <v>6002004</v>
      </c>
      <c r="D194">
        <v>1</v>
      </c>
    </row>
    <row r="195" spans="1:4" x14ac:dyDescent="0.15">
      <c r="A195">
        <v>6002005</v>
      </c>
      <c r="D195">
        <v>1</v>
      </c>
    </row>
    <row r="196" spans="1:4" x14ac:dyDescent="0.15">
      <c r="A196">
        <v>6002006</v>
      </c>
      <c r="D196">
        <v>1</v>
      </c>
    </row>
    <row r="197" spans="1:4" x14ac:dyDescent="0.15">
      <c r="A197">
        <v>6002007</v>
      </c>
      <c r="D197">
        <v>1</v>
      </c>
    </row>
    <row r="198" spans="1:4" x14ac:dyDescent="0.15">
      <c r="A198">
        <v>6002008</v>
      </c>
      <c r="D198">
        <v>1</v>
      </c>
    </row>
    <row r="199" spans="1:4" x14ac:dyDescent="0.15">
      <c r="A199">
        <v>6002009</v>
      </c>
      <c r="D199">
        <v>1</v>
      </c>
    </row>
    <row r="200" spans="1:4" x14ac:dyDescent="0.15">
      <c r="A200">
        <v>6002010</v>
      </c>
      <c r="D200">
        <v>1</v>
      </c>
    </row>
    <row r="201" spans="1:4" x14ac:dyDescent="0.15">
      <c r="A201">
        <v>6002011</v>
      </c>
      <c r="D201">
        <v>1</v>
      </c>
    </row>
    <row r="202" spans="1:4" x14ac:dyDescent="0.15">
      <c r="A202">
        <v>6002032</v>
      </c>
      <c r="D202">
        <v>1</v>
      </c>
    </row>
    <row r="203" spans="1:4" x14ac:dyDescent="0.15">
      <c r="A203">
        <v>6002033</v>
      </c>
      <c r="D203">
        <v>1</v>
      </c>
    </row>
    <row r="204" spans="1:4" x14ac:dyDescent="0.15">
      <c r="A204">
        <v>6002034</v>
      </c>
      <c r="D204">
        <v>1</v>
      </c>
    </row>
    <row r="205" spans="1:4" x14ac:dyDescent="0.15">
      <c r="A205">
        <v>6002035</v>
      </c>
      <c r="D205">
        <v>1</v>
      </c>
    </row>
    <row r="206" spans="1:4" x14ac:dyDescent="0.15">
      <c r="A206">
        <v>6002036</v>
      </c>
      <c r="D206">
        <v>1</v>
      </c>
    </row>
    <row r="207" spans="1:4" x14ac:dyDescent="0.15">
      <c r="A207">
        <v>6002037</v>
      </c>
      <c r="D207">
        <v>1</v>
      </c>
    </row>
    <row r="208" spans="1:4" x14ac:dyDescent="0.15">
      <c r="A208">
        <v>6002038</v>
      </c>
      <c r="D208">
        <v>1</v>
      </c>
    </row>
    <row r="209" spans="1:4" x14ac:dyDescent="0.15">
      <c r="A209">
        <v>6002039</v>
      </c>
      <c r="D209">
        <v>1</v>
      </c>
    </row>
    <row r="210" spans="1:4" x14ac:dyDescent="0.15">
      <c r="A210">
        <v>6002040</v>
      </c>
      <c r="D210">
        <v>1</v>
      </c>
    </row>
    <row r="211" spans="1:4" x14ac:dyDescent="0.15">
      <c r="A211">
        <v>6002041</v>
      </c>
      <c r="D211">
        <v>1</v>
      </c>
    </row>
    <row r="212" spans="1:4" x14ac:dyDescent="0.15">
      <c r="A212">
        <v>6002042</v>
      </c>
      <c r="D212">
        <v>1</v>
      </c>
    </row>
    <row r="213" spans="1:4" x14ac:dyDescent="0.15">
      <c r="A213">
        <v>6002043</v>
      </c>
      <c r="D213">
        <v>1</v>
      </c>
    </row>
    <row r="214" spans="1:4" x14ac:dyDescent="0.15">
      <c r="A214">
        <v>6002044</v>
      </c>
      <c r="D214">
        <v>1</v>
      </c>
    </row>
    <row r="215" spans="1:4" x14ac:dyDescent="0.15">
      <c r="A215">
        <v>6002045</v>
      </c>
      <c r="D215">
        <v>1</v>
      </c>
    </row>
    <row r="216" spans="1:4" x14ac:dyDescent="0.15">
      <c r="A216">
        <v>6002046</v>
      </c>
      <c r="D216">
        <v>1</v>
      </c>
    </row>
    <row r="217" spans="1:4" x14ac:dyDescent="0.15">
      <c r="A217">
        <v>6002067</v>
      </c>
      <c r="D217">
        <v>1</v>
      </c>
    </row>
    <row r="218" spans="1:4" x14ac:dyDescent="0.15">
      <c r="A218">
        <v>6002068</v>
      </c>
      <c r="D218">
        <v>1</v>
      </c>
    </row>
    <row r="219" spans="1:4" x14ac:dyDescent="0.15">
      <c r="A219">
        <v>6002069</v>
      </c>
      <c r="D219">
        <v>1</v>
      </c>
    </row>
    <row r="220" spans="1:4" x14ac:dyDescent="0.15">
      <c r="A220">
        <v>6002070</v>
      </c>
      <c r="D220">
        <v>1</v>
      </c>
    </row>
    <row r="221" spans="1:4" x14ac:dyDescent="0.15">
      <c r="A221">
        <v>6002071</v>
      </c>
      <c r="D221">
        <v>1</v>
      </c>
    </row>
    <row r="222" spans="1:4" x14ac:dyDescent="0.15">
      <c r="A222">
        <v>6002072</v>
      </c>
      <c r="D222">
        <v>1</v>
      </c>
    </row>
    <row r="223" spans="1:4" x14ac:dyDescent="0.15">
      <c r="A223">
        <v>6002073</v>
      </c>
      <c r="D223">
        <v>1</v>
      </c>
    </row>
    <row r="224" spans="1:4" x14ac:dyDescent="0.15">
      <c r="A224">
        <v>6002074</v>
      </c>
      <c r="D224">
        <v>1</v>
      </c>
    </row>
    <row r="225" spans="1:4" x14ac:dyDescent="0.15">
      <c r="A225">
        <v>6002075</v>
      </c>
      <c r="D225">
        <v>1</v>
      </c>
    </row>
    <row r="226" spans="1:4" x14ac:dyDescent="0.15">
      <c r="A226">
        <v>6002076</v>
      </c>
      <c r="D226">
        <v>1</v>
      </c>
    </row>
    <row r="227" spans="1:4" x14ac:dyDescent="0.15">
      <c r="A227">
        <v>6002077</v>
      </c>
      <c r="D227">
        <v>1</v>
      </c>
    </row>
    <row r="228" spans="1:4" x14ac:dyDescent="0.15">
      <c r="A228">
        <v>6002078</v>
      </c>
      <c r="D228">
        <v>1</v>
      </c>
    </row>
    <row r="229" spans="1:4" x14ac:dyDescent="0.15">
      <c r="A229">
        <v>6002079</v>
      </c>
      <c r="D229">
        <v>1</v>
      </c>
    </row>
    <row r="230" spans="1:4" x14ac:dyDescent="0.15">
      <c r="A230">
        <v>6002080</v>
      </c>
      <c r="D230">
        <v>1</v>
      </c>
    </row>
    <row r="231" spans="1:4" x14ac:dyDescent="0.15">
      <c r="A231">
        <v>6002081</v>
      </c>
      <c r="D231">
        <v>1</v>
      </c>
    </row>
    <row r="232" spans="1:4" x14ac:dyDescent="0.15">
      <c r="A232">
        <v>6002101</v>
      </c>
      <c r="D232">
        <v>1</v>
      </c>
    </row>
    <row r="233" spans="1:4" x14ac:dyDescent="0.15">
      <c r="A233">
        <v>6002102</v>
      </c>
      <c r="D233">
        <v>1</v>
      </c>
    </row>
    <row r="234" spans="1:4" x14ac:dyDescent="0.15">
      <c r="A234">
        <v>6002103</v>
      </c>
      <c r="D234">
        <v>1</v>
      </c>
    </row>
    <row r="235" spans="1:4" x14ac:dyDescent="0.15">
      <c r="A235">
        <v>6002104</v>
      </c>
      <c r="D235">
        <v>1</v>
      </c>
    </row>
    <row r="236" spans="1:4" x14ac:dyDescent="0.15">
      <c r="A236">
        <v>6002105</v>
      </c>
      <c r="D236">
        <v>1</v>
      </c>
    </row>
    <row r="237" spans="1:4" x14ac:dyDescent="0.15">
      <c r="A237">
        <v>6002106</v>
      </c>
      <c r="D237">
        <v>1</v>
      </c>
    </row>
    <row r="238" spans="1:4" x14ac:dyDescent="0.15">
      <c r="A238">
        <v>6002107</v>
      </c>
      <c r="D238">
        <v>1</v>
      </c>
    </row>
    <row r="239" spans="1:4" x14ac:dyDescent="0.15">
      <c r="A239">
        <v>6002108</v>
      </c>
      <c r="D239">
        <v>1</v>
      </c>
    </row>
    <row r="240" spans="1:4" x14ac:dyDescent="0.15">
      <c r="A240">
        <v>6002109</v>
      </c>
      <c r="D240">
        <v>1</v>
      </c>
    </row>
    <row r="241" spans="1:4" x14ac:dyDescent="0.15">
      <c r="A241">
        <v>6002110</v>
      </c>
      <c r="D241">
        <v>1</v>
      </c>
    </row>
    <row r="242" spans="1:4" x14ac:dyDescent="0.15">
      <c r="A242">
        <v>6002111</v>
      </c>
      <c r="D242">
        <v>1</v>
      </c>
    </row>
    <row r="243" spans="1:4" x14ac:dyDescent="0.15">
      <c r="A243">
        <v>6002112</v>
      </c>
      <c r="D243">
        <v>1</v>
      </c>
    </row>
    <row r="244" spans="1:4" x14ac:dyDescent="0.15">
      <c r="A244">
        <v>6002113</v>
      </c>
      <c r="D244">
        <v>1</v>
      </c>
    </row>
    <row r="245" spans="1:4" x14ac:dyDescent="0.15">
      <c r="A245">
        <v>6002114</v>
      </c>
      <c r="D245">
        <v>1</v>
      </c>
    </row>
    <row r="246" spans="1:4" x14ac:dyDescent="0.15">
      <c r="A246">
        <v>6002115</v>
      </c>
      <c r="D246">
        <v>1</v>
      </c>
    </row>
    <row r="247" spans="1:4" x14ac:dyDescent="0.15">
      <c r="A247">
        <v>6002116</v>
      </c>
      <c r="D247">
        <v>1</v>
      </c>
    </row>
    <row r="248" spans="1:4" x14ac:dyDescent="0.15">
      <c r="A248">
        <v>6002137</v>
      </c>
      <c r="D248">
        <v>1</v>
      </c>
    </row>
    <row r="249" spans="1:4" x14ac:dyDescent="0.15">
      <c r="A249">
        <v>6002138</v>
      </c>
      <c r="D249">
        <v>1</v>
      </c>
    </row>
    <row r="250" spans="1:4" x14ac:dyDescent="0.15">
      <c r="A250">
        <v>6002139</v>
      </c>
      <c r="D250">
        <v>1</v>
      </c>
    </row>
    <row r="251" spans="1:4" x14ac:dyDescent="0.15">
      <c r="A251">
        <v>6002140</v>
      </c>
      <c r="D251">
        <v>1</v>
      </c>
    </row>
    <row r="252" spans="1:4" x14ac:dyDescent="0.15">
      <c r="A252">
        <v>6003001</v>
      </c>
      <c r="D252">
        <v>2</v>
      </c>
    </row>
    <row r="253" spans="1:4" x14ac:dyDescent="0.15">
      <c r="A253">
        <v>6003002</v>
      </c>
      <c r="D253">
        <v>2</v>
      </c>
    </row>
    <row r="254" spans="1:4" x14ac:dyDescent="0.15">
      <c r="A254">
        <v>6003003</v>
      </c>
      <c r="D254">
        <v>2</v>
      </c>
    </row>
    <row r="255" spans="1:4" x14ac:dyDescent="0.15">
      <c r="A255">
        <v>6003004</v>
      </c>
      <c r="D255">
        <v>2</v>
      </c>
    </row>
    <row r="256" spans="1:4" x14ac:dyDescent="0.15">
      <c r="A256">
        <v>6003005</v>
      </c>
      <c r="D256">
        <v>2</v>
      </c>
    </row>
    <row r="257" spans="1:4" x14ac:dyDescent="0.15">
      <c r="A257">
        <v>6003006</v>
      </c>
      <c r="D257">
        <v>2</v>
      </c>
    </row>
    <row r="258" spans="1:4" x14ac:dyDescent="0.15">
      <c r="A258">
        <v>6003007</v>
      </c>
      <c r="D258">
        <v>2</v>
      </c>
    </row>
    <row r="259" spans="1:4" x14ac:dyDescent="0.15">
      <c r="A259">
        <v>6003008</v>
      </c>
      <c r="D259">
        <v>2</v>
      </c>
    </row>
    <row r="260" spans="1:4" x14ac:dyDescent="0.15">
      <c r="A260">
        <v>6003009</v>
      </c>
      <c r="D260">
        <v>2</v>
      </c>
    </row>
    <row r="261" spans="1:4" x14ac:dyDescent="0.15">
      <c r="A261">
        <v>6003010</v>
      </c>
      <c r="D261">
        <v>2</v>
      </c>
    </row>
    <row r="262" spans="1:4" x14ac:dyDescent="0.15">
      <c r="A262">
        <v>6003011</v>
      </c>
      <c r="D262">
        <v>2</v>
      </c>
    </row>
    <row r="263" spans="1:4" x14ac:dyDescent="0.15">
      <c r="A263">
        <v>6003032</v>
      </c>
      <c r="D263">
        <v>2</v>
      </c>
    </row>
    <row r="264" spans="1:4" x14ac:dyDescent="0.15">
      <c r="A264">
        <v>6003033</v>
      </c>
      <c r="D264">
        <v>2</v>
      </c>
    </row>
    <row r="265" spans="1:4" x14ac:dyDescent="0.15">
      <c r="A265">
        <v>6003034</v>
      </c>
      <c r="D265">
        <v>2</v>
      </c>
    </row>
    <row r="266" spans="1:4" x14ac:dyDescent="0.15">
      <c r="A266">
        <v>6003035</v>
      </c>
      <c r="D266">
        <v>2</v>
      </c>
    </row>
    <row r="267" spans="1:4" x14ac:dyDescent="0.15">
      <c r="A267">
        <v>6003036</v>
      </c>
      <c r="D267">
        <v>2</v>
      </c>
    </row>
    <row r="268" spans="1:4" x14ac:dyDescent="0.15">
      <c r="A268">
        <v>6003037</v>
      </c>
      <c r="D268">
        <v>2</v>
      </c>
    </row>
    <row r="269" spans="1:4" x14ac:dyDescent="0.15">
      <c r="A269">
        <v>6003038</v>
      </c>
      <c r="D269">
        <v>2</v>
      </c>
    </row>
    <row r="270" spans="1:4" x14ac:dyDescent="0.15">
      <c r="A270">
        <v>6003039</v>
      </c>
      <c r="D270">
        <v>2</v>
      </c>
    </row>
    <row r="271" spans="1:4" x14ac:dyDescent="0.15">
      <c r="A271">
        <v>6003040</v>
      </c>
      <c r="D271">
        <v>2</v>
      </c>
    </row>
    <row r="272" spans="1:4" x14ac:dyDescent="0.15">
      <c r="A272">
        <v>6003041</v>
      </c>
      <c r="D272">
        <v>2</v>
      </c>
    </row>
    <row r="273" spans="1:4" x14ac:dyDescent="0.15">
      <c r="A273">
        <v>6003042</v>
      </c>
      <c r="D273">
        <v>2</v>
      </c>
    </row>
    <row r="274" spans="1:4" x14ac:dyDescent="0.15">
      <c r="A274">
        <v>6003043</v>
      </c>
      <c r="D274">
        <v>2</v>
      </c>
    </row>
    <row r="275" spans="1:4" x14ac:dyDescent="0.15">
      <c r="A275">
        <v>6003044</v>
      </c>
      <c r="D275">
        <v>2</v>
      </c>
    </row>
    <row r="276" spans="1:4" x14ac:dyDescent="0.15">
      <c r="A276">
        <v>6003045</v>
      </c>
      <c r="D276">
        <v>2</v>
      </c>
    </row>
    <row r="277" spans="1:4" x14ac:dyDescent="0.15">
      <c r="A277">
        <v>6003046</v>
      </c>
      <c r="D277">
        <v>2</v>
      </c>
    </row>
    <row r="278" spans="1:4" x14ac:dyDescent="0.15">
      <c r="A278">
        <v>6003067</v>
      </c>
      <c r="D278">
        <v>2</v>
      </c>
    </row>
    <row r="279" spans="1:4" x14ac:dyDescent="0.15">
      <c r="A279">
        <v>6003068</v>
      </c>
      <c r="D279">
        <v>2</v>
      </c>
    </row>
    <row r="280" spans="1:4" x14ac:dyDescent="0.15">
      <c r="A280">
        <v>6003069</v>
      </c>
      <c r="D280">
        <v>2</v>
      </c>
    </row>
    <row r="281" spans="1:4" x14ac:dyDescent="0.15">
      <c r="A281">
        <v>6003070</v>
      </c>
      <c r="D281">
        <v>2</v>
      </c>
    </row>
    <row r="282" spans="1:4" x14ac:dyDescent="0.15">
      <c r="A282">
        <v>6003071</v>
      </c>
      <c r="D282">
        <v>2</v>
      </c>
    </row>
    <row r="283" spans="1:4" x14ac:dyDescent="0.15">
      <c r="A283">
        <v>6003072</v>
      </c>
      <c r="D283">
        <v>2</v>
      </c>
    </row>
    <row r="284" spans="1:4" x14ac:dyDescent="0.15">
      <c r="A284">
        <v>6003073</v>
      </c>
      <c r="D284">
        <v>2</v>
      </c>
    </row>
    <row r="285" spans="1:4" x14ac:dyDescent="0.15">
      <c r="A285">
        <v>6003074</v>
      </c>
      <c r="D285">
        <v>2</v>
      </c>
    </row>
    <row r="286" spans="1:4" x14ac:dyDescent="0.15">
      <c r="A286">
        <v>6003075</v>
      </c>
      <c r="D286">
        <v>2</v>
      </c>
    </row>
    <row r="287" spans="1:4" x14ac:dyDescent="0.15">
      <c r="A287">
        <v>6003076</v>
      </c>
      <c r="D287">
        <v>2</v>
      </c>
    </row>
    <row r="288" spans="1:4" x14ac:dyDescent="0.15">
      <c r="A288">
        <v>6003077</v>
      </c>
      <c r="D288">
        <v>2</v>
      </c>
    </row>
    <row r="289" spans="1:4" x14ac:dyDescent="0.15">
      <c r="A289">
        <v>6003078</v>
      </c>
      <c r="D289">
        <v>2</v>
      </c>
    </row>
    <row r="290" spans="1:4" x14ac:dyDescent="0.15">
      <c r="A290">
        <v>6003079</v>
      </c>
      <c r="D290">
        <v>2</v>
      </c>
    </row>
    <row r="291" spans="1:4" x14ac:dyDescent="0.15">
      <c r="A291">
        <v>6003080</v>
      </c>
      <c r="D291">
        <v>2</v>
      </c>
    </row>
    <row r="292" spans="1:4" x14ac:dyDescent="0.15">
      <c r="A292">
        <v>6003081</v>
      </c>
      <c r="D292">
        <v>2</v>
      </c>
    </row>
    <row r="293" spans="1:4" x14ac:dyDescent="0.15">
      <c r="A293">
        <v>6003101</v>
      </c>
      <c r="D293">
        <v>2</v>
      </c>
    </row>
    <row r="294" spans="1:4" x14ac:dyDescent="0.15">
      <c r="A294">
        <v>6003102</v>
      </c>
      <c r="D294">
        <v>2</v>
      </c>
    </row>
    <row r="295" spans="1:4" x14ac:dyDescent="0.15">
      <c r="A295">
        <v>6003103</v>
      </c>
      <c r="D295">
        <v>2</v>
      </c>
    </row>
    <row r="296" spans="1:4" x14ac:dyDescent="0.15">
      <c r="A296">
        <v>6003104</v>
      </c>
      <c r="D296">
        <v>2</v>
      </c>
    </row>
    <row r="297" spans="1:4" x14ac:dyDescent="0.15">
      <c r="A297">
        <v>6003105</v>
      </c>
      <c r="D297">
        <v>2</v>
      </c>
    </row>
    <row r="298" spans="1:4" x14ac:dyDescent="0.15">
      <c r="A298">
        <v>6003106</v>
      </c>
      <c r="D298">
        <v>2</v>
      </c>
    </row>
    <row r="299" spans="1:4" x14ac:dyDescent="0.15">
      <c r="A299">
        <v>6003107</v>
      </c>
      <c r="D299">
        <v>2</v>
      </c>
    </row>
    <row r="300" spans="1:4" x14ac:dyDescent="0.15">
      <c r="A300">
        <v>6003108</v>
      </c>
      <c r="D300">
        <v>2</v>
      </c>
    </row>
    <row r="301" spans="1:4" x14ac:dyDescent="0.15">
      <c r="A301">
        <v>6003109</v>
      </c>
      <c r="D301">
        <v>2</v>
      </c>
    </row>
    <row r="302" spans="1:4" x14ac:dyDescent="0.15">
      <c r="A302">
        <v>6003110</v>
      </c>
      <c r="D302">
        <v>2</v>
      </c>
    </row>
    <row r="303" spans="1:4" x14ac:dyDescent="0.15">
      <c r="A303">
        <v>6003111</v>
      </c>
      <c r="D303">
        <v>2</v>
      </c>
    </row>
    <row r="304" spans="1:4" x14ac:dyDescent="0.15">
      <c r="A304">
        <v>6003112</v>
      </c>
      <c r="D304">
        <v>2</v>
      </c>
    </row>
    <row r="305" spans="1:4" x14ac:dyDescent="0.15">
      <c r="A305">
        <v>6003113</v>
      </c>
      <c r="D305">
        <v>2</v>
      </c>
    </row>
    <row r="306" spans="1:4" x14ac:dyDescent="0.15">
      <c r="A306">
        <v>6003114</v>
      </c>
      <c r="D306">
        <v>2</v>
      </c>
    </row>
    <row r="307" spans="1:4" x14ac:dyDescent="0.15">
      <c r="A307">
        <v>6003115</v>
      </c>
      <c r="D307">
        <v>2</v>
      </c>
    </row>
    <row r="308" spans="1:4" x14ac:dyDescent="0.15">
      <c r="A308">
        <v>6003116</v>
      </c>
      <c r="D308">
        <v>2</v>
      </c>
    </row>
    <row r="309" spans="1:4" x14ac:dyDescent="0.15">
      <c r="A309">
        <v>6003137</v>
      </c>
      <c r="D309">
        <v>2</v>
      </c>
    </row>
    <row r="310" spans="1:4" x14ac:dyDescent="0.15">
      <c r="A310">
        <v>6003138</v>
      </c>
      <c r="D310">
        <v>2</v>
      </c>
    </row>
    <row r="311" spans="1:4" x14ac:dyDescent="0.15">
      <c r="A311">
        <v>6003139</v>
      </c>
      <c r="D311">
        <v>2</v>
      </c>
    </row>
    <row r="312" spans="1:4" x14ac:dyDescent="0.15">
      <c r="A312">
        <v>6003140</v>
      </c>
      <c r="D312">
        <v>2</v>
      </c>
    </row>
    <row r="313" spans="1:4" x14ac:dyDescent="0.15">
      <c r="A313">
        <v>6004001</v>
      </c>
      <c r="D313">
        <v>3</v>
      </c>
    </row>
    <row r="314" spans="1:4" x14ac:dyDescent="0.15">
      <c r="A314">
        <v>6004002</v>
      </c>
      <c r="D314">
        <v>3</v>
      </c>
    </row>
    <row r="315" spans="1:4" x14ac:dyDescent="0.15">
      <c r="A315">
        <v>6004003</v>
      </c>
      <c r="D315">
        <v>3</v>
      </c>
    </row>
    <row r="316" spans="1:4" x14ac:dyDescent="0.15">
      <c r="A316">
        <v>6004004</v>
      </c>
      <c r="D316">
        <v>3</v>
      </c>
    </row>
    <row r="317" spans="1:4" x14ac:dyDescent="0.15">
      <c r="A317">
        <v>6004005</v>
      </c>
      <c r="D317">
        <v>3</v>
      </c>
    </row>
    <row r="318" spans="1:4" x14ac:dyDescent="0.15">
      <c r="A318">
        <v>6004006</v>
      </c>
      <c r="D318">
        <v>3</v>
      </c>
    </row>
    <row r="319" spans="1:4" x14ac:dyDescent="0.15">
      <c r="A319">
        <v>6004007</v>
      </c>
      <c r="D319">
        <v>3</v>
      </c>
    </row>
    <row r="320" spans="1:4" x14ac:dyDescent="0.15">
      <c r="A320">
        <v>6004008</v>
      </c>
      <c r="D320">
        <v>3</v>
      </c>
    </row>
    <row r="321" spans="1:4" x14ac:dyDescent="0.15">
      <c r="A321">
        <v>6004009</v>
      </c>
      <c r="D321">
        <v>3</v>
      </c>
    </row>
    <row r="322" spans="1:4" x14ac:dyDescent="0.15">
      <c r="A322">
        <v>6004010</v>
      </c>
      <c r="D322">
        <v>3</v>
      </c>
    </row>
    <row r="323" spans="1:4" x14ac:dyDescent="0.15">
      <c r="A323">
        <v>6004011</v>
      </c>
      <c r="D323">
        <v>3</v>
      </c>
    </row>
    <row r="324" spans="1:4" x14ac:dyDescent="0.15">
      <c r="A324">
        <v>6004032</v>
      </c>
      <c r="D324">
        <v>3</v>
      </c>
    </row>
    <row r="325" spans="1:4" x14ac:dyDescent="0.15">
      <c r="A325">
        <v>6004033</v>
      </c>
      <c r="D325">
        <v>3</v>
      </c>
    </row>
    <row r="326" spans="1:4" x14ac:dyDescent="0.15">
      <c r="A326">
        <v>6004034</v>
      </c>
      <c r="D326">
        <v>3</v>
      </c>
    </row>
    <row r="327" spans="1:4" x14ac:dyDescent="0.15">
      <c r="A327">
        <v>6004035</v>
      </c>
      <c r="D327">
        <v>3</v>
      </c>
    </row>
    <row r="328" spans="1:4" x14ac:dyDescent="0.15">
      <c r="A328">
        <v>6004036</v>
      </c>
      <c r="D328">
        <v>3</v>
      </c>
    </row>
    <row r="329" spans="1:4" x14ac:dyDescent="0.15">
      <c r="A329">
        <v>6004037</v>
      </c>
      <c r="D329">
        <v>3</v>
      </c>
    </row>
    <row r="330" spans="1:4" x14ac:dyDescent="0.15">
      <c r="A330">
        <v>6004038</v>
      </c>
      <c r="D330">
        <v>3</v>
      </c>
    </row>
    <row r="331" spans="1:4" x14ac:dyDescent="0.15">
      <c r="A331">
        <v>6004039</v>
      </c>
      <c r="D331">
        <v>3</v>
      </c>
    </row>
    <row r="332" spans="1:4" x14ac:dyDescent="0.15">
      <c r="A332">
        <v>6004040</v>
      </c>
      <c r="D332">
        <v>3</v>
      </c>
    </row>
    <row r="333" spans="1:4" x14ac:dyDescent="0.15">
      <c r="A333">
        <v>6004041</v>
      </c>
      <c r="D333">
        <v>3</v>
      </c>
    </row>
    <row r="334" spans="1:4" x14ac:dyDescent="0.15">
      <c r="A334">
        <v>6004042</v>
      </c>
      <c r="D334">
        <v>3</v>
      </c>
    </row>
    <row r="335" spans="1:4" x14ac:dyDescent="0.15">
      <c r="A335">
        <v>6004043</v>
      </c>
      <c r="D335">
        <v>3</v>
      </c>
    </row>
    <row r="336" spans="1:4" x14ac:dyDescent="0.15">
      <c r="A336">
        <v>6004044</v>
      </c>
      <c r="D336">
        <v>3</v>
      </c>
    </row>
    <row r="337" spans="1:4" x14ac:dyDescent="0.15">
      <c r="A337">
        <v>6004045</v>
      </c>
      <c r="D337">
        <v>3</v>
      </c>
    </row>
    <row r="338" spans="1:4" x14ac:dyDescent="0.15">
      <c r="A338">
        <v>6004046</v>
      </c>
      <c r="D338">
        <v>3</v>
      </c>
    </row>
    <row r="339" spans="1:4" x14ac:dyDescent="0.15">
      <c r="A339">
        <v>6004067</v>
      </c>
      <c r="D339">
        <v>3</v>
      </c>
    </row>
    <row r="340" spans="1:4" x14ac:dyDescent="0.15">
      <c r="A340">
        <v>6004068</v>
      </c>
      <c r="D340">
        <v>3</v>
      </c>
    </row>
    <row r="341" spans="1:4" x14ac:dyDescent="0.15">
      <c r="A341">
        <v>6004069</v>
      </c>
      <c r="D341">
        <v>3</v>
      </c>
    </row>
    <row r="342" spans="1:4" x14ac:dyDescent="0.15">
      <c r="A342">
        <v>6004070</v>
      </c>
      <c r="D342">
        <v>3</v>
      </c>
    </row>
    <row r="343" spans="1:4" x14ac:dyDescent="0.15">
      <c r="A343">
        <v>6004071</v>
      </c>
      <c r="D343">
        <v>3</v>
      </c>
    </row>
    <row r="344" spans="1:4" x14ac:dyDescent="0.15">
      <c r="A344">
        <v>6004072</v>
      </c>
      <c r="D344">
        <v>3</v>
      </c>
    </row>
    <row r="345" spans="1:4" x14ac:dyDescent="0.15">
      <c r="A345">
        <v>6004073</v>
      </c>
      <c r="D345">
        <v>3</v>
      </c>
    </row>
    <row r="346" spans="1:4" x14ac:dyDescent="0.15">
      <c r="A346">
        <v>6004074</v>
      </c>
      <c r="D346">
        <v>3</v>
      </c>
    </row>
    <row r="347" spans="1:4" x14ac:dyDescent="0.15">
      <c r="A347">
        <v>6004075</v>
      </c>
      <c r="D347">
        <v>3</v>
      </c>
    </row>
    <row r="348" spans="1:4" x14ac:dyDescent="0.15">
      <c r="A348">
        <v>6004076</v>
      </c>
      <c r="D348">
        <v>3</v>
      </c>
    </row>
    <row r="349" spans="1:4" x14ac:dyDescent="0.15">
      <c r="A349">
        <v>6004077</v>
      </c>
      <c r="D349">
        <v>3</v>
      </c>
    </row>
    <row r="350" spans="1:4" x14ac:dyDescent="0.15">
      <c r="A350">
        <v>6004078</v>
      </c>
      <c r="D350">
        <v>3</v>
      </c>
    </row>
    <row r="351" spans="1:4" x14ac:dyDescent="0.15">
      <c r="A351">
        <v>6004079</v>
      </c>
      <c r="D351">
        <v>3</v>
      </c>
    </row>
    <row r="352" spans="1:4" x14ac:dyDescent="0.15">
      <c r="A352">
        <v>6004080</v>
      </c>
      <c r="D352">
        <v>3</v>
      </c>
    </row>
    <row r="353" spans="1:4" x14ac:dyDescent="0.15">
      <c r="A353">
        <v>6004081</v>
      </c>
      <c r="D353">
        <v>3</v>
      </c>
    </row>
    <row r="354" spans="1:4" x14ac:dyDescent="0.15">
      <c r="A354">
        <v>6004101</v>
      </c>
      <c r="D354">
        <v>3</v>
      </c>
    </row>
    <row r="355" spans="1:4" x14ac:dyDescent="0.15">
      <c r="A355">
        <v>6004102</v>
      </c>
      <c r="D355">
        <v>3</v>
      </c>
    </row>
    <row r="356" spans="1:4" x14ac:dyDescent="0.15">
      <c r="A356">
        <v>6004103</v>
      </c>
      <c r="D356">
        <v>3</v>
      </c>
    </row>
    <row r="357" spans="1:4" x14ac:dyDescent="0.15">
      <c r="A357">
        <v>6004104</v>
      </c>
      <c r="D357">
        <v>3</v>
      </c>
    </row>
    <row r="358" spans="1:4" x14ac:dyDescent="0.15">
      <c r="A358">
        <v>6004105</v>
      </c>
      <c r="D358">
        <v>3</v>
      </c>
    </row>
    <row r="359" spans="1:4" x14ac:dyDescent="0.15">
      <c r="A359">
        <v>6004106</v>
      </c>
      <c r="D359">
        <v>3</v>
      </c>
    </row>
    <row r="360" spans="1:4" x14ac:dyDescent="0.15">
      <c r="A360">
        <v>6004107</v>
      </c>
      <c r="D360">
        <v>3</v>
      </c>
    </row>
    <row r="361" spans="1:4" x14ac:dyDescent="0.15">
      <c r="A361">
        <v>6004108</v>
      </c>
      <c r="D361">
        <v>3</v>
      </c>
    </row>
    <row r="362" spans="1:4" x14ac:dyDescent="0.15">
      <c r="A362">
        <v>6004109</v>
      </c>
      <c r="D362">
        <v>3</v>
      </c>
    </row>
    <row r="363" spans="1:4" x14ac:dyDescent="0.15">
      <c r="A363">
        <v>6004110</v>
      </c>
      <c r="D363">
        <v>3</v>
      </c>
    </row>
    <row r="364" spans="1:4" x14ac:dyDescent="0.15">
      <c r="A364">
        <v>6004111</v>
      </c>
      <c r="D364">
        <v>3</v>
      </c>
    </row>
    <row r="365" spans="1:4" x14ac:dyDescent="0.15">
      <c r="A365">
        <v>6004112</v>
      </c>
      <c r="D365">
        <v>3</v>
      </c>
    </row>
    <row r="366" spans="1:4" x14ac:dyDescent="0.15">
      <c r="A366">
        <v>6004113</v>
      </c>
      <c r="D366">
        <v>3</v>
      </c>
    </row>
    <row r="367" spans="1:4" x14ac:dyDescent="0.15">
      <c r="A367">
        <v>6004114</v>
      </c>
      <c r="D367">
        <v>3</v>
      </c>
    </row>
    <row r="368" spans="1:4" x14ac:dyDescent="0.15">
      <c r="A368">
        <v>6004115</v>
      </c>
      <c r="D368">
        <v>3</v>
      </c>
    </row>
    <row r="369" spans="1:4" x14ac:dyDescent="0.15">
      <c r="A369">
        <v>6004116</v>
      </c>
      <c r="D369">
        <v>3</v>
      </c>
    </row>
    <row r="370" spans="1:4" x14ac:dyDescent="0.15">
      <c r="A370">
        <v>6004137</v>
      </c>
      <c r="D370">
        <v>3</v>
      </c>
    </row>
    <row r="371" spans="1:4" x14ac:dyDescent="0.15">
      <c r="A371">
        <v>6004138</v>
      </c>
      <c r="D371">
        <v>3</v>
      </c>
    </row>
    <row r="372" spans="1:4" x14ac:dyDescent="0.15">
      <c r="A372">
        <v>6004139</v>
      </c>
      <c r="D372">
        <v>3</v>
      </c>
    </row>
    <row r="373" spans="1:4" x14ac:dyDescent="0.15">
      <c r="A373">
        <v>6004140</v>
      </c>
      <c r="D373">
        <v>3</v>
      </c>
    </row>
    <row r="374" spans="1:4" x14ac:dyDescent="0.15">
      <c r="A374">
        <v>6005001</v>
      </c>
      <c r="D374">
        <v>4</v>
      </c>
    </row>
    <row r="375" spans="1:4" x14ac:dyDescent="0.15">
      <c r="A375">
        <v>6005002</v>
      </c>
      <c r="D375">
        <v>4</v>
      </c>
    </row>
    <row r="376" spans="1:4" x14ac:dyDescent="0.15">
      <c r="A376">
        <v>6005003</v>
      </c>
      <c r="D376">
        <v>4</v>
      </c>
    </row>
    <row r="377" spans="1:4" x14ac:dyDescent="0.15">
      <c r="A377">
        <v>6005004</v>
      </c>
      <c r="D377">
        <v>4</v>
      </c>
    </row>
    <row r="378" spans="1:4" x14ac:dyDescent="0.15">
      <c r="A378">
        <v>6005005</v>
      </c>
      <c r="D378">
        <v>4</v>
      </c>
    </row>
    <row r="379" spans="1:4" x14ac:dyDescent="0.15">
      <c r="A379">
        <v>6005006</v>
      </c>
      <c r="D379">
        <v>4</v>
      </c>
    </row>
    <row r="380" spans="1:4" x14ac:dyDescent="0.15">
      <c r="A380">
        <v>6005007</v>
      </c>
      <c r="D380">
        <v>4</v>
      </c>
    </row>
    <row r="381" spans="1:4" x14ac:dyDescent="0.15">
      <c r="A381">
        <v>6005008</v>
      </c>
      <c r="D381">
        <v>4</v>
      </c>
    </row>
    <row r="382" spans="1:4" x14ac:dyDescent="0.15">
      <c r="A382">
        <v>6005009</v>
      </c>
      <c r="D382">
        <v>4</v>
      </c>
    </row>
    <row r="383" spans="1:4" x14ac:dyDescent="0.15">
      <c r="A383">
        <v>6005010</v>
      </c>
      <c r="D383">
        <v>4</v>
      </c>
    </row>
    <row r="384" spans="1:4" x14ac:dyDescent="0.15">
      <c r="A384">
        <v>6005011</v>
      </c>
      <c r="D384">
        <v>4</v>
      </c>
    </row>
    <row r="385" spans="1:4" x14ac:dyDescent="0.15">
      <c r="A385">
        <v>6005032</v>
      </c>
      <c r="D385">
        <v>4</v>
      </c>
    </row>
    <row r="386" spans="1:4" x14ac:dyDescent="0.15">
      <c r="A386">
        <v>6005033</v>
      </c>
      <c r="D386">
        <v>4</v>
      </c>
    </row>
    <row r="387" spans="1:4" x14ac:dyDescent="0.15">
      <c r="A387">
        <v>6005034</v>
      </c>
      <c r="D387">
        <v>4</v>
      </c>
    </row>
    <row r="388" spans="1:4" x14ac:dyDescent="0.15">
      <c r="A388">
        <v>6005035</v>
      </c>
      <c r="D388">
        <v>4</v>
      </c>
    </row>
    <row r="389" spans="1:4" x14ac:dyDescent="0.15">
      <c r="A389">
        <v>6005036</v>
      </c>
      <c r="D389">
        <v>4</v>
      </c>
    </row>
    <row r="390" spans="1:4" x14ac:dyDescent="0.15">
      <c r="A390">
        <v>6005037</v>
      </c>
      <c r="D390">
        <v>4</v>
      </c>
    </row>
    <row r="391" spans="1:4" x14ac:dyDescent="0.15">
      <c r="A391">
        <v>6005038</v>
      </c>
      <c r="D391">
        <v>4</v>
      </c>
    </row>
    <row r="392" spans="1:4" x14ac:dyDescent="0.15">
      <c r="A392">
        <v>6005039</v>
      </c>
      <c r="D392">
        <v>4</v>
      </c>
    </row>
    <row r="393" spans="1:4" x14ac:dyDescent="0.15">
      <c r="A393">
        <v>6005040</v>
      </c>
      <c r="D393">
        <v>4</v>
      </c>
    </row>
    <row r="394" spans="1:4" x14ac:dyDescent="0.15">
      <c r="A394">
        <v>6005041</v>
      </c>
      <c r="D394">
        <v>4</v>
      </c>
    </row>
    <row r="395" spans="1:4" x14ac:dyDescent="0.15">
      <c r="A395">
        <v>6005042</v>
      </c>
      <c r="D395">
        <v>4</v>
      </c>
    </row>
    <row r="396" spans="1:4" x14ac:dyDescent="0.15">
      <c r="A396">
        <v>6005043</v>
      </c>
      <c r="D396">
        <v>4</v>
      </c>
    </row>
    <row r="397" spans="1:4" x14ac:dyDescent="0.15">
      <c r="A397">
        <v>6005044</v>
      </c>
      <c r="D397">
        <v>4</v>
      </c>
    </row>
    <row r="398" spans="1:4" x14ac:dyDescent="0.15">
      <c r="A398">
        <v>6005045</v>
      </c>
      <c r="D398">
        <v>4</v>
      </c>
    </row>
    <row r="399" spans="1:4" x14ac:dyDescent="0.15">
      <c r="A399">
        <v>6005046</v>
      </c>
      <c r="D399">
        <v>4</v>
      </c>
    </row>
    <row r="400" spans="1:4" x14ac:dyDescent="0.15">
      <c r="A400">
        <v>6005067</v>
      </c>
      <c r="D400">
        <v>4</v>
      </c>
    </row>
    <row r="401" spans="1:4" x14ac:dyDescent="0.15">
      <c r="A401">
        <v>6005068</v>
      </c>
      <c r="D401">
        <v>4</v>
      </c>
    </row>
    <row r="402" spans="1:4" x14ac:dyDescent="0.15">
      <c r="A402">
        <v>6005069</v>
      </c>
      <c r="D402">
        <v>4</v>
      </c>
    </row>
    <row r="403" spans="1:4" x14ac:dyDescent="0.15">
      <c r="A403">
        <v>6005070</v>
      </c>
      <c r="D403">
        <v>4</v>
      </c>
    </row>
    <row r="404" spans="1:4" x14ac:dyDescent="0.15">
      <c r="A404">
        <v>6005071</v>
      </c>
      <c r="D404">
        <v>4</v>
      </c>
    </row>
    <row r="405" spans="1:4" x14ac:dyDescent="0.15">
      <c r="A405">
        <v>6005072</v>
      </c>
      <c r="D405">
        <v>4</v>
      </c>
    </row>
    <row r="406" spans="1:4" x14ac:dyDescent="0.15">
      <c r="A406">
        <v>6005073</v>
      </c>
      <c r="D406">
        <v>4</v>
      </c>
    </row>
    <row r="407" spans="1:4" x14ac:dyDescent="0.15">
      <c r="A407">
        <v>6005074</v>
      </c>
      <c r="D407">
        <v>4</v>
      </c>
    </row>
    <row r="408" spans="1:4" x14ac:dyDescent="0.15">
      <c r="A408">
        <v>6005075</v>
      </c>
      <c r="D408">
        <v>4</v>
      </c>
    </row>
    <row r="409" spans="1:4" x14ac:dyDescent="0.15">
      <c r="A409">
        <v>6005076</v>
      </c>
      <c r="D409">
        <v>4</v>
      </c>
    </row>
    <row r="410" spans="1:4" x14ac:dyDescent="0.15">
      <c r="A410">
        <v>6005077</v>
      </c>
      <c r="D410">
        <v>4</v>
      </c>
    </row>
    <row r="411" spans="1:4" x14ac:dyDescent="0.15">
      <c r="A411">
        <v>6005078</v>
      </c>
      <c r="D411">
        <v>4</v>
      </c>
    </row>
    <row r="412" spans="1:4" x14ac:dyDescent="0.15">
      <c r="A412">
        <v>6005079</v>
      </c>
      <c r="D412">
        <v>4</v>
      </c>
    </row>
    <row r="413" spans="1:4" x14ac:dyDescent="0.15">
      <c r="A413">
        <v>6005080</v>
      </c>
      <c r="D413">
        <v>4</v>
      </c>
    </row>
    <row r="414" spans="1:4" x14ac:dyDescent="0.15">
      <c r="A414">
        <v>6005081</v>
      </c>
      <c r="D414">
        <v>4</v>
      </c>
    </row>
    <row r="415" spans="1:4" x14ac:dyDescent="0.15">
      <c r="A415">
        <v>6005101</v>
      </c>
      <c r="D415">
        <v>4</v>
      </c>
    </row>
    <row r="416" spans="1:4" x14ac:dyDescent="0.15">
      <c r="A416">
        <v>6005102</v>
      </c>
      <c r="D416">
        <v>4</v>
      </c>
    </row>
    <row r="417" spans="1:4" x14ac:dyDescent="0.15">
      <c r="A417">
        <v>6005103</v>
      </c>
      <c r="D417">
        <v>4</v>
      </c>
    </row>
    <row r="418" spans="1:4" x14ac:dyDescent="0.15">
      <c r="A418">
        <v>6005104</v>
      </c>
      <c r="D418">
        <v>4</v>
      </c>
    </row>
    <row r="419" spans="1:4" x14ac:dyDescent="0.15">
      <c r="A419">
        <v>6005105</v>
      </c>
      <c r="D419">
        <v>4</v>
      </c>
    </row>
    <row r="420" spans="1:4" x14ac:dyDescent="0.15">
      <c r="A420">
        <v>6005106</v>
      </c>
      <c r="D420">
        <v>4</v>
      </c>
    </row>
    <row r="421" spans="1:4" x14ac:dyDescent="0.15">
      <c r="A421">
        <v>6005107</v>
      </c>
      <c r="D421">
        <v>4</v>
      </c>
    </row>
    <row r="422" spans="1:4" x14ac:dyDescent="0.15">
      <c r="A422">
        <v>6005108</v>
      </c>
      <c r="D422">
        <v>4</v>
      </c>
    </row>
    <row r="423" spans="1:4" x14ac:dyDescent="0.15">
      <c r="A423">
        <v>6005109</v>
      </c>
      <c r="D423">
        <v>4</v>
      </c>
    </row>
    <row r="424" spans="1:4" x14ac:dyDescent="0.15">
      <c r="A424">
        <v>6005110</v>
      </c>
      <c r="D424">
        <v>4</v>
      </c>
    </row>
    <row r="425" spans="1:4" x14ac:dyDescent="0.15">
      <c r="A425">
        <v>6005111</v>
      </c>
      <c r="D425">
        <v>4</v>
      </c>
    </row>
    <row r="426" spans="1:4" x14ac:dyDescent="0.15">
      <c r="A426">
        <v>6005112</v>
      </c>
      <c r="D426">
        <v>4</v>
      </c>
    </row>
    <row r="427" spans="1:4" x14ac:dyDescent="0.15">
      <c r="A427">
        <v>6005113</v>
      </c>
      <c r="D427">
        <v>4</v>
      </c>
    </row>
    <row r="428" spans="1:4" x14ac:dyDescent="0.15">
      <c r="A428">
        <v>6005114</v>
      </c>
      <c r="D428">
        <v>4</v>
      </c>
    </row>
    <row r="429" spans="1:4" x14ac:dyDescent="0.15">
      <c r="A429">
        <v>6005115</v>
      </c>
      <c r="D429">
        <v>4</v>
      </c>
    </row>
    <row r="430" spans="1:4" x14ac:dyDescent="0.15">
      <c r="A430">
        <v>6005116</v>
      </c>
      <c r="D430">
        <v>4</v>
      </c>
    </row>
    <row r="431" spans="1:4" x14ac:dyDescent="0.15">
      <c r="A431">
        <v>6005137</v>
      </c>
      <c r="D431">
        <v>4</v>
      </c>
    </row>
    <row r="432" spans="1:4" x14ac:dyDescent="0.15">
      <c r="A432">
        <v>6005138</v>
      </c>
      <c r="D432">
        <v>4</v>
      </c>
    </row>
    <row r="433" spans="1:4" x14ac:dyDescent="0.15">
      <c r="A433">
        <v>6005139</v>
      </c>
      <c r="D433">
        <v>4</v>
      </c>
    </row>
    <row r="434" spans="1:4" x14ac:dyDescent="0.15">
      <c r="A434">
        <v>6005140</v>
      </c>
      <c r="D434">
        <v>4</v>
      </c>
    </row>
    <row r="435" spans="1:4" x14ac:dyDescent="0.15">
      <c r="A435">
        <v>6006001</v>
      </c>
      <c r="C435">
        <v>1</v>
      </c>
    </row>
    <row r="436" spans="1:4" x14ac:dyDescent="0.15">
      <c r="A436">
        <v>6006002</v>
      </c>
      <c r="C436">
        <v>2</v>
      </c>
    </row>
    <row r="437" spans="1:4" x14ac:dyDescent="0.15">
      <c r="A437">
        <v>6006003</v>
      </c>
      <c r="C437">
        <v>3</v>
      </c>
    </row>
    <row r="438" spans="1:4" x14ac:dyDescent="0.15">
      <c r="A438">
        <v>6006004</v>
      </c>
      <c r="C438">
        <v>4</v>
      </c>
    </row>
    <row r="439" spans="1:4" x14ac:dyDescent="0.15">
      <c r="A439">
        <v>7000001</v>
      </c>
      <c r="B439" s="14" t="s">
        <v>202</v>
      </c>
      <c r="C439">
        <v>1</v>
      </c>
    </row>
    <row r="440" spans="1:4" x14ac:dyDescent="0.15">
      <c r="A440">
        <v>7000002</v>
      </c>
      <c r="B440" s="14" t="s">
        <v>203</v>
      </c>
      <c r="C440">
        <v>1</v>
      </c>
    </row>
    <row r="441" spans="1:4" x14ac:dyDescent="0.15">
      <c r="A441">
        <v>7000003</v>
      </c>
      <c r="B441" s="14" t="s">
        <v>204</v>
      </c>
      <c r="C441">
        <v>1</v>
      </c>
    </row>
    <row r="442" spans="1:4" x14ac:dyDescent="0.15">
      <c r="A442">
        <v>7000004</v>
      </c>
      <c r="B442" s="14" t="s">
        <v>205</v>
      </c>
      <c r="C442">
        <v>1</v>
      </c>
    </row>
    <row r="443" spans="1:4" x14ac:dyDescent="0.15">
      <c r="A443">
        <v>7000005</v>
      </c>
      <c r="B443" s="14" t="s">
        <v>206</v>
      </c>
      <c r="C443">
        <v>2</v>
      </c>
    </row>
    <row r="444" spans="1:4" x14ac:dyDescent="0.15">
      <c r="A444">
        <v>7000006</v>
      </c>
      <c r="B444" s="14" t="s">
        <v>207</v>
      </c>
      <c r="C444">
        <v>2</v>
      </c>
    </row>
    <row r="445" spans="1:4" x14ac:dyDescent="0.15">
      <c r="A445">
        <v>7000007</v>
      </c>
      <c r="B445" s="14" t="s">
        <v>208</v>
      </c>
      <c r="C445">
        <v>2</v>
      </c>
    </row>
    <row r="446" spans="1:4" x14ac:dyDescent="0.15">
      <c r="A446">
        <v>7000008</v>
      </c>
      <c r="B446" s="14" t="s">
        <v>209</v>
      </c>
      <c r="C446">
        <v>2</v>
      </c>
    </row>
    <row r="447" spans="1:4" x14ac:dyDescent="0.15">
      <c r="A447">
        <v>7000009</v>
      </c>
      <c r="B447" s="14" t="s">
        <v>210</v>
      </c>
      <c r="C447">
        <v>3</v>
      </c>
    </row>
    <row r="448" spans="1:4" x14ac:dyDescent="0.15">
      <c r="A448">
        <v>7000010</v>
      </c>
      <c r="B448" s="14" t="s">
        <v>211</v>
      </c>
      <c r="C448">
        <v>3</v>
      </c>
    </row>
    <row r="449" spans="1:3" x14ac:dyDescent="0.15">
      <c r="A449">
        <v>7000011</v>
      </c>
      <c r="B449" s="14" t="s">
        <v>212</v>
      </c>
      <c r="C449">
        <v>3</v>
      </c>
    </row>
    <row r="450" spans="1:3" x14ac:dyDescent="0.15">
      <c r="A450">
        <v>7000012</v>
      </c>
      <c r="B450" s="14" t="s">
        <v>213</v>
      </c>
      <c r="C450">
        <v>3</v>
      </c>
    </row>
    <row r="451" spans="1:3" x14ac:dyDescent="0.15">
      <c r="A451">
        <v>7000013</v>
      </c>
      <c r="B451" s="14" t="s">
        <v>214</v>
      </c>
      <c r="C451">
        <v>4</v>
      </c>
    </row>
    <row r="452" spans="1:3" x14ac:dyDescent="0.15">
      <c r="A452">
        <v>7000014</v>
      </c>
      <c r="B452" s="14" t="s">
        <v>215</v>
      </c>
      <c r="C452">
        <v>4</v>
      </c>
    </row>
    <row r="453" spans="1:3" x14ac:dyDescent="0.15">
      <c r="A453">
        <v>7000015</v>
      </c>
      <c r="B453" s="14" t="s">
        <v>216</v>
      </c>
      <c r="C453">
        <v>4</v>
      </c>
    </row>
    <row r="454" spans="1:3" x14ac:dyDescent="0.15">
      <c r="A454">
        <v>7000016</v>
      </c>
      <c r="B454" s="14" t="s">
        <v>217</v>
      </c>
      <c r="C454">
        <v>4</v>
      </c>
    </row>
    <row r="455" spans="1:3" x14ac:dyDescent="0.15">
      <c r="A455">
        <v>7000021</v>
      </c>
      <c r="B455" s="14" t="s">
        <v>218</v>
      </c>
      <c r="C455">
        <v>1</v>
      </c>
    </row>
    <row r="456" spans="1:3" x14ac:dyDescent="0.15">
      <c r="A456">
        <v>7000022</v>
      </c>
      <c r="B456" s="14" t="s">
        <v>219</v>
      </c>
      <c r="C456">
        <v>1</v>
      </c>
    </row>
    <row r="457" spans="1:3" x14ac:dyDescent="0.15">
      <c r="A457">
        <v>7000023</v>
      </c>
      <c r="B457" s="14" t="s">
        <v>220</v>
      </c>
      <c r="C457">
        <v>1</v>
      </c>
    </row>
    <row r="458" spans="1:3" x14ac:dyDescent="0.15">
      <c r="A458">
        <v>7000024</v>
      </c>
      <c r="B458" s="14" t="s">
        <v>221</v>
      </c>
      <c r="C458">
        <v>1</v>
      </c>
    </row>
    <row r="459" spans="1:3" x14ac:dyDescent="0.15">
      <c r="A459">
        <v>7000025</v>
      </c>
      <c r="B459" s="14" t="s">
        <v>222</v>
      </c>
      <c r="C459">
        <v>2</v>
      </c>
    </row>
    <row r="460" spans="1:3" x14ac:dyDescent="0.15">
      <c r="A460">
        <v>7000026</v>
      </c>
      <c r="B460" s="14" t="s">
        <v>223</v>
      </c>
      <c r="C460">
        <v>2</v>
      </c>
    </row>
    <row r="461" spans="1:3" x14ac:dyDescent="0.15">
      <c r="A461">
        <v>7000027</v>
      </c>
      <c r="B461" s="14" t="s">
        <v>224</v>
      </c>
      <c r="C461">
        <v>2</v>
      </c>
    </row>
    <row r="462" spans="1:3" x14ac:dyDescent="0.15">
      <c r="A462">
        <v>7000028</v>
      </c>
      <c r="B462" s="14" t="s">
        <v>225</v>
      </c>
      <c r="C462">
        <v>2</v>
      </c>
    </row>
    <row r="463" spans="1:3" x14ac:dyDescent="0.15">
      <c r="A463">
        <v>7000029</v>
      </c>
      <c r="B463" s="14" t="s">
        <v>226</v>
      </c>
      <c r="C463">
        <v>3</v>
      </c>
    </row>
    <row r="464" spans="1:3" x14ac:dyDescent="0.15">
      <c r="A464">
        <v>7000030</v>
      </c>
      <c r="B464" s="14" t="s">
        <v>227</v>
      </c>
      <c r="C464">
        <v>3</v>
      </c>
    </row>
    <row r="465" spans="1:3" x14ac:dyDescent="0.15">
      <c r="A465">
        <v>7000031</v>
      </c>
      <c r="B465" s="14" t="s">
        <v>228</v>
      </c>
      <c r="C465">
        <v>3</v>
      </c>
    </row>
    <row r="466" spans="1:3" x14ac:dyDescent="0.15">
      <c r="A466">
        <v>7000032</v>
      </c>
      <c r="B466" s="14" t="s">
        <v>229</v>
      </c>
      <c r="C466">
        <v>3</v>
      </c>
    </row>
    <row r="467" spans="1:3" x14ac:dyDescent="0.15">
      <c r="A467">
        <v>7000033</v>
      </c>
      <c r="B467" s="14" t="s">
        <v>230</v>
      </c>
      <c r="C467">
        <v>4</v>
      </c>
    </row>
    <row r="468" spans="1:3" x14ac:dyDescent="0.15">
      <c r="A468">
        <v>7000034</v>
      </c>
      <c r="B468" s="14" t="s">
        <v>231</v>
      </c>
      <c r="C468">
        <v>4</v>
      </c>
    </row>
    <row r="469" spans="1:3" x14ac:dyDescent="0.15">
      <c r="A469">
        <v>7000035</v>
      </c>
      <c r="B469" s="14" t="s">
        <v>232</v>
      </c>
      <c r="C469">
        <v>4</v>
      </c>
    </row>
    <row r="470" spans="1:3" x14ac:dyDescent="0.15">
      <c r="A470">
        <v>7000036</v>
      </c>
      <c r="B470" s="14" t="s">
        <v>233</v>
      </c>
      <c r="C470">
        <v>4</v>
      </c>
    </row>
    <row r="471" spans="1:3" x14ac:dyDescent="0.15">
      <c r="A471">
        <v>7000041</v>
      </c>
      <c r="B471" s="14" t="s">
        <v>234</v>
      </c>
      <c r="C471">
        <v>1</v>
      </c>
    </row>
    <row r="472" spans="1:3" x14ac:dyDescent="0.15">
      <c r="A472">
        <v>7000042</v>
      </c>
      <c r="B472" s="14" t="s">
        <v>235</v>
      </c>
      <c r="C472">
        <v>1</v>
      </c>
    </row>
    <row r="473" spans="1:3" x14ac:dyDescent="0.15">
      <c r="A473">
        <v>7000043</v>
      </c>
      <c r="B473" s="14" t="s">
        <v>236</v>
      </c>
      <c r="C473">
        <v>1</v>
      </c>
    </row>
    <row r="474" spans="1:3" x14ac:dyDescent="0.15">
      <c r="A474">
        <v>7000044</v>
      </c>
      <c r="B474" s="14" t="s">
        <v>237</v>
      </c>
      <c r="C474">
        <v>1</v>
      </c>
    </row>
    <row r="475" spans="1:3" x14ac:dyDescent="0.15">
      <c r="A475">
        <v>7000045</v>
      </c>
      <c r="B475" s="14" t="s">
        <v>238</v>
      </c>
      <c r="C475">
        <v>2</v>
      </c>
    </row>
    <row r="476" spans="1:3" x14ac:dyDescent="0.15">
      <c r="A476">
        <v>7000046</v>
      </c>
      <c r="B476" s="14" t="s">
        <v>239</v>
      </c>
      <c r="C476">
        <v>2</v>
      </c>
    </row>
    <row r="477" spans="1:3" x14ac:dyDescent="0.15">
      <c r="A477">
        <v>7000047</v>
      </c>
      <c r="B477" s="14" t="s">
        <v>240</v>
      </c>
      <c r="C477">
        <v>2</v>
      </c>
    </row>
    <row r="478" spans="1:3" x14ac:dyDescent="0.15">
      <c r="A478">
        <v>7000048</v>
      </c>
      <c r="B478" s="14" t="s">
        <v>241</v>
      </c>
      <c r="C478">
        <v>2</v>
      </c>
    </row>
    <row r="479" spans="1:3" x14ac:dyDescent="0.15">
      <c r="A479">
        <v>7000049</v>
      </c>
      <c r="B479" s="14" t="s">
        <v>242</v>
      </c>
      <c r="C479">
        <v>3</v>
      </c>
    </row>
    <row r="480" spans="1:3" x14ac:dyDescent="0.15">
      <c r="A480">
        <v>7000050</v>
      </c>
      <c r="B480" s="14" t="s">
        <v>243</v>
      </c>
      <c r="C480">
        <v>3</v>
      </c>
    </row>
    <row r="481" spans="1:3" x14ac:dyDescent="0.15">
      <c r="A481">
        <v>7000051</v>
      </c>
      <c r="B481" s="14" t="s">
        <v>244</v>
      </c>
      <c r="C481">
        <v>3</v>
      </c>
    </row>
    <row r="482" spans="1:3" x14ac:dyDescent="0.15">
      <c r="A482">
        <v>7000052</v>
      </c>
      <c r="B482" s="14" t="s">
        <v>245</v>
      </c>
      <c r="C482">
        <v>3</v>
      </c>
    </row>
    <row r="483" spans="1:3" x14ac:dyDescent="0.15">
      <c r="A483">
        <v>7000053</v>
      </c>
      <c r="B483" s="14" t="s">
        <v>246</v>
      </c>
      <c r="C483">
        <v>4</v>
      </c>
    </row>
    <row r="484" spans="1:3" x14ac:dyDescent="0.15">
      <c r="A484">
        <v>7000054</v>
      </c>
      <c r="B484" s="14" t="s">
        <v>247</v>
      </c>
      <c r="C484">
        <v>4</v>
      </c>
    </row>
    <row r="485" spans="1:3" x14ac:dyDescent="0.15">
      <c r="A485">
        <v>7000055</v>
      </c>
      <c r="B485" s="14" t="s">
        <v>248</v>
      </c>
      <c r="C485">
        <v>4</v>
      </c>
    </row>
    <row r="486" spans="1:3" x14ac:dyDescent="0.15">
      <c r="A486">
        <v>7000056</v>
      </c>
      <c r="B486" s="14" t="s">
        <v>249</v>
      </c>
      <c r="C486">
        <v>4</v>
      </c>
    </row>
    <row r="487" spans="1:3" x14ac:dyDescent="0.15">
      <c r="A487">
        <v>7000061</v>
      </c>
      <c r="B487" s="14" t="s">
        <v>250</v>
      </c>
      <c r="C487">
        <v>1</v>
      </c>
    </row>
    <row r="488" spans="1:3" x14ac:dyDescent="0.15">
      <c r="A488">
        <v>7000062</v>
      </c>
      <c r="B488" s="14" t="s">
        <v>251</v>
      </c>
      <c r="C488">
        <v>1</v>
      </c>
    </row>
    <row r="489" spans="1:3" x14ac:dyDescent="0.15">
      <c r="A489">
        <v>7000063</v>
      </c>
      <c r="B489" s="14" t="s">
        <v>252</v>
      </c>
      <c r="C489">
        <v>1</v>
      </c>
    </row>
    <row r="490" spans="1:3" x14ac:dyDescent="0.15">
      <c r="A490">
        <v>7000064</v>
      </c>
      <c r="B490" s="14" t="s">
        <v>253</v>
      </c>
      <c r="C490">
        <v>1</v>
      </c>
    </row>
    <row r="491" spans="1:3" x14ac:dyDescent="0.15">
      <c r="A491">
        <v>7000065</v>
      </c>
      <c r="B491" s="14" t="s">
        <v>254</v>
      </c>
      <c r="C491">
        <v>2</v>
      </c>
    </row>
    <row r="492" spans="1:3" x14ac:dyDescent="0.15">
      <c r="A492">
        <v>7000066</v>
      </c>
      <c r="B492" s="14" t="s">
        <v>255</v>
      </c>
      <c r="C492">
        <v>2</v>
      </c>
    </row>
    <row r="493" spans="1:3" x14ac:dyDescent="0.15">
      <c r="A493">
        <v>7000067</v>
      </c>
      <c r="B493" s="14" t="s">
        <v>256</v>
      </c>
      <c r="C493">
        <v>2</v>
      </c>
    </row>
    <row r="494" spans="1:3" x14ac:dyDescent="0.15">
      <c r="A494">
        <v>7000068</v>
      </c>
      <c r="B494" s="14" t="s">
        <v>257</v>
      </c>
      <c r="C494">
        <v>2</v>
      </c>
    </row>
    <row r="495" spans="1:3" x14ac:dyDescent="0.15">
      <c r="A495">
        <v>7000069</v>
      </c>
      <c r="B495" s="14" t="s">
        <v>258</v>
      </c>
      <c r="C495">
        <v>3</v>
      </c>
    </row>
    <row r="496" spans="1:3" x14ac:dyDescent="0.15">
      <c r="A496">
        <v>7000070</v>
      </c>
      <c r="B496" s="14" t="s">
        <v>259</v>
      </c>
      <c r="C496">
        <v>3</v>
      </c>
    </row>
    <row r="497" spans="1:3" x14ac:dyDescent="0.15">
      <c r="A497">
        <v>7000071</v>
      </c>
      <c r="B497" s="14" t="s">
        <v>260</v>
      </c>
      <c r="C497">
        <v>3</v>
      </c>
    </row>
    <row r="498" spans="1:3" x14ac:dyDescent="0.15">
      <c r="A498">
        <v>7000072</v>
      </c>
      <c r="B498" s="14" t="s">
        <v>261</v>
      </c>
      <c r="C498">
        <v>3</v>
      </c>
    </row>
    <row r="499" spans="1:3" x14ac:dyDescent="0.15">
      <c r="A499">
        <v>7000073</v>
      </c>
      <c r="B499" s="14" t="s">
        <v>262</v>
      </c>
      <c r="C499">
        <v>4</v>
      </c>
    </row>
    <row r="500" spans="1:3" x14ac:dyDescent="0.15">
      <c r="A500">
        <v>7000074</v>
      </c>
      <c r="B500" s="14" t="s">
        <v>263</v>
      </c>
      <c r="C500">
        <v>4</v>
      </c>
    </row>
    <row r="501" spans="1:3" x14ac:dyDescent="0.15">
      <c r="A501">
        <v>7000075</v>
      </c>
      <c r="B501" s="14" t="s">
        <v>264</v>
      </c>
      <c r="C501">
        <v>4</v>
      </c>
    </row>
    <row r="502" spans="1:3" x14ac:dyDescent="0.15">
      <c r="A502">
        <v>7000076</v>
      </c>
      <c r="B502" s="14" t="s">
        <v>265</v>
      </c>
      <c r="C502">
        <v>4</v>
      </c>
    </row>
    <row r="503" spans="1:3" x14ac:dyDescent="0.15">
      <c r="A503">
        <v>7000081</v>
      </c>
      <c r="B503" s="14" t="s">
        <v>266</v>
      </c>
      <c r="C503">
        <v>1</v>
      </c>
    </row>
    <row r="504" spans="1:3" x14ac:dyDescent="0.15">
      <c r="A504">
        <v>7000082</v>
      </c>
      <c r="B504" s="14" t="s">
        <v>267</v>
      </c>
      <c r="C504">
        <v>1</v>
      </c>
    </row>
    <row r="505" spans="1:3" x14ac:dyDescent="0.15">
      <c r="A505">
        <v>7000083</v>
      </c>
      <c r="B505" s="14" t="s">
        <v>268</v>
      </c>
      <c r="C505">
        <v>1</v>
      </c>
    </row>
    <row r="506" spans="1:3" x14ac:dyDescent="0.15">
      <c r="A506">
        <v>7000084</v>
      </c>
      <c r="B506" s="14" t="s">
        <v>269</v>
      </c>
      <c r="C506">
        <v>1</v>
      </c>
    </row>
    <row r="507" spans="1:3" x14ac:dyDescent="0.15">
      <c r="A507">
        <v>7000085</v>
      </c>
      <c r="B507" s="14" t="s">
        <v>270</v>
      </c>
      <c r="C507">
        <v>2</v>
      </c>
    </row>
    <row r="508" spans="1:3" x14ac:dyDescent="0.15">
      <c r="A508">
        <v>7000086</v>
      </c>
      <c r="B508" s="14" t="s">
        <v>271</v>
      </c>
      <c r="C508">
        <v>2</v>
      </c>
    </row>
    <row r="509" spans="1:3" x14ac:dyDescent="0.15">
      <c r="A509">
        <v>7000087</v>
      </c>
      <c r="B509" s="14" t="s">
        <v>272</v>
      </c>
      <c r="C509">
        <v>2</v>
      </c>
    </row>
    <row r="510" spans="1:3" x14ac:dyDescent="0.15">
      <c r="A510">
        <v>7000088</v>
      </c>
      <c r="B510" s="14" t="s">
        <v>273</v>
      </c>
      <c r="C510">
        <v>2</v>
      </c>
    </row>
    <row r="511" spans="1:3" x14ac:dyDescent="0.15">
      <c r="A511">
        <v>7000089</v>
      </c>
      <c r="B511" s="14" t="s">
        <v>274</v>
      </c>
      <c r="C511">
        <v>3</v>
      </c>
    </row>
    <row r="512" spans="1:3" x14ac:dyDescent="0.15">
      <c r="A512">
        <v>7000090</v>
      </c>
      <c r="B512" s="14" t="s">
        <v>275</v>
      </c>
      <c r="C512">
        <v>3</v>
      </c>
    </row>
    <row r="513" spans="1:3" x14ac:dyDescent="0.15">
      <c r="A513">
        <v>7000091</v>
      </c>
      <c r="B513" s="14" t="s">
        <v>276</v>
      </c>
      <c r="C513">
        <v>3</v>
      </c>
    </row>
    <row r="514" spans="1:3" x14ac:dyDescent="0.15">
      <c r="A514">
        <v>7000092</v>
      </c>
      <c r="B514" s="14" t="s">
        <v>277</v>
      </c>
      <c r="C514">
        <v>3</v>
      </c>
    </row>
    <row r="515" spans="1:3" x14ac:dyDescent="0.15">
      <c r="A515">
        <v>7000093</v>
      </c>
      <c r="B515" s="14" t="s">
        <v>278</v>
      </c>
      <c r="C515">
        <v>4</v>
      </c>
    </row>
    <row r="516" spans="1:3" x14ac:dyDescent="0.15">
      <c r="A516">
        <v>7000094</v>
      </c>
      <c r="B516" s="14" t="s">
        <v>279</v>
      </c>
      <c r="C516">
        <v>4</v>
      </c>
    </row>
    <row r="517" spans="1:3" x14ac:dyDescent="0.15">
      <c r="A517">
        <v>7000095</v>
      </c>
      <c r="B517" s="14" t="s">
        <v>280</v>
      </c>
      <c r="C517">
        <v>4</v>
      </c>
    </row>
    <row r="518" spans="1:3" x14ac:dyDescent="0.15">
      <c r="A518">
        <v>7000096</v>
      </c>
      <c r="B518" s="14" t="s">
        <v>281</v>
      </c>
      <c r="C518">
        <v>4</v>
      </c>
    </row>
    <row r="519" spans="1:3" x14ac:dyDescent="0.15">
      <c r="A519">
        <v>7000101</v>
      </c>
      <c r="B519" s="14" t="s">
        <v>282</v>
      </c>
      <c r="C519">
        <v>1</v>
      </c>
    </row>
    <row r="520" spans="1:3" x14ac:dyDescent="0.15">
      <c r="A520">
        <v>7000102</v>
      </c>
      <c r="B520" s="14" t="s">
        <v>283</v>
      </c>
      <c r="C520">
        <v>1</v>
      </c>
    </row>
    <row r="521" spans="1:3" x14ac:dyDescent="0.15">
      <c r="A521">
        <v>7000103</v>
      </c>
      <c r="B521" s="14" t="s">
        <v>284</v>
      </c>
      <c r="C521">
        <v>1</v>
      </c>
    </row>
    <row r="522" spans="1:3" x14ac:dyDescent="0.15">
      <c r="A522">
        <v>7000104</v>
      </c>
      <c r="B522" s="14" t="s">
        <v>285</v>
      </c>
      <c r="C522">
        <v>1</v>
      </c>
    </row>
    <row r="523" spans="1:3" x14ac:dyDescent="0.15">
      <c r="A523">
        <v>7000105</v>
      </c>
      <c r="B523" s="14" t="s">
        <v>286</v>
      </c>
      <c r="C523">
        <v>2</v>
      </c>
    </row>
    <row r="524" spans="1:3" x14ac:dyDescent="0.15">
      <c r="A524">
        <v>7000106</v>
      </c>
      <c r="B524" s="14" t="s">
        <v>287</v>
      </c>
      <c r="C524">
        <v>2</v>
      </c>
    </row>
    <row r="525" spans="1:3" x14ac:dyDescent="0.15">
      <c r="A525">
        <v>7000107</v>
      </c>
      <c r="B525" s="14" t="s">
        <v>288</v>
      </c>
      <c r="C525">
        <v>2</v>
      </c>
    </row>
    <row r="526" spans="1:3" x14ac:dyDescent="0.15">
      <c r="A526">
        <v>7000108</v>
      </c>
      <c r="B526" s="14" t="s">
        <v>289</v>
      </c>
      <c r="C526">
        <v>2</v>
      </c>
    </row>
    <row r="527" spans="1:3" x14ac:dyDescent="0.15">
      <c r="A527">
        <v>7000109</v>
      </c>
      <c r="B527" s="14" t="s">
        <v>290</v>
      </c>
      <c r="C527">
        <v>3</v>
      </c>
    </row>
    <row r="528" spans="1:3" x14ac:dyDescent="0.15">
      <c r="A528">
        <v>7000110</v>
      </c>
      <c r="B528" s="14" t="s">
        <v>291</v>
      </c>
      <c r="C528">
        <v>3</v>
      </c>
    </row>
    <row r="529" spans="1:3" x14ac:dyDescent="0.15">
      <c r="A529">
        <v>7000111</v>
      </c>
      <c r="B529" s="14" t="s">
        <v>292</v>
      </c>
      <c r="C529">
        <v>3</v>
      </c>
    </row>
    <row r="530" spans="1:3" x14ac:dyDescent="0.15">
      <c r="A530">
        <v>7000112</v>
      </c>
      <c r="B530" s="14" t="s">
        <v>293</v>
      </c>
      <c r="C530">
        <v>3</v>
      </c>
    </row>
    <row r="531" spans="1:3" x14ac:dyDescent="0.15">
      <c r="A531">
        <v>7000113</v>
      </c>
      <c r="B531" s="14" t="s">
        <v>294</v>
      </c>
      <c r="C531">
        <v>4</v>
      </c>
    </row>
    <row r="532" spans="1:3" x14ac:dyDescent="0.15">
      <c r="A532">
        <v>7000114</v>
      </c>
      <c r="B532" s="14" t="s">
        <v>295</v>
      </c>
      <c r="C532">
        <v>4</v>
      </c>
    </row>
    <row r="533" spans="1:3" x14ac:dyDescent="0.15">
      <c r="A533">
        <v>7000115</v>
      </c>
      <c r="B533" s="14" t="s">
        <v>296</v>
      </c>
      <c r="C533">
        <v>4</v>
      </c>
    </row>
    <row r="534" spans="1:3" x14ac:dyDescent="0.15">
      <c r="A534">
        <v>7000116</v>
      </c>
      <c r="B534" s="14" t="s">
        <v>297</v>
      </c>
      <c r="C534">
        <v>4</v>
      </c>
    </row>
    <row r="535" spans="1:3" x14ac:dyDescent="0.15">
      <c r="A535">
        <v>7000121</v>
      </c>
      <c r="B535" s="14" t="s">
        <v>298</v>
      </c>
      <c r="C535">
        <v>1</v>
      </c>
    </row>
    <row r="536" spans="1:3" x14ac:dyDescent="0.15">
      <c r="A536">
        <v>7000122</v>
      </c>
      <c r="B536" s="14" t="s">
        <v>299</v>
      </c>
      <c r="C536">
        <v>1</v>
      </c>
    </row>
    <row r="537" spans="1:3" x14ac:dyDescent="0.15">
      <c r="A537">
        <v>7000123</v>
      </c>
      <c r="B537" s="14" t="s">
        <v>300</v>
      </c>
      <c r="C537">
        <v>1</v>
      </c>
    </row>
    <row r="538" spans="1:3" x14ac:dyDescent="0.15">
      <c r="A538">
        <v>7000124</v>
      </c>
      <c r="B538" s="14" t="s">
        <v>301</v>
      </c>
      <c r="C538">
        <v>1</v>
      </c>
    </row>
    <row r="539" spans="1:3" x14ac:dyDescent="0.15">
      <c r="A539">
        <v>7000125</v>
      </c>
      <c r="B539" s="14" t="s">
        <v>302</v>
      </c>
      <c r="C539">
        <v>2</v>
      </c>
    </row>
    <row r="540" spans="1:3" x14ac:dyDescent="0.15">
      <c r="A540">
        <v>7000126</v>
      </c>
      <c r="B540" s="14" t="s">
        <v>303</v>
      </c>
      <c r="C540">
        <v>2</v>
      </c>
    </row>
    <row r="541" spans="1:3" x14ac:dyDescent="0.15">
      <c r="A541">
        <v>7000127</v>
      </c>
      <c r="B541" s="14" t="s">
        <v>304</v>
      </c>
      <c r="C541">
        <v>2</v>
      </c>
    </row>
    <row r="542" spans="1:3" x14ac:dyDescent="0.15">
      <c r="A542">
        <v>7000128</v>
      </c>
      <c r="B542" s="14" t="s">
        <v>305</v>
      </c>
      <c r="C542">
        <v>2</v>
      </c>
    </row>
    <row r="543" spans="1:3" x14ac:dyDescent="0.15">
      <c r="A543">
        <v>7000129</v>
      </c>
      <c r="B543" s="14" t="s">
        <v>306</v>
      </c>
      <c r="C543">
        <v>3</v>
      </c>
    </row>
    <row r="544" spans="1:3" x14ac:dyDescent="0.15">
      <c r="A544">
        <v>7000130</v>
      </c>
      <c r="B544" s="14" t="s">
        <v>307</v>
      </c>
      <c r="C544">
        <v>3</v>
      </c>
    </row>
    <row r="545" spans="1:3" x14ac:dyDescent="0.15">
      <c r="A545">
        <v>7000131</v>
      </c>
      <c r="B545" s="14" t="s">
        <v>308</v>
      </c>
      <c r="C545">
        <v>3</v>
      </c>
    </row>
    <row r="546" spans="1:3" x14ac:dyDescent="0.15">
      <c r="A546">
        <v>7000132</v>
      </c>
      <c r="B546" s="14" t="s">
        <v>309</v>
      </c>
      <c r="C546">
        <v>3</v>
      </c>
    </row>
    <row r="547" spans="1:3" x14ac:dyDescent="0.15">
      <c r="A547">
        <v>7000133</v>
      </c>
      <c r="B547" s="14" t="s">
        <v>310</v>
      </c>
      <c r="C547">
        <v>4</v>
      </c>
    </row>
    <row r="548" spans="1:3" x14ac:dyDescent="0.15">
      <c r="A548">
        <v>7000134</v>
      </c>
      <c r="B548" s="14" t="s">
        <v>311</v>
      </c>
      <c r="C548">
        <v>4</v>
      </c>
    </row>
    <row r="549" spans="1:3" x14ac:dyDescent="0.15">
      <c r="A549">
        <v>7000135</v>
      </c>
      <c r="B549" s="14" t="s">
        <v>312</v>
      </c>
      <c r="C549">
        <v>4</v>
      </c>
    </row>
    <row r="550" spans="1:3" x14ac:dyDescent="0.15">
      <c r="A550">
        <v>7000136</v>
      </c>
      <c r="B550" s="14" t="s">
        <v>313</v>
      </c>
      <c r="C550">
        <v>4</v>
      </c>
    </row>
    <row r="551" spans="1:3" x14ac:dyDescent="0.15">
      <c r="A551">
        <v>7000141</v>
      </c>
      <c r="B551" s="14" t="s">
        <v>314</v>
      </c>
      <c r="C551">
        <v>1</v>
      </c>
    </row>
    <row r="552" spans="1:3" x14ac:dyDescent="0.15">
      <c r="A552">
        <v>7000142</v>
      </c>
      <c r="B552" s="14" t="s">
        <v>315</v>
      </c>
      <c r="C552">
        <v>1</v>
      </c>
    </row>
    <row r="553" spans="1:3" x14ac:dyDescent="0.15">
      <c r="A553">
        <v>7000143</v>
      </c>
      <c r="B553" s="14" t="s">
        <v>316</v>
      </c>
      <c r="C553">
        <v>1</v>
      </c>
    </row>
    <row r="554" spans="1:3" x14ac:dyDescent="0.15">
      <c r="A554">
        <v>7000144</v>
      </c>
      <c r="B554" s="14" t="s">
        <v>317</v>
      </c>
      <c r="C554">
        <v>1</v>
      </c>
    </row>
    <row r="555" spans="1:3" x14ac:dyDescent="0.15">
      <c r="A555">
        <v>7000145</v>
      </c>
      <c r="B555" s="14" t="s">
        <v>318</v>
      </c>
      <c r="C555">
        <v>2</v>
      </c>
    </row>
    <row r="556" spans="1:3" x14ac:dyDescent="0.15">
      <c r="A556">
        <v>7000146</v>
      </c>
      <c r="B556" s="14" t="s">
        <v>319</v>
      </c>
      <c r="C556">
        <v>2</v>
      </c>
    </row>
    <row r="557" spans="1:3" x14ac:dyDescent="0.15">
      <c r="A557">
        <v>7000147</v>
      </c>
      <c r="B557" s="14" t="s">
        <v>320</v>
      </c>
      <c r="C557">
        <v>2</v>
      </c>
    </row>
    <row r="558" spans="1:3" x14ac:dyDescent="0.15">
      <c r="A558">
        <v>7000148</v>
      </c>
      <c r="B558" s="14" t="s">
        <v>321</v>
      </c>
      <c r="C558">
        <v>2</v>
      </c>
    </row>
    <row r="559" spans="1:3" x14ac:dyDescent="0.15">
      <c r="A559">
        <v>7000149</v>
      </c>
      <c r="B559" s="14" t="s">
        <v>322</v>
      </c>
      <c r="C559">
        <v>3</v>
      </c>
    </row>
    <row r="560" spans="1:3" x14ac:dyDescent="0.15">
      <c r="A560">
        <v>7000150</v>
      </c>
      <c r="B560" s="14" t="s">
        <v>323</v>
      </c>
      <c r="C560">
        <v>3</v>
      </c>
    </row>
    <row r="561" spans="1:3" x14ac:dyDescent="0.15">
      <c r="A561">
        <v>7000151</v>
      </c>
      <c r="B561" s="14" t="s">
        <v>324</v>
      </c>
      <c r="C561">
        <v>3</v>
      </c>
    </row>
    <row r="562" spans="1:3" x14ac:dyDescent="0.15">
      <c r="A562">
        <v>7000152</v>
      </c>
      <c r="B562" s="14" t="s">
        <v>325</v>
      </c>
      <c r="C562">
        <v>3</v>
      </c>
    </row>
    <row r="563" spans="1:3" x14ac:dyDescent="0.15">
      <c r="A563">
        <v>7000153</v>
      </c>
      <c r="B563" s="14" t="s">
        <v>326</v>
      </c>
      <c r="C563">
        <v>4</v>
      </c>
    </row>
    <row r="564" spans="1:3" x14ac:dyDescent="0.15">
      <c r="A564">
        <v>7000154</v>
      </c>
      <c r="B564" s="14" t="s">
        <v>327</v>
      </c>
      <c r="C564">
        <v>4</v>
      </c>
    </row>
    <row r="565" spans="1:3" x14ac:dyDescent="0.15">
      <c r="A565">
        <v>7000155</v>
      </c>
      <c r="B565" s="14" t="s">
        <v>328</v>
      </c>
      <c r="C565">
        <v>4</v>
      </c>
    </row>
    <row r="566" spans="1:3" x14ac:dyDescent="0.15">
      <c r="A566">
        <v>7000156</v>
      </c>
      <c r="B566" s="14" t="s">
        <v>329</v>
      </c>
      <c r="C566">
        <v>4</v>
      </c>
    </row>
    <row r="567" spans="1:3" x14ac:dyDescent="0.15">
      <c r="A567">
        <v>7000161</v>
      </c>
      <c r="B567" s="14" t="s">
        <v>330</v>
      </c>
      <c r="C567">
        <v>1</v>
      </c>
    </row>
    <row r="568" spans="1:3" x14ac:dyDescent="0.15">
      <c r="A568">
        <v>7000162</v>
      </c>
      <c r="B568" s="14" t="s">
        <v>331</v>
      </c>
      <c r="C568">
        <v>1</v>
      </c>
    </row>
    <row r="569" spans="1:3" x14ac:dyDescent="0.15">
      <c r="A569">
        <v>7000163</v>
      </c>
      <c r="B569" s="14" t="s">
        <v>332</v>
      </c>
      <c r="C569">
        <v>1</v>
      </c>
    </row>
    <row r="570" spans="1:3" x14ac:dyDescent="0.15">
      <c r="A570">
        <v>7000164</v>
      </c>
      <c r="B570" s="14" t="s">
        <v>333</v>
      </c>
      <c r="C570">
        <v>1</v>
      </c>
    </row>
    <row r="571" spans="1:3" x14ac:dyDescent="0.15">
      <c r="A571">
        <v>7000165</v>
      </c>
      <c r="B571" s="14" t="s">
        <v>334</v>
      </c>
      <c r="C571">
        <v>2</v>
      </c>
    </row>
    <row r="572" spans="1:3" x14ac:dyDescent="0.15">
      <c r="A572">
        <v>7000166</v>
      </c>
      <c r="B572" s="14" t="s">
        <v>335</v>
      </c>
      <c r="C572">
        <v>2</v>
      </c>
    </row>
    <row r="573" spans="1:3" x14ac:dyDescent="0.15">
      <c r="A573">
        <v>7000167</v>
      </c>
      <c r="B573" s="14" t="s">
        <v>336</v>
      </c>
      <c r="C573">
        <v>2</v>
      </c>
    </row>
    <row r="574" spans="1:3" x14ac:dyDescent="0.15">
      <c r="A574">
        <v>7000168</v>
      </c>
      <c r="B574" s="14" t="s">
        <v>337</v>
      </c>
      <c r="C574">
        <v>2</v>
      </c>
    </row>
    <row r="575" spans="1:3" x14ac:dyDescent="0.15">
      <c r="A575">
        <v>7000169</v>
      </c>
      <c r="B575" s="14" t="s">
        <v>338</v>
      </c>
      <c r="C575">
        <v>3</v>
      </c>
    </row>
    <row r="576" spans="1:3" x14ac:dyDescent="0.15">
      <c r="A576">
        <v>7000170</v>
      </c>
      <c r="B576" s="14" t="s">
        <v>339</v>
      </c>
      <c r="C576">
        <v>3</v>
      </c>
    </row>
    <row r="577" spans="1:3" x14ac:dyDescent="0.15">
      <c r="A577">
        <v>7000171</v>
      </c>
      <c r="B577" s="14" t="s">
        <v>340</v>
      </c>
      <c r="C577">
        <v>3</v>
      </c>
    </row>
    <row r="578" spans="1:3" x14ac:dyDescent="0.15">
      <c r="A578">
        <v>7000172</v>
      </c>
      <c r="B578" s="14" t="s">
        <v>341</v>
      </c>
      <c r="C578">
        <v>3</v>
      </c>
    </row>
    <row r="579" spans="1:3" x14ac:dyDescent="0.15">
      <c r="A579">
        <v>7000173</v>
      </c>
      <c r="B579" s="14" t="s">
        <v>342</v>
      </c>
      <c r="C579">
        <v>4</v>
      </c>
    </row>
    <row r="580" spans="1:3" x14ac:dyDescent="0.15">
      <c r="A580">
        <v>7000174</v>
      </c>
      <c r="B580" s="14" t="s">
        <v>343</v>
      </c>
      <c r="C580">
        <v>4</v>
      </c>
    </row>
    <row r="581" spans="1:3" x14ac:dyDescent="0.15">
      <c r="A581">
        <v>7000175</v>
      </c>
      <c r="B581" s="14" t="s">
        <v>344</v>
      </c>
      <c r="C581">
        <v>4</v>
      </c>
    </row>
    <row r="582" spans="1:3" x14ac:dyDescent="0.15">
      <c r="A582">
        <v>7000176</v>
      </c>
      <c r="B582" s="14" t="s">
        <v>345</v>
      </c>
      <c r="C582">
        <v>4</v>
      </c>
    </row>
    <row r="583" spans="1:3" x14ac:dyDescent="0.15">
      <c r="A583">
        <v>7000181</v>
      </c>
      <c r="B583" s="14" t="s">
        <v>346</v>
      </c>
      <c r="C583">
        <v>1</v>
      </c>
    </row>
    <row r="584" spans="1:3" x14ac:dyDescent="0.15">
      <c r="A584">
        <v>7000182</v>
      </c>
      <c r="B584" s="14" t="s">
        <v>347</v>
      </c>
      <c r="C584">
        <v>1</v>
      </c>
    </row>
    <row r="585" spans="1:3" x14ac:dyDescent="0.15">
      <c r="A585">
        <v>7000183</v>
      </c>
      <c r="B585" s="14" t="s">
        <v>348</v>
      </c>
      <c r="C585">
        <v>1</v>
      </c>
    </row>
    <row r="586" spans="1:3" x14ac:dyDescent="0.15">
      <c r="A586">
        <v>7000184</v>
      </c>
      <c r="B586" s="14" t="s">
        <v>349</v>
      </c>
      <c r="C586">
        <v>1</v>
      </c>
    </row>
    <row r="587" spans="1:3" x14ac:dyDescent="0.15">
      <c r="A587">
        <v>7000185</v>
      </c>
      <c r="B587" s="14" t="s">
        <v>350</v>
      </c>
      <c r="C587">
        <v>2</v>
      </c>
    </row>
    <row r="588" spans="1:3" x14ac:dyDescent="0.15">
      <c r="A588">
        <v>7000186</v>
      </c>
      <c r="B588" s="14" t="s">
        <v>351</v>
      </c>
      <c r="C588">
        <v>2</v>
      </c>
    </row>
    <row r="589" spans="1:3" x14ac:dyDescent="0.15">
      <c r="A589">
        <v>7000187</v>
      </c>
      <c r="B589" s="14" t="s">
        <v>352</v>
      </c>
      <c r="C589">
        <v>2</v>
      </c>
    </row>
    <row r="590" spans="1:3" x14ac:dyDescent="0.15">
      <c r="A590">
        <v>7000188</v>
      </c>
      <c r="B590" s="14" t="s">
        <v>353</v>
      </c>
      <c r="C590">
        <v>2</v>
      </c>
    </row>
    <row r="591" spans="1:3" x14ac:dyDescent="0.15">
      <c r="A591">
        <v>7000189</v>
      </c>
      <c r="B591" s="14" t="s">
        <v>354</v>
      </c>
      <c r="C591">
        <v>3</v>
      </c>
    </row>
    <row r="592" spans="1:3" x14ac:dyDescent="0.15">
      <c r="A592">
        <v>7000190</v>
      </c>
      <c r="B592" s="14" t="s">
        <v>355</v>
      </c>
      <c r="C592">
        <v>3</v>
      </c>
    </row>
    <row r="593" spans="1:3" x14ac:dyDescent="0.15">
      <c r="A593">
        <v>7000191</v>
      </c>
      <c r="B593" s="14" t="s">
        <v>356</v>
      </c>
      <c r="C593">
        <v>3</v>
      </c>
    </row>
    <row r="594" spans="1:3" x14ac:dyDescent="0.15">
      <c r="A594">
        <v>7000192</v>
      </c>
      <c r="B594" s="14" t="s">
        <v>357</v>
      </c>
      <c r="C594">
        <v>3</v>
      </c>
    </row>
    <row r="595" spans="1:3" x14ac:dyDescent="0.15">
      <c r="A595">
        <v>7000193</v>
      </c>
      <c r="B595" s="14" t="s">
        <v>358</v>
      </c>
      <c r="C595">
        <v>4</v>
      </c>
    </row>
    <row r="596" spans="1:3" x14ac:dyDescent="0.15">
      <c r="A596">
        <v>7000194</v>
      </c>
      <c r="B596" s="14" t="s">
        <v>359</v>
      </c>
      <c r="C596">
        <v>4</v>
      </c>
    </row>
    <row r="597" spans="1:3" x14ac:dyDescent="0.15">
      <c r="A597">
        <v>7000195</v>
      </c>
      <c r="B597" s="14" t="s">
        <v>360</v>
      </c>
      <c r="C597">
        <v>4</v>
      </c>
    </row>
    <row r="598" spans="1:3" x14ac:dyDescent="0.15">
      <c r="A598">
        <v>7000196</v>
      </c>
      <c r="B598" s="14" t="s">
        <v>361</v>
      </c>
      <c r="C598">
        <v>4</v>
      </c>
    </row>
    <row r="599" spans="1:3" x14ac:dyDescent="0.15">
      <c r="A599">
        <v>7000201</v>
      </c>
      <c r="B599" s="14" t="s">
        <v>362</v>
      </c>
      <c r="C599">
        <v>1</v>
      </c>
    </row>
    <row r="600" spans="1:3" x14ac:dyDescent="0.15">
      <c r="A600">
        <v>7000202</v>
      </c>
      <c r="B600" s="14" t="s">
        <v>363</v>
      </c>
      <c r="C600">
        <v>1</v>
      </c>
    </row>
    <row r="601" spans="1:3" x14ac:dyDescent="0.15">
      <c r="A601">
        <v>7000203</v>
      </c>
      <c r="B601" s="14" t="s">
        <v>364</v>
      </c>
      <c r="C601">
        <v>1</v>
      </c>
    </row>
    <row r="602" spans="1:3" x14ac:dyDescent="0.15">
      <c r="A602">
        <v>7000204</v>
      </c>
      <c r="B602" s="14" t="s">
        <v>365</v>
      </c>
      <c r="C602">
        <v>1</v>
      </c>
    </row>
    <row r="603" spans="1:3" x14ac:dyDescent="0.15">
      <c r="A603">
        <v>7000205</v>
      </c>
      <c r="B603" s="14" t="s">
        <v>366</v>
      </c>
      <c r="C603">
        <v>2</v>
      </c>
    </row>
    <row r="604" spans="1:3" x14ac:dyDescent="0.15">
      <c r="A604">
        <v>7000206</v>
      </c>
      <c r="B604" s="14" t="s">
        <v>367</v>
      </c>
      <c r="C604">
        <v>2</v>
      </c>
    </row>
    <row r="605" spans="1:3" x14ac:dyDescent="0.15">
      <c r="A605">
        <v>7000207</v>
      </c>
      <c r="B605" s="14" t="s">
        <v>368</v>
      </c>
      <c r="C605">
        <v>2</v>
      </c>
    </row>
    <row r="606" spans="1:3" x14ac:dyDescent="0.15">
      <c r="A606">
        <v>7000208</v>
      </c>
      <c r="B606" s="14" t="s">
        <v>369</v>
      </c>
      <c r="C606">
        <v>2</v>
      </c>
    </row>
    <row r="607" spans="1:3" x14ac:dyDescent="0.15">
      <c r="A607">
        <v>7000209</v>
      </c>
      <c r="B607" s="14" t="s">
        <v>370</v>
      </c>
      <c r="C607">
        <v>3</v>
      </c>
    </row>
    <row r="608" spans="1:3" x14ac:dyDescent="0.15">
      <c r="A608">
        <v>7000210</v>
      </c>
      <c r="B608" s="14" t="s">
        <v>371</v>
      </c>
      <c r="C608">
        <v>3</v>
      </c>
    </row>
    <row r="609" spans="1:3" x14ac:dyDescent="0.15">
      <c r="A609">
        <v>7000211</v>
      </c>
      <c r="B609" s="14" t="s">
        <v>372</v>
      </c>
      <c r="C609">
        <v>3</v>
      </c>
    </row>
    <row r="610" spans="1:3" x14ac:dyDescent="0.15">
      <c r="A610">
        <v>7000212</v>
      </c>
      <c r="B610" s="14" t="s">
        <v>373</v>
      </c>
      <c r="C610">
        <v>3</v>
      </c>
    </row>
    <row r="611" spans="1:3" x14ac:dyDescent="0.15">
      <c r="A611">
        <v>7000213</v>
      </c>
      <c r="B611" s="14" t="s">
        <v>374</v>
      </c>
      <c r="C611">
        <v>4</v>
      </c>
    </row>
    <row r="612" spans="1:3" x14ac:dyDescent="0.15">
      <c r="A612">
        <v>7000214</v>
      </c>
      <c r="B612" s="14" t="s">
        <v>375</v>
      </c>
      <c r="C612">
        <v>4</v>
      </c>
    </row>
    <row r="613" spans="1:3" x14ac:dyDescent="0.15">
      <c r="A613">
        <v>7000215</v>
      </c>
      <c r="B613" s="14" t="s">
        <v>376</v>
      </c>
      <c r="C613">
        <v>4</v>
      </c>
    </row>
    <row r="614" spans="1:3" x14ac:dyDescent="0.15">
      <c r="A614">
        <v>7000216</v>
      </c>
      <c r="B614" s="14" t="s">
        <v>377</v>
      </c>
      <c r="C614">
        <v>4</v>
      </c>
    </row>
    <row r="615" spans="1:3" x14ac:dyDescent="0.15">
      <c r="A615">
        <v>7000221</v>
      </c>
      <c r="B615" s="14" t="s">
        <v>378</v>
      </c>
      <c r="C615">
        <v>1</v>
      </c>
    </row>
    <row r="616" spans="1:3" x14ac:dyDescent="0.15">
      <c r="A616">
        <v>7000222</v>
      </c>
      <c r="B616" s="14" t="s">
        <v>379</v>
      </c>
      <c r="C616">
        <v>1</v>
      </c>
    </row>
    <row r="617" spans="1:3" x14ac:dyDescent="0.15">
      <c r="A617">
        <v>7000223</v>
      </c>
      <c r="B617" s="14" t="s">
        <v>380</v>
      </c>
      <c r="C617">
        <v>1</v>
      </c>
    </row>
    <row r="618" spans="1:3" x14ac:dyDescent="0.15">
      <c r="A618">
        <v>7000224</v>
      </c>
      <c r="B618" s="14" t="s">
        <v>381</v>
      </c>
      <c r="C618">
        <v>1</v>
      </c>
    </row>
    <row r="619" spans="1:3" x14ac:dyDescent="0.15">
      <c r="A619">
        <v>7000225</v>
      </c>
      <c r="B619" s="14" t="s">
        <v>382</v>
      </c>
      <c r="C619">
        <v>2</v>
      </c>
    </row>
    <row r="620" spans="1:3" x14ac:dyDescent="0.15">
      <c r="A620">
        <v>7000226</v>
      </c>
      <c r="B620" s="14" t="s">
        <v>383</v>
      </c>
      <c r="C620">
        <v>2</v>
      </c>
    </row>
    <row r="621" spans="1:3" x14ac:dyDescent="0.15">
      <c r="A621">
        <v>7000227</v>
      </c>
      <c r="B621" s="14" t="s">
        <v>384</v>
      </c>
      <c r="C621">
        <v>2</v>
      </c>
    </row>
    <row r="622" spans="1:3" x14ac:dyDescent="0.15">
      <c r="A622">
        <v>7000228</v>
      </c>
      <c r="B622" s="14" t="s">
        <v>385</v>
      </c>
      <c r="C622">
        <v>2</v>
      </c>
    </row>
    <row r="623" spans="1:3" x14ac:dyDescent="0.15">
      <c r="A623">
        <v>7000229</v>
      </c>
      <c r="B623" s="14" t="s">
        <v>386</v>
      </c>
      <c r="C623">
        <v>3</v>
      </c>
    </row>
    <row r="624" spans="1:3" x14ac:dyDescent="0.15">
      <c r="A624">
        <v>7000230</v>
      </c>
      <c r="B624" s="14" t="s">
        <v>387</v>
      </c>
      <c r="C624">
        <v>3</v>
      </c>
    </row>
    <row r="625" spans="1:3" x14ac:dyDescent="0.15">
      <c r="A625">
        <v>7000231</v>
      </c>
      <c r="B625" s="14" t="s">
        <v>388</v>
      </c>
      <c r="C625">
        <v>3</v>
      </c>
    </row>
    <row r="626" spans="1:3" x14ac:dyDescent="0.15">
      <c r="A626">
        <v>7000232</v>
      </c>
      <c r="B626" s="14" t="s">
        <v>389</v>
      </c>
      <c r="C626">
        <v>3</v>
      </c>
    </row>
    <row r="627" spans="1:3" x14ac:dyDescent="0.15">
      <c r="A627">
        <v>7000233</v>
      </c>
      <c r="B627" s="14" t="s">
        <v>390</v>
      </c>
      <c r="C627">
        <v>4</v>
      </c>
    </row>
    <row r="628" spans="1:3" x14ac:dyDescent="0.15">
      <c r="A628">
        <v>7000234</v>
      </c>
      <c r="B628" s="14" t="s">
        <v>391</v>
      </c>
      <c r="C628">
        <v>4</v>
      </c>
    </row>
    <row r="629" spans="1:3" x14ac:dyDescent="0.15">
      <c r="A629">
        <v>7000235</v>
      </c>
      <c r="B629" s="14" t="s">
        <v>392</v>
      </c>
      <c r="C629">
        <v>4</v>
      </c>
    </row>
    <row r="630" spans="1:3" x14ac:dyDescent="0.15">
      <c r="A630">
        <v>7000236</v>
      </c>
      <c r="B630" s="14" t="s">
        <v>393</v>
      </c>
      <c r="C630">
        <v>4</v>
      </c>
    </row>
    <row r="631" spans="1:3" x14ac:dyDescent="0.15">
      <c r="A631">
        <v>7000241</v>
      </c>
      <c r="B631" s="14" t="s">
        <v>394</v>
      </c>
      <c r="C631">
        <v>1</v>
      </c>
    </row>
    <row r="632" spans="1:3" x14ac:dyDescent="0.15">
      <c r="A632">
        <v>7000242</v>
      </c>
      <c r="B632" s="14" t="s">
        <v>395</v>
      </c>
      <c r="C632">
        <v>1</v>
      </c>
    </row>
    <row r="633" spans="1:3" x14ac:dyDescent="0.15">
      <c r="A633">
        <v>7000243</v>
      </c>
      <c r="B633" s="14" t="s">
        <v>396</v>
      </c>
      <c r="C633">
        <v>1</v>
      </c>
    </row>
    <row r="634" spans="1:3" x14ac:dyDescent="0.15">
      <c r="A634">
        <v>7000244</v>
      </c>
      <c r="B634" s="14" t="s">
        <v>397</v>
      </c>
      <c r="C634">
        <v>1</v>
      </c>
    </row>
    <row r="635" spans="1:3" x14ac:dyDescent="0.15">
      <c r="A635">
        <v>7000245</v>
      </c>
      <c r="B635" s="14" t="s">
        <v>398</v>
      </c>
      <c r="C635">
        <v>2</v>
      </c>
    </row>
    <row r="636" spans="1:3" x14ac:dyDescent="0.15">
      <c r="A636">
        <v>7000246</v>
      </c>
      <c r="B636" s="14" t="s">
        <v>399</v>
      </c>
      <c r="C636">
        <v>2</v>
      </c>
    </row>
    <row r="637" spans="1:3" x14ac:dyDescent="0.15">
      <c r="A637">
        <v>7000247</v>
      </c>
      <c r="B637" s="14" t="s">
        <v>400</v>
      </c>
      <c r="C637">
        <v>2</v>
      </c>
    </row>
    <row r="638" spans="1:3" x14ac:dyDescent="0.15">
      <c r="A638">
        <v>7000248</v>
      </c>
      <c r="B638" s="14" t="s">
        <v>401</v>
      </c>
      <c r="C638">
        <v>2</v>
      </c>
    </row>
    <row r="639" spans="1:3" x14ac:dyDescent="0.15">
      <c r="A639">
        <v>7000249</v>
      </c>
      <c r="B639" s="14" t="s">
        <v>402</v>
      </c>
      <c r="C639">
        <v>3</v>
      </c>
    </row>
    <row r="640" spans="1:3" x14ac:dyDescent="0.15">
      <c r="A640">
        <v>7000250</v>
      </c>
      <c r="B640" s="14" t="s">
        <v>403</v>
      </c>
      <c r="C640">
        <v>3</v>
      </c>
    </row>
    <row r="641" spans="1:8" x14ac:dyDescent="0.15">
      <c r="A641">
        <v>7000251</v>
      </c>
      <c r="B641" s="14" t="s">
        <v>404</v>
      </c>
      <c r="C641">
        <v>3</v>
      </c>
    </row>
    <row r="642" spans="1:8" x14ac:dyDescent="0.15">
      <c r="A642">
        <v>7000252</v>
      </c>
      <c r="B642" s="14" t="s">
        <v>405</v>
      </c>
      <c r="C642">
        <v>3</v>
      </c>
    </row>
    <row r="643" spans="1:8" x14ac:dyDescent="0.15">
      <c r="A643">
        <v>7000253</v>
      </c>
      <c r="B643" s="14" t="s">
        <v>406</v>
      </c>
      <c r="C643">
        <v>4</v>
      </c>
    </row>
    <row r="644" spans="1:8" x14ac:dyDescent="0.15">
      <c r="A644">
        <v>7000254</v>
      </c>
      <c r="B644" s="14" t="s">
        <v>407</v>
      </c>
      <c r="C644">
        <v>4</v>
      </c>
    </row>
    <row r="645" spans="1:8" x14ac:dyDescent="0.15">
      <c r="A645">
        <v>7000255</v>
      </c>
      <c r="B645" s="14" t="s">
        <v>408</v>
      </c>
      <c r="C645">
        <v>4</v>
      </c>
    </row>
    <row r="646" spans="1:8" x14ac:dyDescent="0.15">
      <c r="A646">
        <v>7000256</v>
      </c>
      <c r="B646" s="14" t="s">
        <v>409</v>
      </c>
      <c r="C646">
        <v>4</v>
      </c>
    </row>
    <row r="647" spans="1:8" x14ac:dyDescent="0.15">
      <c r="A647" s="24">
        <v>180043</v>
      </c>
      <c r="B647" s="25" t="s">
        <v>410</v>
      </c>
      <c r="C647" s="24">
        <v>1</v>
      </c>
      <c r="D647" s="24"/>
      <c r="E647" s="24"/>
      <c r="F647" s="24"/>
      <c r="G647" s="24"/>
      <c r="H647" s="24"/>
    </row>
    <row r="648" spans="1:8" x14ac:dyDescent="0.15">
      <c r="A648" s="24">
        <v>180044</v>
      </c>
      <c r="B648" s="25" t="s">
        <v>411</v>
      </c>
      <c r="C648" s="24">
        <v>1</v>
      </c>
      <c r="D648" s="24"/>
      <c r="E648" s="24"/>
      <c r="F648" s="24"/>
      <c r="G648" s="24"/>
      <c r="H648" s="24"/>
    </row>
    <row r="649" spans="1:8" x14ac:dyDescent="0.15">
      <c r="A649" s="24">
        <v>180045</v>
      </c>
      <c r="B649" s="25" t="s">
        <v>412</v>
      </c>
      <c r="C649" s="24">
        <v>1</v>
      </c>
      <c r="D649" s="24"/>
      <c r="E649" s="24"/>
      <c r="F649" s="24"/>
      <c r="G649" s="24"/>
      <c r="H649" s="24"/>
    </row>
    <row r="650" spans="1:8" x14ac:dyDescent="0.15">
      <c r="A650" s="24">
        <v>180046</v>
      </c>
      <c r="B650" s="25" t="s">
        <v>413</v>
      </c>
      <c r="C650" s="24">
        <v>2</v>
      </c>
      <c r="D650" s="24"/>
      <c r="E650" s="24"/>
      <c r="F650" s="24"/>
      <c r="G650" s="24"/>
      <c r="H650" s="24"/>
    </row>
    <row r="651" spans="1:8" x14ac:dyDescent="0.15">
      <c r="A651" s="24">
        <v>180047</v>
      </c>
      <c r="B651" s="25" t="s">
        <v>414</v>
      </c>
      <c r="C651" s="24">
        <v>2</v>
      </c>
      <c r="D651" s="24"/>
      <c r="E651" s="24"/>
      <c r="F651" s="24"/>
      <c r="G651" s="24"/>
      <c r="H651" s="24"/>
    </row>
    <row r="652" spans="1:8" x14ac:dyDescent="0.15">
      <c r="A652" s="24">
        <v>180048</v>
      </c>
      <c r="B652" s="25" t="s">
        <v>415</v>
      </c>
      <c r="C652" s="24">
        <v>2</v>
      </c>
      <c r="D652" s="24"/>
      <c r="E652" s="24"/>
      <c r="F652" s="24"/>
      <c r="G652" s="24"/>
      <c r="H652" s="24"/>
    </row>
    <row r="653" spans="1:8" x14ac:dyDescent="0.15">
      <c r="A653" s="24">
        <v>180049</v>
      </c>
      <c r="B653" s="25" t="s">
        <v>416</v>
      </c>
      <c r="C653" s="24">
        <v>4</v>
      </c>
      <c r="D653" s="24"/>
      <c r="E653" s="24"/>
      <c r="F653" s="24"/>
      <c r="G653" s="24"/>
      <c r="H653" s="24"/>
    </row>
    <row r="654" spans="1:8" x14ac:dyDescent="0.15">
      <c r="A654" s="24">
        <v>180050</v>
      </c>
      <c r="B654" s="25" t="s">
        <v>417</v>
      </c>
      <c r="C654" s="24">
        <v>4</v>
      </c>
      <c r="D654" s="24"/>
      <c r="E654" s="24"/>
      <c r="F654" s="24"/>
      <c r="G654" s="24"/>
      <c r="H654" s="24"/>
    </row>
    <row r="655" spans="1:8" x14ac:dyDescent="0.15">
      <c r="A655" s="24">
        <v>180051</v>
      </c>
      <c r="B655" s="25" t="s">
        <v>418</v>
      </c>
      <c r="C655" s="24">
        <v>4</v>
      </c>
      <c r="D655" s="24"/>
      <c r="E655" s="24"/>
      <c r="F655" s="24"/>
      <c r="G655" s="24"/>
      <c r="H655" s="24"/>
    </row>
    <row r="656" spans="1:8" x14ac:dyDescent="0.15">
      <c r="A656" s="24">
        <v>180052</v>
      </c>
      <c r="B656" s="25" t="s">
        <v>419</v>
      </c>
      <c r="C656" s="24">
        <v>3</v>
      </c>
      <c r="D656" s="24"/>
      <c r="E656" s="24"/>
      <c r="F656" s="24"/>
      <c r="G656" s="24"/>
      <c r="H656" s="24"/>
    </row>
    <row r="657" spans="1:8" x14ac:dyDescent="0.15">
      <c r="A657" s="24">
        <v>180053</v>
      </c>
      <c r="B657" s="25" t="s">
        <v>420</v>
      </c>
      <c r="C657" s="24">
        <v>3</v>
      </c>
      <c r="D657" s="24"/>
      <c r="E657" s="24"/>
      <c r="F657" s="24"/>
      <c r="G657" s="24"/>
      <c r="H657" s="24"/>
    </row>
    <row r="658" spans="1:8" x14ac:dyDescent="0.15">
      <c r="A658" s="24">
        <v>180054</v>
      </c>
      <c r="B658" s="25" t="s">
        <v>421</v>
      </c>
      <c r="C658" s="24">
        <v>3</v>
      </c>
      <c r="D658" s="24"/>
      <c r="E658" s="24"/>
      <c r="F658" s="24"/>
      <c r="G658" s="24"/>
      <c r="H658" s="24"/>
    </row>
    <row r="659" spans="1:8" x14ac:dyDescent="0.15">
      <c r="A659" s="24">
        <v>180055</v>
      </c>
      <c r="B659" s="25" t="s">
        <v>422</v>
      </c>
      <c r="C659" s="24">
        <v>1</v>
      </c>
      <c r="D659" s="24"/>
      <c r="E659" s="24"/>
      <c r="F659" s="24"/>
      <c r="G659" s="24"/>
      <c r="H659" s="24"/>
    </row>
    <row r="660" spans="1:8" x14ac:dyDescent="0.15">
      <c r="A660" s="24">
        <v>180056</v>
      </c>
      <c r="B660" s="25" t="s">
        <v>423</v>
      </c>
      <c r="C660" s="24">
        <v>1</v>
      </c>
      <c r="D660" s="24"/>
      <c r="E660" s="24"/>
      <c r="F660" s="24"/>
      <c r="G660" s="24"/>
      <c r="H660" s="24"/>
    </row>
    <row r="661" spans="1:8" x14ac:dyDescent="0.15">
      <c r="A661" s="24">
        <v>180057</v>
      </c>
      <c r="B661" s="25" t="s">
        <v>424</v>
      </c>
      <c r="C661" s="24">
        <v>1</v>
      </c>
      <c r="D661" s="24"/>
      <c r="E661" s="24"/>
      <c r="F661" s="24"/>
      <c r="G661" s="24"/>
      <c r="H661" s="24"/>
    </row>
    <row r="662" spans="1:8" x14ac:dyDescent="0.15">
      <c r="A662" s="24">
        <v>180058</v>
      </c>
      <c r="B662" s="25" t="s">
        <v>425</v>
      </c>
      <c r="C662" s="24">
        <v>2</v>
      </c>
      <c r="D662" s="24"/>
      <c r="E662" s="24"/>
      <c r="F662" s="24"/>
      <c r="G662" s="24"/>
      <c r="H662" s="24"/>
    </row>
    <row r="663" spans="1:8" x14ac:dyDescent="0.15">
      <c r="A663" s="24">
        <v>180059</v>
      </c>
      <c r="B663" s="25" t="s">
        <v>426</v>
      </c>
      <c r="C663" s="24">
        <v>2</v>
      </c>
      <c r="D663" s="24"/>
      <c r="E663" s="24"/>
      <c r="F663" s="24"/>
      <c r="G663" s="24"/>
      <c r="H663" s="24"/>
    </row>
    <row r="664" spans="1:8" x14ac:dyDescent="0.15">
      <c r="A664" s="24">
        <v>180060</v>
      </c>
      <c r="B664" s="25" t="s">
        <v>427</v>
      </c>
      <c r="C664" s="24">
        <v>2</v>
      </c>
      <c r="D664" s="24"/>
      <c r="E664" s="24"/>
      <c r="F664" s="24"/>
      <c r="G664" s="24"/>
      <c r="H664" s="24"/>
    </row>
    <row r="665" spans="1:8" x14ac:dyDescent="0.15">
      <c r="A665" s="24">
        <v>180061</v>
      </c>
      <c r="B665" s="25" t="s">
        <v>428</v>
      </c>
      <c r="C665" s="24">
        <v>4</v>
      </c>
      <c r="D665" s="24"/>
      <c r="E665" s="24"/>
      <c r="F665" s="24"/>
      <c r="G665" s="24"/>
      <c r="H665" s="24"/>
    </row>
    <row r="666" spans="1:8" x14ac:dyDescent="0.15">
      <c r="A666" s="24">
        <v>180062</v>
      </c>
      <c r="B666" s="25" t="s">
        <v>429</v>
      </c>
      <c r="C666" s="24">
        <v>4</v>
      </c>
      <c r="D666" s="24"/>
      <c r="E666" s="24"/>
      <c r="F666" s="24"/>
      <c r="G666" s="24"/>
      <c r="H666" s="24"/>
    </row>
    <row r="667" spans="1:8" x14ac:dyDescent="0.15">
      <c r="A667" s="24">
        <v>180063</v>
      </c>
      <c r="B667" s="25" t="s">
        <v>430</v>
      </c>
      <c r="C667" s="24">
        <v>4</v>
      </c>
      <c r="D667" s="24"/>
      <c r="E667" s="24"/>
      <c r="F667" s="24"/>
      <c r="G667" s="24"/>
      <c r="H667" s="24"/>
    </row>
    <row r="668" spans="1:8" x14ac:dyDescent="0.15">
      <c r="A668" s="24">
        <v>180064</v>
      </c>
      <c r="B668" s="25" t="s">
        <v>431</v>
      </c>
      <c r="C668" s="24">
        <v>3</v>
      </c>
      <c r="D668" s="24"/>
      <c r="E668" s="24"/>
      <c r="F668" s="24"/>
      <c r="G668" s="24"/>
      <c r="H668" s="24"/>
    </row>
    <row r="669" spans="1:8" x14ac:dyDescent="0.15">
      <c r="A669" s="24">
        <v>180065</v>
      </c>
      <c r="B669" s="25" t="s">
        <v>432</v>
      </c>
      <c r="C669" s="24">
        <v>3</v>
      </c>
      <c r="D669" s="24"/>
      <c r="E669" s="24"/>
      <c r="F669" s="24"/>
      <c r="G669" s="24"/>
      <c r="H669" s="24"/>
    </row>
    <row r="670" spans="1:8" x14ac:dyDescent="0.15">
      <c r="A670" s="24">
        <v>180066</v>
      </c>
      <c r="B670" s="25" t="s">
        <v>433</v>
      </c>
      <c r="C670" s="24">
        <v>3</v>
      </c>
      <c r="D670" s="24"/>
      <c r="E670" s="24"/>
      <c r="F670" s="24"/>
      <c r="G670" s="24"/>
      <c r="H670" s="24"/>
    </row>
    <row r="671" spans="1:8" x14ac:dyDescent="0.15">
      <c r="A671" s="24">
        <v>180067</v>
      </c>
      <c r="B671" s="25" t="s">
        <v>434</v>
      </c>
      <c r="C671" s="24">
        <v>1</v>
      </c>
      <c r="D671" s="24"/>
      <c r="E671" s="24"/>
      <c r="F671" s="24"/>
      <c r="G671" s="24"/>
      <c r="H671" s="24"/>
    </row>
    <row r="672" spans="1:8" x14ac:dyDescent="0.15">
      <c r="A672" s="24">
        <v>180068</v>
      </c>
      <c r="B672" s="25" t="s">
        <v>435</v>
      </c>
      <c r="C672" s="24">
        <v>1</v>
      </c>
      <c r="D672" s="24"/>
      <c r="E672" s="24"/>
      <c r="F672" s="24"/>
      <c r="G672" s="24"/>
      <c r="H672" s="24"/>
    </row>
    <row r="673" spans="1:8" x14ac:dyDescent="0.15">
      <c r="A673" s="24">
        <v>180069</v>
      </c>
      <c r="B673" s="25" t="s">
        <v>436</v>
      </c>
      <c r="C673" s="24">
        <v>1</v>
      </c>
      <c r="D673" s="24"/>
      <c r="E673" s="24"/>
      <c r="F673" s="24"/>
      <c r="G673" s="24"/>
      <c r="H673" s="24"/>
    </row>
    <row r="674" spans="1:8" x14ac:dyDescent="0.15">
      <c r="A674" s="24">
        <v>180070</v>
      </c>
      <c r="B674" s="25" t="s">
        <v>437</v>
      </c>
      <c r="C674" s="24">
        <v>2</v>
      </c>
      <c r="D674" s="24"/>
      <c r="E674" s="24"/>
      <c r="F674" s="24"/>
      <c r="G674" s="24"/>
      <c r="H674" s="24"/>
    </row>
    <row r="675" spans="1:8" x14ac:dyDescent="0.15">
      <c r="A675" s="24">
        <v>180071</v>
      </c>
      <c r="B675" s="25" t="s">
        <v>438</v>
      </c>
      <c r="C675" s="24">
        <v>2</v>
      </c>
      <c r="D675" s="24"/>
      <c r="E675" s="24"/>
      <c r="F675" s="24"/>
      <c r="G675" s="24"/>
      <c r="H675" s="24"/>
    </row>
    <row r="676" spans="1:8" x14ac:dyDescent="0.15">
      <c r="A676" s="24">
        <v>180072</v>
      </c>
      <c r="B676" s="25" t="s">
        <v>439</v>
      </c>
      <c r="C676" s="24">
        <v>2</v>
      </c>
      <c r="D676" s="24"/>
      <c r="E676" s="24"/>
      <c r="F676" s="24"/>
      <c r="G676" s="24"/>
      <c r="H676" s="24"/>
    </row>
    <row r="677" spans="1:8" x14ac:dyDescent="0.15">
      <c r="A677" s="24">
        <v>180073</v>
      </c>
      <c r="B677" s="25" t="s">
        <v>440</v>
      </c>
      <c r="C677" s="24">
        <v>4</v>
      </c>
      <c r="D677" s="24"/>
      <c r="E677" s="24"/>
      <c r="F677" s="24"/>
      <c r="G677" s="24"/>
      <c r="H677" s="24"/>
    </row>
    <row r="678" spans="1:8" x14ac:dyDescent="0.15">
      <c r="A678" s="24">
        <v>180074</v>
      </c>
      <c r="B678" s="25" t="s">
        <v>441</v>
      </c>
      <c r="C678" s="24">
        <v>4</v>
      </c>
      <c r="D678" s="24"/>
      <c r="E678" s="24"/>
      <c r="F678" s="24"/>
      <c r="G678" s="24"/>
      <c r="H678" s="24"/>
    </row>
    <row r="679" spans="1:8" x14ac:dyDescent="0.15">
      <c r="A679" s="24">
        <v>180075</v>
      </c>
      <c r="B679" s="25" t="s">
        <v>442</v>
      </c>
      <c r="C679" s="24">
        <v>4</v>
      </c>
      <c r="D679" s="24"/>
      <c r="E679" s="24"/>
      <c r="F679" s="24"/>
      <c r="G679" s="24"/>
      <c r="H679" s="24"/>
    </row>
    <row r="680" spans="1:8" x14ac:dyDescent="0.15">
      <c r="A680" s="24">
        <v>180076</v>
      </c>
      <c r="B680" s="25" t="s">
        <v>443</v>
      </c>
      <c r="C680" s="24">
        <v>3</v>
      </c>
      <c r="D680" s="24"/>
      <c r="E680" s="24"/>
      <c r="F680" s="24"/>
      <c r="G680" s="24"/>
      <c r="H680" s="24"/>
    </row>
    <row r="681" spans="1:8" x14ac:dyDescent="0.15">
      <c r="A681" s="24">
        <v>180077</v>
      </c>
      <c r="B681" s="25" t="s">
        <v>444</v>
      </c>
      <c r="C681" s="24">
        <v>3</v>
      </c>
      <c r="D681" s="24"/>
      <c r="E681" s="24"/>
      <c r="F681" s="24"/>
      <c r="G681" s="24"/>
      <c r="H681" s="24"/>
    </row>
    <row r="682" spans="1:8" x14ac:dyDescent="0.15">
      <c r="A682" s="24">
        <v>180078</v>
      </c>
      <c r="B682" s="25" t="s">
        <v>445</v>
      </c>
      <c r="C682" s="24">
        <v>3</v>
      </c>
      <c r="D682" s="24"/>
      <c r="E682" s="24"/>
      <c r="F682" s="24"/>
      <c r="G682" s="24"/>
      <c r="H682" s="24"/>
    </row>
    <row r="683" spans="1:8" x14ac:dyDescent="0.15">
      <c r="A683" s="24">
        <v>180079</v>
      </c>
      <c r="B683" s="25" t="s">
        <v>446</v>
      </c>
      <c r="C683" s="24">
        <v>1</v>
      </c>
      <c r="D683" s="24"/>
      <c r="E683" s="24"/>
      <c r="F683" s="24"/>
      <c r="G683" s="24"/>
      <c r="H683" s="24"/>
    </row>
    <row r="684" spans="1:8" x14ac:dyDescent="0.15">
      <c r="A684" s="24">
        <v>180080</v>
      </c>
      <c r="B684" s="25" t="s">
        <v>447</v>
      </c>
      <c r="C684" s="24">
        <v>1</v>
      </c>
      <c r="D684" s="24"/>
      <c r="E684" s="24"/>
      <c r="F684" s="24"/>
      <c r="G684" s="24"/>
      <c r="H684" s="24"/>
    </row>
    <row r="685" spans="1:8" x14ac:dyDescent="0.15">
      <c r="A685" s="24">
        <v>180081</v>
      </c>
      <c r="B685" s="25" t="s">
        <v>448</v>
      </c>
      <c r="C685" s="24">
        <v>1</v>
      </c>
      <c r="D685" s="24"/>
      <c r="E685" s="24"/>
      <c r="F685" s="24"/>
      <c r="G685" s="24"/>
      <c r="H685" s="24"/>
    </row>
    <row r="686" spans="1:8" x14ac:dyDescent="0.15">
      <c r="A686" s="24">
        <v>180082</v>
      </c>
      <c r="B686" s="25" t="s">
        <v>449</v>
      </c>
      <c r="C686" s="24">
        <v>2</v>
      </c>
      <c r="D686" s="24"/>
      <c r="E686" s="24"/>
      <c r="F686" s="24"/>
      <c r="G686" s="24"/>
      <c r="H686" s="24"/>
    </row>
    <row r="687" spans="1:8" x14ac:dyDescent="0.15">
      <c r="A687" s="24">
        <v>180083</v>
      </c>
      <c r="B687" s="25" t="s">
        <v>450</v>
      </c>
      <c r="C687" s="24">
        <v>2</v>
      </c>
      <c r="D687" s="24"/>
      <c r="E687" s="24"/>
      <c r="F687" s="24"/>
      <c r="G687" s="24"/>
      <c r="H687" s="24"/>
    </row>
    <row r="688" spans="1:8" x14ac:dyDescent="0.15">
      <c r="A688" s="24">
        <v>180084</v>
      </c>
      <c r="B688" s="25" t="s">
        <v>451</v>
      </c>
      <c r="C688" s="24">
        <v>2</v>
      </c>
      <c r="D688" s="24"/>
      <c r="E688" s="24"/>
      <c r="F688" s="24"/>
      <c r="G688" s="24"/>
      <c r="H688" s="24"/>
    </row>
    <row r="689" spans="1:8" x14ac:dyDescent="0.15">
      <c r="A689" s="24">
        <v>180085</v>
      </c>
      <c r="B689" s="25" t="s">
        <v>452</v>
      </c>
      <c r="C689" s="24">
        <v>4</v>
      </c>
      <c r="D689" s="24"/>
      <c r="E689" s="24"/>
      <c r="F689" s="24"/>
      <c r="G689" s="24"/>
      <c r="H689" s="24"/>
    </row>
    <row r="690" spans="1:8" x14ac:dyDescent="0.15">
      <c r="A690" s="24">
        <v>180086</v>
      </c>
      <c r="B690" s="25" t="s">
        <v>453</v>
      </c>
      <c r="C690" s="24">
        <v>4</v>
      </c>
      <c r="D690" s="24"/>
      <c r="E690" s="24"/>
      <c r="F690" s="24"/>
      <c r="G690" s="24"/>
      <c r="H690" s="24"/>
    </row>
    <row r="691" spans="1:8" x14ac:dyDescent="0.15">
      <c r="A691" s="24">
        <v>180087</v>
      </c>
      <c r="B691" s="25" t="s">
        <v>454</v>
      </c>
      <c r="C691" s="24">
        <v>4</v>
      </c>
      <c r="D691" s="24"/>
      <c r="E691" s="24"/>
      <c r="F691" s="24"/>
      <c r="G691" s="24"/>
      <c r="H691" s="24"/>
    </row>
    <row r="692" spans="1:8" x14ac:dyDescent="0.15">
      <c r="A692" s="24">
        <v>180088</v>
      </c>
      <c r="B692" s="25" t="s">
        <v>455</v>
      </c>
      <c r="C692" s="24">
        <v>3</v>
      </c>
      <c r="D692" s="24"/>
      <c r="E692" s="24"/>
      <c r="F692" s="24"/>
      <c r="G692" s="24"/>
      <c r="H692" s="24"/>
    </row>
    <row r="693" spans="1:8" x14ac:dyDescent="0.15">
      <c r="A693" s="24">
        <v>180089</v>
      </c>
      <c r="B693" s="25" t="s">
        <v>456</v>
      </c>
      <c r="C693" s="24">
        <v>3</v>
      </c>
      <c r="D693" s="24"/>
      <c r="E693" s="24"/>
      <c r="F693" s="24"/>
      <c r="G693" s="24"/>
      <c r="H693" s="24"/>
    </row>
    <row r="694" spans="1:8" x14ac:dyDescent="0.15">
      <c r="A694" s="24">
        <v>180090</v>
      </c>
      <c r="B694" s="25" t="s">
        <v>457</v>
      </c>
      <c r="C694" s="24">
        <v>3</v>
      </c>
      <c r="D694" s="24"/>
      <c r="E694" s="24"/>
      <c r="F694" s="24"/>
      <c r="G694" s="24"/>
      <c r="H694" s="24"/>
    </row>
    <row r="695" spans="1:8" x14ac:dyDescent="0.15">
      <c r="A695" s="24">
        <v>180091</v>
      </c>
      <c r="B695" s="25" t="s">
        <v>458</v>
      </c>
      <c r="C695" s="24">
        <v>1</v>
      </c>
      <c r="D695" s="24"/>
      <c r="E695" s="24"/>
      <c r="F695" s="24"/>
      <c r="G695" s="24"/>
      <c r="H695" s="24"/>
    </row>
    <row r="696" spans="1:8" x14ac:dyDescent="0.15">
      <c r="A696" s="24">
        <v>180092</v>
      </c>
      <c r="B696" s="25" t="s">
        <v>459</v>
      </c>
      <c r="C696" s="24">
        <v>1</v>
      </c>
      <c r="D696" s="24"/>
      <c r="E696" s="24"/>
      <c r="F696" s="24"/>
      <c r="G696" s="24"/>
      <c r="H696" s="24"/>
    </row>
    <row r="697" spans="1:8" x14ac:dyDescent="0.15">
      <c r="A697" s="24">
        <v>180093</v>
      </c>
      <c r="B697" s="25" t="s">
        <v>460</v>
      </c>
      <c r="C697" s="24">
        <v>1</v>
      </c>
      <c r="D697" s="24"/>
      <c r="E697" s="24"/>
      <c r="F697" s="24"/>
      <c r="G697" s="24"/>
      <c r="H697" s="24"/>
    </row>
    <row r="698" spans="1:8" x14ac:dyDescent="0.15">
      <c r="A698" s="24">
        <v>180094</v>
      </c>
      <c r="B698" s="25" t="s">
        <v>461</v>
      </c>
      <c r="C698" s="24">
        <v>2</v>
      </c>
      <c r="D698" s="24"/>
      <c r="E698" s="24"/>
      <c r="F698" s="24"/>
      <c r="G698" s="24"/>
      <c r="H698" s="24"/>
    </row>
    <row r="699" spans="1:8" x14ac:dyDescent="0.15">
      <c r="A699" s="24">
        <v>180095</v>
      </c>
      <c r="B699" s="25" t="s">
        <v>462</v>
      </c>
      <c r="C699" s="24">
        <v>2</v>
      </c>
      <c r="D699" s="24"/>
      <c r="E699" s="24"/>
      <c r="F699" s="24"/>
      <c r="G699" s="24"/>
      <c r="H699" s="24"/>
    </row>
    <row r="700" spans="1:8" x14ac:dyDescent="0.15">
      <c r="A700" s="24">
        <v>180096</v>
      </c>
      <c r="B700" s="25" t="s">
        <v>463</v>
      </c>
      <c r="C700" s="24">
        <v>2</v>
      </c>
      <c r="D700" s="24"/>
      <c r="E700" s="24"/>
      <c r="F700" s="24"/>
      <c r="G700" s="24"/>
      <c r="H700" s="24"/>
    </row>
    <row r="701" spans="1:8" x14ac:dyDescent="0.15">
      <c r="A701" s="24">
        <v>180097</v>
      </c>
      <c r="B701" s="25" t="s">
        <v>464</v>
      </c>
      <c r="C701" s="24">
        <v>4</v>
      </c>
      <c r="D701" s="24"/>
      <c r="E701" s="24"/>
      <c r="F701" s="24"/>
      <c r="G701" s="24"/>
      <c r="H701" s="24"/>
    </row>
    <row r="702" spans="1:8" x14ac:dyDescent="0.15">
      <c r="A702" s="24">
        <v>180098</v>
      </c>
      <c r="B702" s="25" t="s">
        <v>465</v>
      </c>
      <c r="C702" s="24">
        <v>4</v>
      </c>
      <c r="D702" s="24"/>
      <c r="E702" s="24"/>
      <c r="F702" s="24"/>
      <c r="G702" s="24"/>
      <c r="H702" s="24"/>
    </row>
    <row r="703" spans="1:8" x14ac:dyDescent="0.15">
      <c r="A703" s="24">
        <v>180099</v>
      </c>
      <c r="B703" s="25" t="s">
        <v>466</v>
      </c>
      <c r="C703" s="24">
        <v>4</v>
      </c>
      <c r="D703" s="24"/>
      <c r="E703" s="24"/>
      <c r="F703" s="24"/>
      <c r="G703" s="24"/>
      <c r="H703" s="24"/>
    </row>
    <row r="704" spans="1:8" x14ac:dyDescent="0.15">
      <c r="A704" s="24">
        <v>180100</v>
      </c>
      <c r="B704" s="25" t="s">
        <v>467</v>
      </c>
      <c r="C704" s="24">
        <v>3</v>
      </c>
      <c r="D704" s="24"/>
      <c r="E704" s="24"/>
      <c r="F704" s="24"/>
      <c r="G704" s="24"/>
      <c r="H704" s="24"/>
    </row>
    <row r="705" spans="1:8" x14ac:dyDescent="0.15">
      <c r="A705" s="24">
        <v>180101</v>
      </c>
      <c r="B705" s="25" t="s">
        <v>468</v>
      </c>
      <c r="C705" s="24">
        <v>3</v>
      </c>
      <c r="D705" s="24"/>
      <c r="E705" s="24"/>
      <c r="F705" s="24"/>
      <c r="G705" s="24"/>
      <c r="H705" s="24"/>
    </row>
    <row r="706" spans="1:8" x14ac:dyDescent="0.15">
      <c r="A706" s="24">
        <v>180102</v>
      </c>
      <c r="B706" s="25" t="s">
        <v>469</v>
      </c>
      <c r="C706" s="24">
        <v>3</v>
      </c>
      <c r="D706" s="24"/>
      <c r="E706" s="24"/>
      <c r="F706" s="24"/>
      <c r="G706" s="24"/>
      <c r="H706" s="24"/>
    </row>
    <row r="707" spans="1:8" x14ac:dyDescent="0.15">
      <c r="A707" s="24">
        <v>180103</v>
      </c>
      <c r="B707" s="25" t="s">
        <v>470</v>
      </c>
      <c r="C707" s="24">
        <v>1</v>
      </c>
      <c r="D707" s="24"/>
      <c r="E707" s="24"/>
      <c r="F707" s="24"/>
      <c r="G707" s="24"/>
      <c r="H707" s="24"/>
    </row>
    <row r="708" spans="1:8" x14ac:dyDescent="0.15">
      <c r="A708" s="24">
        <v>180104</v>
      </c>
      <c r="B708" s="25" t="s">
        <v>471</v>
      </c>
      <c r="C708" s="24">
        <v>1</v>
      </c>
      <c r="D708" s="24"/>
      <c r="E708" s="24"/>
      <c r="F708" s="24"/>
      <c r="G708" s="24"/>
      <c r="H708" s="24"/>
    </row>
    <row r="709" spans="1:8" x14ac:dyDescent="0.15">
      <c r="A709" s="24">
        <v>180105</v>
      </c>
      <c r="B709" s="25" t="s">
        <v>472</v>
      </c>
      <c r="C709" s="24">
        <v>1</v>
      </c>
      <c r="D709" s="24"/>
      <c r="E709" s="24"/>
      <c r="F709" s="24"/>
      <c r="G709" s="24"/>
      <c r="H709" s="24"/>
    </row>
    <row r="710" spans="1:8" x14ac:dyDescent="0.15">
      <c r="A710" s="24">
        <v>180106</v>
      </c>
      <c r="B710" s="25" t="s">
        <v>473</v>
      </c>
      <c r="C710" s="24">
        <v>2</v>
      </c>
      <c r="D710" s="24"/>
      <c r="E710" s="24"/>
      <c r="F710" s="24"/>
      <c r="G710" s="24"/>
      <c r="H710" s="24"/>
    </row>
    <row r="711" spans="1:8" x14ac:dyDescent="0.15">
      <c r="A711" s="24">
        <v>180107</v>
      </c>
      <c r="B711" s="25" t="s">
        <v>474</v>
      </c>
      <c r="C711" s="24">
        <v>2</v>
      </c>
      <c r="D711" s="24"/>
      <c r="E711" s="24"/>
      <c r="F711" s="24"/>
      <c r="G711" s="24"/>
      <c r="H711" s="24"/>
    </row>
    <row r="712" spans="1:8" x14ac:dyDescent="0.15">
      <c r="A712" s="24">
        <v>180108</v>
      </c>
      <c r="B712" s="25" t="s">
        <v>475</v>
      </c>
      <c r="C712" s="24">
        <v>2</v>
      </c>
      <c r="D712" s="24"/>
      <c r="E712" s="24"/>
      <c r="F712" s="24"/>
      <c r="G712" s="24"/>
      <c r="H712" s="24"/>
    </row>
    <row r="713" spans="1:8" x14ac:dyDescent="0.15">
      <c r="A713" s="24">
        <v>180109</v>
      </c>
      <c r="B713" s="25" t="s">
        <v>476</v>
      </c>
      <c r="C713" s="24">
        <v>4</v>
      </c>
      <c r="D713" s="24"/>
      <c r="E713" s="24"/>
      <c r="F713" s="24"/>
      <c r="G713" s="24"/>
      <c r="H713" s="24"/>
    </row>
    <row r="714" spans="1:8" x14ac:dyDescent="0.15">
      <c r="A714" s="24">
        <v>180110</v>
      </c>
      <c r="B714" s="25" t="s">
        <v>477</v>
      </c>
      <c r="C714" s="24">
        <v>4</v>
      </c>
      <c r="D714" s="24"/>
      <c r="E714" s="24"/>
      <c r="F714" s="24"/>
      <c r="G714" s="24"/>
      <c r="H714" s="24"/>
    </row>
    <row r="715" spans="1:8" x14ac:dyDescent="0.15">
      <c r="A715" s="24">
        <v>180111</v>
      </c>
      <c r="B715" s="25" t="s">
        <v>478</v>
      </c>
      <c r="C715" s="24">
        <v>4</v>
      </c>
      <c r="D715" s="24"/>
      <c r="E715" s="24"/>
      <c r="F715" s="24"/>
      <c r="G715" s="24"/>
      <c r="H715" s="24"/>
    </row>
    <row r="716" spans="1:8" x14ac:dyDescent="0.15">
      <c r="A716" s="24">
        <v>180112</v>
      </c>
      <c r="B716" s="25" t="s">
        <v>479</v>
      </c>
      <c r="C716" s="24">
        <v>3</v>
      </c>
      <c r="D716" s="24"/>
      <c r="E716" s="24"/>
      <c r="F716" s="24"/>
      <c r="G716" s="24"/>
      <c r="H716" s="24"/>
    </row>
    <row r="717" spans="1:8" x14ac:dyDescent="0.15">
      <c r="A717" s="24">
        <v>180113</v>
      </c>
      <c r="B717" s="25" t="s">
        <v>480</v>
      </c>
      <c r="C717" s="24">
        <v>3</v>
      </c>
      <c r="D717" s="24"/>
      <c r="E717" s="24"/>
      <c r="F717" s="24"/>
      <c r="G717" s="24"/>
      <c r="H717" s="24"/>
    </row>
    <row r="718" spans="1:8" x14ac:dyDescent="0.15">
      <c r="A718" s="24">
        <v>180114</v>
      </c>
      <c r="B718" s="25" t="s">
        <v>481</v>
      </c>
      <c r="C718" s="24">
        <v>3</v>
      </c>
      <c r="D718" s="24"/>
      <c r="E718" s="24"/>
      <c r="F718" s="24"/>
      <c r="G718" s="24"/>
      <c r="H718" s="24"/>
    </row>
    <row r="719" spans="1:8" x14ac:dyDescent="0.15">
      <c r="A719" s="24">
        <v>180115</v>
      </c>
      <c r="B719" s="25" t="s">
        <v>482</v>
      </c>
      <c r="C719" s="24"/>
      <c r="D719" s="24">
        <v>1</v>
      </c>
      <c r="E719" s="24"/>
      <c r="F719" s="24"/>
      <c r="G719" s="24"/>
      <c r="H719" s="24"/>
    </row>
    <row r="720" spans="1:8" x14ac:dyDescent="0.15">
      <c r="A720" s="24">
        <v>180116</v>
      </c>
      <c r="B720" s="25" t="s">
        <v>483</v>
      </c>
      <c r="C720" s="24"/>
      <c r="D720" s="24">
        <v>1</v>
      </c>
      <c r="E720" s="24"/>
      <c r="F720" s="24"/>
      <c r="G720" s="24"/>
      <c r="H720" s="24"/>
    </row>
    <row r="721" spans="1:8" x14ac:dyDescent="0.15">
      <c r="A721" s="24">
        <v>180117</v>
      </c>
      <c r="B721" s="25" t="s">
        <v>484</v>
      </c>
      <c r="C721" s="24"/>
      <c r="D721" s="24">
        <v>1</v>
      </c>
      <c r="E721" s="24"/>
      <c r="F721" s="24"/>
      <c r="G721" s="24"/>
      <c r="H721" s="24"/>
    </row>
    <row r="722" spans="1:8" x14ac:dyDescent="0.15">
      <c r="A722" s="24">
        <v>180118</v>
      </c>
      <c r="B722" s="25" t="s">
        <v>485</v>
      </c>
      <c r="C722" s="24"/>
      <c r="D722" s="24">
        <v>2</v>
      </c>
      <c r="E722" s="24"/>
      <c r="F722" s="24"/>
      <c r="G722" s="24"/>
      <c r="H722" s="24"/>
    </row>
    <row r="723" spans="1:8" x14ac:dyDescent="0.15">
      <c r="A723" s="24">
        <v>180119</v>
      </c>
      <c r="B723" s="25" t="s">
        <v>486</v>
      </c>
      <c r="C723" s="24"/>
      <c r="D723" s="24">
        <v>2</v>
      </c>
      <c r="E723" s="24"/>
      <c r="F723" s="24"/>
      <c r="G723" s="24"/>
      <c r="H723" s="24"/>
    </row>
    <row r="724" spans="1:8" x14ac:dyDescent="0.15">
      <c r="A724" s="24">
        <v>180120</v>
      </c>
      <c r="B724" s="25" t="s">
        <v>487</v>
      </c>
      <c r="C724" s="24"/>
      <c r="D724" s="24">
        <v>2</v>
      </c>
      <c r="E724" s="24"/>
      <c r="F724" s="24"/>
      <c r="G724" s="24"/>
      <c r="H724" s="24"/>
    </row>
    <row r="725" spans="1:8" x14ac:dyDescent="0.15">
      <c r="A725" s="24">
        <v>180121</v>
      </c>
      <c r="B725" s="25" t="s">
        <v>488</v>
      </c>
      <c r="C725" s="24"/>
      <c r="D725" s="24">
        <v>4</v>
      </c>
      <c r="E725" s="24"/>
      <c r="F725" s="24"/>
      <c r="G725" s="24"/>
      <c r="H725" s="24"/>
    </row>
    <row r="726" spans="1:8" x14ac:dyDescent="0.15">
      <c r="A726" s="24">
        <v>180122</v>
      </c>
      <c r="B726" s="25" t="s">
        <v>489</v>
      </c>
      <c r="C726" s="24"/>
      <c r="D726" s="24">
        <v>4</v>
      </c>
      <c r="E726" s="24"/>
      <c r="F726" s="24"/>
      <c r="G726" s="24"/>
      <c r="H726" s="24"/>
    </row>
    <row r="727" spans="1:8" x14ac:dyDescent="0.15">
      <c r="A727" s="24">
        <v>180123</v>
      </c>
      <c r="B727" s="25" t="s">
        <v>490</v>
      </c>
      <c r="C727" s="24"/>
      <c r="D727" s="24">
        <v>4</v>
      </c>
      <c r="E727" s="24"/>
      <c r="F727" s="24"/>
      <c r="G727" s="24"/>
      <c r="H727" s="24"/>
    </row>
    <row r="728" spans="1:8" x14ac:dyDescent="0.15">
      <c r="A728" s="24">
        <v>180124</v>
      </c>
      <c r="B728" s="25" t="s">
        <v>491</v>
      </c>
      <c r="C728" s="24"/>
      <c r="D728" s="24">
        <v>3</v>
      </c>
      <c r="E728" s="24"/>
      <c r="F728" s="24"/>
      <c r="G728" s="24"/>
      <c r="H728" s="24"/>
    </row>
    <row r="729" spans="1:8" x14ac:dyDescent="0.15">
      <c r="A729" s="24">
        <v>180125</v>
      </c>
      <c r="B729" s="25" t="s">
        <v>492</v>
      </c>
      <c r="C729" s="24"/>
      <c r="D729" s="24">
        <v>3</v>
      </c>
      <c r="E729" s="24"/>
      <c r="F729" s="24"/>
      <c r="G729" s="24"/>
      <c r="H729" s="24"/>
    </row>
    <row r="730" spans="1:8" x14ac:dyDescent="0.15">
      <c r="A730" s="24">
        <v>180126</v>
      </c>
      <c r="B730" s="25" t="s">
        <v>493</v>
      </c>
      <c r="C730" s="24"/>
      <c r="D730" s="24">
        <v>3</v>
      </c>
      <c r="E730" s="24"/>
      <c r="F730" s="24"/>
      <c r="G730" s="24"/>
      <c r="H730" s="24"/>
    </row>
    <row r="731" spans="1:8" x14ac:dyDescent="0.15">
      <c r="A731" s="24">
        <v>180127</v>
      </c>
      <c r="B731" s="25" t="s">
        <v>494</v>
      </c>
      <c r="C731" s="24"/>
      <c r="D731" s="24">
        <v>1</v>
      </c>
      <c r="E731" s="24"/>
      <c r="F731" s="24"/>
      <c r="G731" s="24"/>
      <c r="H731" s="24"/>
    </row>
    <row r="732" spans="1:8" x14ac:dyDescent="0.15">
      <c r="A732" s="24">
        <v>180128</v>
      </c>
      <c r="B732" s="25" t="s">
        <v>495</v>
      </c>
      <c r="C732" s="24"/>
      <c r="D732" s="24">
        <v>1</v>
      </c>
      <c r="E732" s="24"/>
      <c r="F732" s="24"/>
      <c r="G732" s="24"/>
      <c r="H732" s="24"/>
    </row>
    <row r="733" spans="1:8" x14ac:dyDescent="0.15">
      <c r="A733" s="24">
        <v>180129</v>
      </c>
      <c r="B733" s="25" t="s">
        <v>496</v>
      </c>
      <c r="C733" s="24"/>
      <c r="D733" s="24">
        <v>1</v>
      </c>
      <c r="E733" s="24"/>
      <c r="F733" s="24"/>
      <c r="G733" s="24"/>
      <c r="H733" s="24"/>
    </row>
    <row r="734" spans="1:8" x14ac:dyDescent="0.15">
      <c r="A734" s="24">
        <v>180130</v>
      </c>
      <c r="B734" s="25" t="s">
        <v>497</v>
      </c>
      <c r="C734" s="24"/>
      <c r="D734" s="24">
        <v>2</v>
      </c>
      <c r="E734" s="24"/>
      <c r="F734" s="24"/>
      <c r="G734" s="24"/>
      <c r="H734" s="24"/>
    </row>
    <row r="735" spans="1:8" x14ac:dyDescent="0.15">
      <c r="A735" s="24">
        <v>180131</v>
      </c>
      <c r="B735" s="25" t="s">
        <v>498</v>
      </c>
      <c r="C735" s="24"/>
      <c r="D735" s="24">
        <v>2</v>
      </c>
      <c r="E735" s="24"/>
      <c r="F735" s="24"/>
      <c r="G735" s="24"/>
      <c r="H735" s="24"/>
    </row>
    <row r="736" spans="1:8" x14ac:dyDescent="0.15">
      <c r="A736" s="24">
        <v>180132</v>
      </c>
      <c r="B736" s="25" t="s">
        <v>499</v>
      </c>
      <c r="C736" s="24"/>
      <c r="D736" s="24">
        <v>2</v>
      </c>
      <c r="E736" s="24"/>
      <c r="F736" s="24"/>
      <c r="G736" s="24"/>
      <c r="H736" s="24"/>
    </row>
    <row r="737" spans="1:8" x14ac:dyDescent="0.15">
      <c r="A737" s="24">
        <v>180133</v>
      </c>
      <c r="B737" s="25" t="s">
        <v>500</v>
      </c>
      <c r="C737" s="24"/>
      <c r="D737" s="24">
        <v>4</v>
      </c>
      <c r="E737" s="24"/>
      <c r="F737" s="24"/>
      <c r="G737" s="24"/>
      <c r="H737" s="24"/>
    </row>
    <row r="738" spans="1:8" x14ac:dyDescent="0.15">
      <c r="A738" s="24">
        <v>180134</v>
      </c>
      <c r="B738" s="25" t="s">
        <v>501</v>
      </c>
      <c r="C738" s="24"/>
      <c r="D738" s="24">
        <v>4</v>
      </c>
      <c r="E738" s="24"/>
      <c r="F738" s="24"/>
      <c r="G738" s="24"/>
      <c r="H738" s="24"/>
    </row>
    <row r="739" spans="1:8" x14ac:dyDescent="0.15">
      <c r="A739" s="24">
        <v>180135</v>
      </c>
      <c r="B739" s="25" t="s">
        <v>502</v>
      </c>
      <c r="C739" s="24"/>
      <c r="D739" s="24">
        <v>4</v>
      </c>
      <c r="E739" s="24"/>
      <c r="F739" s="24"/>
      <c r="G739" s="24"/>
      <c r="H739" s="24"/>
    </row>
    <row r="740" spans="1:8" x14ac:dyDescent="0.15">
      <c r="A740" s="24">
        <v>180136</v>
      </c>
      <c r="B740" s="25" t="s">
        <v>503</v>
      </c>
      <c r="C740" s="24"/>
      <c r="D740" s="24">
        <v>3</v>
      </c>
      <c r="E740" s="24"/>
      <c r="F740" s="24"/>
      <c r="G740" s="24"/>
      <c r="H740" s="24"/>
    </row>
    <row r="741" spans="1:8" x14ac:dyDescent="0.15">
      <c r="A741" s="24">
        <v>180137</v>
      </c>
      <c r="B741" s="25" t="s">
        <v>504</v>
      </c>
      <c r="C741" s="24"/>
      <c r="D741" s="24">
        <v>3</v>
      </c>
      <c r="E741" s="24"/>
      <c r="F741" s="24"/>
      <c r="G741" s="24"/>
      <c r="H741" s="24"/>
    </row>
    <row r="742" spans="1:8" x14ac:dyDescent="0.15">
      <c r="A742" s="24">
        <v>180138</v>
      </c>
      <c r="B742" s="25" t="s">
        <v>505</v>
      </c>
      <c r="C742" s="24"/>
      <c r="D742" s="24">
        <v>3</v>
      </c>
      <c r="E742" s="24"/>
      <c r="F742" s="24"/>
      <c r="G742" s="24"/>
      <c r="H742" s="24"/>
    </row>
    <row r="743" spans="1:8" x14ac:dyDescent="0.15">
      <c r="A743" s="24">
        <v>180139</v>
      </c>
      <c r="B743" s="25" t="s">
        <v>506</v>
      </c>
      <c r="C743" s="24"/>
      <c r="D743" s="24">
        <v>1</v>
      </c>
      <c r="E743" s="24"/>
      <c r="F743" s="24"/>
      <c r="G743" s="24"/>
      <c r="H743" s="24"/>
    </row>
    <row r="744" spans="1:8" x14ac:dyDescent="0.15">
      <c r="A744" s="24">
        <v>180140</v>
      </c>
      <c r="B744" s="25" t="s">
        <v>507</v>
      </c>
      <c r="C744" s="24"/>
      <c r="D744" s="24">
        <v>1</v>
      </c>
      <c r="E744" s="24"/>
      <c r="F744" s="24"/>
      <c r="G744" s="24"/>
      <c r="H744" s="24"/>
    </row>
    <row r="745" spans="1:8" x14ac:dyDescent="0.15">
      <c r="A745" s="24">
        <v>180141</v>
      </c>
      <c r="B745" s="25" t="s">
        <v>508</v>
      </c>
      <c r="C745" s="24"/>
      <c r="D745" s="24">
        <v>1</v>
      </c>
      <c r="E745" s="24"/>
      <c r="F745" s="24"/>
      <c r="G745" s="24"/>
      <c r="H745" s="24"/>
    </row>
    <row r="746" spans="1:8" x14ac:dyDescent="0.15">
      <c r="A746" s="24">
        <v>180142</v>
      </c>
      <c r="B746" s="25" t="s">
        <v>509</v>
      </c>
      <c r="C746" s="24"/>
      <c r="D746" s="24">
        <v>2</v>
      </c>
      <c r="E746" s="24"/>
      <c r="F746" s="24"/>
      <c r="G746" s="24"/>
      <c r="H746" s="24"/>
    </row>
    <row r="747" spans="1:8" x14ac:dyDescent="0.15">
      <c r="A747" s="24">
        <v>180143</v>
      </c>
      <c r="B747" s="25" t="s">
        <v>510</v>
      </c>
      <c r="C747" s="24"/>
      <c r="D747" s="24">
        <v>2</v>
      </c>
      <c r="E747" s="24"/>
      <c r="F747" s="24"/>
      <c r="G747" s="24"/>
      <c r="H747" s="24"/>
    </row>
    <row r="748" spans="1:8" x14ac:dyDescent="0.15">
      <c r="A748" s="24">
        <v>180144</v>
      </c>
      <c r="B748" s="25" t="s">
        <v>511</v>
      </c>
      <c r="C748" s="24"/>
      <c r="D748" s="24">
        <v>2</v>
      </c>
      <c r="E748" s="24"/>
      <c r="F748" s="24"/>
      <c r="G748" s="24"/>
      <c r="H748" s="24"/>
    </row>
    <row r="749" spans="1:8" x14ac:dyDescent="0.15">
      <c r="A749" s="24">
        <v>180145</v>
      </c>
      <c r="B749" s="25" t="s">
        <v>512</v>
      </c>
      <c r="C749" s="24"/>
      <c r="D749" s="24">
        <v>4</v>
      </c>
      <c r="E749" s="24"/>
      <c r="F749" s="24"/>
      <c r="G749" s="24"/>
      <c r="H749" s="24"/>
    </row>
    <row r="750" spans="1:8" x14ac:dyDescent="0.15">
      <c r="A750" s="24">
        <v>180146</v>
      </c>
      <c r="B750" s="25" t="s">
        <v>513</v>
      </c>
      <c r="C750" s="24"/>
      <c r="D750" s="24">
        <v>4</v>
      </c>
      <c r="E750" s="24"/>
      <c r="F750" s="24"/>
      <c r="G750" s="24"/>
      <c r="H750" s="24"/>
    </row>
    <row r="751" spans="1:8" x14ac:dyDescent="0.15">
      <c r="A751" s="24">
        <v>180147</v>
      </c>
      <c r="B751" s="25" t="s">
        <v>514</v>
      </c>
      <c r="C751" s="24"/>
      <c r="D751" s="24">
        <v>4</v>
      </c>
      <c r="E751" s="24"/>
      <c r="F751" s="24"/>
      <c r="G751" s="24"/>
      <c r="H751" s="24"/>
    </row>
    <row r="752" spans="1:8" x14ac:dyDescent="0.15">
      <c r="A752" s="24">
        <v>180148</v>
      </c>
      <c r="B752" s="25" t="s">
        <v>515</v>
      </c>
      <c r="C752" s="24"/>
      <c r="D752" s="24">
        <v>3</v>
      </c>
      <c r="E752" s="24"/>
      <c r="F752" s="24"/>
      <c r="G752" s="24"/>
      <c r="H752" s="24"/>
    </row>
    <row r="753" spans="1:8" x14ac:dyDescent="0.15">
      <c r="A753" s="24">
        <v>180149</v>
      </c>
      <c r="B753" s="25" t="s">
        <v>516</v>
      </c>
      <c r="C753" s="24"/>
      <c r="D753" s="24">
        <v>3</v>
      </c>
      <c r="E753" s="24"/>
      <c r="F753" s="24"/>
      <c r="G753" s="24"/>
      <c r="H753" s="24"/>
    </row>
    <row r="754" spans="1:8" x14ac:dyDescent="0.15">
      <c r="A754" s="24">
        <v>180150</v>
      </c>
      <c r="B754" s="25" t="s">
        <v>517</v>
      </c>
      <c r="C754" s="24"/>
      <c r="D754" s="24">
        <v>3</v>
      </c>
      <c r="E754" s="24"/>
      <c r="F754" s="24"/>
      <c r="G754" s="24"/>
      <c r="H754" s="24"/>
    </row>
    <row r="755" spans="1:8" x14ac:dyDescent="0.15">
      <c r="A755" s="24">
        <v>180151</v>
      </c>
      <c r="B755" s="25" t="s">
        <v>518</v>
      </c>
      <c r="C755" s="24"/>
      <c r="D755" s="24">
        <v>1</v>
      </c>
      <c r="E755" s="24"/>
      <c r="F755" s="24"/>
      <c r="G755" s="24"/>
      <c r="H755" s="24"/>
    </row>
    <row r="756" spans="1:8" x14ac:dyDescent="0.15">
      <c r="A756" s="24">
        <v>180152</v>
      </c>
      <c r="B756" s="25" t="s">
        <v>519</v>
      </c>
      <c r="C756" s="24"/>
      <c r="D756" s="24">
        <v>1</v>
      </c>
      <c r="E756" s="24"/>
      <c r="F756" s="24"/>
      <c r="G756" s="24"/>
      <c r="H756" s="24"/>
    </row>
    <row r="757" spans="1:8" x14ac:dyDescent="0.15">
      <c r="A757" s="24">
        <v>180153</v>
      </c>
      <c r="B757" s="25" t="s">
        <v>520</v>
      </c>
      <c r="C757" s="24"/>
      <c r="D757" s="24">
        <v>1</v>
      </c>
      <c r="E757" s="24"/>
      <c r="F757" s="24"/>
      <c r="G757" s="24"/>
      <c r="H757" s="24"/>
    </row>
    <row r="758" spans="1:8" x14ac:dyDescent="0.15">
      <c r="A758" s="24">
        <v>180154</v>
      </c>
      <c r="B758" s="25" t="s">
        <v>521</v>
      </c>
      <c r="C758" s="24"/>
      <c r="D758" s="24">
        <v>2</v>
      </c>
      <c r="E758" s="24"/>
      <c r="F758" s="24"/>
      <c r="G758" s="24"/>
      <c r="H758" s="24"/>
    </row>
    <row r="759" spans="1:8" x14ac:dyDescent="0.15">
      <c r="A759" s="24">
        <v>180155</v>
      </c>
      <c r="B759" s="25" t="s">
        <v>522</v>
      </c>
      <c r="C759" s="24"/>
      <c r="D759" s="24">
        <v>2</v>
      </c>
      <c r="E759" s="24"/>
      <c r="F759" s="24"/>
      <c r="G759" s="24"/>
      <c r="H759" s="24"/>
    </row>
    <row r="760" spans="1:8" x14ac:dyDescent="0.15">
      <c r="A760" s="24">
        <v>180156</v>
      </c>
      <c r="B760" s="25" t="s">
        <v>523</v>
      </c>
      <c r="C760" s="24"/>
      <c r="D760" s="24">
        <v>2</v>
      </c>
      <c r="E760" s="24"/>
      <c r="F760" s="24"/>
      <c r="G760" s="24"/>
      <c r="H760" s="24"/>
    </row>
    <row r="761" spans="1:8" x14ac:dyDescent="0.15">
      <c r="A761" s="24">
        <v>180157</v>
      </c>
      <c r="B761" s="25" t="s">
        <v>524</v>
      </c>
      <c r="C761" s="24"/>
      <c r="D761" s="24">
        <v>4</v>
      </c>
      <c r="E761" s="24"/>
      <c r="F761" s="24"/>
      <c r="G761" s="24"/>
      <c r="H761" s="24"/>
    </row>
    <row r="762" spans="1:8" x14ac:dyDescent="0.15">
      <c r="A762" s="24">
        <v>180158</v>
      </c>
      <c r="B762" s="25" t="s">
        <v>525</v>
      </c>
      <c r="C762" s="24"/>
      <c r="D762" s="24">
        <v>4</v>
      </c>
      <c r="E762" s="24"/>
      <c r="F762" s="24"/>
      <c r="G762" s="24"/>
      <c r="H762" s="24"/>
    </row>
    <row r="763" spans="1:8" x14ac:dyDescent="0.15">
      <c r="A763" s="24">
        <v>180159</v>
      </c>
      <c r="B763" s="25" t="s">
        <v>526</v>
      </c>
      <c r="C763" s="24"/>
      <c r="D763" s="24">
        <v>4</v>
      </c>
      <c r="E763" s="24"/>
      <c r="F763" s="24"/>
      <c r="G763" s="24"/>
      <c r="H763" s="24"/>
    </row>
    <row r="764" spans="1:8" x14ac:dyDescent="0.15">
      <c r="A764" s="24">
        <v>180160</v>
      </c>
      <c r="B764" s="25" t="s">
        <v>527</v>
      </c>
      <c r="C764" s="24"/>
      <c r="D764" s="24">
        <v>3</v>
      </c>
      <c r="E764" s="24"/>
      <c r="F764" s="24"/>
      <c r="G764" s="24"/>
      <c r="H764" s="24"/>
    </row>
    <row r="765" spans="1:8" x14ac:dyDescent="0.15">
      <c r="A765" s="24">
        <v>180161</v>
      </c>
      <c r="B765" s="25" t="s">
        <v>528</v>
      </c>
      <c r="C765" s="24"/>
      <c r="D765" s="24">
        <v>3</v>
      </c>
      <c r="E765" s="24"/>
      <c r="F765" s="24"/>
      <c r="G765" s="24"/>
      <c r="H765" s="24"/>
    </row>
    <row r="766" spans="1:8" x14ac:dyDescent="0.15">
      <c r="A766" s="24">
        <v>180162</v>
      </c>
      <c r="B766" s="25" t="s">
        <v>529</v>
      </c>
      <c r="C766" s="24"/>
      <c r="D766" s="24">
        <v>3</v>
      </c>
      <c r="E766" s="24"/>
      <c r="F766" s="24"/>
      <c r="G766" s="24"/>
      <c r="H766" s="24"/>
    </row>
    <row r="767" spans="1:8" x14ac:dyDescent="0.15">
      <c r="A767" s="24">
        <v>180163</v>
      </c>
      <c r="B767" s="4" t="s">
        <v>530</v>
      </c>
      <c r="C767" s="24"/>
      <c r="D767" s="24">
        <v>1</v>
      </c>
      <c r="E767" s="24"/>
      <c r="F767" s="24"/>
      <c r="G767" s="24"/>
      <c r="H767" s="24"/>
    </row>
    <row r="768" spans="1:8" x14ac:dyDescent="0.15">
      <c r="A768" s="24">
        <v>180164</v>
      </c>
      <c r="B768" s="4" t="s">
        <v>531</v>
      </c>
      <c r="C768" s="24"/>
      <c r="D768" s="24">
        <v>1</v>
      </c>
      <c r="E768" s="24"/>
      <c r="F768" s="24"/>
      <c r="G768" s="24"/>
      <c r="H768" s="24"/>
    </row>
    <row r="769" spans="1:8" x14ac:dyDescent="0.15">
      <c r="A769" s="24">
        <v>180165</v>
      </c>
      <c r="B769" s="4" t="s">
        <v>532</v>
      </c>
      <c r="C769" s="24"/>
      <c r="D769" s="24">
        <v>1</v>
      </c>
      <c r="E769" s="24"/>
      <c r="F769" s="24"/>
      <c r="G769" s="24"/>
      <c r="H769" s="24"/>
    </row>
    <row r="770" spans="1:8" x14ac:dyDescent="0.15">
      <c r="A770" s="24">
        <v>180166</v>
      </c>
      <c r="B770" s="25" t="s">
        <v>533</v>
      </c>
      <c r="C770" s="24"/>
      <c r="D770" s="24">
        <v>2</v>
      </c>
      <c r="E770" s="24"/>
      <c r="F770" s="24"/>
      <c r="G770" s="24"/>
      <c r="H770" s="24"/>
    </row>
    <row r="771" spans="1:8" x14ac:dyDescent="0.15">
      <c r="A771" s="24">
        <v>180167</v>
      </c>
      <c r="B771" s="25" t="s">
        <v>534</v>
      </c>
      <c r="C771" s="24"/>
      <c r="D771" s="24">
        <v>2</v>
      </c>
      <c r="E771" s="24"/>
      <c r="F771" s="24"/>
      <c r="G771" s="24"/>
      <c r="H771" s="24"/>
    </row>
    <row r="772" spans="1:8" x14ac:dyDescent="0.15">
      <c r="A772" s="24">
        <v>180168</v>
      </c>
      <c r="B772" s="25" t="s">
        <v>535</v>
      </c>
      <c r="C772" s="24"/>
      <c r="D772" s="24">
        <v>2</v>
      </c>
      <c r="E772" s="24"/>
      <c r="F772" s="24"/>
      <c r="G772" s="24"/>
      <c r="H772" s="24"/>
    </row>
    <row r="773" spans="1:8" x14ac:dyDescent="0.15">
      <c r="A773" s="24">
        <v>180169</v>
      </c>
      <c r="B773" s="25" t="s">
        <v>536</v>
      </c>
      <c r="C773" s="24"/>
      <c r="D773" s="24">
        <v>4</v>
      </c>
      <c r="E773" s="24"/>
      <c r="F773" s="24"/>
      <c r="G773" s="24"/>
      <c r="H773" s="24"/>
    </row>
    <row r="774" spans="1:8" x14ac:dyDescent="0.15">
      <c r="A774" s="24">
        <v>180170</v>
      </c>
      <c r="B774" s="25" t="s">
        <v>537</v>
      </c>
      <c r="C774" s="24"/>
      <c r="D774" s="24">
        <v>4</v>
      </c>
      <c r="E774" s="24"/>
      <c r="F774" s="24"/>
      <c r="G774" s="24"/>
      <c r="H774" s="24"/>
    </row>
    <row r="775" spans="1:8" x14ac:dyDescent="0.15">
      <c r="A775" s="24">
        <v>180171</v>
      </c>
      <c r="B775" s="25" t="s">
        <v>538</v>
      </c>
      <c r="C775" s="24"/>
      <c r="D775" s="24">
        <v>4</v>
      </c>
      <c r="E775" s="24"/>
      <c r="F775" s="24"/>
      <c r="G775" s="24"/>
      <c r="H775" s="24"/>
    </row>
    <row r="776" spans="1:8" x14ac:dyDescent="0.15">
      <c r="A776" s="24">
        <v>180172</v>
      </c>
      <c r="B776" s="25" t="s">
        <v>539</v>
      </c>
      <c r="C776" s="24"/>
      <c r="D776" s="24">
        <v>3</v>
      </c>
      <c r="E776" s="24"/>
      <c r="F776" s="24"/>
      <c r="G776" s="24"/>
      <c r="H776" s="24"/>
    </row>
    <row r="777" spans="1:8" x14ac:dyDescent="0.15">
      <c r="A777" s="24">
        <v>180173</v>
      </c>
      <c r="B777" s="25" t="s">
        <v>540</v>
      </c>
      <c r="C777" s="24"/>
      <c r="D777" s="24">
        <v>3</v>
      </c>
      <c r="E777" s="24"/>
      <c r="F777" s="24"/>
      <c r="G777" s="24"/>
      <c r="H777" s="24"/>
    </row>
    <row r="778" spans="1:8" x14ac:dyDescent="0.15">
      <c r="A778" s="24">
        <v>180174</v>
      </c>
      <c r="B778" s="25" t="s">
        <v>541</v>
      </c>
      <c r="C778" s="24"/>
      <c r="D778" s="24">
        <v>3</v>
      </c>
      <c r="E778" s="24"/>
      <c r="F778" s="24"/>
      <c r="G778" s="24"/>
      <c r="H778" s="24"/>
    </row>
    <row r="779" spans="1:8" x14ac:dyDescent="0.15">
      <c r="A779" s="24">
        <v>180175</v>
      </c>
      <c r="B779" s="25" t="s">
        <v>542</v>
      </c>
      <c r="C779" s="24"/>
      <c r="D779" s="24">
        <v>1</v>
      </c>
      <c r="E779" s="24"/>
      <c r="F779" s="24"/>
      <c r="G779" s="24"/>
      <c r="H779" s="24"/>
    </row>
    <row r="780" spans="1:8" x14ac:dyDescent="0.15">
      <c r="A780" s="24">
        <v>180176</v>
      </c>
      <c r="B780" s="25" t="s">
        <v>543</v>
      </c>
      <c r="C780" s="24"/>
      <c r="D780" s="24">
        <v>1</v>
      </c>
      <c r="E780" s="24"/>
      <c r="F780" s="24"/>
      <c r="G780" s="24"/>
      <c r="H780" s="24"/>
    </row>
    <row r="781" spans="1:8" x14ac:dyDescent="0.15">
      <c r="A781" s="24">
        <v>180177</v>
      </c>
      <c r="B781" s="25" t="s">
        <v>544</v>
      </c>
      <c r="C781" s="24"/>
      <c r="D781" s="24">
        <v>1</v>
      </c>
      <c r="E781" s="24"/>
      <c r="F781" s="24"/>
      <c r="G781" s="24"/>
      <c r="H781" s="24"/>
    </row>
    <row r="782" spans="1:8" x14ac:dyDescent="0.15">
      <c r="A782" s="24">
        <v>180178</v>
      </c>
      <c r="B782" s="25" t="s">
        <v>545</v>
      </c>
      <c r="C782" s="24"/>
      <c r="D782" s="24">
        <v>2</v>
      </c>
      <c r="E782" s="24"/>
      <c r="F782" s="24"/>
      <c r="G782" s="24"/>
      <c r="H782" s="24"/>
    </row>
    <row r="783" spans="1:8" x14ac:dyDescent="0.15">
      <c r="A783" s="24">
        <v>180179</v>
      </c>
      <c r="B783" s="25" t="s">
        <v>546</v>
      </c>
      <c r="C783" s="24"/>
      <c r="D783" s="24">
        <v>2</v>
      </c>
      <c r="E783" s="24"/>
      <c r="F783" s="24"/>
      <c r="G783" s="24"/>
      <c r="H783" s="24"/>
    </row>
    <row r="784" spans="1:8" x14ac:dyDescent="0.15">
      <c r="A784" s="24">
        <v>180180</v>
      </c>
      <c r="B784" s="25" t="s">
        <v>547</v>
      </c>
      <c r="C784" s="24"/>
      <c r="D784" s="24">
        <v>2</v>
      </c>
      <c r="E784" s="24"/>
      <c r="F784" s="24"/>
      <c r="G784" s="24"/>
      <c r="H784" s="24"/>
    </row>
    <row r="785" spans="1:8" x14ac:dyDescent="0.15">
      <c r="A785" s="24">
        <v>180181</v>
      </c>
      <c r="B785" s="25" t="s">
        <v>548</v>
      </c>
      <c r="C785" s="24"/>
      <c r="D785" s="24">
        <v>4</v>
      </c>
      <c r="E785" s="24"/>
      <c r="F785" s="24"/>
      <c r="G785" s="24"/>
      <c r="H785" s="24"/>
    </row>
    <row r="786" spans="1:8" x14ac:dyDescent="0.15">
      <c r="A786" s="24">
        <v>180182</v>
      </c>
      <c r="B786" s="25" t="s">
        <v>549</v>
      </c>
      <c r="C786" s="24"/>
      <c r="D786" s="24">
        <v>4</v>
      </c>
      <c r="E786" s="24"/>
      <c r="F786" s="24"/>
      <c r="G786" s="24"/>
      <c r="H786" s="24"/>
    </row>
    <row r="787" spans="1:8" x14ac:dyDescent="0.15">
      <c r="A787" s="24">
        <v>180183</v>
      </c>
      <c r="B787" s="25" t="s">
        <v>550</v>
      </c>
      <c r="C787" s="24"/>
      <c r="D787" s="24">
        <v>4</v>
      </c>
      <c r="E787" s="24"/>
      <c r="F787" s="24"/>
      <c r="G787" s="24"/>
      <c r="H787" s="24"/>
    </row>
    <row r="788" spans="1:8" x14ac:dyDescent="0.15">
      <c r="A788" s="24">
        <v>180184</v>
      </c>
      <c r="B788" s="25" t="s">
        <v>551</v>
      </c>
      <c r="C788" s="24"/>
      <c r="D788" s="24">
        <v>3</v>
      </c>
      <c r="E788" s="24"/>
      <c r="F788" s="24"/>
      <c r="G788" s="24"/>
      <c r="H788" s="24"/>
    </row>
    <row r="789" spans="1:8" x14ac:dyDescent="0.15">
      <c r="A789" s="24">
        <v>180185</v>
      </c>
      <c r="B789" s="25" t="s">
        <v>552</v>
      </c>
      <c r="C789" s="24"/>
      <c r="D789" s="24">
        <v>3</v>
      </c>
      <c r="E789" s="24"/>
      <c r="F789" s="24"/>
      <c r="G789" s="24"/>
      <c r="H789" s="24"/>
    </row>
    <row r="790" spans="1:8" x14ac:dyDescent="0.15">
      <c r="A790" s="24">
        <v>180186</v>
      </c>
      <c r="B790" s="25" t="s">
        <v>553</v>
      </c>
      <c r="C790" s="24"/>
      <c r="D790" s="24">
        <v>3</v>
      </c>
      <c r="E790" s="24"/>
      <c r="F790" s="24"/>
      <c r="G790" s="24"/>
      <c r="H790" s="24"/>
    </row>
    <row r="791" spans="1:8" x14ac:dyDescent="0.15">
      <c r="A791" s="24">
        <v>180316</v>
      </c>
      <c r="B791" s="26" t="s">
        <v>554</v>
      </c>
      <c r="G791" t="b">
        <v>1</v>
      </c>
    </row>
    <row r="792" spans="1:8" x14ac:dyDescent="0.15">
      <c r="A792" s="24">
        <v>180317</v>
      </c>
      <c r="B792" s="26" t="s">
        <v>555</v>
      </c>
      <c r="G792" t="b">
        <v>1</v>
      </c>
    </row>
    <row r="793" spans="1:8" x14ac:dyDescent="0.15">
      <c r="A793" s="24">
        <v>180318</v>
      </c>
      <c r="B793" s="26" t="s">
        <v>556</v>
      </c>
      <c r="G793" t="b">
        <v>1</v>
      </c>
    </row>
    <row r="794" spans="1:8" x14ac:dyDescent="0.15">
      <c r="A794" s="24">
        <v>180335</v>
      </c>
      <c r="B794" s="4" t="s">
        <v>557</v>
      </c>
      <c r="C794">
        <v>1</v>
      </c>
    </row>
    <row r="795" spans="1:8" x14ac:dyDescent="0.15">
      <c r="A795" s="24">
        <v>180336</v>
      </c>
      <c r="B795" s="4" t="s">
        <v>558</v>
      </c>
      <c r="C795">
        <v>2</v>
      </c>
    </row>
    <row r="796" spans="1:8" x14ac:dyDescent="0.15">
      <c r="A796" s="24">
        <v>180337</v>
      </c>
      <c r="B796" s="4" t="s">
        <v>559</v>
      </c>
      <c r="C796">
        <v>4</v>
      </c>
    </row>
    <row r="797" spans="1:8" x14ac:dyDescent="0.15">
      <c r="A797" s="24">
        <v>180338</v>
      </c>
      <c r="B797" s="4" t="s">
        <v>560</v>
      </c>
      <c r="C797">
        <v>3</v>
      </c>
    </row>
    <row r="798" spans="1:8" x14ac:dyDescent="0.15">
      <c r="A798" s="24">
        <v>185013</v>
      </c>
      <c r="B798" s="4" t="s">
        <v>561</v>
      </c>
      <c r="G798" t="b">
        <v>1</v>
      </c>
    </row>
    <row r="799" spans="1:8" x14ac:dyDescent="0.15">
      <c r="A799">
        <v>187037</v>
      </c>
      <c r="B799" s="4" t="s">
        <v>562</v>
      </c>
      <c r="G799" t="b">
        <v>1</v>
      </c>
    </row>
    <row r="800" spans="1:8" x14ac:dyDescent="0.15">
      <c r="A800">
        <v>187038</v>
      </c>
      <c r="B800" s="4" t="s">
        <v>563</v>
      </c>
      <c r="G800" t="b">
        <v>1</v>
      </c>
    </row>
    <row r="801" spans="1:7" x14ac:dyDescent="0.15">
      <c r="A801">
        <v>187039</v>
      </c>
      <c r="B801" s="4" t="s">
        <v>564</v>
      </c>
      <c r="G801" t="b">
        <v>1</v>
      </c>
    </row>
    <row r="802" spans="1:7" x14ac:dyDescent="0.15">
      <c r="A802">
        <v>1010003</v>
      </c>
      <c r="B802" s="27" t="s">
        <v>855</v>
      </c>
      <c r="G802" t="b">
        <v>1</v>
      </c>
    </row>
  </sheetData>
  <phoneticPr fontId="13" type="noConversion"/>
  <conditionalFormatting sqref="A798">
    <cfRule type="duplicateValues" dxfId="24" priority="10"/>
    <cfRule type="duplicateValues" dxfId="23" priority="11"/>
    <cfRule type="duplicateValues" dxfId="22" priority="12"/>
  </conditionalFormatting>
  <conditionalFormatting sqref="A439:A646">
    <cfRule type="duplicateValues" dxfId="21" priority="116"/>
    <cfRule type="duplicateValues" dxfId="20" priority="118"/>
  </conditionalFormatting>
  <conditionalFormatting sqref="A491:A646">
    <cfRule type="duplicateValues" dxfId="19" priority="112"/>
    <cfRule type="duplicateValues" dxfId="18" priority="114"/>
  </conditionalFormatting>
  <conditionalFormatting sqref="A647:A790">
    <cfRule type="duplicateValues" dxfId="17" priority="13"/>
    <cfRule type="duplicateValues" dxfId="16" priority="14"/>
    <cfRule type="duplicateValues" dxfId="15" priority="15"/>
  </conditionalFormatting>
  <conditionalFormatting sqref="A791:A793">
    <cfRule type="duplicateValues" dxfId="14" priority="19"/>
    <cfRule type="duplicateValues" dxfId="13" priority="20"/>
    <cfRule type="duplicateValues" dxfId="12" priority="21"/>
  </conditionalFormatting>
  <conditionalFormatting sqref="A794:A797">
    <cfRule type="duplicateValues" dxfId="11" priority="16"/>
    <cfRule type="duplicateValues" dxfId="10" priority="17"/>
    <cfRule type="duplicateValues" dxfId="9" priority="18"/>
  </conditionalFormatting>
  <conditionalFormatting sqref="A435:A438">
    <cfRule type="duplicateValues" dxfId="8" priority="9"/>
  </conditionalFormatting>
  <conditionalFormatting sqref="A435:A438">
    <cfRule type="duplicateValues" dxfId="7" priority="8"/>
  </conditionalFormatting>
  <conditionalFormatting sqref="A435:A438">
    <cfRule type="duplicateValues" dxfId="6" priority="7"/>
  </conditionalFormatting>
  <conditionalFormatting sqref="A435 A437">
    <cfRule type="duplicateValues" dxfId="5" priority="5"/>
    <cfRule type="duplicateValues" dxfId="4" priority="6"/>
  </conditionalFormatting>
  <conditionalFormatting sqref="A436 A438">
    <cfRule type="duplicateValues" dxfId="3" priority="3"/>
    <cfRule type="duplicateValues" dxfId="2" priority="4"/>
  </conditionalFormatting>
  <conditionalFormatting sqref="A437:A438">
    <cfRule type="duplicateValues" dxfId="1" priority="1"/>
    <cfRule type="duplicateValues" dxfId="0" priority="2"/>
  </conditionalFormatting>
  <dataValidations count="1">
    <dataValidation type="list" allowBlank="1" showInputMessage="1" showErrorMessage="1" sqref="F6 G6:G11 C6:E11" xr:uid="{00000000-0002-0000-0000-000000000000}">
      <formula1>"TRUE,FALSE"</formula1>
    </dataValidation>
  </dataValidations>
  <pageMargins left="0.7" right="0.7" top="0.75" bottom="0.75" header="0.3" footer="0.3"/>
  <pageSetup paperSize="9" orientation="portrait" horizontalDpi="2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53"/>
  <sheetViews>
    <sheetView workbookViewId="0">
      <pane xSplit="2" ySplit="2" topLeftCell="C3" activePane="bottomRight" state="frozen"/>
      <selection pane="topRight"/>
      <selection pane="bottomLeft"/>
      <selection pane="bottomRight" activeCell="C29" sqref="C29"/>
    </sheetView>
  </sheetViews>
  <sheetFormatPr defaultColWidth="9" defaultRowHeight="13.5" x14ac:dyDescent="0.15"/>
  <cols>
    <col min="1" max="1" width="23.875" customWidth="1"/>
    <col min="2" max="2" width="49.375" customWidth="1"/>
    <col min="4" max="4" width="15.375" customWidth="1"/>
    <col min="5" max="5" width="9" customWidth="1"/>
    <col min="6" max="6" width="13" customWidth="1"/>
    <col min="7" max="7" width="25.625" customWidth="1"/>
    <col min="8" max="8" width="18.375" customWidth="1"/>
    <col min="9" max="11" width="16.125" customWidth="1"/>
    <col min="12" max="13" width="10.375" customWidth="1"/>
    <col min="14" max="14" width="13.375" customWidth="1"/>
    <col min="15" max="15" width="13" customWidth="1"/>
    <col min="16" max="17" width="17.375" customWidth="1"/>
    <col min="18" max="18" width="13.125" customWidth="1"/>
    <col min="19" max="19" width="13.875" customWidth="1"/>
    <col min="20" max="21" width="11.375" customWidth="1"/>
    <col min="22" max="22" width="19.375" customWidth="1"/>
    <col min="23" max="23" width="17.375" customWidth="1"/>
    <col min="24" max="24" width="11" customWidth="1"/>
  </cols>
  <sheetData>
    <row r="1" spans="1:24" x14ac:dyDescent="0.15">
      <c r="L1" t="s">
        <v>565</v>
      </c>
      <c r="M1" t="s">
        <v>566</v>
      </c>
      <c r="N1" t="s">
        <v>567</v>
      </c>
      <c r="O1" t="s">
        <v>568</v>
      </c>
      <c r="Q1" t="s">
        <v>569</v>
      </c>
      <c r="R1" t="s">
        <v>570</v>
      </c>
      <c r="S1" s="28"/>
      <c r="T1" s="28"/>
      <c r="U1" s="7"/>
    </row>
    <row r="2" spans="1:24" x14ac:dyDescent="0.15">
      <c r="A2" t="s">
        <v>571</v>
      </c>
      <c r="B2" t="s">
        <v>572</v>
      </c>
      <c r="C2" t="s">
        <v>573</v>
      </c>
      <c r="D2" t="s">
        <v>574</v>
      </c>
      <c r="E2" t="s">
        <v>575</v>
      </c>
      <c r="F2" t="s">
        <v>576</v>
      </c>
      <c r="G2" t="s">
        <v>7</v>
      </c>
      <c r="H2" t="s">
        <v>577</v>
      </c>
      <c r="I2" t="s">
        <v>578</v>
      </c>
      <c r="J2" t="s">
        <v>579</v>
      </c>
      <c r="K2" t="s">
        <v>580</v>
      </c>
      <c r="L2" s="6" t="s">
        <v>581</v>
      </c>
      <c r="M2" s="6" t="s">
        <v>582</v>
      </c>
      <c r="N2" s="6" t="s">
        <v>583</v>
      </c>
      <c r="O2" s="6" t="s">
        <v>584</v>
      </c>
      <c r="P2" s="6" t="s">
        <v>585</v>
      </c>
      <c r="Q2" s="6" t="s">
        <v>586</v>
      </c>
      <c r="R2" s="6" t="s">
        <v>587</v>
      </c>
      <c r="S2" s="6" t="s">
        <v>588</v>
      </c>
      <c r="T2" s="6" t="s">
        <v>589</v>
      </c>
      <c r="U2" s="6" t="s">
        <v>590</v>
      </c>
      <c r="V2" s="6" t="s">
        <v>591</v>
      </c>
      <c r="X2" t="s">
        <v>592</v>
      </c>
    </row>
    <row r="3" spans="1:24" s="5" customFormat="1" x14ac:dyDescent="0.15">
      <c r="A3" s="5" t="s">
        <v>593</v>
      </c>
      <c r="B3" s="5" t="s">
        <v>594</v>
      </c>
      <c r="C3" s="5">
        <v>10001</v>
      </c>
      <c r="D3" s="5">
        <v>1</v>
      </c>
      <c r="E3" s="5">
        <v>0</v>
      </c>
      <c r="F3" s="5">
        <v>1</v>
      </c>
      <c r="H3" s="5" t="e">
        <f t="shared" ref="H3:H39" si="0">$L$1&amp;S3&amp;$N$1</f>
        <v>#N/A</v>
      </c>
      <c r="J3" s="5">
        <v>0</v>
      </c>
      <c r="L3" s="5">
        <v>5</v>
      </c>
      <c r="M3" s="5">
        <v>1</v>
      </c>
      <c r="N3" s="5" t="s">
        <v>595</v>
      </c>
      <c r="O3" s="5" t="e">
        <f>LOOKUP(N3,参考!I$6:I$21,参考!G$6:G$21)</f>
        <v>#N/A</v>
      </c>
      <c r="P3" s="5">
        <v>30</v>
      </c>
      <c r="Q3" s="5" t="s">
        <v>596</v>
      </c>
      <c r="R3" s="5">
        <f>LOOKUP(Q3,参考!D$1:$D$2,参考!E$1:E$2)</f>
        <v>1</v>
      </c>
      <c r="S3" s="5" t="e">
        <f>$L$1&amp;L3&amp;$M$1&amp;M3&amp;$M$1&amp;O3&amp;$M$1&amp;P3&amp;$M$1&amp;R3&amp;$N$1</f>
        <v>#N/A</v>
      </c>
      <c r="T3" s="5">
        <v>100</v>
      </c>
      <c r="U3" s="5">
        <v>3</v>
      </c>
      <c r="V3" s="5" t="str">
        <f>$L$1&amp;U3&amp;$M$1&amp;M3&amp;$M$1&amp;C3&amp;$M$1&amp;T3&amp;$N$1</f>
        <v>{3,1,10001,100}</v>
      </c>
      <c r="W3" s="5" t="s">
        <v>597</v>
      </c>
      <c r="X3" s="5">
        <v>20072</v>
      </c>
    </row>
    <row r="4" spans="1:24" s="5" customFormat="1" x14ac:dyDescent="0.15">
      <c r="A4" s="5" t="s">
        <v>598</v>
      </c>
      <c r="B4" s="5" t="s">
        <v>599</v>
      </c>
      <c r="C4" s="5">
        <v>10002</v>
      </c>
      <c r="D4" s="5">
        <v>1</v>
      </c>
      <c r="E4" s="5">
        <v>0</v>
      </c>
      <c r="F4" s="5">
        <v>1</v>
      </c>
      <c r="H4" s="5" t="e">
        <f t="shared" si="0"/>
        <v>#N/A</v>
      </c>
      <c r="J4" s="5">
        <v>0</v>
      </c>
      <c r="L4" s="5">
        <v>5</v>
      </c>
      <c r="M4" s="5">
        <v>1</v>
      </c>
      <c r="N4" s="5" t="s">
        <v>600</v>
      </c>
      <c r="O4" s="5" t="e">
        <f>LOOKUP(N4,参考!I$6:I$21,参考!G$6:G$21)</f>
        <v>#N/A</v>
      </c>
      <c r="P4" s="5">
        <v>20</v>
      </c>
      <c r="Q4" s="5" t="s">
        <v>601</v>
      </c>
      <c r="R4" s="5">
        <f>LOOKUP(Q4,参考!D$1:$D$2,参考!E$1:E$2)</f>
        <v>0</v>
      </c>
      <c r="S4" s="5" t="e">
        <f t="shared" ref="S4:S53" si="1">$L$1&amp;L4&amp;$M$1&amp;M4&amp;$M$1&amp;O4&amp;$M$1&amp;P4&amp;$M$1&amp;R4&amp;$N$1</f>
        <v>#N/A</v>
      </c>
      <c r="T4" s="5">
        <v>100</v>
      </c>
      <c r="U4" s="5">
        <v>3</v>
      </c>
      <c r="V4" s="5" t="str">
        <f t="shared" ref="V4:V39" si="2">$L$1&amp;U4&amp;$M$1&amp;M4&amp;$M$1&amp;C4&amp;$M$1&amp;T4&amp;$N$1</f>
        <v>{3,1,10002,100}</v>
      </c>
      <c r="W4" s="5" t="s">
        <v>602</v>
      </c>
      <c r="X4" s="5">
        <v>20092</v>
      </c>
    </row>
    <row r="5" spans="1:24" s="5" customFormat="1" x14ac:dyDescent="0.15">
      <c r="A5" s="5" t="s">
        <v>603</v>
      </c>
      <c r="B5" s="5" t="s">
        <v>604</v>
      </c>
      <c r="C5" s="5">
        <v>10003</v>
      </c>
      <c r="D5" s="5">
        <v>1</v>
      </c>
      <c r="E5" s="5">
        <v>3</v>
      </c>
      <c r="F5" s="5">
        <v>1</v>
      </c>
      <c r="H5" s="5" t="e">
        <f t="shared" si="0"/>
        <v>#N/A</v>
      </c>
      <c r="J5" s="5">
        <v>0</v>
      </c>
      <c r="L5" s="5">
        <v>5</v>
      </c>
      <c r="M5" s="5">
        <v>1</v>
      </c>
      <c r="N5" s="5" t="s">
        <v>605</v>
      </c>
      <c r="O5" s="5" t="e">
        <f>LOOKUP(N5,参考!I$6:I$21,参考!G$6:G$21)</f>
        <v>#N/A</v>
      </c>
      <c r="P5" s="5">
        <v>20</v>
      </c>
      <c r="Q5" s="5" t="s">
        <v>601</v>
      </c>
      <c r="R5" s="5">
        <f>LOOKUP(Q5,参考!D$1:$D$2,参考!E$1:E$2)</f>
        <v>0</v>
      </c>
      <c r="S5" s="5" t="e">
        <f t="shared" si="1"/>
        <v>#N/A</v>
      </c>
      <c r="T5" s="5">
        <v>100</v>
      </c>
      <c r="U5" s="5">
        <v>3</v>
      </c>
      <c r="V5" s="5" t="str">
        <f t="shared" si="2"/>
        <v>{3,1,10003,100}</v>
      </c>
      <c r="W5" s="5" t="s">
        <v>606</v>
      </c>
      <c r="X5" s="5">
        <v>30192</v>
      </c>
    </row>
    <row r="6" spans="1:24" s="5" customFormat="1" x14ac:dyDescent="0.15">
      <c r="A6" s="5" t="s">
        <v>607</v>
      </c>
      <c r="B6" s="5" t="s">
        <v>608</v>
      </c>
      <c r="C6" s="5">
        <v>10004</v>
      </c>
      <c r="D6" s="5">
        <v>1</v>
      </c>
      <c r="E6" s="5">
        <v>0</v>
      </c>
      <c r="F6" s="5">
        <v>1</v>
      </c>
      <c r="H6" s="5" t="e">
        <f t="shared" si="0"/>
        <v>#N/A</v>
      </c>
      <c r="J6" s="5">
        <v>0</v>
      </c>
      <c r="L6" s="5">
        <v>5</v>
      </c>
      <c r="M6" s="5">
        <v>1</v>
      </c>
      <c r="N6" s="5" t="s">
        <v>605</v>
      </c>
      <c r="O6" s="5" t="e">
        <f>LOOKUP(N6,参考!I$6:I$21,参考!G$6:G$21)</f>
        <v>#N/A</v>
      </c>
      <c r="P6" s="5">
        <v>10</v>
      </c>
      <c r="Q6" s="5" t="s">
        <v>601</v>
      </c>
      <c r="R6" s="5">
        <f>LOOKUP(Q6,参考!D$1:$D$2,参考!E$1:E$2)</f>
        <v>0</v>
      </c>
      <c r="S6" s="5" t="e">
        <f t="shared" si="1"/>
        <v>#N/A</v>
      </c>
      <c r="T6" s="5">
        <v>100</v>
      </c>
      <c r="U6" s="5">
        <v>3</v>
      </c>
      <c r="V6" s="5" t="str">
        <f t="shared" si="2"/>
        <v>{3,1,10004,100}</v>
      </c>
      <c r="W6" s="5" t="s">
        <v>609</v>
      </c>
      <c r="X6" s="5">
        <v>30193</v>
      </c>
    </row>
    <row r="7" spans="1:24" s="5" customFormat="1" x14ac:dyDescent="0.15">
      <c r="A7" s="5" t="s">
        <v>610</v>
      </c>
      <c r="B7" s="5" t="s">
        <v>611</v>
      </c>
      <c r="C7" s="5">
        <v>10005</v>
      </c>
      <c r="D7" s="5">
        <v>1</v>
      </c>
      <c r="E7" s="5">
        <v>0</v>
      </c>
      <c r="F7" s="5">
        <v>1</v>
      </c>
      <c r="H7" s="5" t="e">
        <f t="shared" si="0"/>
        <v>#N/A</v>
      </c>
      <c r="J7" s="5">
        <v>0</v>
      </c>
      <c r="L7" s="5">
        <v>5</v>
      </c>
      <c r="M7" s="5">
        <v>1</v>
      </c>
      <c r="N7" s="5" t="s">
        <v>600</v>
      </c>
      <c r="O7" s="5" t="e">
        <f>LOOKUP(N7,参考!I$6:I$21,参考!G$6:G$21)</f>
        <v>#N/A</v>
      </c>
      <c r="P7" s="5">
        <v>30</v>
      </c>
      <c r="Q7" s="5" t="s">
        <v>601</v>
      </c>
      <c r="R7" s="5">
        <f>LOOKUP(Q7,参考!D$1:$D$2,参考!E$1:E$2)</f>
        <v>0</v>
      </c>
      <c r="S7" s="5" t="e">
        <f t="shared" si="1"/>
        <v>#N/A</v>
      </c>
      <c r="T7" s="5">
        <v>100</v>
      </c>
      <c r="U7" s="5">
        <v>3</v>
      </c>
      <c r="V7" s="5" t="str">
        <f t="shared" si="2"/>
        <v>{3,1,10005,100}</v>
      </c>
      <c r="W7" s="5" t="s">
        <v>612</v>
      </c>
      <c r="X7" s="5">
        <v>40023</v>
      </c>
    </row>
    <row r="8" spans="1:24" s="5" customFormat="1" x14ac:dyDescent="0.15">
      <c r="A8" s="5" t="s">
        <v>613</v>
      </c>
      <c r="B8" s="5" t="s">
        <v>614</v>
      </c>
      <c r="C8" s="5">
        <v>10006</v>
      </c>
      <c r="D8" s="5">
        <v>1</v>
      </c>
      <c r="E8" s="5">
        <v>5</v>
      </c>
      <c r="F8" s="5">
        <v>1</v>
      </c>
      <c r="H8" s="5" t="e">
        <f t="shared" si="0"/>
        <v>#N/A</v>
      </c>
      <c r="J8" s="5">
        <v>0</v>
      </c>
      <c r="L8" s="5">
        <v>5</v>
      </c>
      <c r="M8" s="5">
        <v>1</v>
      </c>
      <c r="N8" s="5" t="s">
        <v>615</v>
      </c>
      <c r="O8" s="5" t="e">
        <f>LOOKUP(N8,参考!I$6:I$21,参考!G$6:G$21)</f>
        <v>#N/A</v>
      </c>
      <c r="P8" s="5">
        <v>50</v>
      </c>
      <c r="Q8" s="5" t="s">
        <v>596</v>
      </c>
      <c r="R8" s="5">
        <f>LOOKUP(Q8,参考!D$1:$D$2,参考!E$1:E$2)</f>
        <v>1</v>
      </c>
      <c r="S8" s="5" t="e">
        <f t="shared" si="1"/>
        <v>#N/A</v>
      </c>
      <c r="T8" s="5">
        <v>100</v>
      </c>
      <c r="U8" s="5">
        <v>3</v>
      </c>
      <c r="V8" s="5" t="str">
        <f t="shared" si="2"/>
        <v>{3,1,10006,100}</v>
      </c>
      <c r="W8" s="5" t="s">
        <v>616</v>
      </c>
      <c r="X8" s="5">
        <v>20022</v>
      </c>
    </row>
    <row r="9" spans="1:24" s="5" customFormat="1" x14ac:dyDescent="0.15">
      <c r="A9" s="5" t="s">
        <v>617</v>
      </c>
      <c r="B9" s="5" t="s">
        <v>618</v>
      </c>
      <c r="C9" s="5">
        <v>10007</v>
      </c>
      <c r="D9" s="5">
        <v>1</v>
      </c>
      <c r="E9" s="5">
        <v>0</v>
      </c>
      <c r="F9" s="5">
        <v>1</v>
      </c>
      <c r="H9" s="5" t="e">
        <f t="shared" si="0"/>
        <v>#N/A</v>
      </c>
      <c r="J9" s="5">
        <v>0</v>
      </c>
      <c r="L9" s="5">
        <v>5</v>
      </c>
      <c r="M9" s="5">
        <v>1</v>
      </c>
      <c r="N9" s="5" t="s">
        <v>619</v>
      </c>
      <c r="O9" s="5" t="e">
        <f>LOOKUP(N9,参考!I$6:I$21,参考!G$6:G$21)</f>
        <v>#N/A</v>
      </c>
      <c r="P9" s="5">
        <v>10</v>
      </c>
      <c r="Q9" s="5" t="s">
        <v>601</v>
      </c>
      <c r="R9" s="5">
        <f>LOOKUP(Q9,参考!D$1:$D$2,参考!E$1:E$2)</f>
        <v>0</v>
      </c>
      <c r="S9" s="5" t="e">
        <f t="shared" si="1"/>
        <v>#N/A</v>
      </c>
      <c r="T9" s="5">
        <v>100</v>
      </c>
      <c r="U9" s="5">
        <v>3</v>
      </c>
      <c r="V9" s="5" t="str">
        <f t="shared" si="2"/>
        <v>{3,1,10007,100}</v>
      </c>
      <c r="W9" s="5" t="s">
        <v>620</v>
      </c>
      <c r="X9" s="5">
        <v>20032</v>
      </c>
    </row>
    <row r="10" spans="1:24" s="5" customFormat="1" x14ac:dyDescent="0.15">
      <c r="A10" s="5" t="s">
        <v>621</v>
      </c>
      <c r="B10" s="5" t="s">
        <v>622</v>
      </c>
      <c r="C10" s="5">
        <v>10008</v>
      </c>
      <c r="D10" s="5">
        <v>1</v>
      </c>
      <c r="E10" s="5">
        <v>5</v>
      </c>
      <c r="F10" s="5">
        <v>1</v>
      </c>
      <c r="H10" s="5" t="e">
        <f t="shared" si="0"/>
        <v>#N/A</v>
      </c>
      <c r="J10" s="5">
        <v>0</v>
      </c>
      <c r="L10" s="5">
        <v>5</v>
      </c>
      <c r="M10" s="5">
        <v>1</v>
      </c>
      <c r="N10" s="5" t="s">
        <v>623</v>
      </c>
      <c r="O10" s="5" t="e">
        <f>LOOKUP(N10,参考!I$6:I$21,参考!G$6:G$21)</f>
        <v>#N/A</v>
      </c>
      <c r="P10" s="5">
        <v>30</v>
      </c>
      <c r="Q10" s="5" t="s">
        <v>601</v>
      </c>
      <c r="R10" s="5">
        <f>LOOKUP(Q10,参考!D$1:$D$2,参考!E$1:E$2)</f>
        <v>0</v>
      </c>
      <c r="S10" s="5" t="e">
        <f t="shared" si="1"/>
        <v>#N/A</v>
      </c>
      <c r="T10" s="5">
        <v>100</v>
      </c>
      <c r="U10" s="5">
        <v>3</v>
      </c>
      <c r="V10" s="5" t="str">
        <f t="shared" si="2"/>
        <v>{3,1,10008,100}</v>
      </c>
      <c r="W10" s="5" t="s">
        <v>624</v>
      </c>
      <c r="X10" s="5">
        <v>20042</v>
      </c>
    </row>
    <row r="11" spans="1:24" s="5" customFormat="1" x14ac:dyDescent="0.15">
      <c r="A11" s="5" t="s">
        <v>625</v>
      </c>
      <c r="B11" s="5" t="s">
        <v>626</v>
      </c>
      <c r="C11" s="5">
        <v>10009</v>
      </c>
      <c r="D11" s="5">
        <v>1</v>
      </c>
      <c r="E11" s="5">
        <v>5</v>
      </c>
      <c r="F11" s="5">
        <v>1</v>
      </c>
      <c r="H11" s="5" t="e">
        <f t="shared" si="0"/>
        <v>#N/A</v>
      </c>
      <c r="J11" s="5">
        <v>0</v>
      </c>
      <c r="L11" s="5">
        <v>5</v>
      </c>
      <c r="M11" s="5">
        <v>1</v>
      </c>
      <c r="N11" s="5" t="s">
        <v>627</v>
      </c>
      <c r="O11" s="5" t="e">
        <f>LOOKUP(N11,参考!I$6:I$21,参考!G$6:G$21)</f>
        <v>#N/A</v>
      </c>
      <c r="P11" s="5">
        <v>30</v>
      </c>
      <c r="Q11" s="5" t="s">
        <v>601</v>
      </c>
      <c r="R11" s="5">
        <f>LOOKUP(Q11,参考!D$1:$D$2,参考!E$1:E$2)</f>
        <v>0</v>
      </c>
      <c r="S11" s="5" t="e">
        <f t="shared" si="1"/>
        <v>#N/A</v>
      </c>
      <c r="T11" s="5">
        <v>100</v>
      </c>
      <c r="U11" s="5">
        <v>3</v>
      </c>
      <c r="V11" s="5" t="str">
        <f t="shared" si="2"/>
        <v>{3,1,10009,100}</v>
      </c>
      <c r="W11" s="5" t="s">
        <v>628</v>
      </c>
      <c r="X11" s="5">
        <v>20082</v>
      </c>
    </row>
    <row r="12" spans="1:24" s="8" customFormat="1" x14ac:dyDescent="0.15">
      <c r="A12" s="8" t="s">
        <v>629</v>
      </c>
      <c r="B12" s="8" t="s">
        <v>630</v>
      </c>
      <c r="C12" s="8">
        <v>10010</v>
      </c>
      <c r="D12" s="8">
        <v>0</v>
      </c>
      <c r="E12" s="8">
        <v>5</v>
      </c>
      <c r="F12" s="8">
        <v>1</v>
      </c>
      <c r="H12" s="8" t="e">
        <f t="shared" si="0"/>
        <v>#N/A</v>
      </c>
      <c r="J12" s="8">
        <v>0</v>
      </c>
      <c r="L12" s="8">
        <v>5</v>
      </c>
      <c r="M12" s="8">
        <v>0</v>
      </c>
      <c r="N12" s="8" t="s">
        <v>595</v>
      </c>
      <c r="O12" s="8" t="e">
        <f>LOOKUP(N12,参考!I$6:I$21,参考!G$6:G$21)</f>
        <v>#N/A</v>
      </c>
      <c r="P12" s="8">
        <v>-20</v>
      </c>
      <c r="Q12" s="8" t="s">
        <v>596</v>
      </c>
      <c r="R12" s="8">
        <f>LOOKUP(Q12,参考!D$1:$D$2,参考!E$1:E$2)</f>
        <v>1</v>
      </c>
      <c r="S12" s="8" t="e">
        <f t="shared" si="1"/>
        <v>#N/A</v>
      </c>
      <c r="T12" s="8">
        <v>100</v>
      </c>
      <c r="U12" s="8">
        <v>3</v>
      </c>
      <c r="V12" s="8" t="str">
        <f t="shared" si="2"/>
        <v>{3,0,10010,100}</v>
      </c>
      <c r="W12" s="8" t="s">
        <v>631</v>
      </c>
      <c r="X12" s="8">
        <v>20102</v>
      </c>
    </row>
    <row r="13" spans="1:24" s="8" customFormat="1" x14ac:dyDescent="0.15">
      <c r="A13" s="8" t="s">
        <v>632</v>
      </c>
      <c r="B13" s="8" t="s">
        <v>633</v>
      </c>
      <c r="C13" s="8">
        <v>10011</v>
      </c>
      <c r="D13" s="8">
        <v>0</v>
      </c>
      <c r="E13" s="8">
        <v>5</v>
      </c>
      <c r="F13" s="8">
        <v>1</v>
      </c>
      <c r="H13" s="8" t="e">
        <f t="shared" si="0"/>
        <v>#N/A</v>
      </c>
      <c r="J13" s="8">
        <v>0</v>
      </c>
      <c r="L13" s="8">
        <v>5</v>
      </c>
      <c r="M13" s="8">
        <v>0</v>
      </c>
      <c r="N13" s="8" t="s">
        <v>615</v>
      </c>
      <c r="O13" s="8" t="e">
        <f>LOOKUP(N13,参考!I$6:I$21,参考!G$6:G$21)</f>
        <v>#N/A</v>
      </c>
      <c r="P13" s="8">
        <v>-20</v>
      </c>
      <c r="Q13" s="8" t="s">
        <v>596</v>
      </c>
      <c r="R13" s="8">
        <f>LOOKUP(Q13,参考!D$1:$D$2,参考!E$1:E$2)</f>
        <v>1</v>
      </c>
      <c r="S13" s="8" t="e">
        <f t="shared" si="1"/>
        <v>#N/A</v>
      </c>
      <c r="T13" s="8">
        <v>100</v>
      </c>
      <c r="U13" s="8">
        <v>3</v>
      </c>
      <c r="V13" s="8" t="str">
        <f t="shared" si="2"/>
        <v>{3,0,10011,100}</v>
      </c>
      <c r="W13" s="8" t="s">
        <v>634</v>
      </c>
      <c r="X13" s="8">
        <v>20102</v>
      </c>
    </row>
    <row r="14" spans="1:24" s="5" customFormat="1" x14ac:dyDescent="0.15">
      <c r="A14" s="5" t="s">
        <v>635</v>
      </c>
      <c r="B14" s="5" t="s">
        <v>636</v>
      </c>
      <c r="C14" s="5">
        <v>10012</v>
      </c>
      <c r="D14" s="5">
        <v>1</v>
      </c>
      <c r="E14" s="5">
        <v>3</v>
      </c>
      <c r="F14" s="5">
        <v>99</v>
      </c>
      <c r="H14" s="5" t="e">
        <f t="shared" si="0"/>
        <v>#N/A</v>
      </c>
      <c r="J14" s="5">
        <v>0</v>
      </c>
      <c r="L14" s="5">
        <v>5</v>
      </c>
      <c r="M14" s="5">
        <v>1</v>
      </c>
      <c r="N14" s="5" t="s">
        <v>615</v>
      </c>
      <c r="O14" s="5" t="e">
        <f>LOOKUP(N14,参考!I$6:I$21,参考!G$6:G$21)</f>
        <v>#N/A</v>
      </c>
      <c r="P14" s="5">
        <v>20</v>
      </c>
      <c r="Q14" s="5" t="s">
        <v>596</v>
      </c>
      <c r="R14" s="5">
        <f>LOOKUP(Q14,参考!D$1:$D$2,参考!E$1:E$2)</f>
        <v>1</v>
      </c>
      <c r="S14" s="5" t="e">
        <f t="shared" si="1"/>
        <v>#N/A</v>
      </c>
      <c r="T14" s="5">
        <v>100</v>
      </c>
      <c r="U14" s="5">
        <v>3</v>
      </c>
      <c r="V14" s="5" t="str">
        <f t="shared" si="2"/>
        <v>{3,1,10012,100}</v>
      </c>
      <c r="W14" s="5" t="s">
        <v>637</v>
      </c>
      <c r="X14" s="5">
        <v>20182</v>
      </c>
    </row>
    <row r="15" spans="1:24" s="8" customFormat="1" x14ac:dyDescent="0.15">
      <c r="A15" s="8" t="s">
        <v>638</v>
      </c>
      <c r="B15" s="8" t="s">
        <v>639</v>
      </c>
      <c r="C15" s="8">
        <v>10013</v>
      </c>
      <c r="D15" s="8">
        <v>0</v>
      </c>
      <c r="E15" s="8">
        <v>3</v>
      </c>
      <c r="F15" s="8">
        <v>1</v>
      </c>
      <c r="H15" s="8" t="e">
        <f t="shared" si="0"/>
        <v>#N/A</v>
      </c>
      <c r="J15" s="8">
        <v>0</v>
      </c>
      <c r="L15" s="8">
        <v>5</v>
      </c>
      <c r="M15" s="8">
        <v>1</v>
      </c>
      <c r="N15" s="8" t="s">
        <v>595</v>
      </c>
      <c r="O15" s="8" t="e">
        <f>LOOKUP(N15,参考!I$6:I$21,参考!G$6:G$21)</f>
        <v>#N/A</v>
      </c>
      <c r="P15" s="8">
        <v>-50</v>
      </c>
      <c r="Q15" s="8" t="s">
        <v>596</v>
      </c>
      <c r="R15" s="8">
        <f>LOOKUP(Q15,参考!D$1:$D$2,参考!E$1:E$2)</f>
        <v>1</v>
      </c>
      <c r="S15" s="8" t="e">
        <f t="shared" si="1"/>
        <v>#N/A</v>
      </c>
      <c r="T15" s="8">
        <v>100</v>
      </c>
      <c r="U15" s="8">
        <v>3</v>
      </c>
      <c r="V15" s="8" t="str">
        <f t="shared" si="2"/>
        <v>{3,1,10013,100}</v>
      </c>
      <c r="W15" s="8" t="s">
        <v>640</v>
      </c>
      <c r="X15" s="8">
        <v>20192</v>
      </c>
    </row>
    <row r="16" spans="1:24" s="8" customFormat="1" x14ac:dyDescent="0.15">
      <c r="A16" s="8" t="s">
        <v>641</v>
      </c>
      <c r="B16" s="8" t="s">
        <v>642</v>
      </c>
      <c r="C16" s="8">
        <v>10014</v>
      </c>
      <c r="D16" s="8">
        <v>0</v>
      </c>
      <c r="E16" s="8">
        <v>5</v>
      </c>
      <c r="F16" s="8">
        <v>1</v>
      </c>
      <c r="H16" s="8" t="e">
        <f t="shared" si="0"/>
        <v>#N/A</v>
      </c>
      <c r="J16" s="8">
        <v>0</v>
      </c>
      <c r="L16" s="8">
        <v>5</v>
      </c>
      <c r="M16" s="8">
        <v>0</v>
      </c>
      <c r="N16" s="8" t="s">
        <v>615</v>
      </c>
      <c r="O16" s="8" t="e">
        <f>LOOKUP(N16,参考!I$6:I$21,参考!G$6:G$21)</f>
        <v>#N/A</v>
      </c>
      <c r="P16" s="8">
        <v>-50</v>
      </c>
      <c r="Q16" s="8" t="s">
        <v>596</v>
      </c>
      <c r="R16" s="8">
        <f>LOOKUP(Q16,参考!D$1:$D$2,参考!E$1:E$2)</f>
        <v>1</v>
      </c>
      <c r="S16" s="8" t="e">
        <f t="shared" si="1"/>
        <v>#N/A</v>
      </c>
      <c r="T16" s="8">
        <v>100</v>
      </c>
      <c r="U16" s="8">
        <v>3</v>
      </c>
      <c r="V16" s="8" t="str">
        <f t="shared" si="2"/>
        <v>{3,0,10014,100}</v>
      </c>
      <c r="W16" s="8" t="s">
        <v>643</v>
      </c>
      <c r="X16" s="8">
        <v>30022</v>
      </c>
    </row>
    <row r="17" spans="1:24" s="5" customFormat="1" x14ac:dyDescent="0.15">
      <c r="A17" s="5" t="s">
        <v>635</v>
      </c>
      <c r="B17" s="5" t="s">
        <v>644</v>
      </c>
      <c r="C17" s="5">
        <v>10015</v>
      </c>
      <c r="D17" s="5">
        <v>1</v>
      </c>
      <c r="E17" s="5">
        <v>5</v>
      </c>
      <c r="F17" s="5">
        <v>1</v>
      </c>
      <c r="H17" s="5" t="e">
        <f t="shared" si="0"/>
        <v>#N/A</v>
      </c>
      <c r="J17" s="5">
        <v>0</v>
      </c>
      <c r="L17" s="5">
        <v>5</v>
      </c>
      <c r="M17" s="5">
        <v>1</v>
      </c>
      <c r="N17" s="5" t="s">
        <v>615</v>
      </c>
      <c r="O17" s="5" t="e">
        <f>LOOKUP(N17,参考!I$6:I$21,参考!G$6:G$21)</f>
        <v>#N/A</v>
      </c>
      <c r="P17" s="5">
        <v>20</v>
      </c>
      <c r="Q17" s="5" t="s">
        <v>596</v>
      </c>
      <c r="R17" s="5">
        <f>LOOKUP(Q17,参考!D$1:$D$2,参考!E$1:E$2)</f>
        <v>1</v>
      </c>
      <c r="S17" s="5" t="e">
        <f t="shared" si="1"/>
        <v>#N/A</v>
      </c>
      <c r="T17" s="5">
        <v>100</v>
      </c>
      <c r="U17" s="5">
        <v>3</v>
      </c>
      <c r="V17" s="5" t="str">
        <f t="shared" si="2"/>
        <v>{3,1,10015,100}</v>
      </c>
      <c r="W17" s="5" t="s">
        <v>645</v>
      </c>
      <c r="X17" s="5">
        <v>30022</v>
      </c>
    </row>
    <row r="18" spans="1:24" s="8" customFormat="1" x14ac:dyDescent="0.15">
      <c r="A18" s="8" t="s">
        <v>641</v>
      </c>
      <c r="B18" s="8" t="s">
        <v>642</v>
      </c>
      <c r="C18" s="8">
        <v>10016</v>
      </c>
      <c r="D18" s="8">
        <v>0</v>
      </c>
      <c r="E18" s="8">
        <v>5</v>
      </c>
      <c r="F18" s="8">
        <v>1</v>
      </c>
      <c r="H18" s="8" t="e">
        <f t="shared" si="0"/>
        <v>#N/A</v>
      </c>
      <c r="J18" s="8">
        <v>0</v>
      </c>
      <c r="L18" s="8">
        <v>5</v>
      </c>
      <c r="M18" s="8">
        <v>0</v>
      </c>
      <c r="N18" s="8" t="s">
        <v>615</v>
      </c>
      <c r="O18" s="8" t="e">
        <f>LOOKUP(N18,参考!I$6:I$21,参考!G$6:G$21)</f>
        <v>#N/A</v>
      </c>
      <c r="P18" s="8">
        <v>-50</v>
      </c>
      <c r="Q18" s="8" t="s">
        <v>596</v>
      </c>
      <c r="R18" s="8">
        <f>LOOKUP(Q18,参考!D$1:$D$2,参考!E$1:E$2)</f>
        <v>1</v>
      </c>
      <c r="S18" s="8" t="e">
        <f t="shared" si="1"/>
        <v>#N/A</v>
      </c>
      <c r="T18" s="8">
        <v>100</v>
      </c>
      <c r="U18" s="8">
        <v>3</v>
      </c>
      <c r="V18" s="8" t="str">
        <f t="shared" si="2"/>
        <v>{3,0,10016,100}</v>
      </c>
      <c r="W18" s="8" t="s">
        <v>646</v>
      </c>
      <c r="X18" s="8">
        <v>30032</v>
      </c>
    </row>
    <row r="19" spans="1:24" s="5" customFormat="1" x14ac:dyDescent="0.15">
      <c r="A19" s="5" t="s">
        <v>647</v>
      </c>
      <c r="B19" s="5" t="s">
        <v>648</v>
      </c>
      <c r="C19" s="5">
        <v>10017</v>
      </c>
      <c r="D19" s="5">
        <v>1</v>
      </c>
      <c r="E19" s="5">
        <v>5</v>
      </c>
      <c r="F19" s="5">
        <v>1</v>
      </c>
      <c r="H19" s="5" t="e">
        <f t="shared" si="0"/>
        <v>#N/A</v>
      </c>
      <c r="J19" s="5">
        <v>0</v>
      </c>
      <c r="L19" s="5">
        <v>5</v>
      </c>
      <c r="M19" s="5">
        <v>1</v>
      </c>
      <c r="N19" s="5" t="s">
        <v>623</v>
      </c>
      <c r="O19" s="5" t="e">
        <f>LOOKUP(N19,参考!I$6:I$21,参考!G$6:G$21)</f>
        <v>#N/A</v>
      </c>
      <c r="P19" s="5">
        <v>200</v>
      </c>
      <c r="Q19" s="5" t="s">
        <v>601</v>
      </c>
      <c r="R19" s="5">
        <f>LOOKUP(Q19,参考!D$1:$D$2,参考!E$1:E$2)</f>
        <v>0</v>
      </c>
      <c r="S19" s="5" t="e">
        <f t="shared" si="1"/>
        <v>#N/A</v>
      </c>
      <c r="T19" s="5">
        <v>100</v>
      </c>
      <c r="U19" s="5">
        <v>3</v>
      </c>
      <c r="V19" s="5" t="str">
        <f t="shared" si="2"/>
        <v>{3,1,10017,100}</v>
      </c>
      <c r="W19" s="5" t="s">
        <v>649</v>
      </c>
      <c r="X19" s="5">
        <v>30062</v>
      </c>
    </row>
    <row r="20" spans="1:24" s="8" customFormat="1" x14ac:dyDescent="0.15">
      <c r="A20" s="8" t="s">
        <v>650</v>
      </c>
      <c r="B20" s="9" t="s">
        <v>651</v>
      </c>
      <c r="C20" s="8">
        <v>10018</v>
      </c>
      <c r="D20" s="8">
        <v>0</v>
      </c>
      <c r="E20" s="8">
        <v>5</v>
      </c>
      <c r="F20" s="8">
        <v>1</v>
      </c>
      <c r="H20" s="8" t="e">
        <f t="shared" si="0"/>
        <v>#N/A</v>
      </c>
      <c r="J20" s="8">
        <v>0</v>
      </c>
      <c r="L20" s="8">
        <v>5</v>
      </c>
      <c r="M20" s="8">
        <v>0</v>
      </c>
      <c r="N20" s="8" t="s">
        <v>623</v>
      </c>
      <c r="O20" s="8" t="e">
        <f>LOOKUP(N20,参考!I$6:I$21,参考!G$6:G$21)</f>
        <v>#N/A</v>
      </c>
      <c r="P20" s="8">
        <v>-20</v>
      </c>
      <c r="Q20" s="8" t="s">
        <v>596</v>
      </c>
      <c r="R20" s="8">
        <f>LOOKUP(Q20,参考!D$1:$D$2,参考!E$1:E$2)</f>
        <v>1</v>
      </c>
      <c r="S20" s="8" t="e">
        <f t="shared" si="1"/>
        <v>#N/A</v>
      </c>
      <c r="T20" s="8">
        <v>100</v>
      </c>
      <c r="U20" s="8">
        <v>3</v>
      </c>
      <c r="V20" s="8" t="str">
        <f t="shared" si="2"/>
        <v>{3,0,10018,100}</v>
      </c>
      <c r="W20" s="9" t="s">
        <v>652</v>
      </c>
      <c r="X20" s="8">
        <v>30072</v>
      </c>
    </row>
    <row r="21" spans="1:24" s="5" customFormat="1" x14ac:dyDescent="0.15">
      <c r="A21" s="5" t="s">
        <v>653</v>
      </c>
      <c r="B21" s="5" t="s">
        <v>654</v>
      </c>
      <c r="C21" s="5">
        <v>10019</v>
      </c>
      <c r="D21" s="5">
        <v>1</v>
      </c>
      <c r="E21" s="5">
        <v>5</v>
      </c>
      <c r="F21" s="5">
        <v>1</v>
      </c>
      <c r="H21" s="5" t="e">
        <f t="shared" si="0"/>
        <v>#N/A</v>
      </c>
      <c r="J21" s="5">
        <v>0</v>
      </c>
      <c r="L21" s="5">
        <v>5</v>
      </c>
      <c r="M21" s="5">
        <v>1</v>
      </c>
      <c r="N21" s="5" t="s">
        <v>619</v>
      </c>
      <c r="O21" s="5" t="e">
        <f>LOOKUP(N21,参考!I$6:I$21,参考!G$6:G$21)</f>
        <v>#N/A</v>
      </c>
      <c r="P21" s="5">
        <v>50</v>
      </c>
      <c r="Q21" s="5" t="s">
        <v>601</v>
      </c>
      <c r="R21" s="5">
        <f>LOOKUP(Q21,参考!D$1:$D$2,参考!E$1:E$2)</f>
        <v>0</v>
      </c>
      <c r="S21" s="5" t="e">
        <f t="shared" si="1"/>
        <v>#N/A</v>
      </c>
      <c r="T21" s="5">
        <v>100</v>
      </c>
      <c r="U21" s="5">
        <v>3</v>
      </c>
      <c r="V21" s="5" t="str">
        <f t="shared" si="2"/>
        <v>{3,1,10019,100}</v>
      </c>
      <c r="W21" s="5" t="s">
        <v>655</v>
      </c>
      <c r="X21" s="5">
        <v>30122</v>
      </c>
    </row>
    <row r="22" spans="1:24" s="5" customFormat="1" x14ac:dyDescent="0.15">
      <c r="A22" s="5" t="s">
        <v>656</v>
      </c>
      <c r="B22" s="5" t="s">
        <v>657</v>
      </c>
      <c r="C22" s="5">
        <v>10020</v>
      </c>
      <c r="D22" s="5">
        <v>1</v>
      </c>
      <c r="E22" s="5">
        <v>5</v>
      </c>
      <c r="F22" s="5">
        <v>1</v>
      </c>
      <c r="H22" s="5" t="e">
        <f t="shared" si="0"/>
        <v>#N/A</v>
      </c>
      <c r="J22" s="5">
        <v>0</v>
      </c>
      <c r="L22" s="5">
        <v>5</v>
      </c>
      <c r="M22" s="5">
        <v>1</v>
      </c>
      <c r="N22" s="5" t="s">
        <v>605</v>
      </c>
      <c r="O22" s="5" t="e">
        <f>LOOKUP(N22,参考!I$6:I$21,参考!G$6:G$21)</f>
        <v>#N/A</v>
      </c>
      <c r="P22" s="5">
        <v>30</v>
      </c>
      <c r="Q22" s="5" t="s">
        <v>601</v>
      </c>
      <c r="R22" s="5">
        <f>LOOKUP(Q22,参考!D$1:$D$2,参考!E$1:E$2)</f>
        <v>0</v>
      </c>
      <c r="S22" s="5" t="e">
        <f t="shared" si="1"/>
        <v>#N/A</v>
      </c>
      <c r="T22" s="5">
        <v>100</v>
      </c>
      <c r="U22" s="5">
        <v>3</v>
      </c>
      <c r="V22" s="5" t="str">
        <f t="shared" si="2"/>
        <v>{3,1,10020,100}</v>
      </c>
      <c r="W22" s="5" t="s">
        <v>658</v>
      </c>
      <c r="X22" s="5">
        <v>30152</v>
      </c>
    </row>
    <row r="23" spans="1:24" s="5" customFormat="1" x14ac:dyDescent="0.15">
      <c r="A23" s="5" t="s">
        <v>659</v>
      </c>
      <c r="B23" s="5" t="s">
        <v>660</v>
      </c>
      <c r="C23" s="5">
        <v>10021</v>
      </c>
      <c r="D23" s="5">
        <v>1</v>
      </c>
      <c r="E23" s="5">
        <v>10</v>
      </c>
      <c r="F23" s="5">
        <v>1</v>
      </c>
      <c r="H23" s="5" t="e">
        <f t="shared" si="0"/>
        <v>#N/A</v>
      </c>
      <c r="J23" s="5">
        <v>0</v>
      </c>
      <c r="L23" s="5">
        <v>5</v>
      </c>
      <c r="M23" s="5">
        <v>1</v>
      </c>
      <c r="N23" s="5" t="s">
        <v>595</v>
      </c>
      <c r="O23" s="5" t="e">
        <f>LOOKUP(N23,参考!I$6:I$21,参考!G$6:G$21)</f>
        <v>#N/A</v>
      </c>
      <c r="P23" s="5">
        <v>15</v>
      </c>
      <c r="Q23" s="5" t="s">
        <v>596</v>
      </c>
      <c r="R23" s="5">
        <f>LOOKUP(Q23,参考!D$1:$D$2,参考!E$1:E$2)</f>
        <v>1</v>
      </c>
      <c r="S23" s="5" t="e">
        <f t="shared" si="1"/>
        <v>#N/A</v>
      </c>
      <c r="T23" s="5">
        <v>100</v>
      </c>
      <c r="U23" s="5">
        <v>3</v>
      </c>
      <c r="V23" s="5" t="str">
        <f t="shared" si="2"/>
        <v>{3,1,10021,100}</v>
      </c>
      <c r="W23" s="5" t="s">
        <v>661</v>
      </c>
      <c r="X23" s="5">
        <v>30202</v>
      </c>
    </row>
    <row r="24" spans="1:24" s="8" customFormat="1" x14ac:dyDescent="0.15">
      <c r="A24" s="9" t="s">
        <v>662</v>
      </c>
      <c r="B24" s="9" t="s">
        <v>663</v>
      </c>
      <c r="C24" s="8">
        <v>10022</v>
      </c>
      <c r="D24" s="8">
        <v>0</v>
      </c>
      <c r="E24" s="8">
        <v>5</v>
      </c>
      <c r="F24" s="8">
        <v>1</v>
      </c>
      <c r="H24" s="8" t="e">
        <f t="shared" si="0"/>
        <v>#N/A</v>
      </c>
      <c r="J24" s="8">
        <v>0</v>
      </c>
      <c r="L24" s="8">
        <v>5</v>
      </c>
      <c r="M24" s="8">
        <v>0</v>
      </c>
      <c r="N24" s="8" t="s">
        <v>623</v>
      </c>
      <c r="O24" s="8" t="e">
        <f>LOOKUP(N24,参考!I$6:I$21,参考!G$6:G$21)</f>
        <v>#N/A</v>
      </c>
      <c r="P24" s="8">
        <v>-50</v>
      </c>
      <c r="Q24" s="8" t="s">
        <v>601</v>
      </c>
      <c r="R24" s="8">
        <f>LOOKUP(Q24,参考!D$1:$D$2,参考!E$1:E$2)</f>
        <v>0</v>
      </c>
      <c r="S24" s="8" t="e">
        <f t="shared" si="1"/>
        <v>#N/A</v>
      </c>
      <c r="T24" s="8">
        <v>100</v>
      </c>
      <c r="U24" s="8">
        <v>3</v>
      </c>
      <c r="V24" s="8" t="str">
        <f t="shared" si="2"/>
        <v>{3,0,10022,100}</v>
      </c>
      <c r="W24" s="9" t="s">
        <v>664</v>
      </c>
      <c r="X24" s="8">
        <v>40002</v>
      </c>
    </row>
    <row r="25" spans="1:24" s="8" customFormat="1" x14ac:dyDescent="0.15">
      <c r="A25" s="9" t="s">
        <v>665</v>
      </c>
      <c r="B25" s="9" t="s">
        <v>666</v>
      </c>
      <c r="C25" s="8">
        <v>10023</v>
      </c>
      <c r="D25" s="8">
        <v>0</v>
      </c>
      <c r="E25" s="8">
        <v>5</v>
      </c>
      <c r="F25" s="8">
        <v>1</v>
      </c>
      <c r="H25" s="8" t="e">
        <f t="shared" si="0"/>
        <v>#N/A</v>
      </c>
      <c r="J25" s="8">
        <v>0</v>
      </c>
      <c r="L25" s="8">
        <v>5</v>
      </c>
      <c r="M25" s="8">
        <v>0</v>
      </c>
      <c r="N25" s="8" t="s">
        <v>615</v>
      </c>
      <c r="O25" s="8" t="e">
        <f>LOOKUP(N25,参考!I$6:I$21,参考!G$6:G$21)</f>
        <v>#N/A</v>
      </c>
      <c r="P25" s="8">
        <v>-30</v>
      </c>
      <c r="Q25" s="8" t="s">
        <v>596</v>
      </c>
      <c r="R25" s="8">
        <f>LOOKUP(Q25,参考!D$1:$D$2,参考!E$1:E$2)</f>
        <v>1</v>
      </c>
      <c r="S25" s="8" t="e">
        <f t="shared" si="1"/>
        <v>#N/A</v>
      </c>
      <c r="T25" s="8">
        <v>100</v>
      </c>
      <c r="U25" s="8">
        <v>3</v>
      </c>
      <c r="V25" s="8" t="str">
        <f t="shared" si="2"/>
        <v>{3,0,10023,100}</v>
      </c>
      <c r="W25" s="9" t="s">
        <v>667</v>
      </c>
      <c r="X25" s="8">
        <v>40002</v>
      </c>
    </row>
    <row r="26" spans="1:24" s="5" customFormat="1" x14ac:dyDescent="0.15">
      <c r="A26" s="5" t="s">
        <v>668</v>
      </c>
      <c r="B26" s="5" t="s">
        <v>669</v>
      </c>
      <c r="C26" s="5">
        <v>10024</v>
      </c>
      <c r="D26" s="5">
        <v>1</v>
      </c>
      <c r="E26" s="5">
        <v>5</v>
      </c>
      <c r="F26" s="5">
        <v>1</v>
      </c>
      <c r="H26" s="5" t="e">
        <f t="shared" si="0"/>
        <v>#N/A</v>
      </c>
      <c r="J26" s="5">
        <v>0</v>
      </c>
      <c r="L26" s="5">
        <v>5</v>
      </c>
      <c r="M26" s="5">
        <v>1</v>
      </c>
      <c r="N26" s="5" t="s">
        <v>600</v>
      </c>
      <c r="O26" s="5" t="e">
        <f>LOOKUP(N26,参考!I$6:I$21,参考!G$6:G$21)</f>
        <v>#N/A</v>
      </c>
      <c r="P26" s="5">
        <v>100</v>
      </c>
      <c r="Q26" s="5" t="s">
        <v>601</v>
      </c>
      <c r="R26" s="5">
        <f>LOOKUP(Q26,参考!D$1:$D$2,参考!E$1:E$2)</f>
        <v>0</v>
      </c>
      <c r="S26" s="5" t="e">
        <f t="shared" si="1"/>
        <v>#N/A</v>
      </c>
      <c r="T26" s="5">
        <v>100</v>
      </c>
      <c r="U26" s="5">
        <v>3</v>
      </c>
      <c r="V26" s="5" t="str">
        <f t="shared" si="2"/>
        <v>{3,1,10024,100}</v>
      </c>
      <c r="W26" s="5" t="s">
        <v>670</v>
      </c>
      <c r="X26" s="5">
        <v>40122</v>
      </c>
    </row>
    <row r="27" spans="1:24" s="5" customFormat="1" x14ac:dyDescent="0.15">
      <c r="A27" s="5" t="s">
        <v>653</v>
      </c>
      <c r="B27" s="5" t="s">
        <v>654</v>
      </c>
      <c r="C27" s="5">
        <v>10025</v>
      </c>
      <c r="D27" s="5">
        <v>1</v>
      </c>
      <c r="E27" s="5">
        <v>5</v>
      </c>
      <c r="F27" s="5">
        <v>1</v>
      </c>
      <c r="H27" s="5" t="e">
        <f t="shared" si="0"/>
        <v>#N/A</v>
      </c>
      <c r="J27" s="5">
        <v>0</v>
      </c>
      <c r="L27" s="5">
        <v>5</v>
      </c>
      <c r="M27" s="5">
        <v>0</v>
      </c>
      <c r="N27" s="5" t="s">
        <v>619</v>
      </c>
      <c r="O27" s="5" t="e">
        <f>LOOKUP(N27,参考!I$6:I$21,参考!G$6:G$21)</f>
        <v>#N/A</v>
      </c>
      <c r="P27" s="5">
        <v>50</v>
      </c>
      <c r="Q27" s="5" t="s">
        <v>601</v>
      </c>
      <c r="R27" s="5">
        <f>LOOKUP(Q27,参考!D$1:$D$2,参考!E$1:E$2)</f>
        <v>0</v>
      </c>
      <c r="S27" s="5" t="e">
        <f t="shared" si="1"/>
        <v>#N/A</v>
      </c>
      <c r="T27" s="5">
        <v>100</v>
      </c>
      <c r="U27" s="5">
        <v>3</v>
      </c>
      <c r="V27" s="5" t="str">
        <f t="shared" si="2"/>
        <v>{3,0,10025,100}</v>
      </c>
      <c r="W27" s="5" t="s">
        <v>671</v>
      </c>
      <c r="X27" s="5">
        <v>40142</v>
      </c>
    </row>
    <row r="28" spans="1:24" s="5" customFormat="1" x14ac:dyDescent="0.15">
      <c r="A28" s="5" t="s">
        <v>672</v>
      </c>
      <c r="B28" s="5" t="s">
        <v>673</v>
      </c>
      <c r="C28" s="5">
        <v>10026</v>
      </c>
      <c r="D28" s="5">
        <v>1</v>
      </c>
      <c r="E28" s="5">
        <v>10</v>
      </c>
      <c r="F28" s="5">
        <v>1</v>
      </c>
      <c r="H28" s="5" t="e">
        <f t="shared" si="0"/>
        <v>#N/A</v>
      </c>
      <c r="J28" s="5">
        <v>0</v>
      </c>
      <c r="L28" s="5">
        <v>5</v>
      </c>
      <c r="M28" s="5">
        <v>1</v>
      </c>
      <c r="N28" s="5" t="s">
        <v>619</v>
      </c>
      <c r="O28" s="5" t="e">
        <f>LOOKUP(N28,参考!I$6:I$21,参考!G$6:G$21)</f>
        <v>#N/A</v>
      </c>
      <c r="P28" s="5">
        <v>20</v>
      </c>
      <c r="Q28" s="5" t="s">
        <v>601</v>
      </c>
      <c r="R28" s="5">
        <f>LOOKUP(Q28,参考!D$1:$D$2,参考!E$1:E$2)</f>
        <v>0</v>
      </c>
      <c r="S28" s="5" t="e">
        <f t="shared" si="1"/>
        <v>#N/A</v>
      </c>
      <c r="T28" s="5">
        <v>100</v>
      </c>
      <c r="U28" s="5">
        <v>3</v>
      </c>
      <c r="V28" s="5" t="str">
        <f t="shared" si="2"/>
        <v>{3,1,10026,100}</v>
      </c>
      <c r="W28" s="5" t="s">
        <v>674</v>
      </c>
      <c r="X28" s="5">
        <v>40222</v>
      </c>
    </row>
    <row r="29" spans="1:24" s="8" customFormat="1" x14ac:dyDescent="0.15">
      <c r="A29" s="9" t="s">
        <v>675</v>
      </c>
      <c r="B29" s="9" t="s">
        <v>676</v>
      </c>
      <c r="C29" s="8">
        <v>10027</v>
      </c>
      <c r="D29" s="8">
        <v>0</v>
      </c>
      <c r="E29" s="8">
        <v>5</v>
      </c>
      <c r="F29" s="8">
        <v>1</v>
      </c>
      <c r="H29" s="8" t="e">
        <f t="shared" si="0"/>
        <v>#N/A</v>
      </c>
      <c r="J29" s="8">
        <v>0</v>
      </c>
      <c r="L29" s="8">
        <v>5</v>
      </c>
      <c r="M29" s="8">
        <v>0</v>
      </c>
      <c r="N29" s="8" t="s">
        <v>615</v>
      </c>
      <c r="O29" s="8" t="e">
        <f>LOOKUP(N29,参考!I$6:I$21,参考!G$6:G$21)</f>
        <v>#N/A</v>
      </c>
      <c r="P29" s="8">
        <v>-100</v>
      </c>
      <c r="Q29" s="8" t="s">
        <v>596</v>
      </c>
      <c r="R29" s="8">
        <f>LOOKUP(Q29,参考!D$1:$D$2,参考!E$1:E$2)</f>
        <v>1</v>
      </c>
      <c r="S29" s="8" t="e">
        <f t="shared" si="1"/>
        <v>#N/A</v>
      </c>
      <c r="T29" s="8">
        <v>100</v>
      </c>
      <c r="U29" s="8">
        <v>3</v>
      </c>
      <c r="V29" s="8" t="str">
        <f t="shared" si="2"/>
        <v>{3,0,10027,100}</v>
      </c>
      <c r="W29" s="9" t="s">
        <v>677</v>
      </c>
      <c r="X29" s="8">
        <v>40232</v>
      </c>
    </row>
    <row r="30" spans="1:24" s="5" customFormat="1" x14ac:dyDescent="0.15">
      <c r="A30" s="5" t="s">
        <v>625</v>
      </c>
      <c r="B30" s="5" t="s">
        <v>678</v>
      </c>
      <c r="C30" s="5">
        <v>10028</v>
      </c>
      <c r="D30" s="5">
        <v>1</v>
      </c>
      <c r="E30" s="5">
        <v>3</v>
      </c>
      <c r="F30" s="5">
        <v>1</v>
      </c>
      <c r="H30" s="5" t="e">
        <f t="shared" si="0"/>
        <v>#N/A</v>
      </c>
      <c r="J30" s="5">
        <v>0</v>
      </c>
      <c r="L30" s="5">
        <v>5</v>
      </c>
      <c r="M30" s="5">
        <v>1</v>
      </c>
      <c r="N30" s="5" t="s">
        <v>627</v>
      </c>
      <c r="O30" s="5" t="e">
        <f>LOOKUP(N30,参考!I$6:I$21,参考!G$6:G$21)</f>
        <v>#N/A</v>
      </c>
      <c r="P30" s="5">
        <v>30</v>
      </c>
      <c r="Q30" s="5" t="s">
        <v>601</v>
      </c>
      <c r="R30" s="5">
        <f>LOOKUP(Q30,参考!D$1:$D$2,参考!E$1:E$2)</f>
        <v>0</v>
      </c>
      <c r="S30" s="5" t="e">
        <f t="shared" si="1"/>
        <v>#N/A</v>
      </c>
      <c r="T30" s="5">
        <v>100</v>
      </c>
      <c r="U30" s="5">
        <v>3</v>
      </c>
      <c r="V30" s="5" t="str">
        <f t="shared" si="2"/>
        <v>{3,1,10028,100}</v>
      </c>
      <c r="W30" s="5" t="s">
        <v>679</v>
      </c>
      <c r="X30" s="5">
        <v>40242</v>
      </c>
    </row>
    <row r="31" spans="1:24" s="8" customFormat="1" x14ac:dyDescent="0.15">
      <c r="A31" s="8" t="s">
        <v>632</v>
      </c>
      <c r="B31" s="9" t="s">
        <v>680</v>
      </c>
      <c r="C31" s="8">
        <v>10029</v>
      </c>
      <c r="D31" s="8">
        <v>0</v>
      </c>
      <c r="E31" s="8">
        <v>3</v>
      </c>
      <c r="F31" s="8">
        <v>1</v>
      </c>
      <c r="H31" s="8" t="e">
        <f t="shared" si="0"/>
        <v>#N/A</v>
      </c>
      <c r="J31" s="8">
        <v>0</v>
      </c>
      <c r="L31" s="8">
        <v>5</v>
      </c>
      <c r="M31" s="8">
        <v>0</v>
      </c>
      <c r="N31" s="8" t="s">
        <v>615</v>
      </c>
      <c r="O31" s="8" t="e">
        <f>LOOKUP(N31,参考!I$6:I$21,参考!G$6:G$21)</f>
        <v>#N/A</v>
      </c>
      <c r="P31" s="8">
        <v>-20</v>
      </c>
      <c r="Q31" s="8" t="s">
        <v>596</v>
      </c>
      <c r="R31" s="8">
        <f>LOOKUP(Q31,参考!D$1:$D$2,参考!E$1:E$2)</f>
        <v>1</v>
      </c>
      <c r="S31" s="8" t="e">
        <f t="shared" si="1"/>
        <v>#N/A</v>
      </c>
      <c r="T31" s="8">
        <v>100</v>
      </c>
      <c r="U31" s="8">
        <v>3</v>
      </c>
      <c r="V31" s="8" t="str">
        <f t="shared" si="2"/>
        <v>{3,0,10029,100}</v>
      </c>
      <c r="W31" s="9" t="s">
        <v>681</v>
      </c>
      <c r="X31" s="8">
        <v>40252</v>
      </c>
    </row>
    <row r="32" spans="1:24" s="8" customFormat="1" x14ac:dyDescent="0.15">
      <c r="A32" s="8" t="s">
        <v>629</v>
      </c>
      <c r="B32" s="8" t="s">
        <v>630</v>
      </c>
      <c r="C32" s="8">
        <v>10030</v>
      </c>
      <c r="D32" s="8">
        <v>0</v>
      </c>
      <c r="E32" s="8">
        <v>5</v>
      </c>
      <c r="F32" s="8">
        <v>1</v>
      </c>
      <c r="H32" s="8" t="e">
        <f t="shared" si="0"/>
        <v>#N/A</v>
      </c>
      <c r="J32" s="8">
        <v>0</v>
      </c>
      <c r="L32" s="8">
        <v>5</v>
      </c>
      <c r="M32" s="8">
        <v>0</v>
      </c>
      <c r="N32" s="8" t="s">
        <v>595</v>
      </c>
      <c r="O32" s="8" t="e">
        <f>LOOKUP(N32,参考!I$6:I$21,参考!G$6:G$21)</f>
        <v>#N/A</v>
      </c>
      <c r="P32" s="8">
        <v>-20</v>
      </c>
      <c r="Q32" s="8" t="s">
        <v>596</v>
      </c>
      <c r="R32" s="8">
        <f>LOOKUP(Q32,参考!D$1:$D$2,参考!E$1:E$2)</f>
        <v>1</v>
      </c>
      <c r="S32" s="8" t="e">
        <f t="shared" si="1"/>
        <v>#N/A</v>
      </c>
      <c r="T32" s="8">
        <v>100</v>
      </c>
      <c r="U32" s="8">
        <v>3</v>
      </c>
      <c r="V32" s="8" t="str">
        <f t="shared" si="2"/>
        <v>{3,0,10030,100}</v>
      </c>
      <c r="W32" s="9" t="s">
        <v>682</v>
      </c>
      <c r="X32" s="8">
        <v>40272</v>
      </c>
    </row>
    <row r="33" spans="1:24" s="5" customFormat="1" x14ac:dyDescent="0.15">
      <c r="A33" s="5" t="s">
        <v>653</v>
      </c>
      <c r="B33" s="5" t="s">
        <v>683</v>
      </c>
      <c r="C33" s="5">
        <v>10031</v>
      </c>
      <c r="D33" s="5">
        <v>1</v>
      </c>
      <c r="E33" s="5">
        <v>3</v>
      </c>
      <c r="F33" s="5">
        <v>1</v>
      </c>
      <c r="H33" s="5" t="e">
        <f t="shared" si="0"/>
        <v>#N/A</v>
      </c>
      <c r="J33" s="5">
        <v>0</v>
      </c>
      <c r="L33" s="5">
        <v>5</v>
      </c>
      <c r="M33" s="5">
        <v>1</v>
      </c>
      <c r="N33" s="5" t="s">
        <v>619</v>
      </c>
      <c r="O33" s="5" t="e">
        <f>LOOKUP(N33,参考!I$6:I$21,参考!G$6:G$21)</f>
        <v>#N/A</v>
      </c>
      <c r="P33" s="5">
        <v>50</v>
      </c>
      <c r="Q33" s="5" t="s">
        <v>601</v>
      </c>
      <c r="R33" s="5">
        <f>LOOKUP(Q33,参考!D$1:$D$2,参考!E$1:E$2)</f>
        <v>0</v>
      </c>
      <c r="S33" s="5" t="e">
        <f t="shared" si="1"/>
        <v>#N/A</v>
      </c>
      <c r="T33" s="5">
        <v>100</v>
      </c>
      <c r="U33" s="5">
        <v>3</v>
      </c>
      <c r="V33" s="5" t="str">
        <f t="shared" si="2"/>
        <v>{3,1,10031,100}</v>
      </c>
      <c r="W33" s="5" t="s">
        <v>684</v>
      </c>
      <c r="X33" s="5">
        <v>40282</v>
      </c>
    </row>
    <row r="34" spans="1:24" s="5" customFormat="1" x14ac:dyDescent="0.15">
      <c r="A34" s="5" t="s">
        <v>685</v>
      </c>
      <c r="B34" s="5" t="s">
        <v>686</v>
      </c>
      <c r="C34" s="5">
        <v>10032</v>
      </c>
      <c r="D34" s="5">
        <v>1</v>
      </c>
      <c r="E34" s="5">
        <v>5</v>
      </c>
      <c r="F34" s="5">
        <v>1</v>
      </c>
      <c r="H34" s="5" t="e">
        <f t="shared" si="0"/>
        <v>#N/A</v>
      </c>
      <c r="J34" s="5">
        <v>0</v>
      </c>
      <c r="L34" s="5">
        <v>5</v>
      </c>
      <c r="M34" s="5">
        <v>0</v>
      </c>
      <c r="N34" s="5" t="s">
        <v>615</v>
      </c>
      <c r="O34" s="5" t="e">
        <f>LOOKUP(N34,参考!I$6:I$21,参考!G$6:G$21)</f>
        <v>#N/A</v>
      </c>
      <c r="P34" s="5">
        <v>30</v>
      </c>
      <c r="Q34" s="5" t="s">
        <v>596</v>
      </c>
      <c r="R34" s="5">
        <f>LOOKUP(Q34,参考!D$1:$D$2,参考!E$1:E$2)</f>
        <v>1</v>
      </c>
      <c r="S34" s="5" t="e">
        <f t="shared" si="1"/>
        <v>#N/A</v>
      </c>
      <c r="T34" s="5">
        <v>100</v>
      </c>
      <c r="U34" s="5">
        <v>3</v>
      </c>
      <c r="V34" s="5" t="str">
        <f t="shared" si="2"/>
        <v>{3,0,10032,100}</v>
      </c>
      <c r="W34" s="5" t="s">
        <v>687</v>
      </c>
      <c r="X34" s="5">
        <v>40322</v>
      </c>
    </row>
    <row r="35" spans="1:24" s="5" customFormat="1" x14ac:dyDescent="0.15">
      <c r="A35" s="5" t="s">
        <v>688</v>
      </c>
      <c r="B35" s="5" t="s">
        <v>689</v>
      </c>
      <c r="C35" s="5">
        <v>10033</v>
      </c>
      <c r="D35" s="5">
        <v>1</v>
      </c>
      <c r="E35" s="5">
        <v>5</v>
      </c>
      <c r="F35" s="5">
        <v>1</v>
      </c>
      <c r="H35" s="5" t="e">
        <f t="shared" si="0"/>
        <v>#N/A</v>
      </c>
      <c r="J35" s="5">
        <v>0</v>
      </c>
      <c r="L35" s="5">
        <v>5</v>
      </c>
      <c r="M35" s="5">
        <v>1</v>
      </c>
      <c r="N35" s="5" t="s">
        <v>623</v>
      </c>
      <c r="O35" s="5" t="e">
        <f>LOOKUP(N35,参考!I$6:I$21,参考!G$6:G$21)</f>
        <v>#N/A</v>
      </c>
      <c r="P35" s="5">
        <v>300</v>
      </c>
      <c r="Q35" s="5" t="s">
        <v>596</v>
      </c>
      <c r="R35" s="5">
        <f>LOOKUP(Q35,参考!D$1:$D$2,参考!E$1:E$2)</f>
        <v>1</v>
      </c>
      <c r="S35" s="5" t="e">
        <f t="shared" si="1"/>
        <v>#N/A</v>
      </c>
      <c r="T35" s="5">
        <v>100</v>
      </c>
      <c r="U35" s="5">
        <v>3</v>
      </c>
      <c r="V35" s="5" t="str">
        <f t="shared" si="2"/>
        <v>{3,1,10033,100}</v>
      </c>
      <c r="W35" s="5" t="s">
        <v>690</v>
      </c>
      <c r="X35" s="5">
        <v>40352</v>
      </c>
    </row>
    <row r="36" spans="1:24" s="5" customFormat="1" x14ac:dyDescent="0.15">
      <c r="A36" s="5" t="s">
        <v>635</v>
      </c>
      <c r="B36" s="5" t="s">
        <v>644</v>
      </c>
      <c r="C36" s="5">
        <v>10034</v>
      </c>
      <c r="D36" s="5">
        <v>1</v>
      </c>
      <c r="E36" s="5">
        <v>5</v>
      </c>
      <c r="F36" s="5">
        <v>1</v>
      </c>
      <c r="H36" s="5" t="e">
        <f t="shared" si="0"/>
        <v>#N/A</v>
      </c>
      <c r="J36" s="5">
        <v>0</v>
      </c>
      <c r="L36" s="5">
        <v>5</v>
      </c>
      <c r="M36" s="5">
        <v>0</v>
      </c>
      <c r="N36" s="5" t="s">
        <v>615</v>
      </c>
      <c r="O36" s="5" t="e">
        <f>LOOKUP(N36,参考!I$6:I$21,参考!G$6:G$21)</f>
        <v>#N/A</v>
      </c>
      <c r="P36" s="5">
        <v>30</v>
      </c>
      <c r="Q36" s="5" t="s">
        <v>596</v>
      </c>
      <c r="R36" s="5">
        <f>LOOKUP(Q36,参考!D$1:$D$2,参考!E$1:E$2)</f>
        <v>1</v>
      </c>
      <c r="S36" s="5" t="e">
        <f t="shared" si="1"/>
        <v>#N/A</v>
      </c>
      <c r="T36" s="5">
        <v>100</v>
      </c>
      <c r="U36" s="5">
        <v>3</v>
      </c>
      <c r="V36" s="5" t="str">
        <f t="shared" si="2"/>
        <v>{3,0,10034,100}</v>
      </c>
      <c r="W36" s="5" t="s">
        <v>691</v>
      </c>
      <c r="X36" s="5">
        <v>40382</v>
      </c>
    </row>
    <row r="37" spans="1:24" s="5" customFormat="1" x14ac:dyDescent="0.15">
      <c r="A37" s="5" t="s">
        <v>692</v>
      </c>
      <c r="B37" s="5" t="s">
        <v>693</v>
      </c>
      <c r="C37" s="5">
        <v>10035</v>
      </c>
      <c r="D37" s="5">
        <v>1</v>
      </c>
      <c r="E37" s="5">
        <v>5</v>
      </c>
      <c r="F37" s="5">
        <v>1</v>
      </c>
      <c r="H37" s="5" t="e">
        <f t="shared" si="0"/>
        <v>#N/A</v>
      </c>
      <c r="J37" s="5">
        <v>0</v>
      </c>
      <c r="L37" s="5">
        <v>5</v>
      </c>
      <c r="M37" s="5">
        <v>1</v>
      </c>
      <c r="N37" s="5" t="s">
        <v>595</v>
      </c>
      <c r="O37" s="5" t="e">
        <f>LOOKUP(N37,参考!I$6:I$21,参考!G$6:G$21)</f>
        <v>#N/A</v>
      </c>
      <c r="P37" s="5">
        <v>20</v>
      </c>
      <c r="Q37" s="5" t="s">
        <v>596</v>
      </c>
      <c r="R37" s="5">
        <f>LOOKUP(Q37,参考!D$1:$D$2,参考!E$1:E$2)</f>
        <v>1</v>
      </c>
      <c r="S37" s="5" t="e">
        <f t="shared" si="1"/>
        <v>#N/A</v>
      </c>
      <c r="T37" s="5">
        <v>100</v>
      </c>
      <c r="U37" s="5">
        <v>3</v>
      </c>
      <c r="V37" s="5" t="str">
        <f t="shared" si="2"/>
        <v>{3,1,10035,100}</v>
      </c>
      <c r="W37" s="5" t="s">
        <v>694</v>
      </c>
      <c r="X37" s="5">
        <v>30183</v>
      </c>
    </row>
    <row r="38" spans="1:24" s="5" customFormat="1" x14ac:dyDescent="0.15">
      <c r="A38" s="5" t="s">
        <v>695</v>
      </c>
      <c r="B38" s="5" t="s">
        <v>696</v>
      </c>
      <c r="C38" s="5">
        <v>10036</v>
      </c>
      <c r="D38" s="5">
        <v>1</v>
      </c>
      <c r="E38" s="5">
        <v>5</v>
      </c>
      <c r="F38" s="5">
        <v>1</v>
      </c>
      <c r="H38" s="5" t="e">
        <f t="shared" si="0"/>
        <v>#N/A</v>
      </c>
      <c r="J38" s="5">
        <v>0</v>
      </c>
      <c r="L38" s="5">
        <v>5</v>
      </c>
      <c r="M38" s="5">
        <v>1</v>
      </c>
      <c r="N38" s="5" t="s">
        <v>623</v>
      </c>
      <c r="O38" s="5" t="e">
        <f>LOOKUP(N38,参考!I$6:I$21,参考!G$6:G$21)</f>
        <v>#N/A</v>
      </c>
      <c r="P38" s="5">
        <v>20</v>
      </c>
      <c r="Q38" s="5" t="s">
        <v>601</v>
      </c>
      <c r="R38" s="5">
        <f>LOOKUP(Q38,参考!D$1:$D$2,参考!E$1:E$2)</f>
        <v>0</v>
      </c>
      <c r="S38" s="5" t="e">
        <f t="shared" si="1"/>
        <v>#N/A</v>
      </c>
      <c r="T38" s="5">
        <v>100</v>
      </c>
      <c r="U38" s="5">
        <v>3</v>
      </c>
      <c r="V38" s="5" t="str">
        <f t="shared" si="2"/>
        <v>{3,1,10036,100}</v>
      </c>
      <c r="W38" s="5" t="s">
        <v>697</v>
      </c>
      <c r="X38" s="5">
        <v>30183</v>
      </c>
    </row>
    <row r="39" spans="1:24" s="5" customFormat="1" x14ac:dyDescent="0.15">
      <c r="A39" s="5" t="s">
        <v>698</v>
      </c>
      <c r="B39" s="5" t="s">
        <v>699</v>
      </c>
      <c r="C39" s="5">
        <v>10037</v>
      </c>
      <c r="D39" s="5">
        <v>1</v>
      </c>
      <c r="E39" s="5">
        <v>5</v>
      </c>
      <c r="F39" s="5">
        <v>1</v>
      </c>
      <c r="H39" s="5" t="e">
        <f t="shared" si="0"/>
        <v>#N/A</v>
      </c>
      <c r="J39" s="5">
        <v>0</v>
      </c>
      <c r="L39" s="5">
        <v>5</v>
      </c>
      <c r="M39" s="5">
        <v>1</v>
      </c>
      <c r="N39" s="5" t="s">
        <v>600</v>
      </c>
      <c r="O39" s="5" t="e">
        <f>LOOKUP(N39,参考!I$6:I$21,参考!G$6:G$21)</f>
        <v>#N/A</v>
      </c>
      <c r="P39" s="5">
        <v>20</v>
      </c>
      <c r="Q39" s="5" t="s">
        <v>601</v>
      </c>
      <c r="R39" s="5">
        <f>LOOKUP(Q39,参考!D$1:$D$2,参考!E$1:E$2)</f>
        <v>0</v>
      </c>
      <c r="S39" s="5" t="e">
        <f t="shared" si="1"/>
        <v>#N/A</v>
      </c>
      <c r="T39" s="5">
        <v>100</v>
      </c>
      <c r="U39" s="5">
        <v>3</v>
      </c>
      <c r="V39" s="5" t="str">
        <f t="shared" si="2"/>
        <v>{3,1,10037,100}</v>
      </c>
      <c r="W39" s="5" t="s">
        <v>700</v>
      </c>
      <c r="X39" s="5">
        <v>30183</v>
      </c>
    </row>
    <row r="40" spans="1:24" x14ac:dyDescent="0.15">
      <c r="O40" t="e">
        <f>LOOKUP(N40,参考!I$6:I$21,参考!G$6:G$21)</f>
        <v>#N/A</v>
      </c>
      <c r="R40" t="e">
        <f>LOOKUP(Q40,参考!D$1:$D$2,参考!E$1:E$2)</f>
        <v>#N/A</v>
      </c>
      <c r="S40" t="e">
        <f t="shared" si="1"/>
        <v>#N/A</v>
      </c>
    </row>
    <row r="41" spans="1:24" x14ac:dyDescent="0.15">
      <c r="O41" t="e">
        <f>LOOKUP(N41,参考!I$6:I$21,参考!G$6:G$21)</f>
        <v>#N/A</v>
      </c>
      <c r="R41" t="e">
        <f>LOOKUP(Q41,参考!D$1:$D$2,参考!E$1:E$2)</f>
        <v>#N/A</v>
      </c>
      <c r="S41" t="e">
        <f t="shared" si="1"/>
        <v>#N/A</v>
      </c>
    </row>
    <row r="42" spans="1:24" x14ac:dyDescent="0.15">
      <c r="O42" t="e">
        <f>LOOKUP(N42,参考!I$6:I$21,参考!G$6:G$21)</f>
        <v>#N/A</v>
      </c>
      <c r="R42" t="e">
        <f>LOOKUP(Q42,参考!D$1:$D$2,参考!E$1:E$2)</f>
        <v>#N/A</v>
      </c>
      <c r="S42" t="e">
        <f t="shared" si="1"/>
        <v>#N/A</v>
      </c>
    </row>
    <row r="43" spans="1:24" x14ac:dyDescent="0.15">
      <c r="O43" t="e">
        <f>LOOKUP(N43,参考!I$6:I$21,参考!G$6:G$21)</f>
        <v>#N/A</v>
      </c>
      <c r="R43" t="e">
        <f>LOOKUP(Q43,参考!D$1:$D$2,参考!E$1:E$2)</f>
        <v>#N/A</v>
      </c>
      <c r="S43" t="e">
        <f t="shared" si="1"/>
        <v>#N/A</v>
      </c>
    </row>
    <row r="44" spans="1:24" x14ac:dyDescent="0.15">
      <c r="O44" t="e">
        <f>LOOKUP(N44,参考!I$6:I$21,参考!G$6:G$21)</f>
        <v>#N/A</v>
      </c>
      <c r="R44" t="e">
        <f>LOOKUP(Q44,参考!D$1:$D$2,参考!E$1:E$2)</f>
        <v>#N/A</v>
      </c>
      <c r="S44" t="e">
        <f t="shared" si="1"/>
        <v>#N/A</v>
      </c>
    </row>
    <row r="45" spans="1:24" x14ac:dyDescent="0.15">
      <c r="O45" t="e">
        <f>LOOKUP(N45,参考!I$6:I$21,参考!G$6:G$21)</f>
        <v>#N/A</v>
      </c>
      <c r="R45" t="e">
        <f>LOOKUP(Q45,参考!D$1:$D$2,参考!E$1:E$2)</f>
        <v>#N/A</v>
      </c>
      <c r="S45" t="e">
        <f t="shared" si="1"/>
        <v>#N/A</v>
      </c>
    </row>
    <row r="46" spans="1:24" x14ac:dyDescent="0.15">
      <c r="O46" t="e">
        <f>LOOKUP(N46,参考!I$6:I$21,参考!G$6:G$21)</f>
        <v>#N/A</v>
      </c>
      <c r="R46" t="e">
        <f>LOOKUP(Q46,参考!D$1:$D$2,参考!E$1:E$2)</f>
        <v>#N/A</v>
      </c>
      <c r="S46" t="e">
        <f t="shared" si="1"/>
        <v>#N/A</v>
      </c>
    </row>
    <row r="47" spans="1:24" x14ac:dyDescent="0.15">
      <c r="O47" t="e">
        <f>LOOKUP(N47,参考!I$6:I$21,参考!G$6:G$21)</f>
        <v>#N/A</v>
      </c>
      <c r="R47" t="e">
        <f>LOOKUP(Q47,参考!D$1:$D$2,参考!E$1:E$2)</f>
        <v>#N/A</v>
      </c>
      <c r="S47" t="e">
        <f t="shared" si="1"/>
        <v>#N/A</v>
      </c>
    </row>
    <row r="48" spans="1:24" x14ac:dyDescent="0.15">
      <c r="O48" t="e">
        <f>LOOKUP(N48,参考!I$6:I$21,参考!G$6:G$21)</f>
        <v>#N/A</v>
      </c>
      <c r="R48" t="e">
        <f>LOOKUP(Q48,参考!D$1:$D$2,参考!E$1:E$2)</f>
        <v>#N/A</v>
      </c>
      <c r="S48" t="e">
        <f t="shared" si="1"/>
        <v>#N/A</v>
      </c>
    </row>
    <row r="49" spans="15:19" x14ac:dyDescent="0.15">
      <c r="O49" t="e">
        <f>LOOKUP(N49,参考!I$6:I$21,参考!G$6:G$21)</f>
        <v>#N/A</v>
      </c>
      <c r="R49" t="e">
        <f>LOOKUP(Q49,参考!D$1:$D$2,参考!E$1:E$2)</f>
        <v>#N/A</v>
      </c>
      <c r="S49" t="e">
        <f t="shared" si="1"/>
        <v>#N/A</v>
      </c>
    </row>
    <row r="50" spans="15:19" x14ac:dyDescent="0.15">
      <c r="O50" t="e">
        <f>LOOKUP(N50,参考!I$6:I$21,参考!G$6:G$21)</f>
        <v>#N/A</v>
      </c>
      <c r="R50" t="e">
        <f>LOOKUP(Q50,参考!D$1:$D$2,参考!E$1:E$2)</f>
        <v>#N/A</v>
      </c>
      <c r="S50" t="e">
        <f t="shared" si="1"/>
        <v>#N/A</v>
      </c>
    </row>
    <row r="51" spans="15:19" x14ac:dyDescent="0.15">
      <c r="O51" t="e">
        <f>LOOKUP(N51,参考!I$6:I$21,参考!G$6:G$21)</f>
        <v>#N/A</v>
      </c>
      <c r="R51" t="e">
        <f>LOOKUP(Q51,参考!D$1:$D$2,参考!E$1:E$2)</f>
        <v>#N/A</v>
      </c>
      <c r="S51" t="e">
        <f t="shared" si="1"/>
        <v>#N/A</v>
      </c>
    </row>
    <row r="52" spans="15:19" x14ac:dyDescent="0.15">
      <c r="O52" t="e">
        <f>LOOKUP(N52,参考!I$6:I$21,参考!G$6:G$21)</f>
        <v>#N/A</v>
      </c>
      <c r="R52" t="e">
        <f>LOOKUP(Q52,参考!D$1:$D$2,参考!E$1:E$2)</f>
        <v>#N/A</v>
      </c>
      <c r="S52" t="e">
        <f t="shared" si="1"/>
        <v>#N/A</v>
      </c>
    </row>
    <row r="53" spans="15:19" x14ac:dyDescent="0.15">
      <c r="O53" t="e">
        <f>LOOKUP(N53,参考!I$6:I$21,参考!G$6:G$21)</f>
        <v>#N/A</v>
      </c>
      <c r="R53" t="e">
        <f>LOOKUP(Q53,参考!D$1:$D$2,参考!E$1:E$2)</f>
        <v>#N/A</v>
      </c>
      <c r="S53" t="e">
        <f t="shared" si="1"/>
        <v>#N/A</v>
      </c>
    </row>
  </sheetData>
  <mergeCells count="1">
    <mergeCell ref="S1:T1"/>
  </mergeCells>
  <phoneticPr fontId="13" type="noConversion"/>
  <dataValidations count="1">
    <dataValidation type="list" allowBlank="1" showInputMessage="1" showErrorMessage="1" sqref="D3:D39 M3:M39" xr:uid="{00000000-0002-0000-0100-000000000000}">
      <formula1>"0,1"</formula1>
    </dataValidation>
  </dataValidations>
  <pageMargins left="0.7" right="0.7" top="0.75" bottom="0.75" header="0.3" footer="0.3"/>
  <pageSetup paperSize="9" orientation="portrait" horizontalDpi="200" verticalDpi="300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参考!$I$6:$I$21</xm:f>
          </x14:formula1>
          <xm:sqref>N3:N39</xm:sqref>
        </x14:dataValidation>
        <x14:dataValidation type="list" allowBlank="1" showInputMessage="1" showErrorMessage="1" xr:uid="{00000000-0002-0000-0100-000002000000}">
          <x14:formula1>
            <xm:f>参考!$D$1:$D$2</xm:f>
          </x14:formula1>
          <xm:sqref>Q3:Q53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5"/>
  <sheetViews>
    <sheetView workbookViewId="0">
      <pane xSplit="2" ySplit="2" topLeftCell="C3" activePane="bottomRight" state="frozen"/>
      <selection pane="topRight"/>
      <selection pane="bottomLeft"/>
      <selection pane="bottomRight" activeCell="M6" sqref="M6"/>
    </sheetView>
  </sheetViews>
  <sheetFormatPr defaultColWidth="9" defaultRowHeight="13.5" x14ac:dyDescent="0.15"/>
  <cols>
    <col min="1" max="1" width="25.625" customWidth="1"/>
    <col min="2" max="2" width="56.875" customWidth="1"/>
    <col min="3" max="3" width="9.375" customWidth="1"/>
    <col min="4" max="4" width="15.375" customWidth="1"/>
    <col min="5" max="5" width="9" customWidth="1"/>
    <col min="6" max="6" width="13" customWidth="1"/>
    <col min="7" max="7" width="25.625" customWidth="1"/>
    <col min="8" max="8" width="9.375" customWidth="1"/>
    <col min="9" max="9" width="17.375" customWidth="1"/>
    <col min="10" max="10" width="9" customWidth="1"/>
    <col min="11" max="11" width="11.375" customWidth="1"/>
    <col min="13" max="16" width="11" customWidth="1"/>
    <col min="17" max="17" width="9" customWidth="1"/>
    <col min="18" max="18" width="11.375" customWidth="1"/>
    <col min="19" max="19" width="16.125" customWidth="1"/>
    <col min="20" max="20" width="17.375" customWidth="1"/>
    <col min="21" max="21" width="11" customWidth="1"/>
  </cols>
  <sheetData>
    <row r="1" spans="1:21" x14ac:dyDescent="0.15">
      <c r="L1" t="s">
        <v>565</v>
      </c>
      <c r="M1" t="s">
        <v>566</v>
      </c>
      <c r="O1" t="s">
        <v>567</v>
      </c>
      <c r="P1" t="s">
        <v>568</v>
      </c>
      <c r="Q1" t="s">
        <v>569</v>
      </c>
      <c r="R1" t="s">
        <v>570</v>
      </c>
    </row>
    <row r="2" spans="1:21" x14ac:dyDescent="0.15">
      <c r="A2" t="s">
        <v>571</v>
      </c>
      <c r="B2" t="s">
        <v>701</v>
      </c>
      <c r="C2" t="s">
        <v>573</v>
      </c>
      <c r="D2" t="s">
        <v>574</v>
      </c>
      <c r="E2" t="s">
        <v>575</v>
      </c>
      <c r="F2" t="s">
        <v>576</v>
      </c>
      <c r="G2" t="s">
        <v>7</v>
      </c>
      <c r="H2" t="s">
        <v>702</v>
      </c>
      <c r="I2" t="s">
        <v>578</v>
      </c>
      <c r="J2" t="s">
        <v>579</v>
      </c>
      <c r="K2" t="s">
        <v>580</v>
      </c>
      <c r="L2" s="6" t="s">
        <v>581</v>
      </c>
      <c r="M2" s="6" t="s">
        <v>582</v>
      </c>
      <c r="N2" s="6" t="s">
        <v>703</v>
      </c>
      <c r="O2" s="6" t="s">
        <v>704</v>
      </c>
      <c r="P2" s="6" t="s">
        <v>705</v>
      </c>
      <c r="Q2" s="6" t="s">
        <v>706</v>
      </c>
      <c r="R2" s="6" t="s">
        <v>589</v>
      </c>
      <c r="S2" s="6" t="s">
        <v>591</v>
      </c>
      <c r="U2" t="s">
        <v>592</v>
      </c>
    </row>
    <row r="3" spans="1:21" s="5" customFormat="1" x14ac:dyDescent="0.15">
      <c r="A3" s="5" t="s">
        <v>707</v>
      </c>
      <c r="B3" s="5" t="s">
        <v>708</v>
      </c>
      <c r="C3" s="5">
        <v>20001</v>
      </c>
      <c r="D3" s="5">
        <v>1</v>
      </c>
      <c r="E3" s="5">
        <v>0</v>
      </c>
      <c r="F3" s="5">
        <v>1</v>
      </c>
      <c r="I3" s="5" t="str">
        <f>$L$1&amp;P3&amp;$O$1</f>
        <v>{{2,1,2,1}}</v>
      </c>
      <c r="J3" s="5">
        <v>3</v>
      </c>
      <c r="L3" s="5">
        <v>2</v>
      </c>
      <c r="M3" s="5">
        <v>1</v>
      </c>
      <c r="N3" s="5">
        <v>2</v>
      </c>
      <c r="O3" s="5">
        <v>1</v>
      </c>
      <c r="P3" s="5" t="str">
        <f>$L$1&amp;L3&amp;$M$1&amp;M3&amp;$M$1&amp;N3&amp;$M$1&amp;O3&amp;$O$1</f>
        <v>{2,1,2,1}</v>
      </c>
      <c r="Q3" s="5">
        <v>3</v>
      </c>
      <c r="R3" s="5">
        <v>100</v>
      </c>
      <c r="S3" s="5" t="str">
        <f>$L$1&amp;Q3&amp;$M$1&amp;M3&amp;$M$1&amp;C3&amp;$M$1&amp;R3&amp;$O$1</f>
        <v>{3,1,20001,100}</v>
      </c>
      <c r="T3" s="5" t="s">
        <v>709</v>
      </c>
      <c r="U3" s="5">
        <v>20152</v>
      </c>
    </row>
    <row r="4" spans="1:21" s="5" customFormat="1" x14ac:dyDescent="0.15">
      <c r="A4" s="5" t="s">
        <v>710</v>
      </c>
      <c r="B4" s="5" t="s">
        <v>711</v>
      </c>
      <c r="C4" s="5">
        <v>20002</v>
      </c>
      <c r="D4" s="5">
        <v>1</v>
      </c>
      <c r="E4" s="5">
        <v>10</v>
      </c>
      <c r="F4" s="5">
        <v>1</v>
      </c>
      <c r="I4" s="5" t="str">
        <f>$L$1&amp;P4&amp;$O$1</f>
        <v>{{2,0,2,2}}</v>
      </c>
      <c r="J4" s="5">
        <v>3</v>
      </c>
      <c r="L4" s="5">
        <v>2</v>
      </c>
      <c r="M4" s="5">
        <v>0</v>
      </c>
      <c r="N4" s="5">
        <v>2</v>
      </c>
      <c r="O4" s="5">
        <v>2</v>
      </c>
      <c r="P4" s="5" t="str">
        <f t="shared" ref="P4:P5" si="0">$L$1&amp;L4&amp;$M$1&amp;M4&amp;$M$1&amp;N4&amp;$M$1&amp;O4&amp;$O$1</f>
        <v>{2,0,2,2}</v>
      </c>
      <c r="Q4" s="5">
        <v>3</v>
      </c>
      <c r="R4" s="5">
        <v>100</v>
      </c>
      <c r="S4" s="5" t="str">
        <f t="shared" ref="S4:S9" si="1">$L$1&amp;Q4&amp;$M$1&amp;M4&amp;$M$1&amp;C4&amp;$M$1&amp;R4&amp;$O$1</f>
        <v>{3,0,20002,100}</v>
      </c>
      <c r="T4" s="5" t="s">
        <v>712</v>
      </c>
      <c r="U4" s="5">
        <v>40222</v>
      </c>
    </row>
    <row r="5" spans="1:21" s="5" customFormat="1" x14ac:dyDescent="0.15">
      <c r="A5" s="5" t="s">
        <v>713</v>
      </c>
      <c r="B5" s="5" t="s">
        <v>714</v>
      </c>
      <c r="C5" s="5">
        <v>20003</v>
      </c>
      <c r="D5" s="5">
        <v>1</v>
      </c>
      <c r="E5" s="5">
        <v>0.1</v>
      </c>
      <c r="F5" s="5">
        <v>1</v>
      </c>
      <c r="H5" s="5" t="str">
        <f>L1&amp;P5&amp;O1</f>
        <v>{{2,1,2,1}}</v>
      </c>
      <c r="L5" s="5">
        <v>2</v>
      </c>
      <c r="M5" s="5">
        <v>1</v>
      </c>
      <c r="N5" s="5">
        <v>2</v>
      </c>
      <c r="O5" s="5">
        <v>1</v>
      </c>
      <c r="P5" s="5" t="str">
        <f t="shared" si="0"/>
        <v>{2,1,2,1}</v>
      </c>
      <c r="Q5" s="5">
        <v>3</v>
      </c>
      <c r="R5" s="5">
        <v>100</v>
      </c>
      <c r="S5" s="5" t="str">
        <f t="shared" si="1"/>
        <v>{3,1,20003,100}</v>
      </c>
      <c r="T5" s="5" t="s">
        <v>715</v>
      </c>
      <c r="U5" s="5">
        <v>20142</v>
      </c>
    </row>
    <row r="6" spans="1:21" x14ac:dyDescent="0.15">
      <c r="H6" t="str">
        <f>$L$1&amp;P6&amp;$O$1</f>
        <v>{}</v>
      </c>
      <c r="I6" t="str">
        <f>$L$1&amp;P6&amp;$O$1</f>
        <v>{}</v>
      </c>
      <c r="M6">
        <v>1</v>
      </c>
      <c r="Q6">
        <v>3</v>
      </c>
      <c r="R6">
        <v>100</v>
      </c>
      <c r="S6" t="str">
        <f t="shared" si="1"/>
        <v>{3,1,,100}</v>
      </c>
    </row>
    <row r="7" spans="1:21" x14ac:dyDescent="0.15">
      <c r="H7" t="str">
        <f>$L$1&amp;P7&amp;$O$1</f>
        <v>{}</v>
      </c>
      <c r="I7" t="str">
        <f>$L$1&amp;P7&amp;$O$1</f>
        <v>{}</v>
      </c>
      <c r="M7">
        <v>1</v>
      </c>
      <c r="Q7">
        <v>3</v>
      </c>
      <c r="R7">
        <v>100</v>
      </c>
      <c r="S7" t="str">
        <f t="shared" si="1"/>
        <v>{3,1,,100}</v>
      </c>
    </row>
    <row r="8" spans="1:21" x14ac:dyDescent="0.15">
      <c r="H8" t="str">
        <f>$L$1&amp;P8&amp;$O$1</f>
        <v>{}</v>
      </c>
      <c r="I8" t="str">
        <f>$L$1&amp;P8&amp;$O$1</f>
        <v>{}</v>
      </c>
      <c r="M8">
        <v>1</v>
      </c>
      <c r="Q8">
        <v>3</v>
      </c>
      <c r="R8">
        <v>100</v>
      </c>
      <c r="S8" t="str">
        <f t="shared" si="1"/>
        <v>{3,1,,100}</v>
      </c>
    </row>
    <row r="9" spans="1:21" x14ac:dyDescent="0.15">
      <c r="H9" t="str">
        <f>$L$1&amp;P9&amp;$O$1</f>
        <v>{}</v>
      </c>
      <c r="I9" t="str">
        <f>$L$1&amp;P9&amp;$O$1</f>
        <v>{}</v>
      </c>
      <c r="M9">
        <v>1</v>
      </c>
      <c r="Q9">
        <v>3</v>
      </c>
      <c r="R9">
        <v>100</v>
      </c>
      <c r="S9" t="str">
        <f t="shared" si="1"/>
        <v>{3,1,,100}</v>
      </c>
    </row>
    <row r="10" spans="1:21" x14ac:dyDescent="0.15">
      <c r="H10" t="str">
        <f t="shared" ref="H10:H45" si="2">$L$1&amp;O10&amp;$O$1</f>
        <v>{}</v>
      </c>
      <c r="I10" t="str">
        <f t="shared" ref="I10:I45" si="3">$L$1&amp;O10&amp;$O$1</f>
        <v>{}</v>
      </c>
      <c r="Q10">
        <v>100</v>
      </c>
      <c r="R10">
        <v>0</v>
      </c>
    </row>
    <row r="11" spans="1:21" x14ac:dyDescent="0.15">
      <c r="H11" t="str">
        <f t="shared" si="2"/>
        <v>{}</v>
      </c>
      <c r="I11" t="str">
        <f t="shared" si="3"/>
        <v>{}</v>
      </c>
      <c r="Q11">
        <v>100</v>
      </c>
      <c r="R11">
        <v>0</v>
      </c>
    </row>
    <row r="12" spans="1:21" x14ac:dyDescent="0.15">
      <c r="H12" t="str">
        <f t="shared" si="2"/>
        <v>{}</v>
      </c>
      <c r="I12" t="str">
        <f t="shared" si="3"/>
        <v>{}</v>
      </c>
    </row>
    <row r="13" spans="1:21" x14ac:dyDescent="0.15">
      <c r="H13" t="str">
        <f t="shared" si="2"/>
        <v>{}</v>
      </c>
      <c r="I13" t="str">
        <f t="shared" si="3"/>
        <v>{}</v>
      </c>
    </row>
    <row r="14" spans="1:21" x14ac:dyDescent="0.15">
      <c r="H14" t="str">
        <f t="shared" si="2"/>
        <v>{}</v>
      </c>
      <c r="I14" t="str">
        <f t="shared" si="3"/>
        <v>{}</v>
      </c>
    </row>
    <row r="15" spans="1:21" x14ac:dyDescent="0.15">
      <c r="H15" t="str">
        <f t="shared" si="2"/>
        <v>{}</v>
      </c>
      <c r="I15" t="str">
        <f t="shared" si="3"/>
        <v>{}</v>
      </c>
    </row>
    <row r="16" spans="1:21" x14ac:dyDescent="0.15">
      <c r="H16" t="str">
        <f t="shared" si="2"/>
        <v>{}</v>
      </c>
      <c r="I16" t="str">
        <f t="shared" si="3"/>
        <v>{}</v>
      </c>
    </row>
    <row r="17" spans="8:9" x14ac:dyDescent="0.15">
      <c r="H17" t="str">
        <f t="shared" si="2"/>
        <v>{}</v>
      </c>
      <c r="I17" t="str">
        <f t="shared" si="3"/>
        <v>{}</v>
      </c>
    </row>
    <row r="18" spans="8:9" x14ac:dyDescent="0.15">
      <c r="H18" t="str">
        <f t="shared" si="2"/>
        <v>{}</v>
      </c>
      <c r="I18" t="str">
        <f t="shared" si="3"/>
        <v>{}</v>
      </c>
    </row>
    <row r="19" spans="8:9" x14ac:dyDescent="0.15">
      <c r="H19" t="str">
        <f t="shared" si="2"/>
        <v>{}</v>
      </c>
      <c r="I19" t="str">
        <f t="shared" si="3"/>
        <v>{}</v>
      </c>
    </row>
    <row r="20" spans="8:9" x14ac:dyDescent="0.15">
      <c r="H20" t="str">
        <f t="shared" si="2"/>
        <v>{}</v>
      </c>
      <c r="I20" t="str">
        <f t="shared" si="3"/>
        <v>{}</v>
      </c>
    </row>
    <row r="21" spans="8:9" x14ac:dyDescent="0.15">
      <c r="H21" t="str">
        <f t="shared" si="2"/>
        <v>{}</v>
      </c>
      <c r="I21" t="str">
        <f t="shared" si="3"/>
        <v>{}</v>
      </c>
    </row>
    <row r="22" spans="8:9" x14ac:dyDescent="0.15">
      <c r="H22" t="str">
        <f t="shared" si="2"/>
        <v>{}</v>
      </c>
      <c r="I22" t="str">
        <f t="shared" si="3"/>
        <v>{}</v>
      </c>
    </row>
    <row r="23" spans="8:9" x14ac:dyDescent="0.15">
      <c r="H23" t="str">
        <f t="shared" si="2"/>
        <v>{}</v>
      </c>
      <c r="I23" t="str">
        <f t="shared" si="3"/>
        <v>{}</v>
      </c>
    </row>
    <row r="24" spans="8:9" x14ac:dyDescent="0.15">
      <c r="H24" t="str">
        <f t="shared" si="2"/>
        <v>{}</v>
      </c>
      <c r="I24" t="str">
        <f t="shared" si="3"/>
        <v>{}</v>
      </c>
    </row>
    <row r="25" spans="8:9" x14ac:dyDescent="0.15">
      <c r="H25" t="str">
        <f t="shared" si="2"/>
        <v>{}</v>
      </c>
      <c r="I25" t="str">
        <f t="shared" si="3"/>
        <v>{}</v>
      </c>
    </row>
    <row r="26" spans="8:9" x14ac:dyDescent="0.15">
      <c r="H26" t="str">
        <f t="shared" si="2"/>
        <v>{}</v>
      </c>
      <c r="I26" t="str">
        <f t="shared" si="3"/>
        <v>{}</v>
      </c>
    </row>
    <row r="27" spans="8:9" x14ac:dyDescent="0.15">
      <c r="H27" t="str">
        <f t="shared" si="2"/>
        <v>{}</v>
      </c>
      <c r="I27" t="str">
        <f t="shared" si="3"/>
        <v>{}</v>
      </c>
    </row>
    <row r="28" spans="8:9" x14ac:dyDescent="0.15">
      <c r="H28" t="str">
        <f t="shared" si="2"/>
        <v>{}</v>
      </c>
      <c r="I28" t="str">
        <f t="shared" si="3"/>
        <v>{}</v>
      </c>
    </row>
    <row r="29" spans="8:9" x14ac:dyDescent="0.15">
      <c r="H29" t="str">
        <f t="shared" si="2"/>
        <v>{}</v>
      </c>
      <c r="I29" t="str">
        <f t="shared" si="3"/>
        <v>{}</v>
      </c>
    </row>
    <row r="30" spans="8:9" x14ac:dyDescent="0.15">
      <c r="H30" t="str">
        <f t="shared" si="2"/>
        <v>{}</v>
      </c>
      <c r="I30" t="str">
        <f t="shared" si="3"/>
        <v>{}</v>
      </c>
    </row>
    <row r="31" spans="8:9" x14ac:dyDescent="0.15">
      <c r="H31" t="str">
        <f t="shared" si="2"/>
        <v>{}</v>
      </c>
      <c r="I31" t="str">
        <f t="shared" si="3"/>
        <v>{}</v>
      </c>
    </row>
    <row r="32" spans="8:9" x14ac:dyDescent="0.15">
      <c r="H32" t="str">
        <f t="shared" si="2"/>
        <v>{}</v>
      </c>
      <c r="I32" t="str">
        <f t="shared" si="3"/>
        <v>{}</v>
      </c>
    </row>
    <row r="33" spans="8:9" x14ac:dyDescent="0.15">
      <c r="H33" t="str">
        <f t="shared" si="2"/>
        <v>{}</v>
      </c>
      <c r="I33" t="str">
        <f t="shared" si="3"/>
        <v>{}</v>
      </c>
    </row>
    <row r="34" spans="8:9" x14ac:dyDescent="0.15">
      <c r="H34" t="str">
        <f t="shared" si="2"/>
        <v>{}</v>
      </c>
      <c r="I34" t="str">
        <f t="shared" si="3"/>
        <v>{}</v>
      </c>
    </row>
    <row r="35" spans="8:9" x14ac:dyDescent="0.15">
      <c r="H35" t="str">
        <f t="shared" si="2"/>
        <v>{}</v>
      </c>
      <c r="I35" t="str">
        <f t="shared" si="3"/>
        <v>{}</v>
      </c>
    </row>
    <row r="36" spans="8:9" x14ac:dyDescent="0.15">
      <c r="H36" t="str">
        <f t="shared" si="2"/>
        <v>{}</v>
      </c>
      <c r="I36" t="str">
        <f t="shared" si="3"/>
        <v>{}</v>
      </c>
    </row>
    <row r="37" spans="8:9" x14ac:dyDescent="0.15">
      <c r="H37" t="str">
        <f t="shared" si="2"/>
        <v>{}</v>
      </c>
      <c r="I37" t="str">
        <f t="shared" si="3"/>
        <v>{}</v>
      </c>
    </row>
    <row r="38" spans="8:9" x14ac:dyDescent="0.15">
      <c r="H38" t="str">
        <f t="shared" si="2"/>
        <v>{}</v>
      </c>
      <c r="I38" t="str">
        <f t="shared" si="3"/>
        <v>{}</v>
      </c>
    </row>
    <row r="39" spans="8:9" x14ac:dyDescent="0.15">
      <c r="H39" t="str">
        <f t="shared" si="2"/>
        <v>{}</v>
      </c>
      <c r="I39" t="str">
        <f t="shared" si="3"/>
        <v>{}</v>
      </c>
    </row>
    <row r="40" spans="8:9" x14ac:dyDescent="0.15">
      <c r="H40" t="str">
        <f t="shared" si="2"/>
        <v>{}</v>
      </c>
      <c r="I40" t="str">
        <f t="shared" si="3"/>
        <v>{}</v>
      </c>
    </row>
    <row r="41" spans="8:9" x14ac:dyDescent="0.15">
      <c r="H41" t="str">
        <f t="shared" si="2"/>
        <v>{}</v>
      </c>
      <c r="I41" t="str">
        <f t="shared" si="3"/>
        <v>{}</v>
      </c>
    </row>
    <row r="42" spans="8:9" x14ac:dyDescent="0.15">
      <c r="H42" t="str">
        <f t="shared" si="2"/>
        <v>{}</v>
      </c>
      <c r="I42" t="str">
        <f t="shared" si="3"/>
        <v>{}</v>
      </c>
    </row>
    <row r="43" spans="8:9" x14ac:dyDescent="0.15">
      <c r="H43" t="str">
        <f t="shared" si="2"/>
        <v>{}</v>
      </c>
      <c r="I43" t="str">
        <f t="shared" si="3"/>
        <v>{}</v>
      </c>
    </row>
    <row r="44" spans="8:9" x14ac:dyDescent="0.15">
      <c r="H44" t="str">
        <f t="shared" si="2"/>
        <v>{}</v>
      </c>
      <c r="I44" t="str">
        <f t="shared" si="3"/>
        <v>{}</v>
      </c>
    </row>
    <row r="45" spans="8:9" x14ac:dyDescent="0.15">
      <c r="H45" t="str">
        <f t="shared" si="2"/>
        <v>{}</v>
      </c>
      <c r="I45" t="str">
        <f t="shared" si="3"/>
        <v>{}</v>
      </c>
    </row>
  </sheetData>
  <phoneticPr fontId="13" type="noConversion"/>
  <dataValidations count="2">
    <dataValidation type="list" allowBlank="1" showInputMessage="1" showErrorMessage="1" sqref="M3:M9 N6:N9 R10:R11" xr:uid="{00000000-0002-0000-0200-000000000000}">
      <formula1>"0,1"</formula1>
    </dataValidation>
    <dataValidation type="list" allowBlank="1" showInputMessage="1" showErrorMessage="1" sqref="N3:N5" xr:uid="{00000000-0002-0000-0200-000001000000}">
      <formula1>"2,3"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4"/>
  <sheetViews>
    <sheetView workbookViewId="0">
      <pane xSplit="2" ySplit="2" topLeftCell="J3" activePane="bottomRight" state="frozen"/>
      <selection pane="topRight"/>
      <selection pane="bottomLeft"/>
      <selection pane="bottomRight" activeCell="L31" sqref="L31"/>
    </sheetView>
  </sheetViews>
  <sheetFormatPr defaultColWidth="9" defaultRowHeight="13.5" x14ac:dyDescent="0.15"/>
  <cols>
    <col min="1" max="1" width="25.625" customWidth="1"/>
    <col min="2" max="2" width="35.125" customWidth="1"/>
    <col min="3" max="3" width="9.375" customWidth="1"/>
    <col min="4" max="4" width="15.375" customWidth="1"/>
    <col min="6" max="6" width="13" customWidth="1"/>
    <col min="7" max="7" width="25.625" customWidth="1"/>
    <col min="8" max="8" width="9.375" customWidth="1"/>
    <col min="9" max="9" width="17.375" customWidth="1"/>
    <col min="11" max="11" width="11.375" customWidth="1"/>
    <col min="13" max="16" width="11" customWidth="1"/>
    <col min="17" max="17" width="13.375" customWidth="1"/>
    <col min="18" max="18" width="11.375" customWidth="1"/>
    <col min="19" max="21" width="17.375" customWidth="1"/>
    <col min="23" max="23" width="11" customWidth="1"/>
  </cols>
  <sheetData>
    <row r="1" spans="1:21" x14ac:dyDescent="0.15">
      <c r="L1" t="s">
        <v>565</v>
      </c>
      <c r="M1" t="s">
        <v>566</v>
      </c>
      <c r="O1" t="s">
        <v>567</v>
      </c>
      <c r="P1" t="s">
        <v>568</v>
      </c>
      <c r="Q1" t="s">
        <v>569</v>
      </c>
      <c r="R1" t="s">
        <v>570</v>
      </c>
    </row>
    <row r="2" spans="1:21" x14ac:dyDescent="0.15">
      <c r="A2" t="s">
        <v>571</v>
      </c>
      <c r="B2" t="s">
        <v>701</v>
      </c>
      <c r="C2" t="s">
        <v>573</v>
      </c>
      <c r="D2" t="s">
        <v>574</v>
      </c>
      <c r="E2" t="s">
        <v>575</v>
      </c>
      <c r="F2" t="s">
        <v>576</v>
      </c>
      <c r="G2" t="s">
        <v>7</v>
      </c>
      <c r="H2" t="s">
        <v>702</v>
      </c>
      <c r="I2" t="s">
        <v>578</v>
      </c>
      <c r="J2" t="s">
        <v>579</v>
      </c>
      <c r="K2" t="s">
        <v>580</v>
      </c>
      <c r="L2" s="6" t="s">
        <v>581</v>
      </c>
      <c r="M2" s="6" t="s">
        <v>582</v>
      </c>
      <c r="N2" s="6" t="s">
        <v>703</v>
      </c>
      <c r="O2" s="6" t="s">
        <v>704</v>
      </c>
      <c r="P2" s="6" t="s">
        <v>588</v>
      </c>
      <c r="Q2" s="6" t="s">
        <v>716</v>
      </c>
      <c r="R2" s="6" t="s">
        <v>589</v>
      </c>
      <c r="S2" s="6" t="s">
        <v>591</v>
      </c>
      <c r="U2" t="s">
        <v>592</v>
      </c>
    </row>
    <row r="3" spans="1:21" s="8" customFormat="1" x14ac:dyDescent="0.15">
      <c r="A3" s="8" t="s">
        <v>717</v>
      </c>
      <c r="B3" s="9" t="s">
        <v>718</v>
      </c>
      <c r="C3" s="8">
        <v>30001</v>
      </c>
      <c r="D3" s="8">
        <v>0</v>
      </c>
      <c r="E3" s="8">
        <v>5</v>
      </c>
      <c r="F3" s="8">
        <v>1</v>
      </c>
      <c r="I3" s="8" t="str">
        <f t="shared" ref="I3:I8" si="0">$L$1&amp;P3&amp;$O$1</f>
        <v>{{1,0,3,-1}}</v>
      </c>
      <c r="J3" s="8">
        <v>1</v>
      </c>
      <c r="L3" s="8">
        <v>1</v>
      </c>
      <c r="M3" s="8">
        <v>0</v>
      </c>
      <c r="N3" s="8">
        <v>3</v>
      </c>
      <c r="O3" s="8">
        <v>-1</v>
      </c>
      <c r="P3" s="8" t="str">
        <f>$L$1&amp;L3&amp;$M$1&amp;M3&amp;$M$1&amp;N3&amp;$M$1&amp;O3&amp;$O$1</f>
        <v>{1,0,3,-1}</v>
      </c>
      <c r="Q3" s="8">
        <v>3</v>
      </c>
      <c r="R3" s="8">
        <v>100</v>
      </c>
      <c r="S3" s="8" t="str">
        <f>$L$1&amp;Q3&amp;$M$1&amp;M3&amp;$M$1&amp;C3&amp;$M$1&amp;R3&amp;$O$1</f>
        <v>{3,0,30001,100}</v>
      </c>
      <c r="T3" s="9" t="s">
        <v>719</v>
      </c>
      <c r="U3" s="8">
        <v>20162</v>
      </c>
    </row>
    <row r="4" spans="1:21" s="8" customFormat="1" x14ac:dyDescent="0.15">
      <c r="A4" s="8" t="s">
        <v>717</v>
      </c>
      <c r="B4" s="8" t="s">
        <v>718</v>
      </c>
      <c r="C4" s="8">
        <v>30002</v>
      </c>
      <c r="D4" s="8">
        <v>0</v>
      </c>
      <c r="E4" s="8">
        <v>5</v>
      </c>
      <c r="F4" s="8">
        <v>1</v>
      </c>
      <c r="I4" s="8" t="str">
        <f t="shared" si="0"/>
        <v>{{1,0,3,-1}}</v>
      </c>
      <c r="J4" s="8">
        <v>1</v>
      </c>
      <c r="L4" s="8">
        <v>1</v>
      </c>
      <c r="M4" s="8">
        <v>0</v>
      </c>
      <c r="N4" s="8">
        <v>3</v>
      </c>
      <c r="O4" s="8">
        <v>-1</v>
      </c>
      <c r="P4" s="8" t="str">
        <f>$L$1&amp;L4&amp;$M$1&amp;M4&amp;$M$1&amp;N4&amp;$M$1&amp;O4&amp;$O$1</f>
        <v>{1,0,3,-1}</v>
      </c>
      <c r="Q4" s="8">
        <v>3</v>
      </c>
      <c r="R4" s="8">
        <v>100</v>
      </c>
      <c r="S4" s="8" t="str">
        <f>$L$1&amp;Q4&amp;$M$1&amp;M4&amp;$M$1&amp;C4&amp;$M$1&amp;R4&amp;$O$1</f>
        <v>{3,0,30002,100}</v>
      </c>
      <c r="T4" s="9" t="s">
        <v>720</v>
      </c>
      <c r="U4" s="8">
        <v>40002</v>
      </c>
    </row>
    <row r="5" spans="1:21" x14ac:dyDescent="0.15">
      <c r="H5" t="str">
        <f>$L$1&amp;P5&amp;$O$1</f>
        <v>{}</v>
      </c>
      <c r="I5" t="str">
        <f t="shared" si="0"/>
        <v>{}</v>
      </c>
    </row>
    <row r="6" spans="1:21" x14ac:dyDescent="0.15">
      <c r="H6" t="str">
        <f>$L$1&amp;P6&amp;$O$1</f>
        <v>{}</v>
      </c>
      <c r="I6" t="str">
        <f t="shared" si="0"/>
        <v>{}</v>
      </c>
    </row>
    <row r="7" spans="1:21" x14ac:dyDescent="0.15">
      <c r="H7" t="str">
        <f>$L$1&amp;P7&amp;$O$1</f>
        <v>{}</v>
      </c>
      <c r="I7" t="str">
        <f t="shared" si="0"/>
        <v>{}</v>
      </c>
    </row>
    <row r="8" spans="1:21" x14ac:dyDescent="0.15">
      <c r="H8" t="str">
        <f>$L$1&amp;P8&amp;$O$1</f>
        <v>{}</v>
      </c>
      <c r="I8" t="str">
        <f t="shared" si="0"/>
        <v>{}</v>
      </c>
    </row>
    <row r="9" spans="1:21" x14ac:dyDescent="0.15">
      <c r="H9" t="str">
        <f t="shared" ref="H9:H44" si="1">$L$1&amp;O9&amp;$O$1</f>
        <v>{}</v>
      </c>
      <c r="I9" t="str">
        <f t="shared" ref="I9:I44" si="2">$L$1&amp;O9&amp;$O$1</f>
        <v>{}</v>
      </c>
    </row>
    <row r="10" spans="1:21" x14ac:dyDescent="0.15">
      <c r="H10" t="str">
        <f t="shared" si="1"/>
        <v>{}</v>
      </c>
      <c r="I10" t="str">
        <f t="shared" si="2"/>
        <v>{}</v>
      </c>
    </row>
    <row r="11" spans="1:21" x14ac:dyDescent="0.15">
      <c r="H11" t="str">
        <f t="shared" si="1"/>
        <v>{}</v>
      </c>
      <c r="I11" t="str">
        <f t="shared" si="2"/>
        <v>{}</v>
      </c>
    </row>
    <row r="12" spans="1:21" x14ac:dyDescent="0.15">
      <c r="H12" t="str">
        <f t="shared" si="1"/>
        <v>{}</v>
      </c>
      <c r="I12" t="str">
        <f t="shared" si="2"/>
        <v>{}</v>
      </c>
    </row>
    <row r="13" spans="1:21" x14ac:dyDescent="0.15">
      <c r="H13" t="str">
        <f t="shared" si="1"/>
        <v>{}</v>
      </c>
      <c r="I13" t="str">
        <f t="shared" si="2"/>
        <v>{}</v>
      </c>
    </row>
    <row r="14" spans="1:21" x14ac:dyDescent="0.15">
      <c r="H14" t="str">
        <f t="shared" si="1"/>
        <v>{}</v>
      </c>
      <c r="I14" t="str">
        <f t="shared" si="2"/>
        <v>{}</v>
      </c>
    </row>
    <row r="15" spans="1:21" x14ac:dyDescent="0.15">
      <c r="H15" t="str">
        <f t="shared" si="1"/>
        <v>{}</v>
      </c>
      <c r="I15" t="str">
        <f t="shared" si="2"/>
        <v>{}</v>
      </c>
    </row>
    <row r="16" spans="1:21" x14ac:dyDescent="0.15">
      <c r="H16" t="str">
        <f t="shared" si="1"/>
        <v>{}</v>
      </c>
      <c r="I16" t="str">
        <f t="shared" si="2"/>
        <v>{}</v>
      </c>
    </row>
    <row r="17" spans="8:9" x14ac:dyDescent="0.15">
      <c r="H17" t="str">
        <f t="shared" si="1"/>
        <v>{}</v>
      </c>
      <c r="I17" t="str">
        <f t="shared" si="2"/>
        <v>{}</v>
      </c>
    </row>
    <row r="18" spans="8:9" x14ac:dyDescent="0.15">
      <c r="H18" t="str">
        <f t="shared" si="1"/>
        <v>{}</v>
      </c>
      <c r="I18" t="str">
        <f t="shared" si="2"/>
        <v>{}</v>
      </c>
    </row>
    <row r="19" spans="8:9" x14ac:dyDescent="0.15">
      <c r="H19" t="str">
        <f t="shared" si="1"/>
        <v>{}</v>
      </c>
      <c r="I19" t="str">
        <f t="shared" si="2"/>
        <v>{}</v>
      </c>
    </row>
    <row r="20" spans="8:9" x14ac:dyDescent="0.15">
      <c r="H20" t="str">
        <f t="shared" si="1"/>
        <v>{}</v>
      </c>
      <c r="I20" t="str">
        <f t="shared" si="2"/>
        <v>{}</v>
      </c>
    </row>
    <row r="21" spans="8:9" x14ac:dyDescent="0.15">
      <c r="H21" t="str">
        <f t="shared" si="1"/>
        <v>{}</v>
      </c>
      <c r="I21" t="str">
        <f t="shared" si="2"/>
        <v>{}</v>
      </c>
    </row>
    <row r="22" spans="8:9" x14ac:dyDescent="0.15">
      <c r="H22" t="str">
        <f t="shared" si="1"/>
        <v>{}</v>
      </c>
      <c r="I22" t="str">
        <f t="shared" si="2"/>
        <v>{}</v>
      </c>
    </row>
    <row r="23" spans="8:9" x14ac:dyDescent="0.15">
      <c r="H23" t="str">
        <f t="shared" si="1"/>
        <v>{}</v>
      </c>
      <c r="I23" t="str">
        <f t="shared" si="2"/>
        <v>{}</v>
      </c>
    </row>
    <row r="24" spans="8:9" x14ac:dyDescent="0.15">
      <c r="H24" t="str">
        <f t="shared" si="1"/>
        <v>{}</v>
      </c>
      <c r="I24" t="str">
        <f t="shared" si="2"/>
        <v>{}</v>
      </c>
    </row>
    <row r="25" spans="8:9" x14ac:dyDescent="0.15">
      <c r="H25" t="str">
        <f t="shared" si="1"/>
        <v>{}</v>
      </c>
      <c r="I25" t="str">
        <f t="shared" si="2"/>
        <v>{}</v>
      </c>
    </row>
    <row r="26" spans="8:9" x14ac:dyDescent="0.15">
      <c r="H26" t="str">
        <f t="shared" si="1"/>
        <v>{}</v>
      </c>
      <c r="I26" t="str">
        <f t="shared" si="2"/>
        <v>{}</v>
      </c>
    </row>
    <row r="27" spans="8:9" x14ac:dyDescent="0.15">
      <c r="H27" t="str">
        <f t="shared" si="1"/>
        <v>{}</v>
      </c>
      <c r="I27" t="str">
        <f t="shared" si="2"/>
        <v>{}</v>
      </c>
    </row>
    <row r="28" spans="8:9" x14ac:dyDescent="0.15">
      <c r="H28" t="str">
        <f t="shared" si="1"/>
        <v>{}</v>
      </c>
      <c r="I28" t="str">
        <f t="shared" si="2"/>
        <v>{}</v>
      </c>
    </row>
    <row r="29" spans="8:9" x14ac:dyDescent="0.15">
      <c r="H29" t="str">
        <f t="shared" si="1"/>
        <v>{}</v>
      </c>
      <c r="I29" t="str">
        <f t="shared" si="2"/>
        <v>{}</v>
      </c>
    </row>
    <row r="30" spans="8:9" x14ac:dyDescent="0.15">
      <c r="H30" t="str">
        <f t="shared" si="1"/>
        <v>{}</v>
      </c>
      <c r="I30" t="str">
        <f t="shared" si="2"/>
        <v>{}</v>
      </c>
    </row>
    <row r="31" spans="8:9" x14ac:dyDescent="0.15">
      <c r="H31" t="str">
        <f t="shared" si="1"/>
        <v>{}</v>
      </c>
      <c r="I31" t="str">
        <f t="shared" si="2"/>
        <v>{}</v>
      </c>
    </row>
    <row r="32" spans="8:9" x14ac:dyDescent="0.15">
      <c r="H32" t="str">
        <f t="shared" si="1"/>
        <v>{}</v>
      </c>
      <c r="I32" t="str">
        <f t="shared" si="2"/>
        <v>{}</v>
      </c>
    </row>
    <row r="33" spans="8:9" x14ac:dyDescent="0.15">
      <c r="H33" t="str">
        <f t="shared" si="1"/>
        <v>{}</v>
      </c>
      <c r="I33" t="str">
        <f t="shared" si="2"/>
        <v>{}</v>
      </c>
    </row>
    <row r="34" spans="8:9" x14ac:dyDescent="0.15">
      <c r="H34" t="str">
        <f t="shared" si="1"/>
        <v>{}</v>
      </c>
      <c r="I34" t="str">
        <f t="shared" si="2"/>
        <v>{}</v>
      </c>
    </row>
    <row r="35" spans="8:9" x14ac:dyDescent="0.15">
      <c r="H35" t="str">
        <f t="shared" si="1"/>
        <v>{}</v>
      </c>
      <c r="I35" t="str">
        <f t="shared" si="2"/>
        <v>{}</v>
      </c>
    </row>
    <row r="36" spans="8:9" x14ac:dyDescent="0.15">
      <c r="H36" t="str">
        <f t="shared" si="1"/>
        <v>{}</v>
      </c>
      <c r="I36" t="str">
        <f t="shared" si="2"/>
        <v>{}</v>
      </c>
    </row>
    <row r="37" spans="8:9" x14ac:dyDescent="0.15">
      <c r="H37" t="str">
        <f t="shared" si="1"/>
        <v>{}</v>
      </c>
      <c r="I37" t="str">
        <f t="shared" si="2"/>
        <v>{}</v>
      </c>
    </row>
    <row r="38" spans="8:9" x14ac:dyDescent="0.15">
      <c r="H38" t="str">
        <f t="shared" si="1"/>
        <v>{}</v>
      </c>
      <c r="I38" t="str">
        <f t="shared" si="2"/>
        <v>{}</v>
      </c>
    </row>
    <row r="39" spans="8:9" x14ac:dyDescent="0.15">
      <c r="H39" t="str">
        <f t="shared" si="1"/>
        <v>{}</v>
      </c>
      <c r="I39" t="str">
        <f t="shared" si="2"/>
        <v>{}</v>
      </c>
    </row>
    <row r="40" spans="8:9" x14ac:dyDescent="0.15">
      <c r="H40" t="str">
        <f t="shared" si="1"/>
        <v>{}</v>
      </c>
      <c r="I40" t="str">
        <f t="shared" si="2"/>
        <v>{}</v>
      </c>
    </row>
    <row r="41" spans="8:9" x14ac:dyDescent="0.15">
      <c r="H41" t="str">
        <f t="shared" si="1"/>
        <v>{}</v>
      </c>
      <c r="I41" t="str">
        <f t="shared" si="2"/>
        <v>{}</v>
      </c>
    </row>
    <row r="42" spans="8:9" x14ac:dyDescent="0.15">
      <c r="H42" t="str">
        <f t="shared" si="1"/>
        <v>{}</v>
      </c>
      <c r="I42" t="str">
        <f t="shared" si="2"/>
        <v>{}</v>
      </c>
    </row>
    <row r="43" spans="8:9" x14ac:dyDescent="0.15">
      <c r="H43" t="str">
        <f t="shared" si="1"/>
        <v>{}</v>
      </c>
      <c r="I43" t="str">
        <f t="shared" si="2"/>
        <v>{}</v>
      </c>
    </row>
    <row r="44" spans="8:9" x14ac:dyDescent="0.15">
      <c r="H44" t="str">
        <f t="shared" si="1"/>
        <v>{}</v>
      </c>
      <c r="I44" t="str">
        <f t="shared" si="2"/>
        <v>{}</v>
      </c>
    </row>
  </sheetData>
  <sortState xmlns:xlrd2="http://schemas.microsoft.com/office/spreadsheetml/2017/richdata2" ref="A1:I51">
    <sortCondition ref="A1:A51"/>
  </sortState>
  <phoneticPr fontId="13" type="noConversion"/>
  <dataValidations count="2">
    <dataValidation type="list" allowBlank="1" showInputMessage="1" showErrorMessage="1" sqref="M3:M8 N6:N8 R9:R10" xr:uid="{00000000-0002-0000-0300-000000000000}">
      <formula1>"0,1"</formula1>
    </dataValidation>
    <dataValidation type="list" allowBlank="1" showInputMessage="1" showErrorMessage="1" sqref="N3:N5" xr:uid="{00000000-0002-0000-0300-000001000000}">
      <formula1>"2,3"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14"/>
  <sheetViews>
    <sheetView workbookViewId="0">
      <pane xSplit="1" ySplit="2" topLeftCell="L3" activePane="bottomRight" state="frozen"/>
      <selection pane="topRight"/>
      <selection pane="bottomLeft"/>
      <selection pane="bottomRight" activeCell="O35" sqref="O35"/>
    </sheetView>
  </sheetViews>
  <sheetFormatPr defaultColWidth="9" defaultRowHeight="13.5" x14ac:dyDescent="0.15"/>
  <cols>
    <col min="1" max="3" width="9.375" customWidth="1"/>
    <col min="4" max="4" width="15.375" customWidth="1"/>
    <col min="6" max="6" width="13" customWidth="1"/>
    <col min="7" max="7" width="25.625" customWidth="1"/>
    <col min="8" max="9" width="17.375" customWidth="1"/>
    <col min="10" max="10" width="9" customWidth="1"/>
    <col min="11" max="11" width="11.375" customWidth="1"/>
    <col min="12" max="15" width="9" customWidth="1"/>
    <col min="16" max="18" width="11" customWidth="1"/>
    <col min="19" max="20" width="17.375" customWidth="1"/>
    <col min="21" max="21" width="11.375" customWidth="1"/>
    <col min="22" max="22" width="11" customWidth="1"/>
  </cols>
  <sheetData>
    <row r="1" spans="1:21" x14ac:dyDescent="0.15">
      <c r="L1" t="s">
        <v>565</v>
      </c>
      <c r="M1" t="s">
        <v>566</v>
      </c>
      <c r="N1" t="s">
        <v>567</v>
      </c>
      <c r="O1" t="s">
        <v>568</v>
      </c>
      <c r="P1" t="s">
        <v>569</v>
      </c>
    </row>
    <row r="2" spans="1:21" x14ac:dyDescent="0.15">
      <c r="A2" t="s">
        <v>571</v>
      </c>
      <c r="B2" t="s">
        <v>721</v>
      </c>
      <c r="C2" t="s">
        <v>573</v>
      </c>
      <c r="D2" t="s">
        <v>574</v>
      </c>
      <c r="E2" t="s">
        <v>575</v>
      </c>
      <c r="F2" t="s">
        <v>576</v>
      </c>
      <c r="G2" t="s">
        <v>7</v>
      </c>
      <c r="H2" t="s">
        <v>577</v>
      </c>
      <c r="I2" t="s">
        <v>578</v>
      </c>
      <c r="J2" t="s">
        <v>579</v>
      </c>
      <c r="K2" t="s">
        <v>580</v>
      </c>
      <c r="L2" s="6" t="s">
        <v>581</v>
      </c>
      <c r="M2" s="6" t="s">
        <v>582</v>
      </c>
      <c r="N2" s="6" t="s">
        <v>722</v>
      </c>
      <c r="O2" s="6" t="s">
        <v>723</v>
      </c>
      <c r="P2" s="6" t="s">
        <v>591</v>
      </c>
      <c r="Q2" s="6" t="s">
        <v>716</v>
      </c>
      <c r="R2" s="6" t="s">
        <v>589</v>
      </c>
      <c r="S2" s="6" t="s">
        <v>591</v>
      </c>
      <c r="T2" s="6"/>
      <c r="U2" t="s">
        <v>592</v>
      </c>
    </row>
    <row r="3" spans="1:21" s="8" customFormat="1" x14ac:dyDescent="0.15">
      <c r="A3" s="8" t="s">
        <v>724</v>
      </c>
      <c r="B3" s="8" t="s">
        <v>725</v>
      </c>
      <c r="C3" s="8">
        <v>40001</v>
      </c>
      <c r="D3" s="8">
        <v>0</v>
      </c>
      <c r="E3" s="8">
        <v>3</v>
      </c>
      <c r="F3" s="8">
        <v>1</v>
      </c>
      <c r="H3" s="8" t="e">
        <f>$L$1&amp;P3&amp;$N$1</f>
        <v>#N/A</v>
      </c>
      <c r="K3" s="8" t="e">
        <f>LOOKUP(B3,参考!$O$2:$O$15,参考!$N$2:$N$15)</f>
        <v>#N/A</v>
      </c>
      <c r="L3" s="8">
        <v>6</v>
      </c>
      <c r="M3" s="8">
        <v>0</v>
      </c>
      <c r="N3" s="8" t="s">
        <v>726</v>
      </c>
      <c r="O3" s="8" t="e">
        <f>LOOKUP(N3,参考!L$2:L$10,参考!K$2:K$10)</f>
        <v>#N/A</v>
      </c>
      <c r="P3" s="8" t="e">
        <f>$L$1&amp;L3&amp;$M$1&amp;M3&amp;$M$1&amp;O3&amp;$N$1</f>
        <v>#N/A</v>
      </c>
      <c r="Q3" s="8">
        <v>3</v>
      </c>
      <c r="R3" s="8">
        <v>100</v>
      </c>
      <c r="S3" s="8" t="str">
        <f>$L$1&amp;Q3&amp;$M$1&amp;M3&amp;$M$1&amp;C3&amp;$M$1&amp;R3&amp;$N$1</f>
        <v>{3,0,40001,100}</v>
      </c>
      <c r="T3" s="9" t="s">
        <v>727</v>
      </c>
      <c r="U3" s="10">
        <v>20052</v>
      </c>
    </row>
    <row r="4" spans="1:21" s="8" customFormat="1" x14ac:dyDescent="0.15">
      <c r="A4" s="8" t="s">
        <v>728</v>
      </c>
      <c r="B4" s="8" t="s">
        <v>729</v>
      </c>
      <c r="C4" s="8">
        <v>40002</v>
      </c>
      <c r="D4" s="8">
        <v>0</v>
      </c>
      <c r="E4" s="8">
        <v>3</v>
      </c>
      <c r="F4" s="8">
        <v>1</v>
      </c>
      <c r="H4" s="8" t="e">
        <f t="shared" ref="H4:H14" si="0">$L$1&amp;P4&amp;$N$1</f>
        <v>#N/A</v>
      </c>
      <c r="K4" s="8" t="e">
        <f>LOOKUP(B4,参考!$O$2:$O$15,参考!$N$2:$N$15)</f>
        <v>#N/A</v>
      </c>
      <c r="L4" s="8">
        <v>6</v>
      </c>
      <c r="M4" s="8">
        <v>0</v>
      </c>
      <c r="N4" s="8" t="s">
        <v>730</v>
      </c>
      <c r="O4" s="8" t="e">
        <f>LOOKUP(N4,参考!L$2:L$10,参考!K$2:K$10)</f>
        <v>#N/A</v>
      </c>
      <c r="P4" s="8" t="e">
        <f t="shared" ref="P4:P14" si="1">$L$1&amp;L4&amp;$M$1&amp;M4&amp;$M$1&amp;O4&amp;$N$1</f>
        <v>#N/A</v>
      </c>
      <c r="Q4" s="8">
        <v>3</v>
      </c>
      <c r="R4" s="8">
        <v>100</v>
      </c>
      <c r="S4" s="8" t="str">
        <f t="shared" ref="S4:S14" si="2">$L$1&amp;Q4&amp;$M$1&amp;M4&amp;$M$1&amp;C4&amp;$M$1&amp;R4&amp;$N$1</f>
        <v>{3,0,40002,100}</v>
      </c>
      <c r="T4" s="8" t="s">
        <v>731</v>
      </c>
      <c r="U4" s="10">
        <v>20062</v>
      </c>
    </row>
    <row r="5" spans="1:21" s="8" customFormat="1" x14ac:dyDescent="0.15">
      <c r="A5" s="8" t="s">
        <v>732</v>
      </c>
      <c r="B5" s="8" t="s">
        <v>733</v>
      </c>
      <c r="C5" s="8">
        <v>40003</v>
      </c>
      <c r="D5" s="8">
        <v>0</v>
      </c>
      <c r="E5" s="8">
        <v>2</v>
      </c>
      <c r="F5" s="8">
        <v>1</v>
      </c>
      <c r="H5" s="8" t="e">
        <f t="shared" si="0"/>
        <v>#N/A</v>
      </c>
      <c r="K5" s="8" t="e">
        <f>LOOKUP(B5,参考!$O$2:$O$15,参考!$N$2:$N$15)</f>
        <v>#N/A</v>
      </c>
      <c r="L5" s="8">
        <v>6</v>
      </c>
      <c r="M5" s="8">
        <v>0</v>
      </c>
      <c r="N5" s="8" t="s">
        <v>734</v>
      </c>
      <c r="O5" s="8" t="e">
        <f>LOOKUP(N5,参考!L$2:L$10,参考!K$2:K$10)</f>
        <v>#N/A</v>
      </c>
      <c r="P5" s="8" t="e">
        <f t="shared" si="1"/>
        <v>#N/A</v>
      </c>
      <c r="Q5" s="8">
        <v>3</v>
      </c>
      <c r="R5" s="8">
        <v>100</v>
      </c>
      <c r="S5" s="8" t="str">
        <f t="shared" si="2"/>
        <v>{3,0,40003,100}</v>
      </c>
      <c r="T5" s="8" t="s">
        <v>735</v>
      </c>
      <c r="U5" s="8">
        <v>30212</v>
      </c>
    </row>
    <row r="6" spans="1:21" s="8" customFormat="1" x14ac:dyDescent="0.15">
      <c r="A6" s="8" t="s">
        <v>724</v>
      </c>
      <c r="B6" s="8" t="s">
        <v>725</v>
      </c>
      <c r="C6" s="8">
        <v>40004</v>
      </c>
      <c r="D6" s="8">
        <v>0</v>
      </c>
      <c r="E6" s="8">
        <v>3</v>
      </c>
      <c r="F6" s="8">
        <v>1</v>
      </c>
      <c r="H6" s="8" t="e">
        <f>$L$1&amp;P6&amp;$N$1</f>
        <v>#N/A</v>
      </c>
      <c r="K6" s="8" t="e">
        <f>LOOKUP(B6,参考!$O$2:$O$15,参考!$N$2:$N$15)</f>
        <v>#N/A</v>
      </c>
      <c r="L6" s="8">
        <v>6</v>
      </c>
      <c r="M6" s="8">
        <v>0</v>
      </c>
      <c r="N6" s="8" t="s">
        <v>726</v>
      </c>
      <c r="O6" s="8" t="e">
        <f>LOOKUP(N6,参考!L$2:L$10,参考!K$2:K$10)</f>
        <v>#N/A</v>
      </c>
      <c r="P6" s="8" t="e">
        <f t="shared" si="1"/>
        <v>#N/A</v>
      </c>
      <c r="Q6" s="8">
        <v>3</v>
      </c>
      <c r="R6" s="8">
        <v>100</v>
      </c>
      <c r="S6" s="8" t="str">
        <f t="shared" si="2"/>
        <v>{3,0,40004,100}</v>
      </c>
      <c r="T6" s="8" t="s">
        <v>736</v>
      </c>
      <c r="U6" s="10">
        <v>40062</v>
      </c>
    </row>
    <row r="7" spans="1:21" s="8" customFormat="1" x14ac:dyDescent="0.15">
      <c r="A7" s="8" t="s">
        <v>737</v>
      </c>
      <c r="B7" s="8" t="s">
        <v>738</v>
      </c>
      <c r="C7" s="8">
        <v>40005</v>
      </c>
      <c r="D7" s="8">
        <v>0</v>
      </c>
      <c r="E7" s="8">
        <v>3</v>
      </c>
      <c r="F7" s="8">
        <v>1</v>
      </c>
      <c r="H7" s="8" t="e">
        <f t="shared" si="0"/>
        <v>#N/A</v>
      </c>
      <c r="K7" s="8" t="e">
        <f>LOOKUP(B7,参考!$O$2:$O$15,参考!$N$2:$N$15)</f>
        <v>#N/A</v>
      </c>
      <c r="L7" s="8">
        <v>6</v>
      </c>
      <c r="M7" s="8">
        <v>0</v>
      </c>
      <c r="N7" s="8" t="s">
        <v>739</v>
      </c>
      <c r="O7" s="8" t="e">
        <f>LOOKUP(N7,参考!L$2:L$10,参考!K$2:K$10)</f>
        <v>#N/A</v>
      </c>
      <c r="P7" s="8" t="e">
        <f t="shared" si="1"/>
        <v>#N/A</v>
      </c>
      <c r="Q7" s="8">
        <v>3</v>
      </c>
      <c r="R7" s="8">
        <v>100</v>
      </c>
      <c r="S7" s="8" t="str">
        <f t="shared" si="2"/>
        <v>{3,0,40005,100}</v>
      </c>
      <c r="T7" s="8" t="s">
        <v>740</v>
      </c>
      <c r="U7" s="10">
        <v>40112</v>
      </c>
    </row>
    <row r="8" spans="1:21" s="8" customFormat="1" x14ac:dyDescent="0.15">
      <c r="A8" s="8" t="s">
        <v>741</v>
      </c>
      <c r="B8" s="8" t="s">
        <v>742</v>
      </c>
      <c r="C8" s="8">
        <v>40006</v>
      </c>
      <c r="D8" s="8">
        <v>0</v>
      </c>
      <c r="E8" s="8">
        <v>2</v>
      </c>
      <c r="F8" s="8">
        <v>1</v>
      </c>
      <c r="H8" s="8" t="e">
        <f t="shared" si="0"/>
        <v>#N/A</v>
      </c>
      <c r="K8" s="8" t="e">
        <f>LOOKUP(B8,参考!$O$2:$O$15,参考!$N$2:$N$15)</f>
        <v>#N/A</v>
      </c>
      <c r="L8" s="8">
        <v>6</v>
      </c>
      <c r="M8" s="8">
        <v>0</v>
      </c>
      <c r="N8" s="8" t="s">
        <v>743</v>
      </c>
      <c r="O8" s="8" t="e">
        <f>LOOKUP(N8,参考!L$2:L$10,参考!K$2:K$10)</f>
        <v>#N/A</v>
      </c>
      <c r="P8" s="8" t="e">
        <f t="shared" si="1"/>
        <v>#N/A</v>
      </c>
      <c r="Q8" s="8">
        <v>3</v>
      </c>
      <c r="R8" s="8">
        <v>100</v>
      </c>
      <c r="S8" s="8" t="str">
        <f t="shared" si="2"/>
        <v>{3,0,40006,100}</v>
      </c>
      <c r="T8" s="8" t="s">
        <v>744</v>
      </c>
      <c r="U8" s="8">
        <v>40162</v>
      </c>
    </row>
    <row r="9" spans="1:21" s="8" customFormat="1" x14ac:dyDescent="0.15">
      <c r="A9" s="8" t="s">
        <v>745</v>
      </c>
      <c r="B9" s="8" t="s">
        <v>729</v>
      </c>
      <c r="C9" s="8">
        <v>40007</v>
      </c>
      <c r="D9" s="8">
        <v>0</v>
      </c>
      <c r="E9" s="8">
        <v>2</v>
      </c>
      <c r="F9" s="8">
        <v>1</v>
      </c>
      <c r="H9" s="8" t="e">
        <f t="shared" si="0"/>
        <v>#N/A</v>
      </c>
      <c r="K9" s="8" t="e">
        <f>LOOKUP(B9,参考!$O$2:$O$15,参考!$N$2:$N$15)</f>
        <v>#N/A</v>
      </c>
      <c r="L9" s="8">
        <v>6</v>
      </c>
      <c r="M9" s="8">
        <v>0</v>
      </c>
      <c r="N9" s="8" t="s">
        <v>730</v>
      </c>
      <c r="O9" s="8" t="e">
        <f>LOOKUP(N9,参考!L$2:L$10,参考!K$2:K$10)</f>
        <v>#N/A</v>
      </c>
      <c r="P9" s="8" t="e">
        <f t="shared" si="1"/>
        <v>#N/A</v>
      </c>
      <c r="Q9" s="8">
        <v>3</v>
      </c>
      <c r="R9" s="8">
        <v>100</v>
      </c>
      <c r="S9" s="8" t="str">
        <f t="shared" si="2"/>
        <v>{3,0,40007,100}</v>
      </c>
      <c r="T9" s="8" t="s">
        <v>746</v>
      </c>
      <c r="U9" s="8">
        <v>40162</v>
      </c>
    </row>
    <row r="10" spans="1:21" s="8" customFormat="1" x14ac:dyDescent="0.15">
      <c r="A10" s="8" t="s">
        <v>747</v>
      </c>
      <c r="B10" s="8" t="s">
        <v>738</v>
      </c>
      <c r="C10" s="8">
        <v>40008</v>
      </c>
      <c r="D10" s="8">
        <v>0</v>
      </c>
      <c r="E10" s="8">
        <v>1</v>
      </c>
      <c r="F10" s="8">
        <v>1</v>
      </c>
      <c r="H10" s="8" t="e">
        <f t="shared" ref="H10:H11" si="3">$L$1&amp;P10&amp;$N$1</f>
        <v>#N/A</v>
      </c>
      <c r="K10" s="8" t="e">
        <f>LOOKUP(B10,参考!$O$2:$O$15,参考!$N$2:$N$15)</f>
        <v>#N/A</v>
      </c>
      <c r="L10" s="8">
        <v>6</v>
      </c>
      <c r="M10" s="8">
        <v>0</v>
      </c>
      <c r="N10" s="8" t="s">
        <v>739</v>
      </c>
      <c r="O10" s="8" t="e">
        <f>LOOKUP(N10,参考!L$2:L$10,参考!K$2:K$10)</f>
        <v>#N/A</v>
      </c>
      <c r="P10" s="8" t="e">
        <f t="shared" si="1"/>
        <v>#N/A</v>
      </c>
      <c r="Q10" s="8">
        <v>3</v>
      </c>
      <c r="R10" s="8">
        <v>100</v>
      </c>
      <c r="S10" s="8" t="str">
        <f t="shared" si="2"/>
        <v>{3,0,40008,100}</v>
      </c>
      <c r="T10" s="8" t="s">
        <v>748</v>
      </c>
      <c r="U10" s="10">
        <v>40212</v>
      </c>
    </row>
    <row r="11" spans="1:21" s="8" customFormat="1" x14ac:dyDescent="0.15">
      <c r="A11" s="8" t="s">
        <v>749</v>
      </c>
      <c r="B11" s="8" t="s">
        <v>733</v>
      </c>
      <c r="C11" s="8">
        <v>40009</v>
      </c>
      <c r="D11" s="8">
        <v>0</v>
      </c>
      <c r="E11" s="8">
        <v>1</v>
      </c>
      <c r="F11" s="8">
        <v>1</v>
      </c>
      <c r="H11" s="8" t="e">
        <f t="shared" si="3"/>
        <v>#N/A</v>
      </c>
      <c r="K11" s="8" t="e">
        <f>LOOKUP(B11,参考!$O$2:$O$15,参考!$N$2:$N$15)</f>
        <v>#N/A</v>
      </c>
      <c r="L11" s="8">
        <v>6</v>
      </c>
      <c r="M11" s="8">
        <v>0</v>
      </c>
      <c r="N11" s="8" t="s">
        <v>734</v>
      </c>
      <c r="O11" s="8" t="e">
        <f>LOOKUP(N11,参考!L$2:L$10,参考!K$2:K$10)</f>
        <v>#N/A</v>
      </c>
      <c r="P11" s="8" t="e">
        <f t="shared" si="1"/>
        <v>#N/A</v>
      </c>
      <c r="Q11" s="8">
        <v>3</v>
      </c>
      <c r="R11" s="8">
        <v>100</v>
      </c>
      <c r="S11" s="8" t="str">
        <f t="shared" si="2"/>
        <v>{3,0,40009,100}</v>
      </c>
      <c r="T11" s="8" t="s">
        <v>750</v>
      </c>
      <c r="U11" s="8">
        <v>40302</v>
      </c>
    </row>
    <row r="12" spans="1:21" s="8" customFormat="1" x14ac:dyDescent="0.15">
      <c r="A12" s="8" t="s">
        <v>747</v>
      </c>
      <c r="B12" s="8" t="s">
        <v>738</v>
      </c>
      <c r="C12" s="8">
        <v>40010</v>
      </c>
      <c r="D12" s="8">
        <v>0</v>
      </c>
      <c r="E12" s="8">
        <v>1</v>
      </c>
      <c r="F12" s="8">
        <v>1</v>
      </c>
      <c r="H12" s="8" t="e">
        <f t="shared" ref="H12:H13" si="4">$L$1&amp;P12&amp;$N$1</f>
        <v>#N/A</v>
      </c>
      <c r="K12" s="8" t="e">
        <f>LOOKUP(B12,参考!$O$2:$O$15,参考!$N$2:$N$15)</f>
        <v>#N/A</v>
      </c>
      <c r="L12" s="8">
        <v>6</v>
      </c>
      <c r="M12" s="8">
        <v>0</v>
      </c>
      <c r="N12" s="8" t="s">
        <v>739</v>
      </c>
      <c r="O12" s="8" t="e">
        <f>LOOKUP(N12,参考!L$2:L$10,参考!K$2:K$10)</f>
        <v>#N/A</v>
      </c>
      <c r="P12" s="8" t="e">
        <f t="shared" si="1"/>
        <v>#N/A</v>
      </c>
      <c r="Q12" s="8">
        <v>3</v>
      </c>
      <c r="R12" s="8">
        <v>100</v>
      </c>
      <c r="S12" s="8" t="str">
        <f t="shared" si="2"/>
        <v>{3,0,40010,100}</v>
      </c>
      <c r="T12" s="8" t="s">
        <v>751</v>
      </c>
      <c r="U12" s="10">
        <v>40312</v>
      </c>
    </row>
    <row r="13" spans="1:21" s="8" customFormat="1" x14ac:dyDescent="0.15">
      <c r="A13" s="8" t="s">
        <v>732</v>
      </c>
      <c r="B13" s="8" t="s">
        <v>733</v>
      </c>
      <c r="C13" s="8">
        <v>40011</v>
      </c>
      <c r="D13" s="8">
        <v>0</v>
      </c>
      <c r="E13" s="8">
        <v>2</v>
      </c>
      <c r="F13" s="8">
        <v>1</v>
      </c>
      <c r="H13" s="8" t="e">
        <f t="shared" si="4"/>
        <v>#N/A</v>
      </c>
      <c r="K13" s="8" t="e">
        <f>LOOKUP(B13,参考!$O$2:$O$15,参考!$N$2:$N$15)</f>
        <v>#N/A</v>
      </c>
      <c r="L13" s="8">
        <v>6</v>
      </c>
      <c r="M13" s="8">
        <v>0</v>
      </c>
      <c r="N13" s="8" t="s">
        <v>734</v>
      </c>
      <c r="O13" s="8" t="e">
        <f>LOOKUP(N13,参考!L$2:L$10,参考!K$2:K$10)</f>
        <v>#N/A</v>
      </c>
      <c r="P13" s="8" t="e">
        <f t="shared" si="1"/>
        <v>#N/A</v>
      </c>
      <c r="Q13" s="8">
        <v>3</v>
      </c>
      <c r="R13" s="8">
        <v>100</v>
      </c>
      <c r="S13" s="8" t="str">
        <f t="shared" si="2"/>
        <v>{3,0,40011,100}</v>
      </c>
      <c r="T13" s="8" t="s">
        <v>752</v>
      </c>
      <c r="U13" s="8">
        <v>40402</v>
      </c>
    </row>
    <row r="14" spans="1:21" s="8" customFormat="1" x14ac:dyDescent="0.15">
      <c r="A14" s="8" t="s">
        <v>753</v>
      </c>
      <c r="B14" s="8" t="s">
        <v>754</v>
      </c>
      <c r="C14" s="8">
        <v>40012</v>
      </c>
      <c r="D14" s="8">
        <v>0</v>
      </c>
      <c r="E14" s="8">
        <v>2</v>
      </c>
      <c r="F14" s="8">
        <v>1</v>
      </c>
      <c r="H14" s="8" t="e">
        <f t="shared" si="0"/>
        <v>#N/A</v>
      </c>
      <c r="K14" s="8" t="e">
        <f>LOOKUP(B14,参考!$O$2:$O$15,参考!$N$2:$N$15)</f>
        <v>#N/A</v>
      </c>
      <c r="L14" s="8">
        <v>6</v>
      </c>
      <c r="M14" s="8">
        <v>0</v>
      </c>
      <c r="N14" s="8" t="s">
        <v>755</v>
      </c>
      <c r="O14" s="8" t="e">
        <f>LOOKUP(N14,参考!L$2:L$10,参考!K$2:K$10)</f>
        <v>#N/A</v>
      </c>
      <c r="P14" s="8" t="e">
        <f t="shared" si="1"/>
        <v>#N/A</v>
      </c>
      <c r="Q14" s="8">
        <v>3</v>
      </c>
      <c r="R14" s="8">
        <v>100</v>
      </c>
      <c r="S14" s="8" t="str">
        <f t="shared" si="2"/>
        <v>{3,0,40012,100}</v>
      </c>
      <c r="T14" s="8" t="s">
        <v>756</v>
      </c>
      <c r="U14" s="8">
        <v>40053</v>
      </c>
    </row>
  </sheetData>
  <phoneticPr fontId="13" type="noConversion"/>
  <dataValidations count="1">
    <dataValidation type="list" allowBlank="1" showInputMessage="1" showErrorMessage="1" sqref="M3:M14" xr:uid="{00000000-0002-0000-0400-000001000000}">
      <formula1>"0,1"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0000000}">
          <x14:formula1>
            <xm:f>参考!$O$2:$O$15</xm:f>
          </x14:formula1>
          <xm:sqref>B3:B14</xm:sqref>
        </x14:dataValidation>
        <x14:dataValidation type="list" allowBlank="1" showInputMessage="1" showErrorMessage="1" xr:uid="{00000000-0002-0000-0400-000002000000}">
          <x14:formula1>
            <xm:f>参考!$I$6:$I$21</xm:f>
          </x14:formula1>
          <xm:sqref>M27:M33</xm:sqref>
        </x14:dataValidation>
        <x14:dataValidation type="list" allowBlank="1" showInputMessage="1" showErrorMessage="1" xr:uid="{00000000-0002-0000-0400-000003000000}">
          <x14:formula1>
            <xm:f>参考!$L$2:$L$10</xm:f>
          </x14:formula1>
          <xm:sqref>N3:N26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workbookViewId="0">
      <selection activeCell="L13" sqref="L13"/>
    </sheetView>
  </sheetViews>
  <sheetFormatPr defaultColWidth="9" defaultRowHeight="13.5" x14ac:dyDescent="0.15"/>
  <cols>
    <col min="2" max="2" width="31.375" customWidth="1"/>
    <col min="3" max="3" width="9.375" customWidth="1"/>
    <col min="4" max="4" width="15.375" customWidth="1"/>
    <col min="6" max="6" width="13" customWidth="1"/>
    <col min="7" max="7" width="25.625" customWidth="1"/>
    <col min="8" max="9" width="17.375" customWidth="1"/>
    <col min="11" max="11" width="11.375" customWidth="1"/>
    <col min="14" max="14" width="11.125" customWidth="1"/>
    <col min="15" max="15" width="13" customWidth="1"/>
    <col min="16" max="16" width="9.375" customWidth="1"/>
    <col min="17" max="17" width="11.375" customWidth="1"/>
    <col min="19" max="20" width="17.375" customWidth="1"/>
  </cols>
  <sheetData>
    <row r="1" spans="1:21" x14ac:dyDescent="0.15">
      <c r="L1" t="s">
        <v>565</v>
      </c>
      <c r="M1" t="s">
        <v>566</v>
      </c>
      <c r="N1" t="s">
        <v>567</v>
      </c>
      <c r="O1" t="s">
        <v>568</v>
      </c>
      <c r="P1" t="s">
        <v>569</v>
      </c>
      <c r="Q1" t="s">
        <v>570</v>
      </c>
      <c r="R1" s="28"/>
      <c r="S1" s="28"/>
      <c r="T1" s="7"/>
    </row>
    <row r="2" spans="1:21" x14ac:dyDescent="0.15">
      <c r="A2" t="s">
        <v>571</v>
      </c>
      <c r="B2" t="s">
        <v>572</v>
      </c>
      <c r="C2" t="s">
        <v>573</v>
      </c>
      <c r="D2" t="s">
        <v>574</v>
      </c>
      <c r="E2" t="s">
        <v>575</v>
      </c>
      <c r="F2" t="s">
        <v>576</v>
      </c>
      <c r="G2" t="s">
        <v>7</v>
      </c>
      <c r="H2" t="s">
        <v>577</v>
      </c>
      <c r="I2" t="s">
        <v>578</v>
      </c>
      <c r="J2" t="s">
        <v>579</v>
      </c>
      <c r="K2" t="s">
        <v>580</v>
      </c>
      <c r="L2" s="6" t="s">
        <v>581</v>
      </c>
      <c r="M2" s="6" t="s">
        <v>582</v>
      </c>
      <c r="N2" s="6" t="s">
        <v>757</v>
      </c>
      <c r="O2" s="6" t="s">
        <v>758</v>
      </c>
      <c r="P2" s="6" t="s">
        <v>588</v>
      </c>
      <c r="Q2" s="6" t="s">
        <v>589</v>
      </c>
      <c r="R2" s="6" t="s">
        <v>590</v>
      </c>
      <c r="S2" s="6" t="s">
        <v>591</v>
      </c>
      <c r="U2" t="s">
        <v>592</v>
      </c>
    </row>
    <row r="3" spans="1:21" x14ac:dyDescent="0.15">
      <c r="A3" s="5"/>
      <c r="B3" s="5"/>
      <c r="C3" s="5">
        <v>50001</v>
      </c>
      <c r="D3" s="5">
        <v>1</v>
      </c>
      <c r="E3" s="5">
        <v>0</v>
      </c>
      <c r="F3" s="5">
        <v>1</v>
      </c>
      <c r="G3" s="5"/>
      <c r="H3" s="5" t="str">
        <f>$L$1&amp;P3&amp;$N$1</f>
        <v>{{7,,,}}</v>
      </c>
      <c r="I3" s="5" t="str">
        <f>$L$1&amp;P3&amp;$N$1</f>
        <v>{{7,,,}}</v>
      </c>
      <c r="J3" s="5">
        <v>0</v>
      </c>
      <c r="K3" s="5"/>
      <c r="L3" s="5">
        <v>7</v>
      </c>
      <c r="M3" s="5"/>
      <c r="N3" s="5"/>
      <c r="O3" s="5"/>
      <c r="P3" s="5" t="str">
        <f>$L$1&amp;L3&amp;$M$1&amp;M3&amp;$M$1&amp;N3&amp;$M$1&amp;O3&amp;$N$1</f>
        <v>{7,,,}</v>
      </c>
      <c r="Q3" s="5">
        <v>100</v>
      </c>
      <c r="R3" s="5">
        <v>3</v>
      </c>
      <c r="S3" s="5" t="str">
        <f>$L$1&amp;R3&amp;$M$1&amp;M3&amp;$M$1&amp;C3&amp;$M$1&amp;Q3&amp;$N$1</f>
        <v>{3,,50001,100}</v>
      </c>
      <c r="T3" s="5"/>
      <c r="U3" s="5"/>
    </row>
  </sheetData>
  <mergeCells count="1">
    <mergeCell ref="R1:S1"/>
  </mergeCells>
  <phoneticPr fontId="13" type="noConversion"/>
  <dataValidations count="1">
    <dataValidation type="list" allowBlank="1" showInputMessage="1" showErrorMessage="1" sqref="D3 M3" xr:uid="{00000000-0002-0000-0500-000000000000}">
      <formula1>"0,1"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3"/>
  <sheetViews>
    <sheetView workbookViewId="0">
      <selection activeCell="R13" sqref="R13"/>
    </sheetView>
  </sheetViews>
  <sheetFormatPr defaultColWidth="9" defaultRowHeight="13.5" x14ac:dyDescent="0.15"/>
  <cols>
    <col min="2" max="2" width="31.375" customWidth="1"/>
    <col min="3" max="3" width="9.375" customWidth="1"/>
    <col min="4" max="4" width="15.375" customWidth="1"/>
    <col min="6" max="6" width="13" customWidth="1"/>
    <col min="7" max="7" width="25.625" customWidth="1"/>
    <col min="8" max="9" width="17.375" customWidth="1"/>
    <col min="11" max="11" width="11.375" customWidth="1"/>
    <col min="14" max="14" width="11.125" customWidth="1"/>
    <col min="15" max="15" width="13" customWidth="1"/>
    <col min="16" max="16" width="9.375" customWidth="1"/>
    <col min="17" max="17" width="11.375" customWidth="1"/>
    <col min="18" max="18" width="16.125" customWidth="1"/>
    <col min="19" max="20" width="17.375" customWidth="1"/>
  </cols>
  <sheetData>
    <row r="1" spans="1:20" x14ac:dyDescent="0.15">
      <c r="L1" t="s">
        <v>565</v>
      </c>
      <c r="M1" t="s">
        <v>566</v>
      </c>
      <c r="N1" t="s">
        <v>567</v>
      </c>
      <c r="O1" t="s">
        <v>568</v>
      </c>
      <c r="P1" t="s">
        <v>569</v>
      </c>
      <c r="Q1" t="s">
        <v>570</v>
      </c>
      <c r="R1" s="28"/>
      <c r="S1" s="28"/>
      <c r="T1" s="7"/>
    </row>
    <row r="2" spans="1:20" x14ac:dyDescent="0.15">
      <c r="A2" t="s">
        <v>571</v>
      </c>
      <c r="B2" t="s">
        <v>572</v>
      </c>
      <c r="C2" t="s">
        <v>573</v>
      </c>
      <c r="D2" t="s">
        <v>574</v>
      </c>
      <c r="E2" t="s">
        <v>575</v>
      </c>
      <c r="F2" t="s">
        <v>576</v>
      </c>
      <c r="G2" t="s">
        <v>7</v>
      </c>
      <c r="H2" t="s">
        <v>577</v>
      </c>
      <c r="I2" t="s">
        <v>578</v>
      </c>
      <c r="J2" t="s">
        <v>579</v>
      </c>
      <c r="K2" t="s">
        <v>580</v>
      </c>
      <c r="L2" s="6" t="s">
        <v>581</v>
      </c>
      <c r="M2" s="6" t="s">
        <v>582</v>
      </c>
      <c r="N2" s="6" t="s">
        <v>759</v>
      </c>
      <c r="O2" s="6" t="s">
        <v>588</v>
      </c>
      <c r="P2" s="6" t="s">
        <v>589</v>
      </c>
      <c r="Q2" s="6" t="s">
        <v>590</v>
      </c>
      <c r="R2" s="6" t="s">
        <v>591</v>
      </c>
      <c r="T2" t="s">
        <v>592</v>
      </c>
    </row>
    <row r="3" spans="1:20" x14ac:dyDescent="0.15">
      <c r="A3" s="5"/>
      <c r="B3" s="5"/>
      <c r="C3" s="5">
        <v>60001</v>
      </c>
      <c r="D3" s="5">
        <v>1</v>
      </c>
      <c r="E3" s="5">
        <v>0</v>
      </c>
      <c r="F3" s="5">
        <v>1</v>
      </c>
      <c r="G3" s="5"/>
      <c r="H3" s="5" t="str">
        <f>$L$1&amp;O3&amp;$N$1</f>
        <v>{{8,,}}</v>
      </c>
      <c r="I3" s="5" t="str">
        <f>$L$1&amp;O3&amp;$N$1</f>
        <v>{{8,,}}</v>
      </c>
      <c r="J3" s="5">
        <v>0</v>
      </c>
      <c r="K3" s="5"/>
      <c r="L3" s="5">
        <v>8</v>
      </c>
      <c r="M3" s="5"/>
      <c r="N3" s="5"/>
      <c r="O3" s="5" t="str">
        <f>$L$1&amp;L3&amp;$M$1&amp;M3&amp;$M$1&amp;N3&amp;$N$1</f>
        <v>{8,,}</v>
      </c>
      <c r="P3" s="5">
        <v>100</v>
      </c>
      <c r="Q3" s="5">
        <v>3</v>
      </c>
      <c r="R3" s="5" t="str">
        <f>$L$1&amp;Q3&amp;$M$1&amp;M3&amp;$M$1&amp;C3&amp;$M$1&amp;P3&amp;$N$1</f>
        <v>{3,,60001,100}</v>
      </c>
      <c r="S3" s="5"/>
      <c r="T3" s="5"/>
    </row>
  </sheetData>
  <mergeCells count="1">
    <mergeCell ref="R1:S1"/>
  </mergeCells>
  <phoneticPr fontId="13" type="noConversion"/>
  <dataValidations count="1">
    <dataValidation type="list" allowBlank="1" showInputMessage="1" showErrorMessage="1" sqref="D3 M3" xr:uid="{00000000-0002-0000-0600-000000000000}">
      <formula1>"0,1"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57"/>
  <sheetViews>
    <sheetView workbookViewId="0">
      <selection activeCell="C37" sqref="C37"/>
    </sheetView>
  </sheetViews>
  <sheetFormatPr defaultColWidth="9" defaultRowHeight="13.5" x14ac:dyDescent="0.15"/>
  <cols>
    <col min="1" max="1" width="16.625" customWidth="1"/>
    <col min="2" max="2" width="15.375" customWidth="1"/>
    <col min="3" max="3" width="67.125" customWidth="1"/>
    <col min="4" max="4" width="29.875" customWidth="1"/>
    <col min="5" max="5" width="18.375" customWidth="1"/>
    <col min="8" max="8" width="15.125" customWidth="1"/>
    <col min="9" max="9" width="17.375" customWidth="1"/>
    <col min="11" max="11" width="12.125" customWidth="1"/>
    <col min="15" max="15" width="11.125" customWidth="1"/>
  </cols>
  <sheetData>
    <row r="1" spans="1:15" x14ac:dyDescent="0.15">
      <c r="A1" t="s">
        <v>0</v>
      </c>
      <c r="B1" t="s">
        <v>760</v>
      </c>
      <c r="C1" t="s">
        <v>761</v>
      </c>
      <c r="D1" t="s">
        <v>601</v>
      </c>
      <c r="E1">
        <v>0</v>
      </c>
      <c r="G1" s="1" t="s">
        <v>762</v>
      </c>
      <c r="H1" s="1" t="s">
        <v>763</v>
      </c>
      <c r="I1" s="3" t="s">
        <v>1</v>
      </c>
    </row>
    <row r="2" spans="1:15" x14ac:dyDescent="0.15">
      <c r="A2" t="s">
        <v>8</v>
      </c>
      <c r="B2" t="s">
        <v>8</v>
      </c>
      <c r="C2" t="s">
        <v>8</v>
      </c>
      <c r="D2" t="s">
        <v>596</v>
      </c>
      <c r="E2">
        <v>1</v>
      </c>
      <c r="G2" s="1"/>
      <c r="H2" s="1"/>
      <c r="I2" s="3"/>
      <c r="O2" s="2"/>
    </row>
    <row r="3" spans="1:15" x14ac:dyDescent="0.15">
      <c r="A3" t="s">
        <v>9</v>
      </c>
      <c r="B3" t="s">
        <v>764</v>
      </c>
      <c r="C3" t="s">
        <v>765</v>
      </c>
      <c r="D3" t="s">
        <v>766</v>
      </c>
      <c r="E3">
        <v>2</v>
      </c>
      <c r="G3" s="1" t="s">
        <v>9</v>
      </c>
      <c r="H3" s="1" t="s">
        <v>767</v>
      </c>
      <c r="I3" s="3" t="s">
        <v>765</v>
      </c>
      <c r="O3" s="2"/>
    </row>
    <row r="4" spans="1:15" x14ac:dyDescent="0.15">
      <c r="A4" t="s">
        <v>768</v>
      </c>
      <c r="D4" t="s">
        <v>769</v>
      </c>
      <c r="G4" s="1" t="s">
        <v>770</v>
      </c>
      <c r="H4" s="1" t="s">
        <v>18</v>
      </c>
      <c r="I4" s="3"/>
      <c r="O4" s="2"/>
    </row>
    <row r="5" spans="1:15" x14ac:dyDescent="0.15">
      <c r="A5" t="s">
        <v>19</v>
      </c>
      <c r="G5" s="1" t="s">
        <v>19</v>
      </c>
      <c r="H5" s="1" t="s">
        <v>19</v>
      </c>
      <c r="I5" s="3" t="s">
        <v>771</v>
      </c>
      <c r="O5" s="2"/>
    </row>
    <row r="6" spans="1:15" x14ac:dyDescent="0.15">
      <c r="A6" t="s">
        <v>772</v>
      </c>
      <c r="B6" s="2" t="s">
        <v>773</v>
      </c>
      <c r="C6" s="3"/>
      <c r="G6" s="1">
        <v>1</v>
      </c>
      <c r="H6" s="1">
        <v>0</v>
      </c>
      <c r="I6" s="3" t="s">
        <v>774</v>
      </c>
      <c r="O6" s="2"/>
    </row>
    <row r="7" spans="1:15" x14ac:dyDescent="0.15">
      <c r="A7" t="s">
        <v>775</v>
      </c>
      <c r="B7" s="2" t="s">
        <v>776</v>
      </c>
      <c r="C7" s="3"/>
      <c r="D7" t="s">
        <v>777</v>
      </c>
      <c r="E7" t="s">
        <v>760</v>
      </c>
      <c r="G7" s="1">
        <v>2</v>
      </c>
      <c r="H7" s="1">
        <v>0</v>
      </c>
      <c r="I7" s="3" t="s">
        <v>778</v>
      </c>
      <c r="O7" s="2"/>
    </row>
    <row r="8" spans="1:15" x14ac:dyDescent="0.15">
      <c r="A8" s="2" t="s">
        <v>779</v>
      </c>
      <c r="B8" s="2" t="s">
        <v>780</v>
      </c>
      <c r="C8" s="3"/>
      <c r="D8" t="s">
        <v>781</v>
      </c>
      <c r="E8" t="s">
        <v>782</v>
      </c>
      <c r="G8" s="1">
        <v>3</v>
      </c>
      <c r="H8" s="1">
        <v>0</v>
      </c>
      <c r="I8" s="3" t="s">
        <v>783</v>
      </c>
      <c r="O8" s="2"/>
    </row>
    <row r="9" spans="1:15" x14ac:dyDescent="0.15">
      <c r="A9" s="2" t="s">
        <v>784</v>
      </c>
      <c r="B9" s="2" t="s">
        <v>785</v>
      </c>
      <c r="C9" s="3"/>
      <c r="D9" t="s">
        <v>786</v>
      </c>
      <c r="E9" t="s">
        <v>787</v>
      </c>
      <c r="G9" s="1">
        <v>4</v>
      </c>
      <c r="H9" s="1">
        <v>1</v>
      </c>
      <c r="I9" s="3" t="s">
        <v>788</v>
      </c>
      <c r="O9" s="2"/>
    </row>
    <row r="10" spans="1:15" x14ac:dyDescent="0.15">
      <c r="A10" s="2" t="s">
        <v>789</v>
      </c>
      <c r="B10" s="2" t="s">
        <v>790</v>
      </c>
      <c r="C10" s="3"/>
      <c r="D10" t="s">
        <v>791</v>
      </c>
      <c r="E10" t="s">
        <v>787</v>
      </c>
      <c r="G10" s="1">
        <v>5</v>
      </c>
      <c r="H10" s="1">
        <v>1</v>
      </c>
      <c r="I10" s="3" t="s">
        <v>792</v>
      </c>
      <c r="O10" s="2"/>
    </row>
    <row r="11" spans="1:15" x14ac:dyDescent="0.15">
      <c r="A11" s="2" t="s">
        <v>793</v>
      </c>
      <c r="B11" s="2" t="s">
        <v>794</v>
      </c>
      <c r="C11" s="3"/>
      <c r="G11" s="1">
        <v>6</v>
      </c>
      <c r="H11" s="1">
        <v>1</v>
      </c>
      <c r="I11" s="3" t="s">
        <v>795</v>
      </c>
      <c r="O11" s="2"/>
    </row>
    <row r="12" spans="1:15" x14ac:dyDescent="0.15">
      <c r="A12" s="2" t="s">
        <v>796</v>
      </c>
      <c r="B12" s="2" t="s">
        <v>797</v>
      </c>
      <c r="C12" s="3"/>
      <c r="D12" s="4" t="s">
        <v>798</v>
      </c>
      <c r="E12" s="4" t="s">
        <v>760</v>
      </c>
      <c r="G12" s="1">
        <v>7</v>
      </c>
      <c r="H12" s="1">
        <v>1</v>
      </c>
      <c r="I12" s="3" t="s">
        <v>799</v>
      </c>
      <c r="O12" s="2"/>
    </row>
    <row r="13" spans="1:15" x14ac:dyDescent="0.15">
      <c r="A13" s="2" t="s">
        <v>800</v>
      </c>
      <c r="B13" s="2" t="s">
        <v>801</v>
      </c>
      <c r="C13" s="3"/>
      <c r="D13" s="4" t="s">
        <v>802</v>
      </c>
      <c r="E13" s="4" t="s">
        <v>803</v>
      </c>
      <c r="G13" s="1">
        <v>8</v>
      </c>
      <c r="H13" s="1">
        <v>1</v>
      </c>
      <c r="I13" s="3" t="s">
        <v>804</v>
      </c>
      <c r="O13" s="2"/>
    </row>
    <row r="14" spans="1:15" x14ac:dyDescent="0.15">
      <c r="A14" s="2" t="s">
        <v>805</v>
      </c>
      <c r="B14" s="2" t="s">
        <v>806</v>
      </c>
      <c r="C14" s="3"/>
      <c r="D14" s="4" t="s">
        <v>786</v>
      </c>
      <c r="E14" s="4" t="s">
        <v>787</v>
      </c>
      <c r="G14" s="1">
        <v>9</v>
      </c>
      <c r="H14" s="1">
        <v>1</v>
      </c>
      <c r="I14" s="3" t="s">
        <v>807</v>
      </c>
      <c r="O14" s="2"/>
    </row>
    <row r="15" spans="1:15" x14ac:dyDescent="0.15">
      <c r="A15" s="2" t="s">
        <v>808</v>
      </c>
      <c r="B15" s="2" t="s">
        <v>809</v>
      </c>
      <c r="C15" s="3"/>
      <c r="D15" s="4" t="s">
        <v>791</v>
      </c>
      <c r="E15" s="4" t="s">
        <v>787</v>
      </c>
      <c r="G15" s="1">
        <v>10</v>
      </c>
      <c r="H15" s="1">
        <v>1</v>
      </c>
      <c r="I15" s="3" t="s">
        <v>810</v>
      </c>
      <c r="O15" s="2"/>
    </row>
    <row r="16" spans="1:15" x14ac:dyDescent="0.15">
      <c r="A16" s="2" t="s">
        <v>811</v>
      </c>
      <c r="B16" s="2" t="s">
        <v>812</v>
      </c>
      <c r="C16" s="3"/>
      <c r="G16" s="1">
        <v>11</v>
      </c>
      <c r="H16" s="1">
        <v>1</v>
      </c>
      <c r="I16" s="3" t="s">
        <v>813</v>
      </c>
    </row>
    <row r="17" spans="1:9" x14ac:dyDescent="0.15">
      <c r="A17" s="2" t="s">
        <v>814</v>
      </c>
      <c r="B17" s="2" t="s">
        <v>815</v>
      </c>
      <c r="C17" s="3"/>
      <c r="G17" s="1">
        <v>12</v>
      </c>
      <c r="H17" s="1">
        <v>1</v>
      </c>
      <c r="I17" s="3" t="s">
        <v>816</v>
      </c>
    </row>
    <row r="18" spans="1:9" x14ac:dyDescent="0.15">
      <c r="A18" t="s">
        <v>817</v>
      </c>
      <c r="B18" s="2" t="s">
        <v>818</v>
      </c>
      <c r="C18" s="3"/>
      <c r="G18" s="1">
        <v>13</v>
      </c>
      <c r="H18" s="1">
        <v>1</v>
      </c>
      <c r="I18" s="3" t="s">
        <v>819</v>
      </c>
    </row>
    <row r="19" spans="1:9" x14ac:dyDescent="0.15">
      <c r="A19" s="2" t="s">
        <v>820</v>
      </c>
      <c r="B19" s="2" t="s">
        <v>821</v>
      </c>
      <c r="G19" s="1">
        <v>14</v>
      </c>
      <c r="H19" s="1">
        <v>1</v>
      </c>
      <c r="I19" s="3" t="s">
        <v>822</v>
      </c>
    </row>
    <row r="20" spans="1:9" x14ac:dyDescent="0.15">
      <c r="A20" s="2" t="s">
        <v>823</v>
      </c>
      <c r="B20" t="s">
        <v>824</v>
      </c>
      <c r="G20" s="1">
        <v>15</v>
      </c>
      <c r="H20" s="1">
        <v>1</v>
      </c>
      <c r="I20" s="3" t="s">
        <v>825</v>
      </c>
    </row>
    <row r="21" spans="1:9" x14ac:dyDescent="0.15">
      <c r="A21" s="2" t="s">
        <v>826</v>
      </c>
      <c r="B21" s="2" t="s">
        <v>827</v>
      </c>
      <c r="C21" s="3"/>
      <c r="G21" s="1">
        <v>16</v>
      </c>
      <c r="H21" s="1">
        <v>1</v>
      </c>
      <c r="I21" s="3" t="s">
        <v>828</v>
      </c>
    </row>
    <row r="22" spans="1:9" x14ac:dyDescent="0.15">
      <c r="A22" s="2" t="s">
        <v>829</v>
      </c>
      <c r="B22" s="2" t="s">
        <v>830</v>
      </c>
      <c r="C22" s="3"/>
      <c r="G22" s="1"/>
    </row>
    <row r="25" spans="1:9" x14ac:dyDescent="0.15">
      <c r="A25" t="s">
        <v>831</v>
      </c>
      <c r="D25" t="s">
        <v>832</v>
      </c>
    </row>
    <row r="27" spans="1:9" x14ac:dyDescent="0.15">
      <c r="A27" s="1">
        <v>-1</v>
      </c>
      <c r="B27" s="1" t="s">
        <v>833</v>
      </c>
      <c r="E27" t="s">
        <v>771</v>
      </c>
    </row>
    <row r="28" spans="1:9" x14ac:dyDescent="0.15">
      <c r="A28" s="1">
        <v>-2</v>
      </c>
      <c r="B28" s="1" t="s">
        <v>834</v>
      </c>
      <c r="D28">
        <v>1</v>
      </c>
      <c r="E28" t="s">
        <v>835</v>
      </c>
    </row>
    <row r="29" spans="1:9" x14ac:dyDescent="0.15">
      <c r="A29" s="1">
        <v>1</v>
      </c>
      <c r="B29" s="1" t="s">
        <v>836</v>
      </c>
      <c r="D29">
        <v>2</v>
      </c>
      <c r="E29" t="s">
        <v>837</v>
      </c>
    </row>
    <row r="30" spans="1:9" x14ac:dyDescent="0.15">
      <c r="A30" s="1">
        <v>2</v>
      </c>
      <c r="B30" s="1" t="s">
        <v>838</v>
      </c>
      <c r="D30">
        <v>3</v>
      </c>
      <c r="E30" t="s">
        <v>839</v>
      </c>
    </row>
    <row r="31" spans="1:9" x14ac:dyDescent="0.15">
      <c r="A31" s="1">
        <v>3</v>
      </c>
      <c r="B31" s="1" t="s">
        <v>840</v>
      </c>
      <c r="D31">
        <v>4</v>
      </c>
      <c r="E31" t="s">
        <v>841</v>
      </c>
    </row>
    <row r="32" spans="1:9" x14ac:dyDescent="0.15">
      <c r="A32" s="1">
        <v>4</v>
      </c>
      <c r="B32" s="1" t="s">
        <v>842</v>
      </c>
      <c r="D32">
        <v>5</v>
      </c>
      <c r="E32" t="s">
        <v>843</v>
      </c>
      <c r="G32" s="1"/>
      <c r="H32" s="1"/>
    </row>
    <row r="33" spans="1:8" x14ac:dyDescent="0.15">
      <c r="A33" s="1">
        <v>5</v>
      </c>
      <c r="B33" s="1" t="s">
        <v>839</v>
      </c>
      <c r="D33">
        <v>6</v>
      </c>
      <c r="E33" t="s">
        <v>836</v>
      </c>
      <c r="G33" s="1"/>
      <c r="H33" s="1"/>
    </row>
    <row r="34" spans="1:8" x14ac:dyDescent="0.15">
      <c r="A34" s="1">
        <v>6</v>
      </c>
      <c r="B34" s="1" t="s">
        <v>844</v>
      </c>
      <c r="D34">
        <v>7</v>
      </c>
      <c r="E34" t="s">
        <v>845</v>
      </c>
      <c r="F34" s="1"/>
      <c r="G34" s="1"/>
      <c r="H34" s="1"/>
    </row>
    <row r="35" spans="1:8" x14ac:dyDescent="0.15">
      <c r="A35" s="1">
        <v>7</v>
      </c>
      <c r="B35" s="1" t="s">
        <v>843</v>
      </c>
      <c r="D35">
        <v>8</v>
      </c>
      <c r="E35" t="s">
        <v>842</v>
      </c>
      <c r="F35" s="1"/>
      <c r="G35" s="1"/>
      <c r="H35" s="1"/>
    </row>
    <row r="36" spans="1:8" x14ac:dyDescent="0.15">
      <c r="A36" s="1">
        <v>8</v>
      </c>
      <c r="B36" s="1" t="s">
        <v>846</v>
      </c>
      <c r="D36">
        <v>9</v>
      </c>
      <c r="E36" t="s">
        <v>838</v>
      </c>
      <c r="F36" s="1"/>
      <c r="G36" s="1"/>
      <c r="H36" s="1"/>
    </row>
    <row r="37" spans="1:8" x14ac:dyDescent="0.15">
      <c r="A37" s="1">
        <v>9</v>
      </c>
      <c r="B37" s="1" t="s">
        <v>847</v>
      </c>
      <c r="D37">
        <v>10</v>
      </c>
      <c r="E37" t="s">
        <v>846</v>
      </c>
      <c r="F37" s="1"/>
      <c r="G37" s="1"/>
      <c r="H37" s="1"/>
    </row>
    <row r="38" spans="1:8" x14ac:dyDescent="0.15">
      <c r="A38" s="1">
        <v>10</v>
      </c>
      <c r="B38" s="1" t="s">
        <v>848</v>
      </c>
      <c r="D38">
        <v>11</v>
      </c>
      <c r="E38" t="s">
        <v>840</v>
      </c>
      <c r="F38" s="1"/>
      <c r="G38" s="1"/>
      <c r="H38" s="1"/>
    </row>
    <row r="39" spans="1:8" x14ac:dyDescent="0.15">
      <c r="A39" s="1">
        <v>11</v>
      </c>
      <c r="B39" s="1" t="s">
        <v>849</v>
      </c>
      <c r="D39">
        <v>12</v>
      </c>
      <c r="E39" t="s">
        <v>850</v>
      </c>
      <c r="F39" s="1"/>
      <c r="G39" s="1"/>
      <c r="H39" s="1"/>
    </row>
    <row r="40" spans="1:8" x14ac:dyDescent="0.15">
      <c r="A40" s="1">
        <v>12</v>
      </c>
      <c r="B40" s="1" t="s">
        <v>851</v>
      </c>
      <c r="C40" s="1"/>
      <c r="D40">
        <v>13</v>
      </c>
      <c r="E40" t="s">
        <v>844</v>
      </c>
      <c r="F40" s="1"/>
      <c r="G40" s="1"/>
      <c r="H40" s="1"/>
    </row>
    <row r="41" spans="1:8" x14ac:dyDescent="0.15">
      <c r="A41" s="1">
        <v>13</v>
      </c>
      <c r="B41" s="1" t="s">
        <v>852</v>
      </c>
      <c r="C41" s="1"/>
      <c r="D41">
        <v>14</v>
      </c>
      <c r="E41" t="s">
        <v>853</v>
      </c>
      <c r="F41" s="1"/>
      <c r="G41" s="1"/>
      <c r="H41" s="1"/>
    </row>
    <row r="42" spans="1:8" x14ac:dyDescent="0.15">
      <c r="C42" s="1"/>
      <c r="D42">
        <v>15</v>
      </c>
      <c r="E42" t="s">
        <v>854</v>
      </c>
      <c r="F42" s="1"/>
      <c r="G42" s="1"/>
      <c r="H42" s="1"/>
    </row>
    <row r="43" spans="1:8" x14ac:dyDescent="0.15">
      <c r="D43" s="3"/>
      <c r="E43" s="1"/>
      <c r="F43" s="1"/>
      <c r="G43" s="1"/>
      <c r="H43" s="1"/>
    </row>
    <row r="44" spans="1:8" x14ac:dyDescent="0.15">
      <c r="D44" s="3"/>
      <c r="E44" s="1"/>
      <c r="F44" s="1"/>
      <c r="G44" s="1"/>
      <c r="H44" s="1"/>
    </row>
    <row r="45" spans="1:8" x14ac:dyDescent="0.15">
      <c r="A45" s="2"/>
      <c r="B45" s="2"/>
      <c r="C45" s="3"/>
      <c r="D45" s="3"/>
      <c r="E45" s="1"/>
      <c r="F45" s="1"/>
      <c r="G45" s="1"/>
      <c r="H45" s="1"/>
    </row>
    <row r="46" spans="1:8" x14ac:dyDescent="0.15">
      <c r="A46" s="2"/>
      <c r="B46" s="2"/>
      <c r="C46" s="3"/>
      <c r="D46" s="3"/>
    </row>
    <row r="47" spans="1:8" x14ac:dyDescent="0.15">
      <c r="A47" s="2"/>
      <c r="B47" s="2"/>
      <c r="C47" s="3"/>
      <c r="D47" s="3"/>
    </row>
    <row r="48" spans="1:8" x14ac:dyDescent="0.15">
      <c r="A48" s="2"/>
      <c r="B48" s="2"/>
      <c r="C48" s="3"/>
      <c r="D48" s="3"/>
    </row>
    <row r="49" spans="1:4" x14ac:dyDescent="0.15">
      <c r="A49" s="2"/>
      <c r="B49" s="2"/>
      <c r="C49" s="3"/>
      <c r="D49" s="3"/>
    </row>
    <row r="50" spans="1:4" x14ac:dyDescent="0.15">
      <c r="A50" s="2"/>
      <c r="B50" s="2"/>
      <c r="C50" s="3"/>
      <c r="D50" s="3"/>
    </row>
    <row r="51" spans="1:4" x14ac:dyDescent="0.15">
      <c r="A51" s="2"/>
      <c r="B51" s="2"/>
      <c r="C51" s="3"/>
      <c r="D51" s="3"/>
    </row>
    <row r="52" spans="1:4" x14ac:dyDescent="0.15">
      <c r="A52" s="2"/>
      <c r="B52" s="2"/>
      <c r="C52" s="3"/>
      <c r="D52" s="3"/>
    </row>
    <row r="53" spans="1:4" x14ac:dyDescent="0.15">
      <c r="A53" s="2"/>
      <c r="B53" s="2"/>
      <c r="C53" s="3"/>
      <c r="D53" s="3"/>
    </row>
    <row r="54" spans="1:4" x14ac:dyDescent="0.15">
      <c r="B54" s="2"/>
      <c r="C54" s="3"/>
      <c r="D54" s="3"/>
    </row>
    <row r="55" spans="1:4" x14ac:dyDescent="0.15">
      <c r="A55" s="1"/>
      <c r="B55" s="1"/>
      <c r="C55" s="3"/>
      <c r="D55" s="3"/>
    </row>
    <row r="56" spans="1:4" x14ac:dyDescent="0.15">
      <c r="A56" s="1"/>
      <c r="B56" s="1"/>
      <c r="C56" s="3"/>
      <c r="D56" s="3"/>
    </row>
    <row r="57" spans="1:4" x14ac:dyDescent="0.15">
      <c r="A57" s="1"/>
      <c r="B57" s="1"/>
      <c r="C57" s="3"/>
      <c r="D57" s="3"/>
    </row>
  </sheetData>
  <phoneticPr fontId="13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加减属性</vt:lpstr>
      <vt:lpstr>自动回血</vt:lpstr>
      <vt:lpstr>自动扣血</vt:lpstr>
      <vt:lpstr>加特殊状态</vt:lpstr>
      <vt:lpstr>减少技能冷却</vt:lpstr>
      <vt:lpstr>加减普通距离</vt:lpstr>
      <vt:lpstr>参考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zc</cp:lastModifiedBy>
  <dcterms:created xsi:type="dcterms:W3CDTF">2006-09-13T11:21:00Z</dcterms:created>
  <dcterms:modified xsi:type="dcterms:W3CDTF">2022-01-25T08:16:18Z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2558ACB188594071BCA7E8E5CE02C92A</vt:lpwstr>
  </property>
</Properties>
</file>