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F:\美国热更开发分支\Model\Excel\"/>
    </mc:Choice>
  </mc:AlternateContent>
  <xr:revisionPtr revIDLastSave="0" documentId="13_ncr:1_{275E4099-6E5F-478B-88FC-8C92D42BB8D6}"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s>
  <definedNames>
    <definedName name="_xlnm._FilterDatabase" localSheetId="0" hidden="1">Sheet1!$A$1:$R$3352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2" i="9" l="1"/>
  <c r="I81" i="9"/>
  <c r="I80" i="9"/>
  <c r="I79" i="9"/>
  <c r="I78" i="9"/>
  <c r="I77" i="9"/>
  <c r="I76" i="9"/>
  <c r="I75" i="9"/>
  <c r="I74" i="9"/>
  <c r="I73" i="9"/>
  <c r="I72" i="9"/>
  <c r="I71" i="9"/>
  <c r="I70" i="9"/>
  <c r="I67" i="9"/>
  <c r="I66" i="9"/>
  <c r="I65" i="9"/>
  <c r="I64" i="9"/>
  <c r="I63" i="9"/>
  <c r="I62" i="9"/>
  <c r="I61" i="9"/>
  <c r="I60" i="9"/>
  <c r="I59" i="9"/>
  <c r="I58" i="9"/>
  <c r="I57" i="9"/>
  <c r="I56" i="9"/>
  <c r="I55" i="9"/>
  <c r="I52" i="9"/>
  <c r="I51" i="9"/>
  <c r="I50" i="9"/>
  <c r="I49" i="9"/>
  <c r="I48" i="9"/>
  <c r="I47" i="9"/>
  <c r="I46" i="9"/>
  <c r="I45" i="9"/>
  <c r="I44" i="9"/>
  <c r="I43" i="9"/>
  <c r="I42" i="9"/>
  <c r="I41" i="9"/>
  <c r="I40" i="9"/>
  <c r="I39" i="9"/>
  <c r="I37" i="9"/>
  <c r="I36" i="9"/>
  <c r="I35" i="9"/>
  <c r="I34" i="9"/>
  <c r="I33" i="9"/>
  <c r="I32" i="9"/>
  <c r="I31" i="9"/>
  <c r="I30" i="9"/>
  <c r="I29" i="9"/>
  <c r="I28" i="9"/>
  <c r="I27" i="9"/>
  <c r="I26" i="9"/>
  <c r="I25" i="9"/>
  <c r="L18" i="9"/>
  <c r="J18" i="9"/>
  <c r="I18" i="9"/>
  <c r="N18" i="9" s="1"/>
  <c r="I69" i="9" s="1"/>
  <c r="L17" i="9"/>
  <c r="J17" i="9"/>
  <c r="I17" i="9"/>
  <c r="N17" i="9" s="1"/>
  <c r="I68" i="9" s="1"/>
  <c r="L16" i="9"/>
  <c r="J16" i="9"/>
  <c r="I16" i="9"/>
  <c r="N16" i="9" s="1"/>
  <c r="I54" i="9" s="1"/>
  <c r="L15" i="9"/>
  <c r="J15" i="9"/>
  <c r="I15" i="9"/>
  <c r="N15" i="9" s="1"/>
  <c r="I53" i="9" s="1"/>
  <c r="L14" i="9"/>
  <c r="J14" i="9"/>
  <c r="I14" i="9"/>
  <c r="N14" i="9" s="1"/>
  <c r="L13" i="9"/>
  <c r="J13" i="9"/>
  <c r="I13" i="9"/>
  <c r="N13" i="9" s="1"/>
  <c r="I38" i="9" s="1"/>
  <c r="L12" i="9"/>
  <c r="J12" i="9"/>
  <c r="I12" i="9"/>
  <c r="N12" i="9" s="1"/>
  <c r="I24" i="9" s="1"/>
  <c r="L11" i="9"/>
  <c r="J11" i="9"/>
  <c r="I11" i="9"/>
  <c r="N11" i="9" s="1"/>
  <c r="I23" i="9" s="1"/>
  <c r="K247" i="7"/>
  <c r="J247" i="7"/>
  <c r="I247" i="7"/>
  <c r="L247" i="7" s="1"/>
  <c r="K246" i="7"/>
  <c r="J246" i="7"/>
  <c r="I246" i="7"/>
  <c r="L246" i="7" s="1"/>
  <c r="K245" i="7"/>
  <c r="J245" i="7"/>
  <c r="I245" i="7"/>
  <c r="L245" i="7" s="1"/>
  <c r="K244" i="7"/>
  <c r="J244" i="7"/>
  <c r="I244" i="7"/>
  <c r="L244" i="7" s="1"/>
  <c r="K243" i="7"/>
  <c r="J243" i="7"/>
  <c r="I243" i="7"/>
  <c r="L243" i="7" s="1"/>
  <c r="K242" i="7"/>
  <c r="J242" i="7"/>
  <c r="I242" i="7"/>
  <c r="L242" i="7" s="1"/>
  <c r="K241" i="7"/>
  <c r="J241" i="7"/>
  <c r="I241" i="7"/>
  <c r="L241" i="7" s="1"/>
  <c r="K240" i="7"/>
  <c r="J240" i="7"/>
  <c r="I240" i="7"/>
  <c r="L240" i="7" s="1"/>
  <c r="K239" i="7"/>
  <c r="J239" i="7"/>
  <c r="I239" i="7"/>
  <c r="L239" i="7" s="1"/>
  <c r="K238" i="7"/>
  <c r="J238" i="7"/>
  <c r="I238" i="7"/>
  <c r="L238" i="7" s="1"/>
  <c r="K237" i="7"/>
  <c r="J237" i="7"/>
  <c r="I237" i="7"/>
  <c r="L237" i="7" s="1"/>
  <c r="K236" i="7"/>
  <c r="J236" i="7"/>
  <c r="I236" i="7"/>
  <c r="L236" i="7" s="1"/>
  <c r="K235" i="7"/>
  <c r="J235" i="7"/>
  <c r="I235" i="7"/>
  <c r="L235" i="7" s="1"/>
  <c r="K234" i="7"/>
  <c r="J234" i="7"/>
  <c r="I234" i="7"/>
  <c r="L234" i="7" s="1"/>
  <c r="K233" i="7"/>
  <c r="J233" i="7"/>
  <c r="I233" i="7"/>
  <c r="L233" i="7" s="1"/>
  <c r="K232" i="7"/>
  <c r="J232" i="7"/>
  <c r="I232" i="7"/>
  <c r="L232" i="7" s="1"/>
  <c r="K231" i="7"/>
  <c r="J231" i="7"/>
  <c r="I231" i="7"/>
  <c r="L231" i="7" s="1"/>
  <c r="K230" i="7"/>
  <c r="J230" i="7"/>
  <c r="I230" i="7"/>
  <c r="L230" i="7" s="1"/>
  <c r="K229" i="7"/>
  <c r="J229" i="7"/>
  <c r="I229" i="7"/>
  <c r="L229" i="7" s="1"/>
  <c r="K228" i="7"/>
  <c r="J228" i="7"/>
  <c r="I228" i="7"/>
  <c r="L228" i="7" s="1"/>
  <c r="K227" i="7"/>
  <c r="J227" i="7"/>
  <c r="I227" i="7"/>
  <c r="L227" i="7" s="1"/>
  <c r="K226" i="7"/>
  <c r="J226" i="7"/>
  <c r="I226" i="7"/>
  <c r="L226" i="7" s="1"/>
  <c r="K225" i="7"/>
  <c r="J225" i="7"/>
  <c r="I225" i="7"/>
  <c r="L225" i="7" s="1"/>
  <c r="K224" i="7"/>
  <c r="J224" i="7"/>
  <c r="I224" i="7"/>
  <c r="L224" i="7" s="1"/>
  <c r="K223" i="7"/>
  <c r="J223" i="7"/>
  <c r="I223" i="7"/>
  <c r="L223" i="7" s="1"/>
  <c r="K222" i="7"/>
  <c r="J222" i="7"/>
  <c r="I222" i="7"/>
  <c r="L222" i="7" s="1"/>
  <c r="K221" i="7"/>
  <c r="J221" i="7"/>
  <c r="I221" i="7"/>
  <c r="L221" i="7" s="1"/>
  <c r="K220" i="7"/>
  <c r="J220" i="7"/>
  <c r="I220" i="7"/>
  <c r="L220" i="7" s="1"/>
  <c r="K219" i="7"/>
  <c r="J219" i="7"/>
  <c r="I219" i="7"/>
  <c r="L219" i="7" s="1"/>
  <c r="K218" i="7"/>
  <c r="J218" i="7"/>
  <c r="I218" i="7"/>
  <c r="L218" i="7" s="1"/>
  <c r="K217" i="7"/>
  <c r="J217" i="7"/>
  <c r="I217" i="7"/>
  <c r="L217" i="7" s="1"/>
  <c r="K216" i="7"/>
  <c r="J216" i="7"/>
  <c r="I216" i="7"/>
  <c r="L216" i="7" s="1"/>
  <c r="K215" i="7"/>
  <c r="J215" i="7"/>
  <c r="I215" i="7"/>
  <c r="L215" i="7" s="1"/>
  <c r="K214" i="7"/>
  <c r="J214" i="7"/>
  <c r="I214" i="7"/>
  <c r="L214" i="7" s="1"/>
  <c r="K213" i="7"/>
  <c r="J213" i="7"/>
  <c r="I213" i="7"/>
  <c r="L213" i="7" s="1"/>
  <c r="K212" i="7"/>
  <c r="J212" i="7"/>
  <c r="I212" i="7"/>
  <c r="L212" i="7" s="1"/>
  <c r="K211" i="7"/>
  <c r="J211" i="7"/>
  <c r="I211" i="7"/>
  <c r="L211" i="7" s="1"/>
  <c r="K210" i="7"/>
  <c r="J210" i="7"/>
  <c r="I210" i="7"/>
  <c r="L210" i="7" s="1"/>
  <c r="K209" i="7"/>
  <c r="J209" i="7"/>
  <c r="I209" i="7"/>
  <c r="L209" i="7" s="1"/>
  <c r="K208" i="7"/>
  <c r="J208" i="7"/>
  <c r="I208" i="7"/>
  <c r="K207" i="7"/>
  <c r="J207" i="7"/>
  <c r="I207" i="7"/>
  <c r="K206" i="7"/>
  <c r="J206" i="7"/>
  <c r="I206" i="7"/>
  <c r="L206" i="7" s="1"/>
  <c r="K205" i="7"/>
  <c r="J205" i="7"/>
  <c r="I205" i="7"/>
  <c r="L205" i="7" s="1"/>
  <c r="K204" i="7"/>
  <c r="J204" i="7"/>
  <c r="I204" i="7"/>
  <c r="K203" i="7"/>
  <c r="J203" i="7"/>
  <c r="I203" i="7"/>
  <c r="K202" i="7"/>
  <c r="J202" i="7"/>
  <c r="I202" i="7"/>
  <c r="L202" i="7" s="1"/>
  <c r="K201" i="7"/>
  <c r="J201" i="7"/>
  <c r="I201" i="7"/>
  <c r="L201" i="7" s="1"/>
  <c r="K200" i="7"/>
  <c r="J200" i="7"/>
  <c r="I200" i="7"/>
  <c r="K199" i="7"/>
  <c r="J199" i="7"/>
  <c r="I199" i="7"/>
  <c r="K198" i="7"/>
  <c r="J198" i="7"/>
  <c r="I198" i="7"/>
  <c r="L198" i="7" s="1"/>
  <c r="K197" i="7"/>
  <c r="J197" i="7"/>
  <c r="I197" i="7"/>
  <c r="L197" i="7" s="1"/>
  <c r="K196" i="7"/>
  <c r="J196" i="7"/>
  <c r="I196" i="7"/>
  <c r="K195" i="7"/>
  <c r="J195" i="7"/>
  <c r="I195" i="7"/>
  <c r="K194" i="7"/>
  <c r="J194" i="7"/>
  <c r="I194" i="7"/>
  <c r="L194" i="7" s="1"/>
  <c r="K193" i="7"/>
  <c r="J193" i="7"/>
  <c r="I193" i="7"/>
  <c r="L193" i="7" s="1"/>
  <c r="K192" i="7"/>
  <c r="J192" i="7"/>
  <c r="I192" i="7"/>
  <c r="K191" i="7"/>
  <c r="J191" i="7"/>
  <c r="I191" i="7"/>
  <c r="K190" i="7"/>
  <c r="J190" i="7"/>
  <c r="I190" i="7"/>
  <c r="L190" i="7" s="1"/>
  <c r="K189" i="7"/>
  <c r="J189" i="7"/>
  <c r="I189" i="7"/>
  <c r="L189" i="7" s="1"/>
  <c r="K188" i="7"/>
  <c r="J188" i="7"/>
  <c r="I188" i="7"/>
  <c r="K187" i="7"/>
  <c r="J187" i="7"/>
  <c r="I187" i="7"/>
  <c r="K186" i="7"/>
  <c r="J186" i="7"/>
  <c r="I186" i="7"/>
  <c r="L186" i="7" s="1"/>
  <c r="K185" i="7"/>
  <c r="J185" i="7"/>
  <c r="I185" i="7"/>
  <c r="L185" i="7" s="1"/>
  <c r="K184" i="7"/>
  <c r="J184" i="7"/>
  <c r="I184" i="7"/>
  <c r="K183" i="7"/>
  <c r="J183" i="7"/>
  <c r="I183" i="7"/>
  <c r="K182" i="7"/>
  <c r="J182" i="7"/>
  <c r="I182" i="7"/>
  <c r="L182" i="7" s="1"/>
  <c r="K181" i="7"/>
  <c r="J181" i="7"/>
  <c r="I181" i="7"/>
  <c r="L181" i="7" s="1"/>
  <c r="K180" i="7"/>
  <c r="J180" i="7"/>
  <c r="I180" i="7"/>
  <c r="K179" i="7"/>
  <c r="J179" i="7"/>
  <c r="I179" i="7"/>
  <c r="K178" i="7"/>
  <c r="J178" i="7"/>
  <c r="I178" i="7"/>
  <c r="L178" i="7" s="1"/>
  <c r="K177" i="7"/>
  <c r="J177" i="7"/>
  <c r="I177" i="7"/>
  <c r="L177" i="7" s="1"/>
  <c r="K176" i="7"/>
  <c r="J176" i="7"/>
  <c r="I176" i="7"/>
  <c r="K175" i="7"/>
  <c r="J175" i="7"/>
  <c r="I175" i="7"/>
  <c r="K174" i="7"/>
  <c r="J174" i="7"/>
  <c r="I174" i="7"/>
  <c r="L174" i="7" s="1"/>
  <c r="K173" i="7"/>
  <c r="J173" i="7"/>
  <c r="I173" i="7"/>
  <c r="L173" i="7" s="1"/>
  <c r="L172" i="7"/>
  <c r="K172" i="7"/>
  <c r="J172" i="7"/>
  <c r="I172" i="7"/>
  <c r="L171" i="7"/>
  <c r="K171" i="7"/>
  <c r="J171" i="7"/>
  <c r="I171" i="7"/>
  <c r="L170" i="7"/>
  <c r="K170" i="7"/>
  <c r="J170" i="7"/>
  <c r="I170" i="7"/>
  <c r="L169" i="7"/>
  <c r="K169" i="7"/>
  <c r="J169" i="7"/>
  <c r="I169" i="7"/>
  <c r="L168" i="7"/>
  <c r="K168" i="7"/>
  <c r="J168" i="7"/>
  <c r="I168" i="7"/>
  <c r="L167" i="7"/>
  <c r="K167" i="7"/>
  <c r="J167" i="7"/>
  <c r="I167" i="7"/>
  <c r="L166" i="7"/>
  <c r="K166" i="7"/>
  <c r="J166" i="7"/>
  <c r="I166" i="7"/>
  <c r="L165" i="7"/>
  <c r="K165" i="7"/>
  <c r="J165" i="7"/>
  <c r="I165" i="7"/>
  <c r="L164" i="7"/>
  <c r="K164" i="7"/>
  <c r="J164" i="7"/>
  <c r="I164" i="7"/>
  <c r="L163" i="7"/>
  <c r="K163" i="7"/>
  <c r="J163" i="7"/>
  <c r="I163" i="7"/>
  <c r="L162" i="7"/>
  <c r="K162" i="7"/>
  <c r="J162" i="7"/>
  <c r="I162" i="7"/>
  <c r="L161" i="7"/>
  <c r="K161" i="7"/>
  <c r="J161" i="7"/>
  <c r="I161" i="7"/>
  <c r="L160" i="7"/>
  <c r="K160" i="7"/>
  <c r="J160" i="7"/>
  <c r="I160" i="7"/>
  <c r="L159" i="7"/>
  <c r="K159" i="7"/>
  <c r="J159" i="7"/>
  <c r="I159" i="7"/>
  <c r="L158" i="7"/>
  <c r="K158" i="7"/>
  <c r="J158" i="7"/>
  <c r="I158" i="7"/>
  <c r="L157" i="7"/>
  <c r="K157" i="7"/>
  <c r="J157" i="7"/>
  <c r="I157" i="7"/>
  <c r="L156" i="7"/>
  <c r="K156" i="7"/>
  <c r="J156" i="7"/>
  <c r="I156" i="7"/>
  <c r="L155" i="7"/>
  <c r="K155" i="7"/>
  <c r="J155" i="7"/>
  <c r="I155" i="7"/>
  <c r="L154" i="7"/>
  <c r="K154" i="7"/>
  <c r="J154" i="7"/>
  <c r="I154" i="7"/>
  <c r="L153" i="7"/>
  <c r="K153" i="7"/>
  <c r="J153" i="7"/>
  <c r="I153" i="7"/>
  <c r="L152" i="7"/>
  <c r="K152" i="7"/>
  <c r="J152" i="7"/>
  <c r="I152" i="7"/>
  <c r="L151" i="7"/>
  <c r="K151" i="7"/>
  <c r="J151" i="7"/>
  <c r="I151" i="7"/>
  <c r="L150" i="7"/>
  <c r="K150" i="7"/>
  <c r="J150" i="7"/>
  <c r="I150" i="7"/>
  <c r="L149" i="7"/>
  <c r="K149" i="7"/>
  <c r="J149" i="7"/>
  <c r="I149" i="7"/>
  <c r="L148" i="7"/>
  <c r="K148" i="7"/>
  <c r="J148" i="7"/>
  <c r="I148" i="7"/>
  <c r="L147" i="7"/>
  <c r="K147" i="7"/>
  <c r="J147" i="7"/>
  <c r="I147" i="7"/>
  <c r="L146" i="7"/>
  <c r="K146" i="7"/>
  <c r="J146" i="7"/>
  <c r="I146" i="7"/>
  <c r="L145" i="7"/>
  <c r="K145" i="7"/>
  <c r="J145" i="7"/>
  <c r="I145" i="7"/>
  <c r="L144" i="7"/>
  <c r="K144" i="7"/>
  <c r="J144" i="7"/>
  <c r="I144" i="7"/>
  <c r="L143" i="7"/>
  <c r="K143" i="7"/>
  <c r="J143" i="7"/>
  <c r="I143" i="7"/>
  <c r="L142" i="7"/>
  <c r="K142" i="7"/>
  <c r="J142" i="7"/>
  <c r="I142" i="7"/>
  <c r="L141" i="7"/>
  <c r="K141" i="7"/>
  <c r="J141" i="7"/>
  <c r="I141" i="7"/>
  <c r="L140" i="7"/>
  <c r="K140" i="7"/>
  <c r="J140" i="7"/>
  <c r="I140" i="7"/>
  <c r="L139" i="7"/>
  <c r="K139" i="7"/>
  <c r="J139" i="7"/>
  <c r="I139" i="7"/>
  <c r="L138" i="7"/>
  <c r="K138" i="7"/>
  <c r="J138" i="7"/>
  <c r="I138" i="7"/>
  <c r="L137" i="7"/>
  <c r="K137" i="7"/>
  <c r="J137" i="7"/>
  <c r="I137" i="7"/>
  <c r="L136" i="7"/>
  <c r="K136" i="7"/>
  <c r="J136" i="7"/>
  <c r="I136" i="7"/>
  <c r="L135" i="7"/>
  <c r="K135" i="7"/>
  <c r="J135" i="7"/>
  <c r="I135" i="7"/>
  <c r="L134" i="7"/>
  <c r="K134" i="7"/>
  <c r="J134" i="7"/>
  <c r="I134" i="7"/>
  <c r="L133" i="7"/>
  <c r="K133" i="7"/>
  <c r="J133" i="7"/>
  <c r="I133" i="7"/>
  <c r="L132" i="7"/>
  <c r="K132" i="7"/>
  <c r="J132" i="7"/>
  <c r="I132" i="7"/>
  <c r="L131" i="7"/>
  <c r="K131" i="7"/>
  <c r="J131" i="7"/>
  <c r="I131" i="7"/>
  <c r="L130" i="7"/>
  <c r="K130" i="7"/>
  <c r="J130" i="7"/>
  <c r="I130" i="7"/>
  <c r="L129" i="7"/>
  <c r="K129" i="7"/>
  <c r="J129" i="7"/>
  <c r="I129" i="7"/>
  <c r="L128" i="7"/>
  <c r="K128" i="7"/>
  <c r="J128" i="7"/>
  <c r="I128" i="7"/>
  <c r="L127" i="7"/>
  <c r="K127" i="7"/>
  <c r="J127" i="7"/>
  <c r="I127" i="7"/>
  <c r="L126" i="7"/>
  <c r="K126" i="7"/>
  <c r="J126" i="7"/>
  <c r="I126" i="7"/>
  <c r="L125" i="7"/>
  <c r="K125" i="7"/>
  <c r="J125" i="7"/>
  <c r="I125" i="7"/>
  <c r="L124" i="7"/>
  <c r="K124" i="7"/>
  <c r="J124" i="7"/>
  <c r="I124" i="7"/>
  <c r="L123" i="7"/>
  <c r="K123" i="7"/>
  <c r="J123" i="7"/>
  <c r="I123" i="7"/>
  <c r="L122" i="7"/>
  <c r="K122" i="7"/>
  <c r="J122" i="7"/>
  <c r="I122" i="7"/>
  <c r="L121" i="7"/>
  <c r="K121" i="7"/>
  <c r="J121" i="7"/>
  <c r="I121" i="7"/>
  <c r="L120" i="7"/>
  <c r="K120" i="7"/>
  <c r="J120" i="7"/>
  <c r="I120" i="7"/>
  <c r="L119" i="7"/>
  <c r="K119" i="7"/>
  <c r="J119" i="7"/>
  <c r="I119" i="7"/>
  <c r="L118" i="7"/>
  <c r="K118" i="7"/>
  <c r="J118" i="7"/>
  <c r="I118" i="7"/>
  <c r="L117" i="7"/>
  <c r="K117" i="7"/>
  <c r="J117" i="7"/>
  <c r="I117" i="7"/>
  <c r="L116" i="7"/>
  <c r="K116" i="7"/>
  <c r="J116" i="7"/>
  <c r="I116" i="7"/>
  <c r="L115" i="7"/>
  <c r="K115" i="7"/>
  <c r="J115" i="7"/>
  <c r="I115" i="7"/>
  <c r="L114" i="7"/>
  <c r="K114" i="7"/>
  <c r="J114" i="7"/>
  <c r="I114" i="7"/>
  <c r="L113" i="7"/>
  <c r="K113" i="7"/>
  <c r="J113" i="7"/>
  <c r="I113" i="7"/>
  <c r="L112" i="7"/>
  <c r="K112" i="7"/>
  <c r="J112" i="7"/>
  <c r="I112" i="7"/>
  <c r="L111" i="7"/>
  <c r="K111" i="7"/>
  <c r="J111" i="7"/>
  <c r="I111" i="7"/>
  <c r="L110" i="7"/>
  <c r="K110" i="7"/>
  <c r="J110" i="7"/>
  <c r="I110" i="7"/>
  <c r="L109" i="7"/>
  <c r="K109" i="7"/>
  <c r="J109" i="7"/>
  <c r="I109" i="7"/>
  <c r="L108" i="7"/>
  <c r="K108" i="7"/>
  <c r="J108" i="7"/>
  <c r="I108" i="7"/>
  <c r="L107" i="7"/>
  <c r="K107" i="7"/>
  <c r="J107" i="7"/>
  <c r="I107" i="7"/>
  <c r="L106" i="7"/>
  <c r="K106" i="7"/>
  <c r="J106" i="7"/>
  <c r="I106" i="7"/>
  <c r="L105" i="7"/>
  <c r="K105" i="7"/>
  <c r="J105" i="7"/>
  <c r="I105" i="7"/>
  <c r="L104" i="7"/>
  <c r="K104" i="7"/>
  <c r="J104" i="7"/>
  <c r="I104" i="7"/>
  <c r="L103" i="7"/>
  <c r="K103" i="7"/>
  <c r="J103" i="7"/>
  <c r="I103" i="7"/>
  <c r="L102" i="7"/>
  <c r="K102" i="7"/>
  <c r="J102" i="7"/>
  <c r="I102" i="7"/>
  <c r="L101" i="7"/>
  <c r="K101" i="7"/>
  <c r="J101" i="7"/>
  <c r="I101" i="7"/>
  <c r="L100" i="7"/>
  <c r="K100" i="7"/>
  <c r="J100" i="7"/>
  <c r="I100" i="7"/>
  <c r="L99" i="7"/>
  <c r="K99" i="7"/>
  <c r="J99" i="7"/>
  <c r="I99" i="7"/>
  <c r="L98" i="7"/>
  <c r="K98" i="7"/>
  <c r="J98" i="7"/>
  <c r="I98" i="7"/>
  <c r="L97" i="7"/>
  <c r="K97" i="7"/>
  <c r="J97" i="7"/>
  <c r="I97" i="7"/>
  <c r="L96" i="7"/>
  <c r="K96" i="7"/>
  <c r="J96" i="7"/>
  <c r="I96" i="7"/>
  <c r="L95" i="7"/>
  <c r="K95" i="7"/>
  <c r="J95" i="7"/>
  <c r="I95" i="7"/>
  <c r="L94" i="7"/>
  <c r="K94" i="7"/>
  <c r="J94" i="7"/>
  <c r="I94" i="7"/>
  <c r="L93" i="7"/>
  <c r="K93" i="7"/>
  <c r="J93" i="7"/>
  <c r="I93" i="7"/>
  <c r="L92" i="7"/>
  <c r="K92" i="7"/>
  <c r="J92" i="7"/>
  <c r="I92" i="7"/>
  <c r="L91" i="7"/>
  <c r="K91" i="7"/>
  <c r="J91" i="7"/>
  <c r="I91" i="7"/>
  <c r="L90" i="7"/>
  <c r="K90" i="7"/>
  <c r="J90" i="7"/>
  <c r="I90" i="7"/>
  <c r="L89" i="7"/>
  <c r="K89" i="7"/>
  <c r="J89" i="7"/>
  <c r="I89" i="7"/>
  <c r="L88" i="7"/>
  <c r="K88" i="7"/>
  <c r="J88" i="7"/>
  <c r="I88" i="7"/>
  <c r="L87" i="7"/>
  <c r="K87" i="7"/>
  <c r="J87" i="7"/>
  <c r="I87" i="7"/>
  <c r="L86" i="7"/>
  <c r="K86" i="7"/>
  <c r="J86" i="7"/>
  <c r="I86" i="7"/>
  <c r="L85" i="7"/>
  <c r="K85" i="7"/>
  <c r="J85" i="7"/>
  <c r="I85" i="7"/>
  <c r="L84" i="7"/>
  <c r="K84" i="7"/>
  <c r="J84" i="7"/>
  <c r="I84" i="7"/>
  <c r="L83" i="7"/>
  <c r="K83" i="7"/>
  <c r="J83" i="7"/>
  <c r="I83" i="7"/>
  <c r="L82" i="7"/>
  <c r="K82" i="7"/>
  <c r="J82" i="7"/>
  <c r="I82" i="7"/>
  <c r="L81" i="7"/>
  <c r="K81" i="7"/>
  <c r="J81" i="7"/>
  <c r="I81" i="7"/>
  <c r="L80" i="7"/>
  <c r="K80" i="7"/>
  <c r="J80" i="7"/>
  <c r="I80" i="7"/>
  <c r="L79" i="7"/>
  <c r="K79" i="7"/>
  <c r="J79" i="7"/>
  <c r="I79" i="7"/>
  <c r="L78" i="7"/>
  <c r="K78" i="7"/>
  <c r="J78" i="7"/>
  <c r="I78" i="7"/>
  <c r="L77" i="7"/>
  <c r="K77" i="7"/>
  <c r="J77" i="7"/>
  <c r="I77" i="7"/>
  <c r="L76" i="7"/>
  <c r="K76" i="7"/>
  <c r="J76" i="7"/>
  <c r="I76" i="7"/>
  <c r="L75" i="7"/>
  <c r="K75" i="7"/>
  <c r="J75" i="7"/>
  <c r="I75" i="7"/>
  <c r="L74" i="7"/>
  <c r="K74" i="7"/>
  <c r="J74" i="7"/>
  <c r="I74" i="7"/>
  <c r="L73" i="7"/>
  <c r="K73" i="7"/>
  <c r="J73" i="7"/>
  <c r="I73" i="7"/>
  <c r="L72" i="7"/>
  <c r="K72" i="7"/>
  <c r="J72" i="7"/>
  <c r="I72" i="7"/>
  <c r="L71" i="7"/>
  <c r="K71" i="7"/>
  <c r="J71" i="7"/>
  <c r="I71" i="7"/>
  <c r="L70" i="7"/>
  <c r="K70" i="7"/>
  <c r="J70" i="7"/>
  <c r="I70" i="7"/>
  <c r="L69" i="7"/>
  <c r="K69" i="7"/>
  <c r="J69" i="7"/>
  <c r="I69" i="7"/>
  <c r="L68" i="7"/>
  <c r="K68" i="7"/>
  <c r="J68" i="7"/>
  <c r="I68" i="7"/>
  <c r="L67" i="7"/>
  <c r="K67" i="7"/>
  <c r="J67" i="7"/>
  <c r="I67" i="7"/>
  <c r="L66" i="7"/>
  <c r="K66" i="7"/>
  <c r="J66" i="7"/>
  <c r="I66" i="7"/>
  <c r="L65" i="7"/>
  <c r="K65" i="7"/>
  <c r="J65" i="7"/>
  <c r="I65" i="7"/>
  <c r="L64" i="7"/>
  <c r="K64" i="7"/>
  <c r="J64" i="7"/>
  <c r="I64" i="7"/>
  <c r="L63" i="7"/>
  <c r="K63" i="7"/>
  <c r="J63" i="7"/>
  <c r="I63" i="7"/>
  <c r="L62" i="7"/>
  <c r="K62" i="7"/>
  <c r="J62" i="7"/>
  <c r="I62" i="7"/>
  <c r="L61" i="7"/>
  <c r="K61" i="7"/>
  <c r="J61" i="7"/>
  <c r="I61" i="7"/>
  <c r="L60" i="7"/>
  <c r="K60" i="7"/>
  <c r="J60" i="7"/>
  <c r="I60" i="7"/>
  <c r="L59" i="7"/>
  <c r="K59" i="7"/>
  <c r="J59" i="7"/>
  <c r="I59" i="7"/>
  <c r="L58" i="7"/>
  <c r="K58" i="7"/>
  <c r="J58" i="7"/>
  <c r="I58" i="7"/>
  <c r="L57" i="7"/>
  <c r="K57" i="7"/>
  <c r="J57" i="7"/>
  <c r="I57" i="7"/>
  <c r="L56" i="7"/>
  <c r="K56" i="7"/>
  <c r="J56" i="7"/>
  <c r="I56" i="7"/>
  <c r="L55" i="7"/>
  <c r="K55" i="7"/>
  <c r="J55" i="7"/>
  <c r="I55" i="7"/>
  <c r="L54" i="7"/>
  <c r="K54" i="7"/>
  <c r="J54" i="7"/>
  <c r="I54" i="7"/>
  <c r="L53" i="7"/>
  <c r="K53" i="7"/>
  <c r="J53" i="7"/>
  <c r="I53" i="7"/>
  <c r="L52" i="7"/>
  <c r="K52" i="7"/>
  <c r="J52" i="7"/>
  <c r="I52" i="7"/>
  <c r="L51" i="7"/>
  <c r="K51" i="7"/>
  <c r="J51" i="7"/>
  <c r="I51" i="7"/>
  <c r="L50" i="7"/>
  <c r="K50" i="7"/>
  <c r="J50" i="7"/>
  <c r="I50" i="7"/>
  <c r="L49" i="7"/>
  <c r="K49" i="7"/>
  <c r="J49" i="7"/>
  <c r="I49" i="7"/>
  <c r="L48" i="7"/>
  <c r="K48" i="7"/>
  <c r="J48" i="7"/>
  <c r="I48" i="7"/>
  <c r="L47" i="7"/>
  <c r="K47" i="7"/>
  <c r="J47" i="7"/>
  <c r="I47" i="7"/>
  <c r="L46" i="7"/>
  <c r="K46" i="7"/>
  <c r="J46" i="7"/>
  <c r="I46" i="7"/>
  <c r="L45" i="7"/>
  <c r="K45" i="7"/>
  <c r="J45" i="7"/>
  <c r="I45" i="7"/>
  <c r="L44" i="7"/>
  <c r="K44" i="7"/>
  <c r="J44" i="7"/>
  <c r="I44" i="7"/>
  <c r="L43" i="7"/>
  <c r="K43" i="7"/>
  <c r="J43" i="7"/>
  <c r="I43" i="7"/>
  <c r="L42" i="7"/>
  <c r="K42" i="7"/>
  <c r="J42" i="7"/>
  <c r="I42" i="7"/>
  <c r="L41" i="7"/>
  <c r="K41" i="7"/>
  <c r="J41" i="7"/>
  <c r="I41" i="7"/>
  <c r="L40" i="7"/>
  <c r="K40" i="7"/>
  <c r="J40" i="7"/>
  <c r="I40" i="7"/>
  <c r="L39" i="7"/>
  <c r="K39" i="7"/>
  <c r="J39" i="7"/>
  <c r="I39" i="7"/>
  <c r="L38" i="7"/>
  <c r="K38" i="7"/>
  <c r="J38" i="7"/>
  <c r="I38" i="7"/>
  <c r="L37" i="7"/>
  <c r="K37" i="7"/>
  <c r="J37" i="7"/>
  <c r="I37" i="7"/>
  <c r="L36" i="7"/>
  <c r="K36" i="7"/>
  <c r="J36" i="7"/>
  <c r="I36" i="7"/>
  <c r="L35" i="7"/>
  <c r="K35" i="7"/>
  <c r="J35" i="7"/>
  <c r="I35" i="7"/>
  <c r="L34" i="7"/>
  <c r="K34" i="7"/>
  <c r="J34" i="7"/>
  <c r="I34" i="7"/>
  <c r="L33" i="7"/>
  <c r="K33" i="7"/>
  <c r="J33" i="7"/>
  <c r="I33" i="7"/>
  <c r="L32" i="7"/>
  <c r="K32" i="7"/>
  <c r="J32" i="7"/>
  <c r="I32" i="7"/>
  <c r="L31" i="7"/>
  <c r="K31" i="7"/>
  <c r="J31" i="7"/>
  <c r="I31" i="7"/>
  <c r="L30" i="7"/>
  <c r="K30" i="7"/>
  <c r="J30" i="7"/>
  <c r="I30" i="7"/>
  <c r="L29" i="7"/>
  <c r="K29" i="7"/>
  <c r="J29" i="7"/>
  <c r="I29" i="7"/>
  <c r="L28" i="7"/>
  <c r="K28" i="7"/>
  <c r="J28" i="7"/>
  <c r="I28" i="7"/>
  <c r="L27" i="7"/>
  <c r="K27" i="7"/>
  <c r="J27" i="7"/>
  <c r="I27" i="7"/>
  <c r="L26" i="7"/>
  <c r="K26" i="7"/>
  <c r="J26" i="7"/>
  <c r="I26" i="7"/>
  <c r="L25" i="7"/>
  <c r="K25" i="7"/>
  <c r="J25" i="7"/>
  <c r="I25" i="7"/>
  <c r="L24" i="7"/>
  <c r="K24" i="7"/>
  <c r="J24" i="7"/>
  <c r="I24" i="7"/>
  <c r="L23" i="7"/>
  <c r="K23" i="7"/>
  <c r="J23" i="7"/>
  <c r="I23" i="7"/>
  <c r="L22" i="7"/>
  <c r="K22" i="7"/>
  <c r="J22" i="7"/>
  <c r="I22" i="7"/>
  <c r="L21" i="7"/>
  <c r="K21" i="7"/>
  <c r="J21" i="7"/>
  <c r="I21" i="7"/>
  <c r="L20" i="7"/>
  <c r="K20" i="7"/>
  <c r="J20" i="7"/>
  <c r="I20" i="7"/>
  <c r="L19" i="7"/>
  <c r="K19" i="7"/>
  <c r="J19" i="7"/>
  <c r="I19" i="7"/>
  <c r="L18" i="7"/>
  <c r="K18" i="7"/>
  <c r="J18" i="7"/>
  <c r="I18" i="7"/>
  <c r="L17" i="7"/>
  <c r="K17" i="7"/>
  <c r="J17" i="7"/>
  <c r="I17" i="7"/>
  <c r="L16" i="7"/>
  <c r="K16" i="7"/>
  <c r="J16" i="7"/>
  <c r="I16" i="7"/>
  <c r="L15" i="7"/>
  <c r="K15" i="7"/>
  <c r="J15" i="7"/>
  <c r="I15" i="7"/>
  <c r="L14" i="7"/>
  <c r="K14" i="7"/>
  <c r="J14" i="7"/>
  <c r="I14" i="7"/>
  <c r="L13" i="7"/>
  <c r="K13" i="7"/>
  <c r="J13" i="7"/>
  <c r="I13" i="7"/>
  <c r="L12" i="7"/>
  <c r="K12" i="7"/>
  <c r="J12" i="7"/>
  <c r="I12" i="7"/>
  <c r="L11" i="7"/>
  <c r="K11" i="7"/>
  <c r="J11" i="7"/>
  <c r="I11" i="7"/>
  <c r="L10" i="7"/>
  <c r="K10" i="7"/>
  <c r="J10" i="7"/>
  <c r="I10" i="7"/>
  <c r="L9" i="7"/>
  <c r="K9" i="7"/>
  <c r="J9" i="7"/>
  <c r="I9" i="7"/>
  <c r="L8" i="7"/>
  <c r="K8" i="7"/>
  <c r="J8" i="7"/>
  <c r="I8" i="7"/>
  <c r="L7" i="7"/>
  <c r="K7" i="7"/>
  <c r="J7" i="7"/>
  <c r="I7" i="7"/>
  <c r="L6" i="7"/>
  <c r="K6" i="7"/>
  <c r="J6" i="7"/>
  <c r="I6" i="7"/>
  <c r="L5" i="7"/>
  <c r="K5" i="7"/>
  <c r="J5" i="7"/>
  <c r="I5" i="7"/>
  <c r="L4" i="7"/>
  <c r="K4" i="7"/>
  <c r="J4" i="7"/>
  <c r="I4" i="7"/>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U24" i="6"/>
  <c r="I24" i="6"/>
  <c r="U23" i="6"/>
  <c r="I23" i="6"/>
  <c r="U22" i="6"/>
  <c r="I22" i="6"/>
  <c r="U21" i="6"/>
  <c r="I21" i="6"/>
  <c r="U20" i="6"/>
  <c r="I20" i="6"/>
  <c r="U19" i="6"/>
  <c r="I19" i="6"/>
  <c r="U18" i="6"/>
  <c r="I18" i="6"/>
  <c r="U17" i="6"/>
  <c r="U16" i="6"/>
  <c r="U15" i="6"/>
  <c r="U14" i="6"/>
  <c r="J126" i="5"/>
  <c r="J141" i="5" s="1"/>
  <c r="J156" i="5" s="1"/>
  <c r="J171" i="5" s="1"/>
  <c r="J186" i="5" s="1"/>
  <c r="J201" i="5" s="1"/>
  <c r="J216" i="5" s="1"/>
  <c r="J231" i="5" s="1"/>
  <c r="J102" i="5"/>
  <c r="J117" i="5" s="1"/>
  <c r="J132" i="5" s="1"/>
  <c r="J147" i="5" s="1"/>
  <c r="J162" i="5" s="1"/>
  <c r="J177" i="5" s="1"/>
  <c r="J192" i="5" s="1"/>
  <c r="J207" i="5" s="1"/>
  <c r="J222" i="5" s="1"/>
  <c r="J237" i="5" s="1"/>
  <c r="J94" i="5"/>
  <c r="J109" i="5" s="1"/>
  <c r="J124" i="5" s="1"/>
  <c r="J139" i="5" s="1"/>
  <c r="J154" i="5" s="1"/>
  <c r="J169" i="5" s="1"/>
  <c r="J184" i="5" s="1"/>
  <c r="J199" i="5" s="1"/>
  <c r="J214" i="5" s="1"/>
  <c r="J229" i="5" s="1"/>
  <c r="J244" i="5" s="1"/>
  <c r="J93" i="5"/>
  <c r="J108" i="5" s="1"/>
  <c r="J123" i="5" s="1"/>
  <c r="J138" i="5" s="1"/>
  <c r="J153" i="5" s="1"/>
  <c r="J168" i="5" s="1"/>
  <c r="J183" i="5" s="1"/>
  <c r="J198" i="5" s="1"/>
  <c r="J213" i="5" s="1"/>
  <c r="J228" i="5" s="1"/>
  <c r="J243" i="5" s="1"/>
  <c r="J86" i="5"/>
  <c r="J101" i="5" s="1"/>
  <c r="J116" i="5" s="1"/>
  <c r="J131" i="5" s="1"/>
  <c r="J146" i="5" s="1"/>
  <c r="J161" i="5" s="1"/>
  <c r="J176" i="5" s="1"/>
  <c r="J191" i="5" s="1"/>
  <c r="J206" i="5" s="1"/>
  <c r="J221" i="5" s="1"/>
  <c r="J236" i="5" s="1"/>
  <c r="J78" i="5"/>
  <c r="J77" i="5"/>
  <c r="J92" i="5" s="1"/>
  <c r="J107" i="5" s="1"/>
  <c r="J122" i="5" s="1"/>
  <c r="J137" i="5" s="1"/>
  <c r="J152" i="5" s="1"/>
  <c r="J167" i="5" s="1"/>
  <c r="J182" i="5" s="1"/>
  <c r="J197" i="5" s="1"/>
  <c r="J212" i="5" s="1"/>
  <c r="J227" i="5" s="1"/>
  <c r="J242" i="5" s="1"/>
  <c r="J70" i="5"/>
  <c r="J85" i="5" s="1"/>
  <c r="J100" i="5" s="1"/>
  <c r="J115" i="5" s="1"/>
  <c r="J130" i="5" s="1"/>
  <c r="J145" i="5" s="1"/>
  <c r="J160" i="5" s="1"/>
  <c r="J175" i="5" s="1"/>
  <c r="J190" i="5" s="1"/>
  <c r="J205" i="5" s="1"/>
  <c r="J220" i="5" s="1"/>
  <c r="J235" i="5" s="1"/>
  <c r="J66" i="5"/>
  <c r="J81" i="5" s="1"/>
  <c r="J96" i="5" s="1"/>
  <c r="J111" i="5" s="1"/>
  <c r="J61" i="5"/>
  <c r="J76" i="5" s="1"/>
  <c r="J91" i="5" s="1"/>
  <c r="J106" i="5" s="1"/>
  <c r="J121" i="5" s="1"/>
  <c r="J136" i="5" s="1"/>
  <c r="J151" i="5" s="1"/>
  <c r="J166" i="5" s="1"/>
  <c r="J181" i="5" s="1"/>
  <c r="J196" i="5" s="1"/>
  <c r="J211" i="5" s="1"/>
  <c r="J226" i="5" s="1"/>
  <c r="J241" i="5" s="1"/>
  <c r="J60" i="5"/>
  <c r="J75" i="5" s="1"/>
  <c r="J90" i="5" s="1"/>
  <c r="J105" i="5" s="1"/>
  <c r="J120" i="5" s="1"/>
  <c r="J135" i="5" s="1"/>
  <c r="J150" i="5" s="1"/>
  <c r="J165" i="5" s="1"/>
  <c r="J180" i="5" s="1"/>
  <c r="J195" i="5" s="1"/>
  <c r="J210" i="5" s="1"/>
  <c r="J225" i="5" s="1"/>
  <c r="J240" i="5" s="1"/>
  <c r="J57" i="5"/>
  <c r="J72" i="5" s="1"/>
  <c r="J87" i="5" s="1"/>
  <c r="J56" i="5"/>
  <c r="J71" i="5" s="1"/>
  <c r="J53" i="5"/>
  <c r="J68" i="5" s="1"/>
  <c r="J83" i="5" s="1"/>
  <c r="J98" i="5" s="1"/>
  <c r="J113" i="5" s="1"/>
  <c r="J128" i="5" s="1"/>
  <c r="J143" i="5" s="1"/>
  <c r="J158" i="5" s="1"/>
  <c r="J173" i="5" s="1"/>
  <c r="J188" i="5" s="1"/>
  <c r="J203" i="5" s="1"/>
  <c r="J218" i="5" s="1"/>
  <c r="J233" i="5" s="1"/>
  <c r="J52" i="5"/>
  <c r="J67" i="5" s="1"/>
  <c r="J82" i="5" s="1"/>
  <c r="J97" i="5" s="1"/>
  <c r="J112" i="5" s="1"/>
  <c r="J127" i="5" s="1"/>
  <c r="J142" i="5" s="1"/>
  <c r="J157" i="5" s="1"/>
  <c r="J172" i="5" s="1"/>
  <c r="J187" i="5" s="1"/>
  <c r="J202" i="5" s="1"/>
  <c r="J217" i="5" s="1"/>
  <c r="J232" i="5" s="1"/>
  <c r="J49" i="5"/>
  <c r="J64" i="5" s="1"/>
  <c r="J79" i="5" s="1"/>
  <c r="J48" i="5"/>
  <c r="J63" i="5" s="1"/>
  <c r="J45" i="5"/>
  <c r="J44" i="5"/>
  <c r="J59" i="5" s="1"/>
  <c r="J74" i="5" s="1"/>
  <c r="J89" i="5" s="1"/>
  <c r="J104" i="5" s="1"/>
  <c r="J119" i="5" s="1"/>
  <c r="J134" i="5" s="1"/>
  <c r="J149" i="5" s="1"/>
  <c r="J164" i="5" s="1"/>
  <c r="J179" i="5" s="1"/>
  <c r="J194" i="5" s="1"/>
  <c r="J209" i="5" s="1"/>
  <c r="J224" i="5" s="1"/>
  <c r="J239" i="5" s="1"/>
  <c r="J41" i="5"/>
  <c r="J40" i="5"/>
  <c r="J55" i="5" s="1"/>
  <c r="J39" i="5"/>
  <c r="J54" i="5" s="1"/>
  <c r="J69" i="5" s="1"/>
  <c r="J84" i="5" s="1"/>
  <c r="J99" i="5" s="1"/>
  <c r="J114" i="5" s="1"/>
  <c r="J129" i="5" s="1"/>
  <c r="J144" i="5" s="1"/>
  <c r="J159" i="5" s="1"/>
  <c r="J174" i="5" s="1"/>
  <c r="J189" i="5" s="1"/>
  <c r="J204" i="5" s="1"/>
  <c r="J219" i="5" s="1"/>
  <c r="J234" i="5" s="1"/>
  <c r="J37" i="5"/>
  <c r="J36" i="5"/>
  <c r="J51" i="5" s="1"/>
  <c r="J35" i="5"/>
  <c r="J50" i="5" s="1"/>
  <c r="J65" i="5" s="1"/>
  <c r="J80" i="5" s="1"/>
  <c r="J95" i="5" s="1"/>
  <c r="J110" i="5" s="1"/>
  <c r="J125" i="5" s="1"/>
  <c r="J140" i="5" s="1"/>
  <c r="J155" i="5" s="1"/>
  <c r="J170" i="5" s="1"/>
  <c r="J185" i="5" s="1"/>
  <c r="J200" i="5" s="1"/>
  <c r="J215" i="5" s="1"/>
  <c r="J230" i="5" s="1"/>
  <c r="J245" i="5" s="1"/>
  <c r="J33" i="5"/>
  <c r="J32" i="5"/>
  <c r="J31" i="5"/>
  <c r="J46" i="5" s="1"/>
  <c r="J30" i="5"/>
  <c r="J29" i="5"/>
  <c r="J28" i="5"/>
  <c r="J43" i="5" s="1"/>
  <c r="J58" i="5" s="1"/>
  <c r="J73" i="5" s="1"/>
  <c r="J88" i="5" s="1"/>
  <c r="J103" i="5" s="1"/>
  <c r="J118" i="5" s="1"/>
  <c r="J133" i="5" s="1"/>
  <c r="J148" i="5" s="1"/>
  <c r="J163" i="5" s="1"/>
  <c r="J178" i="5" s="1"/>
  <c r="J193" i="5" s="1"/>
  <c r="J208" i="5" s="1"/>
  <c r="J223" i="5" s="1"/>
  <c r="J238" i="5" s="1"/>
  <c r="J27" i="5"/>
  <c r="J42" i="5" s="1"/>
  <c r="J26" i="5"/>
  <c r="J25" i="5"/>
  <c r="J24" i="5"/>
  <c r="J23" i="5"/>
  <c r="J38" i="5" s="1"/>
  <c r="J22" i="5"/>
  <c r="J21" i="5"/>
  <c r="J20" i="5"/>
  <c r="J19" i="5"/>
  <c r="J34" i="5" s="1"/>
  <c r="J18" i="5"/>
  <c r="J17" i="5"/>
  <c r="L145" i="3"/>
  <c r="O145" i="3" s="1"/>
  <c r="J145" i="3"/>
  <c r="M145" i="3" s="1"/>
  <c r="I145" i="3"/>
  <c r="J144" i="3"/>
  <c r="M144" i="3" s="1"/>
  <c r="I144" i="3"/>
  <c r="M143" i="3"/>
  <c r="J143" i="3"/>
  <c r="I143" i="3"/>
  <c r="M142" i="3"/>
  <c r="L142" i="3"/>
  <c r="J142" i="3"/>
  <c r="I142" i="3"/>
  <c r="J141" i="3"/>
  <c r="M141" i="3" s="1"/>
  <c r="Q140" i="3"/>
  <c r="J140" i="3"/>
  <c r="M140" i="3" s="1"/>
  <c r="Q139" i="3"/>
  <c r="J139" i="3"/>
  <c r="M139" i="3" s="1"/>
  <c r="Q138" i="3"/>
  <c r="J138" i="3"/>
  <c r="M138" i="3" s="1"/>
  <c r="Q137" i="3"/>
  <c r="J137" i="3"/>
  <c r="M137" i="3" s="1"/>
  <c r="Q136" i="3"/>
  <c r="J136" i="3"/>
  <c r="M136" i="3" s="1"/>
  <c r="Q135" i="3"/>
  <c r="J135" i="3"/>
  <c r="M135" i="3" s="1"/>
  <c r="Q134" i="3"/>
  <c r="J134" i="3"/>
  <c r="M134" i="3" s="1"/>
  <c r="Q133" i="3"/>
  <c r="J133" i="3"/>
  <c r="M133" i="3" s="1"/>
  <c r="Q132" i="3"/>
  <c r="J132" i="3"/>
  <c r="M132" i="3" s="1"/>
  <c r="Q131" i="3"/>
  <c r="J131" i="3"/>
  <c r="M131" i="3" s="1"/>
  <c r="F131" i="3"/>
  <c r="J130" i="3"/>
  <c r="M130" i="3" s="1"/>
  <c r="F130" i="3"/>
  <c r="Q129" i="3"/>
  <c r="M129" i="3"/>
  <c r="J129" i="3"/>
  <c r="F129" i="3"/>
  <c r="J128" i="3"/>
  <c r="M128" i="3" s="1"/>
  <c r="F128" i="3"/>
  <c r="Q127" i="3"/>
  <c r="M127" i="3"/>
  <c r="J127" i="3"/>
  <c r="F127" i="3"/>
  <c r="J126" i="3"/>
  <c r="M126" i="3" s="1"/>
  <c r="F126" i="3"/>
  <c r="Q125" i="3"/>
  <c r="M125" i="3"/>
  <c r="J125" i="3"/>
  <c r="F125" i="3"/>
  <c r="J124" i="3"/>
  <c r="M124" i="3" s="1"/>
  <c r="F124" i="3"/>
  <c r="Q123" i="3"/>
  <c r="M123" i="3"/>
  <c r="J123" i="3"/>
  <c r="F123" i="3"/>
  <c r="J122" i="3"/>
  <c r="M122" i="3" s="1"/>
  <c r="F122" i="3"/>
  <c r="Q121" i="3"/>
  <c r="M121" i="3"/>
  <c r="L121" i="3"/>
  <c r="O121" i="3" s="1"/>
  <c r="J121" i="3"/>
  <c r="R121" i="3" s="1"/>
  <c r="I121" i="3"/>
  <c r="L120" i="3"/>
  <c r="O120" i="3" s="1"/>
  <c r="R120" i="3" s="1"/>
  <c r="J120" i="3"/>
  <c r="M120" i="3" s="1"/>
  <c r="I120" i="3"/>
  <c r="M119" i="3"/>
  <c r="J119" i="3"/>
  <c r="I119" i="3"/>
  <c r="M118" i="3"/>
  <c r="J118" i="3"/>
  <c r="I118" i="3"/>
  <c r="L118" i="3" s="1"/>
  <c r="O118" i="3" s="1"/>
  <c r="M117" i="3"/>
  <c r="L117" i="3"/>
  <c r="O117" i="3" s="1"/>
  <c r="J117" i="3"/>
  <c r="R117" i="3" s="1"/>
  <c r="I117" i="3"/>
  <c r="J116" i="3"/>
  <c r="M116" i="3" s="1"/>
  <c r="I116" i="3"/>
  <c r="J115" i="3"/>
  <c r="M115" i="3" s="1"/>
  <c r="I115" i="3"/>
  <c r="M114" i="3"/>
  <c r="J114" i="3"/>
  <c r="I114" i="3"/>
  <c r="L114" i="3" s="1"/>
  <c r="O114" i="3" s="1"/>
  <c r="L113" i="3"/>
  <c r="O113" i="3" s="1"/>
  <c r="J113" i="3"/>
  <c r="M113" i="3" s="1"/>
  <c r="R113" i="3" s="1"/>
  <c r="I113" i="3"/>
  <c r="J112" i="3"/>
  <c r="M112" i="3" s="1"/>
  <c r="I112" i="3"/>
  <c r="L112" i="3" s="1"/>
  <c r="O112" i="3" s="1"/>
  <c r="Q111" i="3"/>
  <c r="J111" i="3"/>
  <c r="M111" i="3" s="1"/>
  <c r="I111" i="3"/>
  <c r="M110" i="3"/>
  <c r="L110" i="3"/>
  <c r="O110" i="3" s="1"/>
  <c r="J110" i="3"/>
  <c r="I110" i="3"/>
  <c r="Q109" i="3"/>
  <c r="Q144" i="3" s="1"/>
  <c r="L109" i="3"/>
  <c r="O109" i="3" s="1"/>
  <c r="J109" i="3"/>
  <c r="M109" i="3" s="1"/>
  <c r="R109" i="3" s="1"/>
  <c r="I109" i="3"/>
  <c r="Q108" i="3"/>
  <c r="Q143" i="3" s="1"/>
  <c r="L108" i="3"/>
  <c r="O108" i="3" s="1"/>
  <c r="J108" i="3"/>
  <c r="M108" i="3" s="1"/>
  <c r="I108" i="3"/>
  <c r="Q107" i="3"/>
  <c r="Q142" i="3" s="1"/>
  <c r="J107" i="3"/>
  <c r="M107" i="3" s="1"/>
  <c r="I107" i="3"/>
  <c r="M106" i="3"/>
  <c r="L106" i="3"/>
  <c r="O106" i="3" s="1"/>
  <c r="R106" i="3" s="1"/>
  <c r="J106" i="3"/>
  <c r="I106" i="3"/>
  <c r="Q105" i="3"/>
  <c r="M105" i="3"/>
  <c r="J105" i="3"/>
  <c r="Q104" i="3"/>
  <c r="J104" i="3"/>
  <c r="M104" i="3" s="1"/>
  <c r="Q103" i="3"/>
  <c r="M103" i="3"/>
  <c r="J103" i="3"/>
  <c r="Q102" i="3"/>
  <c r="J102" i="3"/>
  <c r="M102" i="3" s="1"/>
  <c r="Q101" i="3"/>
  <c r="M101" i="3"/>
  <c r="J101" i="3"/>
  <c r="Q100" i="3"/>
  <c r="J100" i="3"/>
  <c r="M100" i="3" s="1"/>
  <c r="Q99" i="3"/>
  <c r="M99" i="3"/>
  <c r="J99" i="3"/>
  <c r="Q98" i="3"/>
  <c r="J98" i="3"/>
  <c r="M98" i="3" s="1"/>
  <c r="Q97" i="3"/>
  <c r="M97" i="3"/>
  <c r="J97" i="3"/>
  <c r="Q96" i="3"/>
  <c r="L96" i="3"/>
  <c r="O96" i="3" s="1"/>
  <c r="J96" i="3"/>
  <c r="M96" i="3" s="1"/>
  <c r="R96" i="3" s="1"/>
  <c r="F96" i="3"/>
  <c r="I96" i="3" s="1"/>
  <c r="Q95" i="3"/>
  <c r="Q130" i="3" s="1"/>
  <c r="M95" i="3"/>
  <c r="J95" i="3"/>
  <c r="F95" i="3"/>
  <c r="I95" i="3" s="1"/>
  <c r="L95" i="3" s="1"/>
  <c r="O95" i="3" s="1"/>
  <c r="Q94" i="3"/>
  <c r="L94" i="3"/>
  <c r="O94" i="3" s="1"/>
  <c r="J94" i="3"/>
  <c r="M94" i="3" s="1"/>
  <c r="R94" i="3" s="1"/>
  <c r="F94" i="3"/>
  <c r="I94" i="3" s="1"/>
  <c r="Q93" i="3"/>
  <c r="Q128" i="3" s="1"/>
  <c r="M93" i="3"/>
  <c r="J93" i="3"/>
  <c r="F93" i="3"/>
  <c r="I93" i="3" s="1"/>
  <c r="L93" i="3" s="1"/>
  <c r="O93" i="3" s="1"/>
  <c r="Q92" i="3"/>
  <c r="L92" i="3"/>
  <c r="O92" i="3" s="1"/>
  <c r="J92" i="3"/>
  <c r="M92" i="3" s="1"/>
  <c r="R92" i="3" s="1"/>
  <c r="F92" i="3"/>
  <c r="I92" i="3" s="1"/>
  <c r="Q91" i="3"/>
  <c r="Q126" i="3" s="1"/>
  <c r="M91" i="3"/>
  <c r="J91" i="3"/>
  <c r="F91" i="3"/>
  <c r="I91" i="3" s="1"/>
  <c r="L91" i="3" s="1"/>
  <c r="O91" i="3" s="1"/>
  <c r="Q90" i="3"/>
  <c r="L90" i="3"/>
  <c r="O90" i="3" s="1"/>
  <c r="J90" i="3"/>
  <c r="M90" i="3" s="1"/>
  <c r="R90" i="3" s="1"/>
  <c r="F90" i="3"/>
  <c r="I90" i="3" s="1"/>
  <c r="Q89" i="3"/>
  <c r="Q124" i="3" s="1"/>
  <c r="M89" i="3"/>
  <c r="J89" i="3"/>
  <c r="F89" i="3"/>
  <c r="I89" i="3" s="1"/>
  <c r="L89" i="3" s="1"/>
  <c r="O89" i="3" s="1"/>
  <c r="Q88" i="3"/>
  <c r="L88" i="3"/>
  <c r="O88" i="3" s="1"/>
  <c r="J88" i="3"/>
  <c r="M88" i="3" s="1"/>
  <c r="R88" i="3" s="1"/>
  <c r="F88" i="3"/>
  <c r="I88" i="3" s="1"/>
  <c r="Q87" i="3"/>
  <c r="Q122" i="3" s="1"/>
  <c r="M87" i="3"/>
  <c r="J87" i="3"/>
  <c r="F87" i="3"/>
  <c r="I87" i="3" s="1"/>
  <c r="L87" i="3" s="1"/>
  <c r="O87" i="3" s="1"/>
  <c r="Q86" i="3"/>
  <c r="L86" i="3"/>
  <c r="O86" i="3" s="1"/>
  <c r="J86" i="3"/>
  <c r="M86" i="3" s="1"/>
  <c r="R86" i="3" s="1"/>
  <c r="I86" i="3"/>
  <c r="J85" i="3"/>
  <c r="M85" i="3" s="1"/>
  <c r="I85" i="3"/>
  <c r="L85" i="3" s="1"/>
  <c r="O85" i="3" s="1"/>
  <c r="Q84" i="3"/>
  <c r="Q119" i="3" s="1"/>
  <c r="J84" i="3"/>
  <c r="M84" i="3" s="1"/>
  <c r="I84" i="3"/>
  <c r="M83" i="3"/>
  <c r="L83" i="3"/>
  <c r="O83" i="3" s="1"/>
  <c r="J83" i="3"/>
  <c r="I83" i="3"/>
  <c r="R83" i="3" s="1"/>
  <c r="Q82" i="3"/>
  <c r="Q117" i="3" s="1"/>
  <c r="L82" i="3"/>
  <c r="O82" i="3" s="1"/>
  <c r="J82" i="3"/>
  <c r="M82" i="3" s="1"/>
  <c r="R82" i="3" s="1"/>
  <c r="I82" i="3"/>
  <c r="L81" i="3"/>
  <c r="O81" i="3" s="1"/>
  <c r="J81" i="3"/>
  <c r="M81" i="3" s="1"/>
  <c r="I81" i="3"/>
  <c r="R81" i="3" s="1"/>
  <c r="Q80" i="3"/>
  <c r="Q115" i="3" s="1"/>
  <c r="J80" i="3"/>
  <c r="M80" i="3" s="1"/>
  <c r="I80" i="3"/>
  <c r="M79" i="3"/>
  <c r="L79" i="3"/>
  <c r="O79" i="3" s="1"/>
  <c r="R79" i="3" s="1"/>
  <c r="J79" i="3"/>
  <c r="I79" i="3"/>
  <c r="Q78" i="3"/>
  <c r="Q113" i="3" s="1"/>
  <c r="M78" i="3"/>
  <c r="L78" i="3"/>
  <c r="O78" i="3" s="1"/>
  <c r="J78" i="3"/>
  <c r="R78" i="3" s="1"/>
  <c r="I78" i="3"/>
  <c r="L77" i="3"/>
  <c r="O77" i="3" s="1"/>
  <c r="R77" i="3" s="1"/>
  <c r="J77" i="3"/>
  <c r="M77" i="3" s="1"/>
  <c r="I77" i="3"/>
  <c r="Q76" i="3"/>
  <c r="M76" i="3"/>
  <c r="J76" i="3"/>
  <c r="I76" i="3"/>
  <c r="Q75" i="3"/>
  <c r="Q110" i="3" s="1"/>
  <c r="Q145" i="3" s="1"/>
  <c r="M75" i="3"/>
  <c r="L75" i="3"/>
  <c r="O75" i="3" s="1"/>
  <c r="R75" i="3" s="1"/>
  <c r="J75" i="3"/>
  <c r="I75" i="3"/>
  <c r="Q74" i="3"/>
  <c r="M74" i="3"/>
  <c r="L74" i="3"/>
  <c r="O74" i="3" s="1"/>
  <c r="J74" i="3"/>
  <c r="R74" i="3" s="1"/>
  <c r="I74" i="3"/>
  <c r="Q73" i="3"/>
  <c r="L73" i="3"/>
  <c r="O73" i="3" s="1"/>
  <c r="R73" i="3" s="1"/>
  <c r="J73" i="3"/>
  <c r="M73" i="3" s="1"/>
  <c r="I73" i="3"/>
  <c r="Q72" i="3"/>
  <c r="M72" i="3"/>
  <c r="J72" i="3"/>
  <c r="I72" i="3"/>
  <c r="Q71" i="3"/>
  <c r="Q106" i="3" s="1"/>
  <c r="Q141" i="3" s="1"/>
  <c r="M71" i="3"/>
  <c r="J71" i="3"/>
  <c r="Q70" i="3"/>
  <c r="M70" i="3"/>
  <c r="J70" i="3"/>
  <c r="Q69" i="3"/>
  <c r="M69" i="3"/>
  <c r="J69" i="3"/>
  <c r="Q68" i="3"/>
  <c r="M68" i="3"/>
  <c r="J68" i="3"/>
  <c r="Q67" i="3"/>
  <c r="M67" i="3"/>
  <c r="J67" i="3"/>
  <c r="Q66" i="3"/>
  <c r="M66" i="3"/>
  <c r="J66" i="3"/>
  <c r="Q65" i="3"/>
  <c r="M65" i="3"/>
  <c r="J65" i="3"/>
  <c r="Q64" i="3"/>
  <c r="M64" i="3"/>
  <c r="J64" i="3"/>
  <c r="Q63" i="3"/>
  <c r="M63" i="3"/>
  <c r="J63" i="3"/>
  <c r="Q62" i="3"/>
  <c r="M62" i="3"/>
  <c r="J62" i="3"/>
  <c r="Q61" i="3"/>
  <c r="M61" i="3"/>
  <c r="J61" i="3"/>
  <c r="F61" i="3"/>
  <c r="I61" i="3" s="1"/>
  <c r="Q60" i="3"/>
  <c r="M60" i="3"/>
  <c r="J60" i="3"/>
  <c r="F60" i="3"/>
  <c r="I60" i="3" s="1"/>
  <c r="Q59" i="3"/>
  <c r="M59" i="3"/>
  <c r="J59" i="3"/>
  <c r="F59" i="3"/>
  <c r="I59" i="3" s="1"/>
  <c r="Q58" i="3"/>
  <c r="M58" i="3"/>
  <c r="J58" i="3"/>
  <c r="F58" i="3"/>
  <c r="I58" i="3" s="1"/>
  <c r="Q57" i="3"/>
  <c r="M57" i="3"/>
  <c r="J57" i="3"/>
  <c r="F57" i="3"/>
  <c r="I57" i="3" s="1"/>
  <c r="Q56" i="3"/>
  <c r="M56" i="3"/>
  <c r="J56" i="3"/>
  <c r="F56" i="3"/>
  <c r="I56" i="3" s="1"/>
  <c r="Q55" i="3"/>
  <c r="M55" i="3"/>
  <c r="J55" i="3"/>
  <c r="F55" i="3"/>
  <c r="I55" i="3" s="1"/>
  <c r="Q54" i="3"/>
  <c r="M54" i="3"/>
  <c r="J54" i="3"/>
  <c r="F54" i="3"/>
  <c r="I54" i="3" s="1"/>
  <c r="Q53" i="3"/>
  <c r="M53" i="3"/>
  <c r="J53" i="3"/>
  <c r="F53" i="3"/>
  <c r="I53" i="3" s="1"/>
  <c r="Q52" i="3"/>
  <c r="M52" i="3"/>
  <c r="J52" i="3"/>
  <c r="F52" i="3"/>
  <c r="I52" i="3" s="1"/>
  <c r="Q51" i="3"/>
  <c r="M51" i="3"/>
  <c r="L51" i="3"/>
  <c r="O51" i="3" s="1"/>
  <c r="R51" i="3" s="1"/>
  <c r="J51" i="3"/>
  <c r="I51" i="3"/>
  <c r="Q50" i="3"/>
  <c r="Q85" i="3" s="1"/>
  <c r="Q120" i="3" s="1"/>
  <c r="M50" i="3"/>
  <c r="L50" i="3"/>
  <c r="O50" i="3" s="1"/>
  <c r="J50" i="3"/>
  <c r="R50" i="3" s="1"/>
  <c r="I50" i="3"/>
  <c r="Q49" i="3"/>
  <c r="L49" i="3"/>
  <c r="O49" i="3" s="1"/>
  <c r="R49" i="3" s="1"/>
  <c r="J49" i="3"/>
  <c r="M49" i="3" s="1"/>
  <c r="I49" i="3"/>
  <c r="Q48" i="3"/>
  <c r="Q83" i="3" s="1"/>
  <c r="Q118" i="3" s="1"/>
  <c r="M48" i="3"/>
  <c r="J48" i="3"/>
  <c r="I48" i="3"/>
  <c r="Q47" i="3"/>
  <c r="M47" i="3"/>
  <c r="L47" i="3"/>
  <c r="O47" i="3" s="1"/>
  <c r="R47" i="3" s="1"/>
  <c r="J47" i="3"/>
  <c r="I47" i="3"/>
  <c r="Q46" i="3"/>
  <c r="Q81" i="3" s="1"/>
  <c r="Q116" i="3" s="1"/>
  <c r="M46" i="3"/>
  <c r="L46" i="3"/>
  <c r="O46" i="3" s="1"/>
  <c r="J46" i="3"/>
  <c r="R46" i="3" s="1"/>
  <c r="I46" i="3"/>
  <c r="Q45" i="3"/>
  <c r="L45" i="3"/>
  <c r="O45" i="3" s="1"/>
  <c r="R45" i="3" s="1"/>
  <c r="J45" i="3"/>
  <c r="M45" i="3" s="1"/>
  <c r="I45" i="3"/>
  <c r="Q44" i="3"/>
  <c r="Q79" i="3" s="1"/>
  <c r="Q114" i="3" s="1"/>
  <c r="M44" i="3"/>
  <c r="J44" i="3"/>
  <c r="I44" i="3"/>
  <c r="Q43" i="3"/>
  <c r="M43" i="3"/>
  <c r="L43" i="3"/>
  <c r="O43" i="3" s="1"/>
  <c r="R43" i="3" s="1"/>
  <c r="J43" i="3"/>
  <c r="I43" i="3"/>
  <c r="Q42" i="3"/>
  <c r="Q77" i="3" s="1"/>
  <c r="Q112" i="3" s="1"/>
  <c r="M42" i="3"/>
  <c r="L42" i="3"/>
  <c r="O42" i="3" s="1"/>
  <c r="J42" i="3"/>
  <c r="R42" i="3" s="1"/>
  <c r="I42" i="3"/>
  <c r="Q41" i="3"/>
  <c r="L41" i="3"/>
  <c r="O41" i="3" s="1"/>
  <c r="R41" i="3" s="1"/>
  <c r="J41" i="3"/>
  <c r="M41" i="3" s="1"/>
  <c r="I41" i="3"/>
  <c r="M40" i="3"/>
  <c r="L40" i="3"/>
  <c r="O40" i="3" s="1"/>
  <c r="J40" i="3"/>
  <c r="I40" i="3"/>
  <c r="J39" i="3"/>
  <c r="M39" i="3" s="1"/>
  <c r="I39" i="3"/>
  <c r="L39" i="3" s="1"/>
  <c r="M38" i="3"/>
  <c r="J38" i="3"/>
  <c r="I38" i="3"/>
  <c r="L37" i="3"/>
  <c r="O37" i="3" s="1"/>
  <c r="J37" i="3"/>
  <c r="M37" i="3" s="1"/>
  <c r="I37" i="3"/>
  <c r="R37" i="3" s="1"/>
  <c r="M36" i="3"/>
  <c r="J36" i="3"/>
  <c r="F36" i="3"/>
  <c r="I36" i="3" s="1"/>
  <c r="L36" i="3" s="1"/>
  <c r="O36" i="3" s="1"/>
  <c r="J35" i="3"/>
  <c r="M35" i="3" s="1"/>
  <c r="J34" i="3"/>
  <c r="M34" i="3" s="1"/>
  <c r="M33" i="3"/>
  <c r="J33" i="3"/>
  <c r="M32" i="3"/>
  <c r="J32" i="3"/>
  <c r="I32" i="3"/>
  <c r="L32" i="3" s="1"/>
  <c r="O32" i="3" s="1"/>
  <c r="F32" i="3"/>
  <c r="M31" i="3"/>
  <c r="J31" i="3"/>
  <c r="J30" i="3"/>
  <c r="M30" i="3" s="1"/>
  <c r="J29" i="3"/>
  <c r="M29" i="3" s="1"/>
  <c r="M28" i="3"/>
  <c r="J28" i="3"/>
  <c r="F28" i="3"/>
  <c r="J27" i="3"/>
  <c r="M27" i="3" s="1"/>
  <c r="F27" i="3"/>
  <c r="I27" i="3" s="1"/>
  <c r="L27" i="3" s="1"/>
  <c r="L26" i="3"/>
  <c r="O26" i="3" s="1"/>
  <c r="J26" i="3"/>
  <c r="M26" i="3" s="1"/>
  <c r="I26" i="3"/>
  <c r="R26" i="3" s="1"/>
  <c r="F26" i="3"/>
  <c r="J25" i="3"/>
  <c r="M25" i="3" s="1"/>
  <c r="F25" i="3"/>
  <c r="M24" i="3"/>
  <c r="J24" i="3"/>
  <c r="F24" i="3"/>
  <c r="M23" i="3"/>
  <c r="J23" i="3"/>
  <c r="F23" i="3"/>
  <c r="I23" i="3" s="1"/>
  <c r="L23" i="3" s="1"/>
  <c r="J22" i="3"/>
  <c r="M22" i="3" s="1"/>
  <c r="I22" i="3"/>
  <c r="L22" i="3" s="1"/>
  <c r="O22" i="3" s="1"/>
  <c r="F22" i="3"/>
  <c r="M21" i="3"/>
  <c r="J21" i="3"/>
  <c r="F21" i="3"/>
  <c r="F31" i="3" s="1"/>
  <c r="M20" i="3"/>
  <c r="J20" i="3"/>
  <c r="I20" i="3"/>
  <c r="L20" i="3" s="1"/>
  <c r="O20" i="3" s="1"/>
  <c r="F20" i="3"/>
  <c r="M19" i="3"/>
  <c r="L19" i="3"/>
  <c r="J19" i="3"/>
  <c r="F19" i="3"/>
  <c r="I19" i="3" s="1"/>
  <c r="J18" i="3"/>
  <c r="M18" i="3" s="1"/>
  <c r="I18" i="3"/>
  <c r="L18" i="3" s="1"/>
  <c r="F18" i="3"/>
  <c r="J17" i="3"/>
  <c r="M17" i="3" s="1"/>
  <c r="F17" i="3"/>
  <c r="M16" i="3"/>
  <c r="J16" i="3"/>
  <c r="I16" i="3"/>
  <c r="R15" i="3"/>
  <c r="J15" i="3"/>
  <c r="M15" i="3" s="1"/>
  <c r="I15" i="3"/>
  <c r="L15" i="3" s="1"/>
  <c r="O15" i="3" s="1"/>
  <c r="M14" i="3"/>
  <c r="L14" i="3"/>
  <c r="O14" i="3" s="1"/>
  <c r="J14" i="3"/>
  <c r="I14" i="3"/>
  <c r="L13" i="3"/>
  <c r="J13" i="3"/>
  <c r="M13" i="3" s="1"/>
  <c r="I13" i="3"/>
  <c r="M12" i="3"/>
  <c r="J12" i="3"/>
  <c r="I12" i="3"/>
  <c r="R11" i="3"/>
  <c r="J11" i="3"/>
  <c r="M11" i="3" s="1"/>
  <c r="I11" i="3"/>
  <c r="L11" i="3" s="1"/>
  <c r="O11" i="3" s="1"/>
  <c r="M10" i="3"/>
  <c r="L10" i="3"/>
  <c r="O10" i="3" s="1"/>
  <c r="J10" i="3"/>
  <c r="I10" i="3"/>
  <c r="L9" i="3"/>
  <c r="J9" i="3"/>
  <c r="M9" i="3" s="1"/>
  <c r="I9" i="3"/>
  <c r="J8" i="3"/>
  <c r="M8" i="3" s="1"/>
  <c r="I8" i="3"/>
  <c r="M7" i="3"/>
  <c r="L7" i="3"/>
  <c r="O7" i="3" s="1"/>
  <c r="J7" i="3"/>
  <c r="I7" i="3"/>
  <c r="R7" i="3" s="1"/>
  <c r="J6" i="3"/>
  <c r="M6" i="3" s="1"/>
  <c r="I6" i="3"/>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I31" i="3" l="1"/>
  <c r="L31" i="3" s="1"/>
  <c r="O31" i="3" s="1"/>
  <c r="R31" i="3"/>
  <c r="L6" i="3"/>
  <c r="O6" i="3" s="1"/>
  <c r="R6" i="3"/>
  <c r="O9" i="3"/>
  <c r="R9" i="3" s="1"/>
  <c r="O13" i="3"/>
  <c r="R13" i="3" s="1"/>
  <c r="R22" i="3"/>
  <c r="O39" i="3"/>
  <c r="R39" i="3" s="1"/>
  <c r="L52" i="3"/>
  <c r="O52" i="3" s="1"/>
  <c r="L53" i="3"/>
  <c r="O53" i="3" s="1"/>
  <c r="R53" i="3"/>
  <c r="R54" i="3"/>
  <c r="L54" i="3"/>
  <c r="O54" i="3" s="1"/>
  <c r="L55" i="3"/>
  <c r="O55" i="3" s="1"/>
  <c r="R55" i="3"/>
  <c r="L56" i="3"/>
  <c r="O56" i="3" s="1"/>
  <c r="L57" i="3"/>
  <c r="O57" i="3" s="1"/>
  <c r="R58" i="3"/>
  <c r="L58" i="3"/>
  <c r="O58" i="3" s="1"/>
  <c r="L59" i="3"/>
  <c r="O59" i="3" s="1"/>
  <c r="R60" i="3"/>
  <c r="L60" i="3"/>
  <c r="O60" i="3" s="1"/>
  <c r="L61" i="3"/>
  <c r="O61" i="3" s="1"/>
  <c r="R61" i="3"/>
  <c r="R127" i="3"/>
  <c r="L8" i="3"/>
  <c r="O8" i="3" s="1"/>
  <c r="R18" i="3"/>
  <c r="O27" i="3"/>
  <c r="R27" i="3" s="1"/>
  <c r="R17" i="3"/>
  <c r="O19" i="3"/>
  <c r="R19" i="3"/>
  <c r="R25" i="3"/>
  <c r="F35" i="3"/>
  <c r="I25" i="3"/>
  <c r="L25" i="3" s="1"/>
  <c r="O25" i="3" s="1"/>
  <c r="O18" i="3"/>
  <c r="O23" i="3"/>
  <c r="R23" i="3"/>
  <c r="R108" i="3"/>
  <c r="R110" i="3"/>
  <c r="R38" i="3"/>
  <c r="R84" i="3"/>
  <c r="L84" i="3"/>
  <c r="O84" i="3" s="1"/>
  <c r="O142" i="3"/>
  <c r="R142" i="3"/>
  <c r="F33" i="3"/>
  <c r="I131" i="3"/>
  <c r="L131" i="3" s="1"/>
  <c r="O131" i="3" s="1"/>
  <c r="F141" i="3"/>
  <c r="L80" i="3"/>
  <c r="O80" i="3" s="1"/>
  <c r="F99" i="3"/>
  <c r="F103" i="3"/>
  <c r="L107" i="3"/>
  <c r="O107" i="3" s="1"/>
  <c r="R118" i="3"/>
  <c r="F133" i="3"/>
  <c r="I123" i="3"/>
  <c r="L123" i="3" s="1"/>
  <c r="O123" i="3" s="1"/>
  <c r="F139" i="3"/>
  <c r="I129" i="3"/>
  <c r="L129" i="3" s="1"/>
  <c r="O129" i="3" s="1"/>
  <c r="I21" i="3"/>
  <c r="L21" i="3" s="1"/>
  <c r="O21" i="3" s="1"/>
  <c r="F34" i="3"/>
  <c r="R24" i="3"/>
  <c r="I28" i="3"/>
  <c r="L28" i="3" s="1"/>
  <c r="O28" i="3" s="1"/>
  <c r="L38" i="3"/>
  <c r="O38" i="3" s="1"/>
  <c r="R40" i="3"/>
  <c r="L44" i="3"/>
  <c r="O44" i="3" s="1"/>
  <c r="L48" i="3"/>
  <c r="O48" i="3" s="1"/>
  <c r="F62" i="3"/>
  <c r="F63" i="3"/>
  <c r="F64" i="3"/>
  <c r="F65" i="3"/>
  <c r="F66" i="3"/>
  <c r="F67" i="3"/>
  <c r="F68" i="3"/>
  <c r="F69" i="3"/>
  <c r="F70" i="3"/>
  <c r="F71" i="3"/>
  <c r="L72" i="3"/>
  <c r="O72" i="3" s="1"/>
  <c r="L76" i="3"/>
  <c r="O76" i="3" s="1"/>
  <c r="R85" i="3"/>
  <c r="R87" i="3"/>
  <c r="R89" i="3"/>
  <c r="R91" i="3"/>
  <c r="R93" i="3"/>
  <c r="R95" i="3"/>
  <c r="R112" i="3"/>
  <c r="R114" i="3"/>
  <c r="L116" i="3"/>
  <c r="O116" i="3" s="1"/>
  <c r="L119" i="3"/>
  <c r="O119" i="3" s="1"/>
  <c r="R123" i="3"/>
  <c r="L143" i="3"/>
  <c r="O143" i="3" s="1"/>
  <c r="R111" i="3"/>
  <c r="L111" i="3"/>
  <c r="O111" i="3" s="1"/>
  <c r="R16" i="3"/>
  <c r="R36" i="3"/>
  <c r="F97" i="3"/>
  <c r="F101" i="3"/>
  <c r="F105" i="3"/>
  <c r="F135" i="3"/>
  <c r="I125" i="3"/>
  <c r="L125" i="3" s="1"/>
  <c r="O125" i="3" s="1"/>
  <c r="F137" i="3"/>
  <c r="I127" i="3"/>
  <c r="L127" i="3" s="1"/>
  <c r="O127" i="3" s="1"/>
  <c r="R131" i="3"/>
  <c r="R144" i="3"/>
  <c r="L144" i="3"/>
  <c r="O144" i="3" s="1"/>
  <c r="R10" i="3"/>
  <c r="L12" i="3"/>
  <c r="O12" i="3" s="1"/>
  <c r="R14" i="3"/>
  <c r="L16" i="3"/>
  <c r="O16" i="3" s="1"/>
  <c r="I17" i="3"/>
  <c r="L17" i="3" s="1"/>
  <c r="O17" i="3" s="1"/>
  <c r="F30" i="3"/>
  <c r="R20" i="3"/>
  <c r="I24" i="3"/>
  <c r="L24" i="3" s="1"/>
  <c r="O24" i="3" s="1"/>
  <c r="F29" i="3"/>
  <c r="R32" i="3"/>
  <c r="F98" i="3"/>
  <c r="F100" i="3"/>
  <c r="F102" i="3"/>
  <c r="F104" i="3"/>
  <c r="R115" i="3"/>
  <c r="L115" i="3"/>
  <c r="O115" i="3" s="1"/>
  <c r="F132" i="3"/>
  <c r="I122" i="3"/>
  <c r="F134" i="3"/>
  <c r="I124" i="3"/>
  <c r="F136" i="3"/>
  <c r="I126" i="3"/>
  <c r="F138" i="3"/>
  <c r="I128" i="3"/>
  <c r="F140" i="3"/>
  <c r="I130" i="3"/>
  <c r="R145" i="3"/>
  <c r="L176" i="7"/>
  <c r="L180" i="7"/>
  <c r="L184" i="7"/>
  <c r="L188" i="7"/>
  <c r="L192" i="7"/>
  <c r="L196" i="7"/>
  <c r="L200" i="7"/>
  <c r="L204" i="7"/>
  <c r="L208" i="7"/>
  <c r="L175" i="7"/>
  <c r="L179" i="7"/>
  <c r="L183" i="7"/>
  <c r="L187" i="7"/>
  <c r="L191" i="7"/>
  <c r="L195" i="7"/>
  <c r="L199" i="7"/>
  <c r="L203" i="7"/>
  <c r="L207" i="7"/>
  <c r="I138" i="3" l="1"/>
  <c r="L138" i="3" s="1"/>
  <c r="O138" i="3" s="1"/>
  <c r="R138" i="3"/>
  <c r="I134" i="3"/>
  <c r="L134" i="3" s="1"/>
  <c r="O134" i="3" s="1"/>
  <c r="R134" i="3"/>
  <c r="I97" i="3"/>
  <c r="L97" i="3" s="1"/>
  <c r="O97" i="3" s="1"/>
  <c r="R97" i="3"/>
  <c r="I71" i="3"/>
  <c r="L71" i="3" s="1"/>
  <c r="O71" i="3" s="1"/>
  <c r="R71" i="3"/>
  <c r="I63" i="3"/>
  <c r="L63" i="3" s="1"/>
  <c r="O63" i="3" s="1"/>
  <c r="R63" i="3"/>
  <c r="R28" i="3"/>
  <c r="R33" i="3"/>
  <c r="I33" i="3"/>
  <c r="L33" i="3" s="1"/>
  <c r="O33" i="3" s="1"/>
  <c r="I35" i="3"/>
  <c r="L35" i="3" s="1"/>
  <c r="O35" i="3" s="1"/>
  <c r="R35" i="3"/>
  <c r="L130" i="3"/>
  <c r="O130" i="3" s="1"/>
  <c r="L126" i="3"/>
  <c r="O126" i="3" s="1"/>
  <c r="L122" i="3"/>
  <c r="O122" i="3" s="1"/>
  <c r="I104" i="3"/>
  <c r="L104" i="3" s="1"/>
  <c r="O104" i="3" s="1"/>
  <c r="R104" i="3"/>
  <c r="I135" i="3"/>
  <c r="L135" i="3" s="1"/>
  <c r="O135" i="3" s="1"/>
  <c r="I66" i="3"/>
  <c r="L66" i="3" s="1"/>
  <c r="O66" i="3" s="1"/>
  <c r="R66" i="3"/>
  <c r="I99" i="3"/>
  <c r="L99" i="3" s="1"/>
  <c r="O99" i="3" s="1"/>
  <c r="R12" i="3"/>
  <c r="I140" i="3"/>
  <c r="L140" i="3" s="1"/>
  <c r="O140" i="3" s="1"/>
  <c r="R140" i="3"/>
  <c r="I136" i="3"/>
  <c r="L136" i="3" s="1"/>
  <c r="O136" i="3" s="1"/>
  <c r="R136" i="3"/>
  <c r="I132" i="3"/>
  <c r="L132" i="3" s="1"/>
  <c r="O132" i="3" s="1"/>
  <c r="R132" i="3"/>
  <c r="I102" i="3"/>
  <c r="L102" i="3" s="1"/>
  <c r="O102" i="3" s="1"/>
  <c r="R102" i="3"/>
  <c r="I29" i="3"/>
  <c r="L29" i="3" s="1"/>
  <c r="O29" i="3" s="1"/>
  <c r="R29" i="3"/>
  <c r="I105" i="3"/>
  <c r="L105" i="3" s="1"/>
  <c r="O105" i="3" s="1"/>
  <c r="R105" i="3"/>
  <c r="R143" i="3"/>
  <c r="R119" i="3"/>
  <c r="I69" i="3"/>
  <c r="L69" i="3" s="1"/>
  <c r="O69" i="3" s="1"/>
  <c r="R69" i="3"/>
  <c r="I65" i="3"/>
  <c r="L65" i="3" s="1"/>
  <c r="O65" i="3" s="1"/>
  <c r="R65" i="3"/>
  <c r="I34" i="3"/>
  <c r="L34" i="3" s="1"/>
  <c r="O34" i="3" s="1"/>
  <c r="I139" i="3"/>
  <c r="L139" i="3" s="1"/>
  <c r="O139" i="3" s="1"/>
  <c r="R139" i="3"/>
  <c r="I141" i="3"/>
  <c r="L141" i="3" s="1"/>
  <c r="O141" i="3" s="1"/>
  <c r="R141" i="3"/>
  <c r="R116" i="3"/>
  <c r="R59" i="3"/>
  <c r="R57" i="3"/>
  <c r="I98" i="3"/>
  <c r="L98" i="3" s="1"/>
  <c r="O98" i="3" s="1"/>
  <c r="R98" i="3"/>
  <c r="I67" i="3"/>
  <c r="L67" i="3" s="1"/>
  <c r="O67" i="3" s="1"/>
  <c r="I133" i="3"/>
  <c r="L133" i="3" s="1"/>
  <c r="O133" i="3" s="1"/>
  <c r="R133" i="3"/>
  <c r="I103" i="3"/>
  <c r="L103" i="3" s="1"/>
  <c r="O103" i="3" s="1"/>
  <c r="I30" i="3"/>
  <c r="L30" i="3" s="1"/>
  <c r="O30" i="3" s="1"/>
  <c r="R76" i="3"/>
  <c r="I70" i="3"/>
  <c r="L70" i="3" s="1"/>
  <c r="O70" i="3" s="1"/>
  <c r="R70" i="3"/>
  <c r="I62" i="3"/>
  <c r="L62" i="3" s="1"/>
  <c r="O62" i="3" s="1"/>
  <c r="R62" i="3"/>
  <c r="R44" i="3"/>
  <c r="R125" i="3"/>
  <c r="L128" i="3"/>
  <c r="O128" i="3" s="1"/>
  <c r="R128" i="3"/>
  <c r="L124" i="3"/>
  <c r="O124" i="3" s="1"/>
  <c r="R124" i="3"/>
  <c r="I100" i="3"/>
  <c r="L100" i="3" s="1"/>
  <c r="O100" i="3" s="1"/>
  <c r="R100" i="3"/>
  <c r="I137" i="3"/>
  <c r="L137" i="3" s="1"/>
  <c r="O137" i="3" s="1"/>
  <c r="R137" i="3"/>
  <c r="I101" i="3"/>
  <c r="L101" i="3" s="1"/>
  <c r="O101" i="3" s="1"/>
  <c r="R101" i="3"/>
  <c r="R129" i="3"/>
  <c r="R72" i="3"/>
  <c r="I68" i="3"/>
  <c r="L68" i="3" s="1"/>
  <c r="O68" i="3" s="1"/>
  <c r="R68" i="3"/>
  <c r="I64" i="3"/>
  <c r="L64" i="3" s="1"/>
  <c r="O64" i="3" s="1"/>
  <c r="R64" i="3"/>
  <c r="R48" i="3"/>
  <c r="R21" i="3"/>
  <c r="R107" i="3"/>
  <c r="R80" i="3"/>
  <c r="R8" i="3"/>
  <c r="R56" i="3"/>
  <c r="R52" i="3"/>
  <c r="R30" i="3" l="1"/>
  <c r="R126" i="3"/>
  <c r="R103" i="3"/>
  <c r="R67" i="3"/>
  <c r="R34" i="3"/>
  <c r="R99" i="3"/>
  <c r="R135" i="3"/>
  <c r="R122" i="3"/>
  <c r="R1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78471</author>
  </authors>
  <commentList>
    <comment ref="B1761" authorId="0" shapeId="0" xr:uid="{00000000-0006-0000-0000-000001000000}">
      <text>
        <r>
          <rPr>
            <b/>
            <sz val="9"/>
            <rFont val="宋体"/>
            <family val="3"/>
            <charset val="134"/>
          </rPr>
          <t>78471:</t>
        </r>
        <r>
          <rPr>
            <sz val="9"/>
            <rFont val="宋体"/>
            <family val="3"/>
            <charset val="134"/>
          </rPr>
          <t xml:space="preserve">
对敌方添加的BUFF程序需要扩展</t>
        </r>
      </text>
    </comment>
  </commentList>
</comments>
</file>

<file path=xl/sharedStrings.xml><?xml version="1.0" encoding="utf-8"?>
<sst xmlns="http://schemas.openxmlformats.org/spreadsheetml/2006/main" count="11144" uniqueCount="5350">
  <si>
    <t>编号</t>
  </si>
  <si>
    <t>备注</t>
  </si>
  <si>
    <t>是否是增益buff</t>
  </si>
  <si>
    <t>是否是控制buff</t>
  </si>
  <si>
    <t>死亡时不自动清除</t>
  </si>
  <si>
    <t>持续时间</t>
  </si>
  <si>
    <t>最大叠加层数</t>
  </si>
  <si>
    <t>添加效果</t>
  </si>
  <si>
    <t>循环效果</t>
  </si>
  <si>
    <t>循环间隔</t>
  </si>
  <si>
    <t>Buff表现Id
（BuffEffectGroup配置Id）</t>
  </si>
  <si>
    <t>Buff触发效果Id
（SkillEffect有说明&amp;
BuffTriggerConfig配置）</t>
  </si>
  <si>
    <t>Buff特殊效果
（SkillEffect有说明）</t>
  </si>
  <si>
    <t>Buff特殊效果最大生效次数</t>
  </si>
  <si>
    <t>战斗外带入的buff是否在出生前添加
（出生前添加的buff改变属性不会飘字）</t>
  </si>
  <si>
    <t>固定战力1
（战力公示括号里
面的值）</t>
  </si>
  <si>
    <t>固定战力2
（战力公示括号外
面的值）</t>
  </si>
  <si>
    <t>千分比战力加成</t>
  </si>
  <si>
    <t>预留字段</t>
  </si>
  <si>
    <t>Id</t>
  </si>
  <si>
    <t>IsBenefit</t>
  </si>
  <si>
    <t>IsControl</t>
  </si>
  <si>
    <t>NotClearWhenDie</t>
  </si>
  <si>
    <t>LifeTime</t>
  </si>
  <si>
    <t>MaxStackCount</t>
  </si>
  <si>
    <t>AddCmd</t>
  </si>
  <si>
    <t>CycleCmd</t>
  </si>
  <si>
    <t>Interval</t>
  </si>
  <si>
    <t>BuffEffectGroupId</t>
  </si>
  <si>
    <t>TriggerIds</t>
  </si>
  <si>
    <t>BuffFunc</t>
  </si>
  <si>
    <t>BuffFuncTimes</t>
  </si>
  <si>
    <t>IsPreBornAttach</t>
  </si>
  <si>
    <t>FixAbility1</t>
  </si>
  <si>
    <t>FixAbility2</t>
  </si>
  <si>
    <t>abilityAddtion</t>
  </si>
  <si>
    <t>csk</t>
  </si>
  <si>
    <t>c</t>
  </si>
  <si>
    <t>cs</t>
  </si>
  <si>
    <t>int</t>
  </si>
  <si>
    <t>boolean</t>
  </si>
  <si>
    <t>float</t>
  </si>
  <si>
    <t>floatList2</t>
  </si>
  <si>
    <t>intList</t>
  </si>
  <si>
    <t>floatList</t>
  </si>
  <si>
    <t>击倒BUFF</t>
  </si>
  <si>
    <t>{{6,0,3}}</t>
  </si>
  <si>
    <t>行走时受击BUFF（有buff添加时间间隔）</t>
  </si>
  <si>
    <t>{{6,0,4}}</t>
  </si>
  <si>
    <t>强制受击BUFF（无buff添加时间间隔）</t>
  </si>
  <si>
    <t>远征驻防生命提高BUFF</t>
  </si>
  <si>
    <t>{{5,1,3,200,1}}</t>
  </si>
  <si>
    <t>Lv1.羊头怪攻速BUFF</t>
  </si>
  <si>
    <t>{{5,1,9,20,0}}</t>
  </si>
  <si>
    <t>{{5,1,4,20,0}}</t>
  </si>
  <si>
    <t>Lv1.结晶龙反伤BUFF</t>
  </si>
  <si>
    <t>{{6,1,13}|{5,1,15,30,0}}</t>
  </si>
  <si>
    <t>{{2,1,0,2,2}}</t>
  </si>
  <si>
    <t>LV1.结晶龙防御提高BUFF</t>
  </si>
  <si>
    <t>{{5,1,2,10,1}}</t>
  </si>
  <si>
    <t>{{5,1,4,30,0}}</t>
  </si>
  <si>
    <t>{{5,1,2,50,1}}</t>
  </si>
  <si>
    <t>{{5,1,10,10,0}}</t>
  </si>
  <si>
    <t>Lv1.狼人狂暴BUFF</t>
  </si>
  <si>
    <t>{{5,1,9,30,0}|{5,1,14,30,0}}</t>
  </si>
  <si>
    <t>{{5,1,14,30,0}}</t>
  </si>
  <si>
    <t>{{5,0,1,-20,1}}</t>
  </si>
  <si>
    <t>{{5,0,2,-20,1}}</t>
  </si>
  <si>
    <t>{{5,1,2,20,1}}</t>
  </si>
  <si>
    <t>{{5,1,1,-50,1}}</t>
  </si>
  <si>
    <t>{{5,0,2,-50,1}}</t>
  </si>
  <si>
    <t>{{5,1,9,200,0}}</t>
  </si>
  <si>
    <t>{{5,0,9,-20,0}}</t>
  </si>
  <si>
    <t>{{5,1,10,50,0}}</t>
  </si>
  <si>
    <t>Lv1.古树精反弹效果</t>
  </si>
  <si>
    <t>{{5,1,15,30,0}}</t>
  </si>
  <si>
    <t>{1548}</t>
  </si>
  <si>
    <t>Lv1.暮光领主增益BUFF</t>
  </si>
  <si>
    <t>{{5,0,14,6,0}|{5,0,1,6,1}}</t>
  </si>
  <si>
    <t>{{5,0,2,-30,1}}</t>
  </si>
  <si>
    <t>大天狗暴击BUFF</t>
  </si>
  <si>
    <t>{{5,1,4,50,0}}</t>
  </si>
  <si>
    <t>{{5,0,10,50,0}}</t>
  </si>
  <si>
    <t>{{5,1,10,20,0}}</t>
  </si>
  <si>
    <t>{{5,0,2,-100,1}}</t>
  </si>
  <si>
    <t>{{5,0,2,30,1}}</t>
  </si>
  <si>
    <t>{{5,1,9,300,0}}</t>
  </si>
  <si>
    <t>{{5,1,1,20,1}}</t>
  </si>
  <si>
    <t>lv1.地穴蜘蛛神经毒液</t>
  </si>
  <si>
    <t>{{5,0,1,-20,1}|{5,0,9,-20,1}}</t>
  </si>
  <si>
    <t>LV1.鱼人狂暴BUFF</t>
  </si>
  <si>
    <t>{{5,1,9,50,0}}</t>
  </si>
  <si>
    <t>火精灵强化</t>
  </si>
  <si>
    <t>{{5,0,1,30,1}|{5,0,9,30,1}}</t>
  </si>
  <si>
    <t>Lv1.山岭巨人免伤BUFF</t>
  </si>
  <si>
    <t>{{5,1,2,2,1}}</t>
  </si>
  <si>
    <t>狼人狂暴BUFF</t>
  </si>
  <si>
    <t>LV烛龙攻速BUFF</t>
  </si>
  <si>
    <t>{{5,1,9,30,0}}</t>
  </si>
  <si>
    <t>Lv1.山岭巨人防御BUFF</t>
  </si>
  <si>
    <t>{{5,1,10,5,0}}</t>
  </si>
  <si>
    <t>Lv1.娜迦暴击BUFF</t>
  </si>
  <si>
    <t>{{5,1,4,5,0}}</t>
  </si>
  <si>
    <t>Lv1.大天狗暴伤BUFF</t>
  </si>
  <si>
    <t>{{5,1,5,20,0}}</t>
  </si>
  <si>
    <t>食人花吸血</t>
  </si>
  <si>
    <t>{{5,1,14,20,0}}</t>
  </si>
  <si>
    <t>深渊邪魔狂暴 暴击BUFF</t>
  </si>
  <si>
    <t>深渊邪魔狂暴 暴伤BUFF</t>
  </si>
  <si>
    <t>LV1.美杜莎狂暴</t>
  </si>
  <si>
    <t>{{5,1,9,35,0}}</t>
  </si>
  <si>
    <t>Lv1.塞壬吸血BUFF</t>
  </si>
  <si>
    <t>{{5,0,14,5,0}}</t>
  </si>
  <si>
    <t>Lv1.独角兽血量提高BUFF</t>
  </si>
  <si>
    <t>{{5,1,3,10,1}}</t>
  </si>
  <si>
    <t>Lv1.刻耳柏洛斯流血BUFF</t>
  </si>
  <si>
    <t>{{6,0,21}}</t>
  </si>
  <si>
    <t>{{1,0,0,1,20,0}}</t>
  </si>
  <si>
    <t>{1281,1282}</t>
  </si>
  <si>
    <t>Lv1.刻耳柏洛斯破甲BUFF</t>
  </si>
  <si>
    <t>火焰邪魔攻击BUFF</t>
  </si>
  <si>
    <t>{{5,1,1,5,1}}</t>
  </si>
  <si>
    <t>Lv1.吸血鬼吸血BUFF</t>
  </si>
  <si>
    <t>{{5,1,14,10,0}}</t>
  </si>
  <si>
    <t>奇美拉减疗BUFF</t>
  </si>
  <si>
    <t>{{5,0,13,50,0}}</t>
  </si>
  <si>
    <t>夜叉攻速BUFF</t>
  </si>
  <si>
    <t>{{5,0,9,15,0}}</t>
  </si>
  <si>
    <t>Lv1.古龙破甲BUFF</t>
  </si>
  <si>
    <t>鱼人易伤BUFF</t>
  </si>
  <si>
    <t>{{5,1,10,-20,0}}</t>
  </si>
  <si>
    <t>LV2.鱼人狂暴BUFF</t>
  </si>
  <si>
    <t>{{5,1,9,80,0}}</t>
  </si>
  <si>
    <t>石像鬼减伤BUFF</t>
  </si>
  <si>
    <t>{{5,1,2,30,1}}</t>
  </si>
  <si>
    <t>Lv1.狼人被动攻速</t>
  </si>
  <si>
    <t>Lv1.迦罗娜免死区域BUFF</t>
  </si>
  <si>
    <t>{{6,0,10}}</t>
  </si>
  <si>
    <t>迦罗娜伤害提高BUFF</t>
  </si>
  <si>
    <t>{{5,1,11,20,0}}</t>
  </si>
  <si>
    <t>lv.1甲壳虫防御提升BUFF</t>
  </si>
  <si>
    <t>{{5,0,2,25,1}}</t>
  </si>
  <si>
    <t>lv.2甲壳虫防御提升BUFF</t>
  </si>
  <si>
    <t>{{5,0,10,25,0}}</t>
  </si>
  <si>
    <t>lv.1用于播放翅膀特效</t>
  </si>
  <si>
    <t>{{5,1,10,0,0}}</t>
  </si>
  <si>
    <t>lv.3甲壳虫防御提升BUFF</t>
  </si>
  <si>
    <t>{{5,0,10,35,0}}</t>
  </si>
  <si>
    <t>lv.2甲壳虫血量危险时减伤BUFF</t>
  </si>
  <si>
    <t>lv.2用于播放翅膀特效</t>
  </si>
  <si>
    <t>lv3.甲壳虫自带减伤BUFF</t>
  </si>
  <si>
    <t>lv3.地穴蜘蛛神经毒液</t>
  </si>
  <si>
    <t>{{5,0,1,-30,1}|{5,0,9,-30,1}}</t>
  </si>
  <si>
    <t>Lv2.火精灵强化</t>
  </si>
  <si>
    <t>{{5,0,1,40,1}|{5,0,9,40,1}}</t>
  </si>
  <si>
    <t>Lv3.火精灵强化</t>
  </si>
  <si>
    <t>{{5,0,1,35,1}|{5,0,9,35,1}}</t>
  </si>
  <si>
    <t>Lv2.山岭巨人免伤BUFF</t>
  </si>
  <si>
    <t>Lv2.山岭巨人防御BUFF</t>
  </si>
  <si>
    <t>{{5,1,10,7,0}}</t>
  </si>
  <si>
    <t>Lv3.山岭巨人防御BUFF</t>
  </si>
  <si>
    <t>Lv2.沙罗曼蛇攻速BUFF</t>
  </si>
  <si>
    <t>Lv3.沙罗曼蛇攻速BUFF</t>
  </si>
  <si>
    <t>LV2.娜迦暴击BUFF</t>
  </si>
  <si>
    <t>{{5,1,4,7,0}}</t>
  </si>
  <si>
    <t>LV3.娜迦暴击BUFF</t>
  </si>
  <si>
    <t>{{5,1,4,10,0}}</t>
  </si>
  <si>
    <t>Lv2.狼人狂暴BUFF</t>
  </si>
  <si>
    <t>Lv3.狼人狂暴BUFF</t>
  </si>
  <si>
    <t>{{5,1,9,30,0}|{5,1,14,30,0}|{6,1,13}}</t>
  </si>
  <si>
    <t>Lv2.吸血鬼吸血BUFF</t>
  </si>
  <si>
    <t>{{5,1,14,15,0}}</t>
  </si>
  <si>
    <t>Lv3.吸血鬼吸血BUFF</t>
  </si>
  <si>
    <t>Lv2.独角兽血量提高BUFF</t>
  </si>
  <si>
    <t>Lv3.独角兽血量提高BUFF</t>
  </si>
  <si>
    <t>{{5,1,3,20,1}}</t>
  </si>
  <si>
    <t>Lv2.狼人被动攻速</t>
  </si>
  <si>
    <t>Lv3.狼人被动攻速</t>
  </si>
  <si>
    <t>{{5,1,9,30,0}|{5,1,10,10,0}}</t>
  </si>
  <si>
    <t>Lv3.薇儿易伤魔法球</t>
  </si>
  <si>
    <t>{{5,0,10,-10,0}}</t>
  </si>
  <si>
    <t>Lv2.结晶龙反伤BUFF</t>
  </si>
  <si>
    <t>{{6,1,13}|{5,1,15,35,0}}</t>
  </si>
  <si>
    <t>Lv3.结晶龙反伤BUFF</t>
  </si>
  <si>
    <t>{{2,1,0,2,3}}</t>
  </si>
  <si>
    <t>LV2.结晶龙防御提高BUFF</t>
  </si>
  <si>
    <t>{{5,1,2,15,1}}</t>
  </si>
  <si>
    <t>LV3.结晶龙防御提高BUFF</t>
  </si>
  <si>
    <t>Lv2.刻耳柏洛斯流血BUFF</t>
  </si>
  <si>
    <t>{{1,0,0,1,30,0}}</t>
  </si>
  <si>
    <t>Lv1.刻耳柏洛斯攻速BUFF</t>
  </si>
  <si>
    <t>{{5,1,9,10,0}}</t>
  </si>
  <si>
    <t>Lv2.刻耳柏洛斯攻速BUFF</t>
  </si>
  <si>
    <t>{{5,1,9,15,0}}</t>
  </si>
  <si>
    <t>Lv3.刻耳柏洛斯攻速BUFF</t>
  </si>
  <si>
    <t>{{5,1,9,15,0}|{5,1,1,10,1}}</t>
  </si>
  <si>
    <t>Lv2.大天狗暴伤BUFF</t>
  </si>
  <si>
    <t>{{5,1,5,25,0}}</t>
  </si>
  <si>
    <t>Lv3.大天狗暴伤BUFF</t>
  </si>
  <si>
    <t>{{5,1,5,30,0}}</t>
  </si>
  <si>
    <t>Lv2.迦罗娜免死区域BUFF</t>
  </si>
  <si>
    <t>{{5,0,1,20,1}|{5,0,2,20,1}|{6,0,10}}</t>
  </si>
  <si>
    <t>{1066}</t>
  </si>
  <si>
    <t>Lv2.迦罗娜结界防御BUFF</t>
  </si>
  <si>
    <t>Lv2.迦罗娜伤害提高BUFF</t>
  </si>
  <si>
    <t>{{5,1,11,30,0}}</t>
  </si>
  <si>
    <t>LV3.迦罗娜伤害提高BUFF</t>
  </si>
  <si>
    <t>LV2.地狱邪魔决斗增伤</t>
  </si>
  <si>
    <t>LV3.地狱邪魔决斗增伤</t>
  </si>
  <si>
    <t>Lv3.烛龙攻速攻击BUFF</t>
  </si>
  <si>
    <t>{{5,1,9,30,0}|{5,1,1,30,1}}</t>
  </si>
  <si>
    <t>Lv2.古龙破甲BUFF</t>
  </si>
  <si>
    <t>Lv1.刑天高血量伤害BUFF</t>
  </si>
  <si>
    <t>{{5,1,11,15,0}}</t>
  </si>
  <si>
    <t>Lv1.刑天低血量防御BUFF</t>
  </si>
  <si>
    <t>{{5,1,10,-15,0}}</t>
  </si>
  <si>
    <t>Lv2.刑天高血量伤害BUFF</t>
  </si>
  <si>
    <t>Lv2.刑天低血量防御BUFF</t>
  </si>
  <si>
    <t>Lv2.羊头怪攻速BUFF</t>
  </si>
  <si>
    <t>Lv3.羊头怪攻速BUFF</t>
  </si>
  <si>
    <t>LV1.暗精灵闪避BUFF</t>
  </si>
  <si>
    <t>{1001}</t>
  </si>
  <si>
    <t>LV1.暗精灵无敌效果</t>
  </si>
  <si>
    <t>{{6,1,11}}</t>
  </si>
  <si>
    <t>{1002}</t>
  </si>
  <si>
    <t>{1003}</t>
  </si>
  <si>
    <t>Lv2.塞壬吸血BUFF</t>
  </si>
  <si>
    <t>{{5,0,14,7,0}}</t>
  </si>
  <si>
    <t>Lv3.塞壬吸血BUFF</t>
  </si>
  <si>
    <t>{{5,0,14,10,0}}</t>
  </si>
  <si>
    <t>Lv3.山岭巨人免伤BUFF</t>
  </si>
  <si>
    <t>Lv3.食尸鬼破防BUFF</t>
  </si>
  <si>
    <t>LV2.美杜莎狂暴</t>
  </si>
  <si>
    <t>{{5,1,9,45,0}}</t>
  </si>
  <si>
    <t>LV3.美杜莎狂暴</t>
  </si>
  <si>
    <t>{{5,1,9,60,0}}</t>
  </si>
  <si>
    <t>Lv3.暗夜少女减防BUFF</t>
  </si>
  <si>
    <t>Lv1.金乌点燃效果</t>
  </si>
  <si>
    <t>{{6,0,19}}</t>
  </si>
  <si>
    <t>{{1,0,0,1,15,0}}</t>
  </si>
  <si>
    <t>{1006}</t>
  </si>
  <si>
    <t>Lv2.金乌点燃效果</t>
  </si>
  <si>
    <t>{1007}</t>
  </si>
  <si>
    <t>Lv3.金乌点燃效果</t>
  </si>
  <si>
    <t>{1008}</t>
  </si>
  <si>
    <t>Lv1.络新妇定身BUFF</t>
  </si>
  <si>
    <t>{{6,0,9}}</t>
  </si>
  <si>
    <t>Lv3.络新妇定身BUFF</t>
  </si>
  <si>
    <t>Lv2.古树精反弹效果</t>
  </si>
  <si>
    <t>{{5,1,15,35,0}}</t>
  </si>
  <si>
    <t>Lv3.金刚破甲铁拳</t>
  </si>
  <si>
    <t>Lv1.金刚狂暴</t>
  </si>
  <si>
    <t>{{5,1,8,30,0}|{5,1,9,20,0}|{5,1,3,20,1}}</t>
  </si>
  <si>
    <t>Lv2.金刚狂暴</t>
  </si>
  <si>
    <t>{{5,1,8,30,0}|{5,1,9,30,0}|{5,1,3,30,1}}</t>
  </si>
  <si>
    <t>Lv3.金刚狂暴</t>
  </si>
  <si>
    <t>Lv1.海妖加攻加防BUFF</t>
  </si>
  <si>
    <t>{1276}</t>
  </si>
  <si>
    <t>Lv2.海妖加攻加防BUFF</t>
  </si>
  <si>
    <t>Lv1.炎魔女攻速BUFF</t>
  </si>
  <si>
    <t>Lv2.炎魔女攻速BUFF</t>
  </si>
  <si>
    <t>{{5,1,9,25,0}}</t>
  </si>
  <si>
    <t>玩家技能-攻击</t>
  </si>
  <si>
    <t>{{5,0,1,25,1}}</t>
  </si>
  <si>
    <t>Lv1.深渊恶魔死亡强化BUFF</t>
  </si>
  <si>
    <t>{{5,0,9,30,0}}</t>
  </si>
  <si>
    <t>Lv3.深渊恶魔毒蛇守卫增加攻速</t>
  </si>
  <si>
    <t>Lv2.深渊恶魔毒蛇守卫减疗BUFF</t>
  </si>
  <si>
    <t>{{5,0,13,-10,0}}</t>
  </si>
  <si>
    <t>Lv3.深渊恶魔死亡强化BUFF</t>
  </si>
  <si>
    <t>{{5,0,9,50,0}}</t>
  </si>
  <si>
    <t>Lv1.大猿王眩晕</t>
  </si>
  <si>
    <t>Lv1.夜叉增伤BUFF</t>
  </si>
  <si>
    <t>Lv1.夜叉增速BUFF</t>
  </si>
  <si>
    <t>{{5,1,9,5,0}}</t>
  </si>
  <si>
    <t>Lv1.霜巨人冰盾减益效果</t>
  </si>
  <si>
    <t>{{5,0,9,-20,0}|{5,0,4,-10,0}}</t>
  </si>
  <si>
    <t>Lv1.霜巨人受击被动BUFF</t>
  </si>
  <si>
    <t>{{5,0,9,-5,0}|{5,0,8,-5,0}}</t>
  </si>
  <si>
    <t>Lv2.霜巨人冰盾减益效果</t>
  </si>
  <si>
    <t>{{5,0,9,-30,0}|{5,0,4,-15,0}}</t>
  </si>
  <si>
    <t>Lv3.霜巨人冰盾减益效果</t>
  </si>
  <si>
    <t>Lv2.霜巨人受击被动BUFF</t>
  </si>
  <si>
    <t>{{5,0,9,-8,0}|{5,0,8,-8,0}}</t>
  </si>
  <si>
    <t>Lv3.霜巨人受击被动BUFF</t>
  </si>
  <si>
    <t>Lv1.魅魔攻速被动</t>
  </si>
  <si>
    <t>Lv1.女妖激怒攻速</t>
  </si>
  <si>
    <t>{{5,1,11,8,0}|{2,1,0,1,5,1}}</t>
  </si>
  <si>
    <t>Lv2.魅魔攻速被动</t>
  </si>
  <si>
    <t>{{5,1,9,8,0}}</t>
  </si>
  <si>
    <t>Lv3.魅魔攻速被动</t>
  </si>
  <si>
    <t>Lv2.女妖激怒攻速</t>
  </si>
  <si>
    <t>{{5,1,11,8,0}|{5,1,1,8,1}}</t>
  </si>
  <si>
    <t>Lv3.女妖激怒攻速</t>
  </si>
  <si>
    <t>{{5,1,11,10,0}|{5,1,1,10,1}}</t>
  </si>
  <si>
    <t>Lv1.薇薇安斩杀增幅</t>
  </si>
  <si>
    <t>{{5,1,1,10,1}}</t>
  </si>
  <si>
    <t>Lv1.薇薇安忽防BUFF</t>
  </si>
  <si>
    <t>{{5,1,16,25,0}}</t>
  </si>
  <si>
    <t>Lv2.薇薇安忽防BUFF</t>
  </si>
  <si>
    <t>{{5,1,16,30,0}}</t>
  </si>
  <si>
    <t>Lv3.薇薇安忽防BUFF</t>
  </si>
  <si>
    <t>{{5,1,16,35,0}}</t>
  </si>
  <si>
    <t>Lv3.瓦尔基里2技能回血BUFF</t>
  </si>
  <si>
    <t>{{2,0,0,2,5}}</t>
  </si>
  <si>
    <t>Lv1.瓦尔基里暴击BUFF</t>
  </si>
  <si>
    <t>{{5,0,4,15,0}|{5,0,5,15,0}}</t>
  </si>
  <si>
    <t>{1476}</t>
  </si>
  <si>
    <t>Lv2.瓦尔基里暴击BUFF</t>
  </si>
  <si>
    <t>Lv3.瓦尔基里暴击BUFF</t>
  </si>
  <si>
    <t>{{5,0,4,20,0}|{5,0,5,20,0}}</t>
  </si>
  <si>
    <t>Lv2.暮光领主增益BUFF</t>
  </si>
  <si>
    <t>{{5,0,14,8,0}|{5,0,1,8,0}}</t>
  </si>
  <si>
    <t>Lv3.暮光领主增益BUFF</t>
  </si>
  <si>
    <t>Lv1.皮克西监听器触发BUFF</t>
  </si>
  <si>
    <t>{1055}</t>
  </si>
  <si>
    <t>Lv1.皮克西监听器BUFF</t>
  </si>
  <si>
    <t>{{2,0,0,1,10,1}}</t>
  </si>
  <si>
    <t>Lv2.皮克西监听器BUFF</t>
  </si>
  <si>
    <t>Lv3.皮克西监听器BUFF</t>
  </si>
  <si>
    <t>Lv1.海魔女强化武器BUFF</t>
  </si>
  <si>
    <t>{{5,1,1,5,1}|{5,1,2,5,1}}</t>
  </si>
  <si>
    <t>Lv2.海魔女强化武器BUFF</t>
  </si>
  <si>
    <t>{{5,1,1,7.5,1}|{5,1,2,7.5,1}}</t>
  </si>
  <si>
    <t>Lv3.海魔女强化武器BUFF</t>
  </si>
  <si>
    <t>{{5,1,1,10,1}|{5,1,2,10,1}}</t>
  </si>
  <si>
    <t>Lv1.鲜血女王监听器</t>
  </si>
  <si>
    <t>{{10,5,-1,150,0,3,0}}</t>
  </si>
  <si>
    <t>Lv3.巴哈姆特减疗BUFF</t>
  </si>
  <si>
    <t>{{5,0,13,-50,0}}</t>
  </si>
  <si>
    <t>Lv3.巴哈姆特减防BUFF</t>
  </si>
  <si>
    <t>Lv1.死神减疗BUFF</t>
  </si>
  <si>
    <t>{1404}</t>
  </si>
  <si>
    <t>Lv3.死神减疗BUFF</t>
  </si>
  <si>
    <t>{{5,0,13,-80,0}}</t>
  </si>
  <si>
    <t>Lv1.死神监听器</t>
  </si>
  <si>
    <t>{{10,2,-1,15,0,3,0}}</t>
  </si>
  <si>
    <t>Lv1.半神泰坦吸收伤害和血量监听器</t>
  </si>
  <si>
    <t>{{6,1,13}}</t>
  </si>
  <si>
    <t>{{10,2,-1,15,25,4,3}}</t>
  </si>
  <si>
    <t>Lv1.半身泰坦回血BUFF</t>
  </si>
  <si>
    <t>{{2,1,0,2,7}}</t>
  </si>
  <si>
    <t>Lv2.半身泰坦回血BUFF</t>
  </si>
  <si>
    <t>{{2,1,0,2,10}}</t>
  </si>
  <si>
    <t>Lv3.半身泰坦回血BUFF</t>
  </si>
  <si>
    <t>{{5,1,2,90,1}}</t>
  </si>
  <si>
    <t>{{5,0,2,20,1}|{6,0,10}}</t>
  </si>
  <si>
    <t>Lv1.八岐大蛇火球灼烧BUFF</t>
  </si>
  <si>
    <t>{{1,0,0,1,5,0}}</t>
  </si>
  <si>
    <t>{1467,1468,1469,1470}</t>
  </si>
  <si>
    <t>Lv1.八岐大蛇冰冻BUFF</t>
  </si>
  <si>
    <t>{{6,0,5}}</t>
  </si>
  <si>
    <t>Lv1.八岐大蛇雷电BUFF</t>
  </si>
  <si>
    <t>{1070,1467,1468,1469,1470}</t>
  </si>
  <si>
    <t>Lv2.死神监听器</t>
  </si>
  <si>
    <t>{{10,2,-1,17,0,3,0}}</t>
  </si>
  <si>
    <t>Lv3.死神监听器</t>
  </si>
  <si>
    <t>{{10,2,-1,20,0,3,0}}</t>
  </si>
  <si>
    <t>Lv2.鲜血女王监听器</t>
  </si>
  <si>
    <t>{{10,5,-1,200,0,3,0}}</t>
  </si>
  <si>
    <t>Lv3.鲜血女王监听器</t>
  </si>
  <si>
    <t>{{10,5,-1,200,0,3,0}|{10,1,-1,200,0,3,0}}</t>
  </si>
  <si>
    <t>Lv2.半神泰坦吸收伤害和血量监听器</t>
  </si>
  <si>
    <t>{{10,2,-1,15,25,4,3}|{10,3,-1,15,25,1,3}}</t>
  </si>
  <si>
    <t>Lv3.半神泰坦吸收伤害和血量监听器</t>
  </si>
  <si>
    <t>{{10,2,-1,23,35,4,3}|{10,3,-1,23,35,1,3}}</t>
  </si>
  <si>
    <t>Lv1.巫妖无视防御BUFF</t>
  </si>
  <si>
    <t>{{5,1,16,5,0}}</t>
  </si>
  <si>
    <t>Lv2.巫妖无视防御BUFF</t>
  </si>
  <si>
    <t>{{5,1,16,10,0}}</t>
  </si>
  <si>
    <t>Lv3.巫妖无视防御BUFF</t>
  </si>
  <si>
    <t>{{5,1,16,20,0}}</t>
  </si>
  <si>
    <t>Lv1.辉光护盾加攻击BUFF</t>
  </si>
  <si>
    <t>Lv2.辉光护盾加攻击BUFF</t>
  </si>
  <si>
    <t>Lv3.辉光护盾加攻击BUFF</t>
  </si>
  <si>
    <t>Lv1.狂暴骷髅狂暴BUFF</t>
  </si>
  <si>
    <t>{{5,1,9,30,0}|{5,1,10,20,0}}</t>
  </si>
  <si>
    <t>Lv2.狂暴骷髅狂暴BUFF</t>
  </si>
  <si>
    <t>{{5,1,9,30,0}|{5,1,10,20,0}|{6,1,13}}</t>
  </si>
  <si>
    <t>Lv3.狂暴骷髅狂暴BUFF</t>
  </si>
  <si>
    <t>{{5,1,9,50,0}|{5,1,10,20,0}|{6,1,13}}</t>
  </si>
  <si>
    <t>Lv1.狮鹫2技能爆炸效果</t>
  </si>
  <si>
    <t>{1080}</t>
  </si>
  <si>
    <t>Lv1.剑齿虎流血触发器BUFF</t>
  </si>
  <si>
    <t>{1081}</t>
  </si>
  <si>
    <t>Lv2.剑齿虎流血触发器BUFF</t>
  </si>
  <si>
    <t>{1082}</t>
  </si>
  <si>
    <t>Lv3.剑齿虎流血触发器BUFF</t>
  </si>
  <si>
    <t>{1083}</t>
  </si>
  <si>
    <t>Lv1.辉光加短暂提高攻速</t>
  </si>
  <si>
    <t>辉光获得加速的触发器</t>
  </si>
  <si>
    <t>{1091}</t>
  </si>
  <si>
    <t>Lv2.辉光加短暂提高攻速</t>
  </si>
  <si>
    <t>{{5,1,9,40,0}}</t>
  </si>
  <si>
    <t>Lv3.辉光加短暂提高攻速</t>
  </si>
  <si>
    <t>Lv3.迦罗娜免死区域BUFF</t>
  </si>
  <si>
    <t>{{5,0,2,30,1}|{6,0,10}}</t>
  </si>
  <si>
    <t>Lv1.贝西摩斯命中后提高生命的BUFF</t>
  </si>
  <si>
    <t>{{5,1,3,4,1}}</t>
  </si>
  <si>
    <t>Lv2.贝西摩斯命中后提高生命的BUFF</t>
  </si>
  <si>
    <t>{{5,1,3,4.5,1}}</t>
  </si>
  <si>
    <t>Lv3.贝西摩斯命中后提高生命的BUFF</t>
  </si>
  <si>
    <t>{{5,1,3,5,1}}</t>
  </si>
  <si>
    <t>Lv1.夜叉出场攻击和吸血BUFF</t>
  </si>
  <si>
    <t>{{5,0,1,15,1}|{5,0,14,15,0}}</t>
  </si>
  <si>
    <t>Lv2.夜叉出场攻击和吸血BUFF</t>
  </si>
  <si>
    <t>{{5,0,1,20,1}|{5,0,14,20,0}}</t>
  </si>
  <si>
    <t>Lv3.夜叉出场攻击和吸血BUFF</t>
  </si>
  <si>
    <t>Lv1.创世之光入场技净化加恢复</t>
  </si>
  <si>
    <t>{{4,0}|{2,0,0,2,2}}</t>
  </si>
  <si>
    <t>Lv2.创世之光入场技净化加恢复</t>
  </si>
  <si>
    <t>{{4,0}|{2,0,0,2,3}}</t>
  </si>
  <si>
    <t>Lv3.创世之光入场技净化加恢复</t>
  </si>
  <si>
    <t>远征技能-攻击有概率削弱目标5%防御，最多可叠加6层</t>
  </si>
  <si>
    <t>{{5,0,2,-5,1}}</t>
  </si>
  <si>
    <t>远征技能-击败敌方魔灵后伤害提高50%持续4秒</t>
  </si>
  <si>
    <t>{{5,1,11,50,0}}</t>
  </si>
  <si>
    <t>远征技能-每上阵1个辅助魔灵，战场上友方魔灵提高10%血量和防御，最多可叠加3层</t>
  </si>
  <si>
    <t>{{5,0,2,10,1}|{5,0,3,10,1}}</t>
  </si>
  <si>
    <t>玩家技能减防御效果</t>
  </si>
  <si>
    <t>{{5,0,2,-10,1}}</t>
  </si>
  <si>
    <t>{{5,0,2,-15,1}}</t>
  </si>
  <si>
    <t>玩家技能强化LV2</t>
  </si>
  <si>
    <t>{{5,0,1,35,1}}</t>
  </si>
  <si>
    <t>{1122}</t>
  </si>
  <si>
    <t>玩家技能强化LV3</t>
  </si>
  <si>
    <t>玩家技能强化LV4</t>
  </si>
  <si>
    <t>玩家技能强化LV5</t>
  </si>
  <si>
    <t>{{5,0,1,35,1}|{5,0,14,35,0}}</t>
  </si>
  <si>
    <t>玩家技能强化LV6</t>
  </si>
  <si>
    <t>{{5,0,1,35,1}|{5,0,14,50,0}}</t>
  </si>
  <si>
    <t>玩家技能强化LV7</t>
  </si>
  <si>
    <t>{1123}</t>
  </si>
  <si>
    <t>玩家技能嘲讽效果后的减攻速5秒</t>
  </si>
  <si>
    <t>{{5,0,9,-30,0}}</t>
  </si>
  <si>
    <t>玩家技能嘲讽图腾嘲讽效果</t>
  </si>
  <si>
    <t>{{30,0}}</t>
  </si>
  <si>
    <t>玩家技能嘲讽图腾增伤效果Lv1</t>
  </si>
  <si>
    <t>{{30,0}|{5,0,10,-12,0}}</t>
  </si>
  <si>
    <t>玩家技能嘲讽图腾增伤效果Lv2</t>
  </si>
  <si>
    <t>{{30,0}|{5,0,10,-15,0}}</t>
  </si>
  <si>
    <t>Lv3.刑天高血量伤害BUFF</t>
  </si>
  <si>
    <t>{{5,1,11,25,0}}</t>
  </si>
  <si>
    <t>Lv3.刑天低血量防御BUFF</t>
  </si>
  <si>
    <t>{{5,1,10,-25,0}}</t>
  </si>
  <si>
    <t>Lv123.阿努比斯减少治疗</t>
  </si>
  <si>
    <t>Lv1.灵魂收割者被动闪避触发器</t>
  </si>
  <si>
    <t>{1111}</t>
  </si>
  <si>
    <t>Lv2.灵魂收割者触发闪避</t>
  </si>
  <si>
    <t>{{5,1,7,50,0}}</t>
  </si>
  <si>
    <t>lv1.九尾狐能量球攻速效果</t>
  </si>
  <si>
    <t>{{5,1,9,4,0}}</t>
  </si>
  <si>
    <t>lv2.九尾狐能量球攻速效果</t>
  </si>
  <si>
    <t>lv3.九尾狐能量球攻速效果</t>
  </si>
  <si>
    <t>{{5,1,9,6,0}}</t>
  </si>
  <si>
    <t>Lv1.九尾狐能量球增加BUFF</t>
  </si>
  <si>
    <t>{{28,1,1,1}|{3,1,10250,100,1}}</t>
  </si>
  <si>
    <t>Lv2.九尾狐能量球增加BUFF</t>
  </si>
  <si>
    <t>{{28,1,9,1}|{3,1,10251,100,1}}</t>
  </si>
  <si>
    <t>Lv3.九尾狐能量球增加BUFF</t>
  </si>
  <si>
    <t>{{28,1,10,1}|{3,1,10252,100,1}}</t>
  </si>
  <si>
    <t>{{1,0,0,1,40,0}}</t>
  </si>
  <si>
    <t>Lv2.刻耳柏洛斯流血增伤</t>
  </si>
  <si>
    <t>{1115}</t>
  </si>
  <si>
    <t>Lv3.刻耳柏洛斯流血增伤</t>
  </si>
  <si>
    <t>{1116}</t>
  </si>
  <si>
    <t>Lv3.炎魔女攻速BUFF</t>
  </si>
  <si>
    <t>Lv1.炎魔女点燃触发器</t>
  </si>
  <si>
    <t>{1117}</t>
  </si>
  <si>
    <t>Lv2.炎魔女点燃触发器</t>
  </si>
  <si>
    <t>{1118}</t>
  </si>
  <si>
    <t>Lv3.炎魔女点燃触发器</t>
  </si>
  <si>
    <t>{1119}</t>
  </si>
  <si>
    <t>Lv3.古树精反弹效果</t>
  </si>
  <si>
    <t>{{5,1,15,40,0}}</t>
  </si>
  <si>
    <t>Lv1.恶魔领主回复被动</t>
  </si>
  <si>
    <t>{{2,1,0,2,1.5}}</t>
  </si>
  <si>
    <t>Lv2.恶魔领主回复被动</t>
  </si>
  <si>
    <t>{{2,1,0,2,1.75}}</t>
  </si>
  <si>
    <t>Lv3.恶魔领主回复被动</t>
  </si>
  <si>
    <t>Lv3.美杜莎石化BUFF</t>
  </si>
  <si>
    <t>{{6,0,2}}</t>
  </si>
  <si>
    <t>远征攻击概率提高伤害</t>
  </si>
  <si>
    <t>狂暴之魂-等级3解控短时间免控BUFF</t>
  </si>
  <si>
    <t>{{6,0,13}}</t>
  </si>
  <si>
    <t>狂暴之魂-解除控制BUFF</t>
  </si>
  <si>
    <t>{1126}</t>
  </si>
  <si>
    <t>{1127}</t>
  </si>
  <si>
    <t>Lv1.沙漠蝎中毒触发器BUFF</t>
  </si>
  <si>
    <t>{1128}</t>
  </si>
  <si>
    <t>Lv2.沙漠蝎中毒触发器BUFF</t>
  </si>
  <si>
    <t>{1129}</t>
  </si>
  <si>
    <t>Lv3.沙漠蝎中毒触发器BUFF</t>
  </si>
  <si>
    <t>{1130}</t>
  </si>
  <si>
    <t>Lv1.高鸟攻速BUFF</t>
  </si>
  <si>
    <t>{{5,1,9,3,0}}</t>
  </si>
  <si>
    <t>Lv2.高鸟攻速BUFF</t>
  </si>
  <si>
    <t>Lv3.高鸟攻速BUFF</t>
  </si>
  <si>
    <t>Lv1.雏龙伤害触发器BUFF</t>
  </si>
  <si>
    <t>{1131}</t>
  </si>
  <si>
    <t>Lv2.雏龙伤害触发器BUFF</t>
  </si>
  <si>
    <t>{1132}</t>
  </si>
  <si>
    <t>Lv3.雏龙伤害触发器BUFF</t>
  </si>
  <si>
    <t>{1133}</t>
  </si>
  <si>
    <t>lv1.迷你龙爆炸触发buff</t>
  </si>
  <si>
    <t>{1335}</t>
  </si>
  <si>
    <t>lv2.迷你龙爆炸触发buff</t>
  </si>
  <si>
    <t>{1336}</t>
  </si>
  <si>
    <t>lv3.迷你龙爆炸触发buff</t>
  </si>
  <si>
    <t>{1337}</t>
  </si>
  <si>
    <t>lv1.迷你龙爆炸buff</t>
  </si>
  <si>
    <t>{{12,0,2}}</t>
  </si>
  <si>
    <t>lv2.迷你龙爆炸buff</t>
  </si>
  <si>
    <t>{{12,0,3}}</t>
  </si>
  <si>
    <t>lv3.迷你龙爆炸buff</t>
  </si>
  <si>
    <t>{{12,0,4}}</t>
  </si>
  <si>
    <t>lv1.烛龙感电状态</t>
  </si>
  <si>
    <t>lv2.烛龙感电状态</t>
  </si>
  <si>
    <t>lv3.烛龙感电状态</t>
  </si>
  <si>
    <t>lv1.烛龙感电状态检测</t>
  </si>
  <si>
    <t>{1145}</t>
  </si>
  <si>
    <t>{{6,0,3}|{38,0,-10,2}}</t>
  </si>
  <si>
    <t>大猿王伤害减免</t>
  </si>
  <si>
    <t>金刚回血</t>
  </si>
  <si>
    <t>金刚伤害波动</t>
  </si>
  <si>
    <t>{1231}</t>
  </si>
  <si>
    <t>金刚眩晕buff</t>
  </si>
  <si>
    <t>金刚反伤buff</t>
  </si>
  <si>
    <t>金刚被动　　大于50％伤害光环</t>
  </si>
  <si>
    <t>{{13,1,56}}</t>
  </si>
  <si>
    <t>金刚被动　　小于50％回血</t>
  </si>
  <si>
    <t>{{2,1,0,1,20,2}}</t>
  </si>
  <si>
    <t>伤害光环效果</t>
  </si>
  <si>
    <t>{{1,0,0,1,50,0}}</t>
  </si>
  <si>
    <t>金刚自身扣血</t>
  </si>
  <si>
    <t>金刚血量检测buff</t>
  </si>
  <si>
    <t>金刚作用</t>
  </si>
  <si>
    <t>{1155,1405}</t>
  </si>
  <si>
    <t>金刚回血buff</t>
  </si>
  <si>
    <t>{{2,1,0,2,5}}</t>
  </si>
  <si>
    <t>金刚力竭buff</t>
  </si>
  <si>
    <t>{{5,1,1,-10,1}}</t>
  </si>
  <si>
    <t>瓦尔基里加攻击和攻速</t>
  </si>
  <si>
    <t>{{5,0,1,10,1}|{5,0,9,10,0}}</t>
  </si>
  <si>
    <t>{1311}</t>
  </si>
  <si>
    <t>{{5,0,1,20,1}|{5,0,9,20,0}}</t>
  </si>
  <si>
    <t>{1311,1475}</t>
  </si>
  <si>
    <t>{{5,0,1,25,1}|{5,0,9,25,0}}</t>
  </si>
  <si>
    <t>山岭巨人随时间增加buff</t>
  </si>
  <si>
    <t>{{5,1,2,1,1}}</t>
  </si>
  <si>
    <t>山岭巨人普攻眩晕触发</t>
  </si>
  <si>
    <t>{1203}</t>
  </si>
  <si>
    <t>沙罗曼蛇普攻眩晕触发</t>
  </si>
  <si>
    <t>{1204}</t>
  </si>
  <si>
    <t>沙罗曼蛇给所有人加伤害</t>
  </si>
  <si>
    <t>{{5,0,1,20,1}}</t>
  </si>
  <si>
    <t>{1205}</t>
  </si>
  <si>
    <t>沙罗曼蛇普攻debuff</t>
  </si>
  <si>
    <t>{{5,0,2,-15,1}|{5,0,1,-10,1}}</t>
  </si>
  <si>
    <t>{{1,0,0,1,60,0}}</t>
  </si>
  <si>
    <t>石化蜥蜴减速立场</t>
  </si>
  <si>
    <t>{{13,1,62}}</t>
  </si>
  <si>
    <t>石化蜥蜴减速</t>
  </si>
  <si>
    <t>{{5,0,8,-30,0}|{5,0,9,-20,0}}</t>
  </si>
  <si>
    <t>{1347}</t>
  </si>
  <si>
    <t>猫又击杀回复一半怒气</t>
  </si>
  <si>
    <t>{1208}</t>
  </si>
  <si>
    <t>猫又攻击回复怒气</t>
  </si>
  <si>
    <t>{1209}</t>
  </si>
  <si>
    <t>狼人震慑效果</t>
  </si>
  <si>
    <t>{{6,0,17}}</t>
  </si>
  <si>
    <t>狼人吸血buff</t>
  </si>
  <si>
    <t>狼人增加攻速buff</t>
  </si>
  <si>
    <t>剑齿虎自身范围人数检测</t>
  </si>
  <si>
    <t>{1211}</t>
  </si>
  <si>
    <t>大噩梦驱散负面状态</t>
  </si>
  <si>
    <t>{{4,1}|{5,0,2,20,0}}</t>
  </si>
  <si>
    <t>魅魔普攻概率魅惑</t>
  </si>
  <si>
    <t>{1213}</t>
  </si>
  <si>
    <t>魅魔激励buff</t>
  </si>
  <si>
    <t>{{5,0,4,10,0}|{5,0,1,15,1}|{5,0,3,10,1}}</t>
  </si>
  <si>
    <t>女妖被动怒气抵消</t>
  </si>
  <si>
    <t>{1214}</t>
  </si>
  <si>
    <t>般若增加攻速</t>
  </si>
  <si>
    <t>{{5,0,9,20,0}}</t>
  </si>
  <si>
    <t>络新妇普攻触发减速</t>
  </si>
  <si>
    <t>{1215}</t>
  </si>
  <si>
    <t>络新妇蛛丝buff叠加</t>
  </si>
  <si>
    <t>{1366,1367,1368}</t>
  </si>
  <si>
    <t>攻击叠加buff</t>
  </si>
  <si>
    <t>{1217,1275}</t>
  </si>
  <si>
    <t>炎魔女叠加攻速触发器</t>
  </si>
  <si>
    <t>{1218}</t>
  </si>
  <si>
    <t>炎魔女叠加攻速</t>
  </si>
  <si>
    <t>{{5,0,9,5,0}}</t>
  </si>
  <si>
    <t>暗夜少女攻击眩晕</t>
  </si>
  <si>
    <t>{1219}</t>
  </si>
  <si>
    <t>眩晕buff</t>
  </si>
  <si>
    <t>独角兽攻击回血</t>
  </si>
  <si>
    <t>{1220}</t>
  </si>
  <si>
    <t>古树精护盾</t>
  </si>
  <si>
    <t>{{9,0,30}}</t>
  </si>
  <si>
    <t>古树精回血检测</t>
  </si>
  <si>
    <t>{1221}</t>
  </si>
  <si>
    <t>古树精回血</t>
  </si>
  <si>
    <t>{{2,1,0,2,1}}</t>
  </si>
  <si>
    <t>{1446}</t>
  </si>
  <si>
    <t>佩利冬回血效果增强</t>
  </si>
  <si>
    <t>{{5,1,12,5,0}}</t>
  </si>
  <si>
    <t>狮鹫攻击叠加触发器</t>
  </si>
  <si>
    <t>{1222}</t>
  </si>
  <si>
    <t>{1223,1310}</t>
  </si>
  <si>
    <t>结晶龙回血</t>
  </si>
  <si>
    <t>流血效果</t>
  </si>
  <si>
    <t>火焰邪魔减属性</t>
  </si>
  <si>
    <t>{{5,0,2,-20,1}|{5,0,1,-20,1}}</t>
  </si>
  <si>
    <t>{1274}</t>
  </si>
  <si>
    <t>火焰邪魔加属性</t>
  </si>
  <si>
    <t>{{5,1,2,20,1}|{5,1,1,20,1}}}</t>
  </si>
  <si>
    <t>火焰邪魔增加自身生命</t>
  </si>
  <si>
    <t>{{2,1,0,1,10,1}}</t>
  </si>
  <si>
    <t>火焰邪魔破防触发器</t>
  </si>
  <si>
    <t>{1224}</t>
  </si>
  <si>
    <t>火焰邪魔破防</t>
  </si>
  <si>
    <t>迦楼罗减少属性</t>
  </si>
  <si>
    <t>{{5,0,9,-20,0}|{5,0,1,-20,1}}</t>
  </si>
  <si>
    <t>迦楼罗增加属性</t>
  </si>
  <si>
    <t>{{5,0,9,20,0}|{5,0,1,20,1}}}</t>
  </si>
  <si>
    <t>迦楼罗大招光环</t>
  </si>
  <si>
    <t>{{13,1,64}}</t>
  </si>
  <si>
    <t>迦楼罗大招光环效果</t>
  </si>
  <si>
    <t>{1225,1226}</t>
  </si>
  <si>
    <t>迦楼罗被动光环效果</t>
  </si>
  <si>
    <t>{{5,0,14,20,0}|{5,0,14,10,0}}</t>
  </si>
  <si>
    <t>迦楼罗大招增伤</t>
  </si>
  <si>
    <t>{1292}</t>
  </si>
  <si>
    <t>迦楼罗大招减伤</t>
  </si>
  <si>
    <t>金乌暴击率增加</t>
  </si>
  <si>
    <t>概率触发异常状态</t>
  </si>
  <si>
    <t>{1227,1236,1237,1238}</t>
  </si>
  <si>
    <t>巫妖诅咒效果</t>
  </si>
  <si>
    <t>{1278}</t>
  </si>
  <si>
    <t>增疗</t>
  </si>
  <si>
    <t>{{5,0,12,20,0}}</t>
  </si>
  <si>
    <t>高鸟攻速触发器</t>
  </si>
  <si>
    <t>{1228}</t>
  </si>
  <si>
    <t>{1229}</t>
  </si>
  <si>
    <t>{1230}</t>
  </si>
  <si>
    <t>羊头恶魔攻速触发</t>
  </si>
  <si>
    <t>{1232}</t>
  </si>
  <si>
    <t>{1233}</t>
  </si>
  <si>
    <t>{1234}</t>
  </si>
  <si>
    <t>沙陀曼蛇攻击石化</t>
  </si>
  <si>
    <t>{1235}</t>
  </si>
  <si>
    <t>沙陀曼蛇石化</t>
  </si>
  <si>
    <t>沙罗曼蛇普攻掉血触发</t>
  </si>
  <si>
    <t>{1240}</t>
  </si>
  <si>
    <t>海魔女攻击眩晕</t>
  </si>
  <si>
    <t>{1243}</t>
  </si>
  <si>
    <t>沙陀曼蛇攻击掉血触发</t>
  </si>
  <si>
    <t>{1206}</t>
  </si>
  <si>
    <t>大猿王破防</t>
  </si>
  <si>
    <t>{1333}</t>
  </si>
  <si>
    <t>{1334}</t>
  </si>
  <si>
    <t>山岭巨人攻击加防御</t>
  </si>
  <si>
    <t>{1338}</t>
  </si>
  <si>
    <t>{1339}</t>
  </si>
  <si>
    <t>{1340}</t>
  </si>
  <si>
    <t>{{5,1,2,1.5,1}}</t>
  </si>
  <si>
    <t>{1341}</t>
  </si>
  <si>
    <t>{1342}</t>
  </si>
  <si>
    <t>{1343}</t>
  </si>
  <si>
    <t>{1344}</t>
  </si>
  <si>
    <t>{{5,0,1,30,1}}</t>
  </si>
  <si>
    <t>{1345}</t>
  </si>
  <si>
    <t>{1346}</t>
  </si>
  <si>
    <t>{{5,0,2,-20,1}|{5,0,1,-15,1}}</t>
  </si>
  <si>
    <t>{{5,0,2,-30,1}|{5,0,1,-20,1}}</t>
  </si>
  <si>
    <t>古树精1级打断</t>
  </si>
  <si>
    <t>{{13,1,75}}</t>
  </si>
  <si>
    <t>{{13,1,76}}</t>
  </si>
  <si>
    <t>{{13,1,77}}</t>
  </si>
  <si>
    <t>{{5,0,8,-40,0}|{5,0,9,-30,0}}</t>
  </si>
  <si>
    <t>{1348}</t>
  </si>
  <si>
    <t>{1349}</t>
  </si>
  <si>
    <t>{1350}</t>
  </si>
  <si>
    <t>{1351}</t>
  </si>
  <si>
    <t>{1352}</t>
  </si>
  <si>
    <t>{1353}</t>
  </si>
  <si>
    <t>{1354}</t>
  </si>
  <si>
    <t>{1355}</t>
  </si>
  <si>
    <t>{1356}</t>
  </si>
  <si>
    <t>{1357}</t>
  </si>
  <si>
    <t>{1358}</t>
  </si>
  <si>
    <t>{1359}</t>
  </si>
  <si>
    <t>{1360}</t>
  </si>
  <si>
    <t>{{4,1}|{5,0,2,20,0}|{2,1,0,2,20}}</t>
  </si>
  <si>
    <t>{{5,0,4,15,0}|{5,0,1,20,1}|{5,0,3,15,1}}</t>
  </si>
  <si>
    <t>{1363}</t>
  </si>
  <si>
    <t>{1364}</t>
  </si>
  <si>
    <t>{1365}</t>
  </si>
  <si>
    <t>{{6,0,7}}</t>
  </si>
  <si>
    <t>{1369,1367,1368}</t>
  </si>
  <si>
    <t>{{1,0,0,1,70,0}}</t>
  </si>
  <si>
    <t>{1369,1370,1371}</t>
  </si>
  <si>
    <t>海妖攻击加友军攻击</t>
  </si>
  <si>
    <t>{{5,0,1,5,1}}</t>
  </si>
  <si>
    <t>{1372,1275}</t>
  </si>
  <si>
    <t>{{5,0,1,8,1}}</t>
  </si>
  <si>
    <t>{1373,1275}</t>
  </si>
  <si>
    <t>{1374}</t>
  </si>
  <si>
    <t>{1375}</t>
  </si>
  <si>
    <t>{{5,0,9,7,0}}</t>
  </si>
  <si>
    <t>辉光攻击加治疗加成</t>
  </si>
  <si>
    <t>{1376}</t>
  </si>
  <si>
    <t>{{5,0,12,10,0}}</t>
  </si>
  <si>
    <t>{1377}</t>
  </si>
  <si>
    <t>{1378}</t>
  </si>
  <si>
    <t>{1379}</t>
  </si>
  <si>
    <t>{1380}</t>
  </si>
  <si>
    <t>{1381}</t>
  </si>
  <si>
    <t>{1382}</t>
  </si>
  <si>
    <t>{1383}</t>
  </si>
  <si>
    <t>{1384}</t>
  </si>
  <si>
    <t>{1396}</t>
  </si>
  <si>
    <t>{1395,1310}</t>
  </si>
  <si>
    <t>{{2,1,0,2,15}}</t>
  </si>
  <si>
    <t>{1397}</t>
  </si>
  <si>
    <t>{1398}</t>
  </si>
  <si>
    <t>{{1,0,0,1,25,0}}</t>
  </si>
  <si>
    <t>{1399}</t>
  </si>
  <si>
    <t>{1400}</t>
  </si>
  <si>
    <t>{{5,0,1,-30,1}}</t>
  </si>
  <si>
    <t>{{5,0,9,-30,0}|{5,0,1,-30,1}}</t>
  </si>
  <si>
    <t>{{5,0,9,30,0}|{5,0,1,30,1}}}</t>
  </si>
  <si>
    <t>{{5,0,14,30,0}|{5,0,14,20,0}}</t>
  </si>
  <si>
    <t>{{5,1,4,25,0}}</t>
  </si>
  <si>
    <t>{1401}</t>
  </si>
  <si>
    <t>{1402}</t>
  </si>
  <si>
    <t>{1403}</t>
  </si>
  <si>
    <t>{{5,0,2,-40,1}}</t>
  </si>
  <si>
    <t>{1443}</t>
  </si>
  <si>
    <t>{{5,1,15,50,0}}</t>
  </si>
  <si>
    <t>{1444}</t>
  </si>
  <si>
    <t>{{13,1,85}}</t>
  </si>
  <si>
    <t>{{2,1,0,1,30,2}}</t>
  </si>
  <si>
    <t>{1406,1405}</t>
  </si>
  <si>
    <t>{1406,1407}</t>
  </si>
  <si>
    <t>{{2,1,0,2,6}}</t>
  </si>
  <si>
    <t>{1408,1445}</t>
  </si>
  <si>
    <t>{{5,1,1,-5,1}}</t>
  </si>
  <si>
    <t>{1435}</t>
  </si>
  <si>
    <t>{{2,1,0,2,20}}</t>
  </si>
  <si>
    <t>{1455}</t>
  </si>
  <si>
    <t>极明大招升级buff</t>
  </si>
  <si>
    <t>{1471}</t>
  </si>
  <si>
    <t>极明入场判定buff</t>
  </si>
  <si>
    <t>{1472}</t>
  </si>
  <si>
    <t>瓦尔基里入场增加伤害</t>
  </si>
  <si>
    <t>瓦尔基里被动不死</t>
  </si>
  <si>
    <t>霜语增加攻击力、防御力和生命上限</t>
  </si>
  <si>
    <t>{{5,1,1,4,1}|{5,1,2,2,1}|{5,1,3,3,1}|{{2,1,0,2,2,1}}</t>
  </si>
  <si>
    <t>{1495}</t>
  </si>
  <si>
    <t>大猿王伤害减免+击杀回复怒气</t>
  </si>
  <si>
    <t>{1519}</t>
  </si>
  <si>
    <t>美杜莎击杀永久加攻击</t>
  </si>
  <si>
    <t>{1525}</t>
  </si>
  <si>
    <t>无头骑士骷髅回复提升</t>
  </si>
  <si>
    <t>{{5,1,1,5,1}|{5,1,2,10,1}|{5,1,3,5,1}|{5,1,10,2,1}}</t>
  </si>
  <si>
    <t>暗夜少女1级新手用</t>
  </si>
  <si>
    <t>{1545}</t>
  </si>
  <si>
    <t>{{2,1,0,1,2,1}}</t>
  </si>
  <si>
    <t>{{2,0,0,2,1}}</t>
  </si>
  <si>
    <t>高鸟吸血BUFF</t>
  </si>
  <si>
    <t>木乃伊回血BUFF</t>
  </si>
  <si>
    <t>{{2,1,0,2,0.5}}</t>
  </si>
  <si>
    <t>Lv1.古树精回血BUFF</t>
  </si>
  <si>
    <t>Lv2.古树精回血BUFF</t>
  </si>
  <si>
    <t>{{2,1,0,2,0.75}}</t>
  </si>
  <si>
    <t>Lv3.古树精回血BUFF</t>
  </si>
  <si>
    <t>Lv1,2.西王母回血BUFF</t>
  </si>
  <si>
    <t>{{2,0,0,2,1.5}}</t>
  </si>
  <si>
    <t>{1430}</t>
  </si>
  <si>
    <t>Lv1.西王母免死回血BUFF</t>
  </si>
  <si>
    <t>Lv3.西王母回血BUFF</t>
  </si>
  <si>
    <t>{1430,1521}</t>
  </si>
  <si>
    <t>Lv1.西王母3技能回血BUFF</t>
  </si>
  <si>
    <t>Lv1.自然之主回血BUFF</t>
  </si>
  <si>
    <t>Lv2.自然之主回血BUFF</t>
  </si>
  <si>
    <t>Lv1.创世之光3技能</t>
  </si>
  <si>
    <t>Lv1.剑齿虎流血效果BUFF</t>
  </si>
  <si>
    <t>Lv2.剑齿虎流血效果BUFF</t>
  </si>
  <si>
    <t>{{1,0,0,1,55,0}}</t>
  </si>
  <si>
    <t>Lv3.剑齿虎流血效果BUFF</t>
  </si>
  <si>
    <t>{{1,0,0,1,80,0}}</t>
  </si>
  <si>
    <t>Lv1.小恐龙冲锋击晕效果BUFF</t>
  </si>
  <si>
    <t>{{6,0,20}}</t>
  </si>
  <si>
    <t>薇薇安增伤buff</t>
  </si>
  <si>
    <t>薇薇安敌方减速buff</t>
  </si>
  <si>
    <t>{{5,0,8,-20,0}}</t>
  </si>
  <si>
    <t>薇薇安反伤buff</t>
  </si>
  <si>
    <t>薇薇安回血buff</t>
  </si>
  <si>
    <t>薇薇安普攻增伤</t>
  </si>
  <si>
    <t>{1136}</t>
  </si>
  <si>
    <t>{1137}</t>
  </si>
  <si>
    <t>{{5,1,1,50,1}}</t>
  </si>
  <si>
    <t>{{5,1,1,100,1}}</t>
  </si>
  <si>
    <t>西王母怒气恢复</t>
  </si>
  <si>
    <t>{{38,0,30,2}}</t>
  </si>
  <si>
    <t>{{38,0,50,2}}</t>
  </si>
  <si>
    <t>{1361}</t>
  </si>
  <si>
    <t>{1362}</t>
  </si>
  <si>
    <t>{{1,0,0,3,-1}}</t>
  </si>
  <si>
    <t>Lv1.沙罗曼蛇掉血BUFF</t>
  </si>
  <si>
    <t>{{1,0,0,1,10,0}}</t>
  </si>
  <si>
    <t>Lv2.沙罗曼蛇掉血BUFF</t>
  </si>
  <si>
    <t>Lv3.沙罗曼蛇掉血BUFF</t>
  </si>
  <si>
    <t>Lv1.炎魔女灼烧BUFF</t>
  </si>
  <si>
    <t>Lv2.炎魔女灼烧BUFF</t>
  </si>
  <si>
    <t>{{1,0,0,1,18,0}}</t>
  </si>
  <si>
    <t>Lv3.炎魔女灼烧BUFF</t>
  </si>
  <si>
    <t>LV1.石化蜥蜴石化BUFF</t>
  </si>
  <si>
    <t>{1549}</t>
  </si>
  <si>
    <t>Lv1.眼魔沉睡BUFF</t>
  </si>
  <si>
    <t>{{6,0,1}}</t>
  </si>
  <si>
    <t>Lv1.美杜莎石化BUFF</t>
  </si>
  <si>
    <t>冰冻</t>
  </si>
  <si>
    <t>沉默</t>
  </si>
  <si>
    <t>沉睡</t>
  </si>
  <si>
    <t>眩晕</t>
  </si>
  <si>
    <t>重伤</t>
  </si>
  <si>
    <t>{{6,0,6}}</t>
  </si>
  <si>
    <t>lv1.冰精灵冰冻BUFF</t>
  </si>
  <si>
    <t>lv1.蝙蝠群沉</t>
  </si>
  <si>
    <t>Lv1.娜迦禁锢效果</t>
  </si>
  <si>
    <t>{{6,0,12}}</t>
  </si>
  <si>
    <t>Lv1.大天狗放逐效果</t>
  </si>
  <si>
    <t>LV1.塞壬2技能禁辽技能</t>
  </si>
  <si>
    <t>利维坦死亡爆炸眩晕</t>
  </si>
  <si>
    <t>Lv1.迦罗娜免死区域</t>
  </si>
  <si>
    <t>Lv1.迦罗娜沉默效果</t>
  </si>
  <si>
    <t>lv2.蝙蝠群沉</t>
  </si>
  <si>
    <t>lv2.冰精灵冰冻BUFF</t>
  </si>
  <si>
    <t>Lv2.迷你龙炸弹</t>
  </si>
  <si>
    <t>石化蜥蜴3技能BUFF</t>
  </si>
  <si>
    <t>LV2.石化蜥蜴石化BUFF</t>
  </si>
  <si>
    <t>Lv2.眼魔沉睡BUFF</t>
  </si>
  <si>
    <t>Lv3.眼魔沉睡BUFF</t>
  </si>
  <si>
    <t>Lv2.娜迦禁锢效果</t>
  </si>
  <si>
    <t>Lv1.魔界花束缚</t>
  </si>
  <si>
    <t>{{6,0,9}|{17,0,13}}</t>
  </si>
  <si>
    <t>{1188,1317,1431,1432,1433}</t>
  </si>
  <si>
    <t>Lv2.魔界花束缚</t>
  </si>
  <si>
    <t>{{6,0,9}|{17,0,14}}</t>
  </si>
  <si>
    <t>{1188,1317,1447,1431,1432,1433}</t>
  </si>
  <si>
    <t>Lv3.魔界花束缚</t>
  </si>
  <si>
    <t>{{6,0,9}|{17,0,15}}</t>
  </si>
  <si>
    <t>Lv2.大天狗放逐效果</t>
  </si>
  <si>
    <t>Lv3.大天狗放逐效果</t>
  </si>
  <si>
    <t>Lv3.迦罗娜免死区域</t>
  </si>
  <si>
    <t>Lv2.迦罗娜沉默效果</t>
  </si>
  <si>
    <t>Lv3.迦罗娜沉默效果</t>
  </si>
  <si>
    <t>Lv3.深渊邪魔击晕</t>
  </si>
  <si>
    <t>Lv3.刑天重伤效果</t>
  </si>
  <si>
    <t>Lv1.小树精加血BUFF</t>
  </si>
  <si>
    <t>{{2,0,0,2,30,0}}</t>
  </si>
  <si>
    <t>Lv1.金乌眩晕效果</t>
  </si>
  <si>
    <t>Lv3.海妖击晕小鬼</t>
  </si>
  <si>
    <t>Lv2,3.夜叉免伤BUFF</t>
  </si>
  <si>
    <t>Lv1.西王母免死BUFF</t>
  </si>
  <si>
    <t>{{6,1,10}}</t>
  </si>
  <si>
    <t>Lv1.自然之主免死BUFF</t>
  </si>
  <si>
    <t>{{2,0,0,3,5}}</t>
  </si>
  <si>
    <t>Lv1.霜巨人冰冻BUFF</t>
  </si>
  <si>
    <t>Lv3.霜巨人冰冻BUFF</t>
  </si>
  <si>
    <t>{1501}</t>
  </si>
  <si>
    <t>Lv1.般若面具沉默效果</t>
  </si>
  <si>
    <t>Lv1.绝对零度冰冻效果</t>
  </si>
  <si>
    <t>Lv1.大恶魔击晕BUFF</t>
  </si>
  <si>
    <t>Lv1.女妖群沉默BUFF</t>
  </si>
  <si>
    <t>Lv3.女妖群沉默BUFF</t>
  </si>
  <si>
    <t>玩家技能-眩晕</t>
  </si>
  <si>
    <t>玩家技能-减治疗</t>
  </si>
  <si>
    <t>LV1.永生之炎击晕BUFF</t>
  </si>
  <si>
    <t>LV1.绝对零度冰冻BUFF</t>
  </si>
  <si>
    <t>LV2.绝对零度冰冻BUFF</t>
  </si>
  <si>
    <t>LV1.绝对零度4技能冰冻</t>
  </si>
  <si>
    <t>Lv1.创世之光2技能</t>
  </si>
  <si>
    <t>{{2,0,0,2,3}}</t>
  </si>
  <si>
    <t>Lv2.创世之光2技能</t>
  </si>
  <si>
    <t>{{6,0,13}|{5,0,1,30,1}}</t>
  </si>
  <si>
    <t>Lv3.创世之光2技能</t>
  </si>
  <si>
    <t>{{5,0,10,30,0}}</t>
  </si>
  <si>
    <t>Lv1.创世之光3技能群回血</t>
  </si>
  <si>
    <t>Lv2.创世之光3技能群回血</t>
  </si>
  <si>
    <t>{{2,0,0,2,2.5}}</t>
  </si>
  <si>
    <t>Lv3.创世之光3技能群回血</t>
  </si>
  <si>
    <t>Lv3.娜迦禁锢效果</t>
  </si>
  <si>
    <t>Lv1.罗刹技能眩晕</t>
  </si>
  <si>
    <t>Lv1.罗刹技能沉默</t>
  </si>
  <si>
    <t>Lv1.罗刹技能冰冻</t>
  </si>
  <si>
    <t>Lv1.罗刹技能重伤</t>
  </si>
  <si>
    <t>Lv3.罗刹吸附效果</t>
  </si>
  <si>
    <t>{{31,0,1,1}}</t>
  </si>
  <si>
    <t>Lv1.罗刹致死BUFF</t>
  </si>
  <si>
    <t>{1046}</t>
  </si>
  <si>
    <t>Lv2.罗刹致死BUFF</t>
  </si>
  <si>
    <t>Lv3.罗刹致死BUFF</t>
  </si>
  <si>
    <t>{{6,1,10}|{5,1,11,30,0}}</t>
  </si>
  <si>
    <t>Lv1.罗刹致死后自杀BUFF</t>
  </si>
  <si>
    <t>{{26,1}}</t>
  </si>
  <si>
    <t>Lv1.薇薇安躲伤BUFF</t>
  </si>
  <si>
    <t>Lv1.九尾狐魅惑效果</t>
  </si>
  <si>
    <t>{{6,0,14}}</t>
  </si>
  <si>
    <t>Lv2.九尾狐魅惑效果</t>
  </si>
  <si>
    <t>Lv1.暗影之主沉默效果</t>
  </si>
  <si>
    <t>Lv23.暗影之主沉默效果</t>
  </si>
  <si>
    <t>Lv1.灵魂收割者标记BUFF</t>
  </si>
  <si>
    <t>{1054}</t>
  </si>
  <si>
    <t>Lv2.灵魂收割者标记BUFF</t>
  </si>
  <si>
    <t>Lv3.灵魂收割者标记BUFF</t>
  </si>
  <si>
    <t>{{5,0,13,-30,0}}</t>
  </si>
  <si>
    <t>Lv1.瓦尔基里眩晕BUFF</t>
  </si>
  <si>
    <t>Lv1.无头骑士眩晕BUFF</t>
  </si>
  <si>
    <t>Lv3.无头骑士眩晕BUFF</t>
  </si>
  <si>
    <t>Lv1.巫妖沉默效果</t>
  </si>
  <si>
    <t>Lv3.巫妖沉默效果</t>
  </si>
  <si>
    <t>Lv1.贝西摩斯击晕BUFF</t>
  </si>
  <si>
    <t>Lv1.巴哈姆特免控BUFF</t>
  </si>
  <si>
    <t>Lv3.夜叉免伤BUFF</t>
  </si>
  <si>
    <t>Lv1.魅魔魅惑效果</t>
  </si>
  <si>
    <t>Lv2.魅魔魅惑效果</t>
  </si>
  <si>
    <t>Lv1. 木乃伊击晕BUFF</t>
  </si>
  <si>
    <t>Lv1.辉光提高技能伤害触发器</t>
  </si>
  <si>
    <t>{{3,1,40096,100}}</t>
  </si>
  <si>
    <t>Lv1.辉光提高技能伤害特效</t>
  </si>
  <si>
    <t>Lv1.利维坦出场技能眩晕特效</t>
  </si>
  <si>
    <t>Lv1.利维坦出场增加防御特效</t>
  </si>
  <si>
    <t>{{5,1,2,8,1}}</t>
  </si>
  <si>
    <t>Lv2.利维坦出场增加防御特效</t>
  </si>
  <si>
    <t>{{5,1,2,9,1}}</t>
  </si>
  <si>
    <t>Lv3.利维坦出场增加防御特效</t>
  </si>
  <si>
    <t>Lv1.霜巨人出场冰冻效果</t>
  </si>
  <si>
    <t>Lv2.霜巨人出场冰冻效果</t>
  </si>
  <si>
    <t>Lv3.霜巨人出场冰冻效果</t>
  </si>
  <si>
    <t>Lv1.西王母护盾吸收量</t>
  </si>
  <si>
    <t>{{9,0,12}}</t>
  </si>
  <si>
    <t>Lv2.西王母护盾吸收量</t>
  </si>
  <si>
    <t>{{9,0,13}|{5,0,4,3,0}|{5,0,5,20,0}}</t>
  </si>
  <si>
    <t>Lv3.西王母护盾吸收量</t>
  </si>
  <si>
    <t>{{9,0,14}|{5,0,4,3,0}|{5,0,5,20,0}}</t>
  </si>
  <si>
    <t>Lv1.迦楼罗吸收防御</t>
  </si>
  <si>
    <t>{{39,0,2,40}|{39,0,3,20}}</t>
  </si>
  <si>
    <t>Lv2.迦楼罗吸收防御</t>
  </si>
  <si>
    <t>{{39,0,2,50}|{39,0,3,20}}</t>
  </si>
  <si>
    <t>Lv3.迦楼罗吸收防御</t>
  </si>
  <si>
    <t>玩家技能陨石控制</t>
  </si>
  <si>
    <t>玩家技能-眩晕（击中加BUFF）</t>
  </si>
  <si>
    <t>{{6,0,3}|{18,0,0.3,40112}}</t>
  </si>
  <si>
    <t>玩家技能-眩晕（击中加BUFF,结束后加沉默）</t>
  </si>
  <si>
    <t>{{6,0,3}|{18,0,0.3,40113}}</t>
  </si>
  <si>
    <t>{1109}</t>
  </si>
  <si>
    <t>玩家技能-减治疗LV2</t>
  </si>
  <si>
    <t>{{5,0,13,-60,0}}</t>
  </si>
  <si>
    <t>玩家技能-减治疗LV3</t>
  </si>
  <si>
    <t>玩家技能-减治疗LV4</t>
  </si>
  <si>
    <t>玩家技能-减治疗LV5</t>
  </si>
  <si>
    <t>玩家技能-减治疗LV6</t>
  </si>
  <si>
    <t>玩家技能-减治疗LV7</t>
  </si>
  <si>
    <t>玩家技能-眩晕结束后沉默</t>
  </si>
  <si>
    <t>{{6,1,7}}</t>
  </si>
  <si>
    <t>{{6,0,3}|{18,0,0.5,40122}}</t>
  </si>
  <si>
    <t>{{6,0,3}|{18,0,0.5,40123}}</t>
  </si>
  <si>
    <t>{1110}</t>
  </si>
  <si>
    <t>{{5,0,13,-40,0}}</t>
  </si>
  <si>
    <t>{1124}</t>
  </si>
  <si>
    <t>{1125}</t>
  </si>
  <si>
    <t>{{5,0,13,-75,0}}</t>
  </si>
  <si>
    <t>玩家技能-减治疗（致死伤害）</t>
  </si>
  <si>
    <t>{{5,0,13,-75,0}|{5,0,20,30,0}}</t>
  </si>
  <si>
    <t>Lv3.大恶魔破防效果</t>
  </si>
  <si>
    <t>{{5,0,13,-75,0}|{5,0,20,50,0}}</t>
  </si>
  <si>
    <t>冰霜巨人护盾检测</t>
  </si>
  <si>
    <t>{1530}</t>
  </si>
  <si>
    <t>{1139}</t>
  </si>
  <si>
    <t>{{9,0,13}}</t>
  </si>
  <si>
    <t>{{9,0,14}}</t>
  </si>
  <si>
    <t>九尾狐魅惑激励友方</t>
  </si>
  <si>
    <t>{{5,0,9,10,0}|{5,0,1,10,1}}</t>
  </si>
  <si>
    <t>瓦尔基里攻速buff</t>
  </si>
  <si>
    <t>{{5,0,9,10,0}}</t>
  </si>
  <si>
    <t>瓦尔基里吸血buff</t>
  </si>
  <si>
    <t>瓦尔基里波动buff</t>
  </si>
  <si>
    <t>瓦尔基里检测buff</t>
  </si>
  <si>
    <t>{1156}</t>
  </si>
  <si>
    <t>刑天诅咒效果</t>
  </si>
  <si>
    <t>{{5,0,1,-15,1}}</t>
  </si>
  <si>
    <t>{{2,0,0,2,-2,0}}</t>
  </si>
  <si>
    <t>刑天回血效果</t>
  </si>
  <si>
    <t>刑天伤害减免</t>
  </si>
  <si>
    <t>{{5,0,10,10,0}}</t>
  </si>
  <si>
    <t>刑天无法移动buff</t>
  </si>
  <si>
    <t>{{6,0,9007}}</t>
  </si>
  <si>
    <t>刑天被攻击检测buff</t>
  </si>
  <si>
    <t>{1167}</t>
  </si>
  <si>
    <t>刑天被攻击诅咒buff</t>
  </si>
  <si>
    <t>{1,0,0,1,5,1}}</t>
  </si>
  <si>
    <t>刑天被动攻击格挡buff</t>
  </si>
  <si>
    <t>{1168}</t>
  </si>
  <si>
    <t>刑天被动暴击减伤buff</t>
  </si>
  <si>
    <t>{1169}</t>
  </si>
  <si>
    <t>刑天使敌人攻击减少buff</t>
  </si>
  <si>
    <t>刑天觉醒眩晕</t>
  </si>
  <si>
    <t>刑天觉醒诅咒</t>
  </si>
  <si>
    <t>暗影之主诅咒</t>
  </si>
  <si>
    <t>{{5,0,1,-10,1}}</t>
  </si>
  <si>
    <t>{1324}</t>
  </si>
  <si>
    <t>暗影之主沉默检测</t>
  </si>
  <si>
    <t>{1170}</t>
  </si>
  <si>
    <t>暗影之主减防检测</t>
  </si>
  <si>
    <t>{1171}</t>
  </si>
  <si>
    <t>塞壬大招友方buff</t>
  </si>
  <si>
    <t>{{4,0}}</t>
  </si>
  <si>
    <t>{1295,1429,1450}</t>
  </si>
  <si>
    <t>塞壬大招敌方buff</t>
  </si>
  <si>
    <t>{{40,0}|{46,0}}</t>
  </si>
  <si>
    <t>{1429}</t>
  </si>
  <si>
    <t>塞壬入场友方buff</t>
  </si>
  <si>
    <t>{{5,0,9,20,0}|{5,0,1,20,0}|{4,0}}</t>
  </si>
  <si>
    <t>塞壬入场敌方buff</t>
  </si>
  <si>
    <t>{{5,0,9,-20,0}|{5,0,2,-20,1}}</t>
  </si>
  <si>
    <t>塞壬友方激励buff</t>
  </si>
  <si>
    <t>塞壬敌方减益buff</t>
  </si>
  <si>
    <t>塞壬被动检测</t>
  </si>
  <si>
    <t>{1176,1452}</t>
  </si>
  <si>
    <t>塞壬己方怒气增加</t>
  </si>
  <si>
    <t>{{38,1,5,2}}</t>
  </si>
  <si>
    <t>塞壬敌方怒气增加</t>
  </si>
  <si>
    <t>{{38,0,-5,2}}</t>
  </si>
  <si>
    <t>塞壬觉醒入场友方检测</t>
  </si>
  <si>
    <t>{1179,1439}</t>
  </si>
  <si>
    <t>塞壬觉醒入场敌方检测</t>
  </si>
  <si>
    <t>{1180,1440}</t>
  </si>
  <si>
    <t>塞壬觉醒主动检测</t>
  </si>
  <si>
    <t>{1181,1441}</t>
  </si>
  <si>
    <t>塞壬觉醒大招友方检测</t>
  </si>
  <si>
    <t>{1177,1437}</t>
  </si>
  <si>
    <t>塞壬觉醒大招敌方检测</t>
  </si>
  <si>
    <t>{1178,1438}</t>
  </si>
  <si>
    <t>美杜莎石化buff</t>
  </si>
  <si>
    <t>{{6,0,2}</t>
  </si>
  <si>
    <t>美杜莎秒杀血量检测</t>
  </si>
  <si>
    <t>{1182}</t>
  </si>
  <si>
    <t>美杜莎叠攻速buff</t>
  </si>
  <si>
    <t>美杜莎击杀buff</t>
  </si>
  <si>
    <t>{1183}</t>
  </si>
  <si>
    <t>美杜莎击杀buff+石化检测</t>
  </si>
  <si>
    <t>{{5,1,9,20,0}|{5,1,14,10,0}}</t>
  </si>
  <si>
    <t>{1184}</t>
  </si>
  <si>
    <t>木乃伊嘲讽buff</t>
  </si>
  <si>
    <t>木乃伊不死buff</t>
  </si>
  <si>
    <t>{1186,1498,1499,1500}</t>
  </si>
  <si>
    <t>{9,2,-1,100}</t>
  </si>
  <si>
    <t>木乃伊回血buff</t>
  </si>
  <si>
    <t>{{2,0,0,2,50,0}}</t>
  </si>
  <si>
    <t>木乃伊减伤buff</t>
  </si>
  <si>
    <t>木乃伊不死buff检测</t>
  </si>
  <si>
    <t>{1185}</t>
  </si>
  <si>
    <t>八歧大蛇入场攻速</t>
  </si>
  <si>
    <t>八歧大蛇击退buff</t>
  </si>
  <si>
    <t>{{23,0,2,0.5}}</t>
  </si>
  <si>
    <t>{1319}</t>
  </si>
  <si>
    <t>绝对零度入场光环</t>
  </si>
  <si>
    <t>{{13,1,60}}</t>
  </si>
  <si>
    <t>绝对零度冰冻buff</t>
  </si>
  <si>
    <t>绝对零度觉醒光环buff</t>
  </si>
  <si>
    <t>{{13,1,96}}</t>
  </si>
  <si>
    <t>绝对零度冰冻触发</t>
  </si>
  <si>
    <t>{{3,0,40241,100}}</t>
  </si>
  <si>
    <t>魔界花减少移速和攻速</t>
  </si>
  <si>
    <t>{{5,0,8,-10,0}|{5,0,9,-10,0}}</t>
  </si>
  <si>
    <t>魔界花觉醒禁锢</t>
  </si>
  <si>
    <t>{{6,0,9}|{5,0,1,-10,1}}</t>
  </si>
  <si>
    <t>{1189}</t>
  </si>
  <si>
    <t>贝希摩斯降攻速和减怒气</t>
  </si>
  <si>
    <t>{{5,0,9,-10,0}|{38,0,-20,2}}</t>
  </si>
  <si>
    <t>贝希摩斯标记敌人转移伤害</t>
  </si>
  <si>
    <t>{1257}</t>
  </si>
  <si>
    <t>贝希摩斯冲刺血量恢复</t>
  </si>
  <si>
    <t>{{2,0,0,2,1,0}}</t>
  </si>
  <si>
    <t>贝希摩斯死亡复活</t>
  </si>
  <si>
    <t>{6,15,15,0,100,30}</t>
  </si>
  <si>
    <t>贝希摩斯觉醒检测buff</t>
  </si>
  <si>
    <t>{1190,1535,1536,1537}</t>
  </si>
  <si>
    <t>{1527}</t>
  </si>
  <si>
    <t>薇儿沉睡buff</t>
  </si>
  <si>
    <t>{1191}</t>
  </si>
  <si>
    <t>{10,2,-1,30,0,3,1}</t>
  </si>
  <si>
    <t>薇儿沉睡buff伤害检测</t>
  </si>
  <si>
    <t>薇儿治疗和加攻速buff</t>
  </si>
  <si>
    <t>薇儿闪避概率闪避触发</t>
  </si>
  <si>
    <t>{1193,1331}</t>
  </si>
  <si>
    <t>薇儿控制buff</t>
  </si>
  <si>
    <t>{{6,0,9006}}</t>
  </si>
  <si>
    <t>薇儿掉血buff</t>
  </si>
  <si>
    <t>{{1,0,0,1,100,1}}</t>
  </si>
  <si>
    <t>鲜血女王自身扣血buff</t>
  </si>
  <si>
    <t>{{1,0,0,2,10,0}}</t>
  </si>
  <si>
    <t>鲜血女王伤害提高</t>
  </si>
  <si>
    <t>{1249}</t>
  </si>
  <si>
    <t>鲜血女王扣血</t>
  </si>
  <si>
    <t>鲜血女王变身buff</t>
  </si>
  <si>
    <t>鲜血女王死亡爆炸</t>
  </si>
  <si>
    <t>{1194}</t>
  </si>
  <si>
    <t>鲜血女王入场吸血</t>
  </si>
  <si>
    <t>{{2,1,0,1,5,0}}</t>
  </si>
  <si>
    <t>鲜血女王爆炸</t>
  </si>
  <si>
    <t>{{1,0,0,2,30,0}}</t>
  </si>
  <si>
    <t>无头骑士击退buff</t>
  </si>
  <si>
    <t>{{23,0,3,0.2}}</t>
  </si>
  <si>
    <t>无头骑士根据召唤数量增强属性buff</t>
  </si>
  <si>
    <t>灵魂收割者持续掉血和掉攻击</t>
  </si>
  <si>
    <t>{1261}</t>
  </si>
  <si>
    <t>灵魂收割者被动增加属性</t>
  </si>
  <si>
    <t>{{13,1,93}}</t>
  </si>
  <si>
    <t>灵魂收割者分摊血量</t>
  </si>
  <si>
    <t>{1244}</t>
  </si>
  <si>
    <t>灵魂收割者削弱buff</t>
  </si>
  <si>
    <t>永生之炎引燃buff</t>
  </si>
  <si>
    <t>永生之炎普通攻击引燃buff</t>
  </si>
  <si>
    <t>{1200}</t>
  </si>
  <si>
    <t>创世之光攻击攻速防御buff</t>
  </si>
  <si>
    <t>{{5,0,9,20,0}|{5,0,2,20,1}|{5,0,1,20,1}}</t>
  </si>
  <si>
    <t>创世之光回血buff</t>
  </si>
  <si>
    <t>{{2,0,0,2,10,0}}</t>
  </si>
  <si>
    <t>创世之光混乱沉默buff</t>
  </si>
  <si>
    <t>{1201}</t>
  </si>
  <si>
    <t>{{2,0,0,1,100,0}}</t>
  </si>
  <si>
    <t>创世之光攻击buff</t>
  </si>
  <si>
    <t>{{5,0,1,10,1}}</t>
  </si>
  <si>
    <t>创世之光回复光柱</t>
  </si>
  <si>
    <t>{{45,1,2,0,1}}</t>
  </si>
  <si>
    <t>创世之光觉醒无敌</t>
  </si>
  <si>
    <t>创世之光觉醒增伤</t>
  </si>
  <si>
    <t>创世之光觉醒回血buff</t>
  </si>
  <si>
    <t>{{2,0,0,2,5,0}}</t>
  </si>
  <si>
    <t>九尾狐攻速和攻击提升</t>
  </si>
  <si>
    <t>九尾狐耗血检测buff</t>
  </si>
  <si>
    <t>{1202}</t>
  </si>
  <si>
    <t>九尾狐魅惑buff</t>
  </si>
  <si>
    <t>塞壬觉醒大招友方加攻</t>
  </si>
  <si>
    <t>塞壬觉醒大招敌方减功</t>
  </si>
  <si>
    <t>{{5,0,1,-10,1}|{5,0,9,-10,0}}</t>
  </si>
  <si>
    <t>{{5,0,13,-20,0}}</t>
  </si>
  <si>
    <t>{{5,0,2,-20,0}}</t>
  </si>
  <si>
    <t>暗影之主血量回复加攻击</t>
  </si>
  <si>
    <t>{1248}</t>
  </si>
  <si>
    <t>鲜血女王蝙蝠躲避</t>
  </si>
  <si>
    <t>{1250}</t>
  </si>
  <si>
    <t>鲜血女王免伤</t>
  </si>
  <si>
    <t>{{6,1,11}|{6,1,13}}</t>
  </si>
  <si>
    <t>鲜血女王蝙蝠无敌+免控</t>
  </si>
  <si>
    <t>鲜血女王光环</t>
  </si>
  <si>
    <t>{{13,1,67}}</t>
  </si>
  <si>
    <t>魔界花友方束缚</t>
  </si>
  <si>
    <t>鲜血女王友方吸血</t>
  </si>
  <si>
    <t>把持大蛇对护盾伤害提高</t>
  </si>
  <si>
    <t>{1254,1465}</t>
  </si>
  <si>
    <t>无头骑士命中召唤骷髅</t>
  </si>
  <si>
    <t>{1255}</t>
  </si>
  <si>
    <t>{1256}</t>
  </si>
  <si>
    <t>刑天掉血buff</t>
  </si>
  <si>
    <t>鲜血女王爆炸扣血</t>
  </si>
  <si>
    <t>{1480,1481,1482,1483}</t>
  </si>
  <si>
    <t>暗精灵自身扣血</t>
  </si>
  <si>
    <t>{{1,0,0,2,10}}</t>
  </si>
  <si>
    <t>受击减少攻速</t>
  </si>
  <si>
    <t>{1259}</t>
  </si>
  <si>
    <t>暗精灵光环</t>
  </si>
  <si>
    <t>{{13,1,69}}</t>
  </si>
  <si>
    <t>{{1,0,0,2,1}}</t>
  </si>
  <si>
    <t>{1260,1312}</t>
  </si>
  <si>
    <t>灵魂收割者效果</t>
  </si>
  <si>
    <t>狐火检测</t>
  </si>
  <si>
    <t>{1265,1266,1267,1539,1541}</t>
  </si>
  <si>
    <t>触龙增加距离机制</t>
  </si>
  <si>
    <t>{11,40284,1,2}</t>
  </si>
  <si>
    <t>流血buff</t>
  </si>
  <si>
    <t>{{1,0,0,1,60,1}}</t>
  </si>
  <si>
    <t>{10,2,-1,100,0,4,1}</t>
  </si>
  <si>
    <t>{{1,0,0,1,150,1}}</t>
  </si>
  <si>
    <t>{{13,1,86}}</t>
  </si>
  <si>
    <t>{{1,0,0,2,8}}</t>
  </si>
  <si>
    <t>{{5,0,8,-10,0}|{5,0,9,-10,0}|{6,0,7}}</t>
  </si>
  <si>
    <t>魔界花觉醒偷取攻击和生命</t>
  </si>
  <si>
    <t>{{5,1,1,10,1}|{2,0,0,1,50,1}}</t>
  </si>
  <si>
    <t>{1434}</t>
  </si>
  <si>
    <t>{{5,1,1,20,1}|{2,0,0,1,100,1}}</t>
  </si>
  <si>
    <t>雏龙伤害处理</t>
  </si>
  <si>
    <t>{{5,0,1,1,1}}</t>
  </si>
  <si>
    <t>{1436,1451,1452}</t>
  </si>
  <si>
    <t>{{38,1,10,2}}</t>
  </si>
  <si>
    <t>{{38,0,-10,2}}</t>
  </si>
  <si>
    <t>{{5,0,14,15,0}}</t>
  </si>
  <si>
    <t>{{5,0,2,-35,0}}</t>
  </si>
  <si>
    <t>金刚击杀敌人回血</t>
  </si>
  <si>
    <t>{1442}</t>
  </si>
  <si>
    <t>魔界花击杀敌人回血</t>
  </si>
  <si>
    <t>{1448}</t>
  </si>
  <si>
    <t>魔界花主动技能3级</t>
  </si>
  <si>
    <t>{1449}</t>
  </si>
  <si>
    <t>塞壬大招升级</t>
  </si>
  <si>
    <t>{{5,0,9,-20,0}|{5,0,8,-20,0}}</t>
  </si>
  <si>
    <t>塞壬入场技能2级</t>
  </si>
  <si>
    <t>塞壬被动技能2级</t>
  </si>
  <si>
    <t>{1451}</t>
  </si>
  <si>
    <t>{1453}</t>
  </si>
  <si>
    <t>{1454}</t>
  </si>
  <si>
    <t>美杜莎石化后减速效果</t>
  </si>
  <si>
    <t>美杜莎升级叠攻速buff</t>
  </si>
  <si>
    <t>{{5,1,9,7,0}}</t>
  </si>
  <si>
    <t>{1456}</t>
  </si>
  <si>
    <t>美杜莎被动满层加攻击</t>
  </si>
  <si>
    <t>美杜莎普攻石化</t>
  </si>
  <si>
    <t>{1457}</t>
  </si>
  <si>
    <t>{1458}</t>
  </si>
  <si>
    <t>{1459}</t>
  </si>
  <si>
    <t>{{5,1,9,35,0}|{5,1,14,20,0}}</t>
  </si>
  <si>
    <t>{1460}</t>
  </si>
  <si>
    <t>{1461,1463}</t>
  </si>
  <si>
    <t>{1462}</t>
  </si>
  <si>
    <t>八歧大蛇大招击杀加暴击</t>
  </si>
  <si>
    <t>{1464}</t>
  </si>
  <si>
    <t>暴击属性增加</t>
  </si>
  <si>
    <t>{{5,1,4,20,1}}</t>
  </si>
  <si>
    <t>八歧大蛇给友方加攻速</t>
  </si>
  <si>
    <t>{{5,0,9,35,0}}</t>
  </si>
  <si>
    <t>八歧大蛇入场攻速升级</t>
  </si>
  <si>
    <t>八歧大蛇射线攻击伤害造成护盾</t>
  </si>
  <si>
    <t>{1466}</t>
  </si>
  <si>
    <t>八歧大蛇觉醒1</t>
  </si>
  <si>
    <t>八歧大蛇觉醒3</t>
  </si>
  <si>
    <t>八歧大蛇觉醒4</t>
  </si>
  <si>
    <t>{{5,0,3,-25,1}}</t>
  </si>
  <si>
    <t>鲜血女王升级伤害提高</t>
  </si>
  <si>
    <t>{1249,1477}</t>
  </si>
  <si>
    <t>鲜血女王升级扣血</t>
  </si>
  <si>
    <t>鲜血女王升级蝙蝠躲避</t>
  </si>
  <si>
    <t>{1478}</t>
  </si>
  <si>
    <t>{1526}</t>
  </si>
  <si>
    <t>鲜血女王升级主动技</t>
  </si>
  <si>
    <t>{1479}</t>
  </si>
  <si>
    <t>鲜血女王主动技升级回血</t>
  </si>
  <si>
    <t>{{1,0,0,1,100,0}}</t>
  </si>
  <si>
    <t>{{5,0,2,-20,0}|{5,0,13,-30,0}}</t>
  </si>
  <si>
    <t>{{1,0,0,3,3,0}}</t>
  </si>
  <si>
    <t>无头骑士大招命中召唤骷髅增加防御</t>
  </si>
  <si>
    <t>{1484}</t>
  </si>
  <si>
    <t>无头骑士主动击杀召唤骷髅增加防御</t>
  </si>
  <si>
    <t>{1490}</t>
  </si>
  <si>
    <t>{1261,1492}</t>
  </si>
  <si>
    <t>灵魂收割者入场加攻击</t>
  </si>
  <si>
    <t>{1493}</t>
  </si>
  <si>
    <t>{{5,0,1,50,1}}</t>
  </si>
  <si>
    <t>灵魂收割者主动技能诅咒效果</t>
  </si>
  <si>
    <t>{1496}</t>
  </si>
  <si>
    <t>木乃伊嘲讽之后减速</t>
  </si>
  <si>
    <t>{1497}</t>
  </si>
  <si>
    <t>{{6,0,10}|{6,0,13}}</t>
  </si>
  <si>
    <t>{{5,0,2,-20,1}|{5,0,9,-20,0}}</t>
  </si>
  <si>
    <t>木乃伊3级觉醒</t>
  </si>
  <si>
    <t>{{5,0,1,20,1}|{5,0,2,30,1}}</t>
  </si>
  <si>
    <t>木乃伊4级觉醒</t>
  </si>
  <si>
    <t>{{5,0,1,20,1}|{5,0,2,30,1}|{5,0,14,20,1}|{5,0,12,80,1}}</t>
  </si>
  <si>
    <t>霜巨人冰冻后减速</t>
  </si>
  <si>
    <t>霜巨人标记buff</t>
  </si>
  <si>
    <t>{1502}</t>
  </si>
  <si>
    <t>伊芙利特大招持续点燃</t>
  </si>
  <si>
    <t>{1507}</t>
  </si>
  <si>
    <t>伊芙利特</t>
  </si>
  <si>
    <t>{1508}</t>
  </si>
  <si>
    <t>{{13,1,95}}</t>
  </si>
  <si>
    <t>{{3,0,40354,100}}</t>
  </si>
  <si>
    <t>{1512}</t>
  </si>
  <si>
    <t>冰冻后减速</t>
  </si>
  <si>
    <t>{1513}</t>
  </si>
  <si>
    <t>辛瓦大招概率释放多个</t>
  </si>
  <si>
    <t>{1511}</t>
  </si>
  <si>
    <t>{{45,1,2,0,1}|{2,0,0,2,5,0}}</t>
  </si>
  <si>
    <t>{{5,0,1,-10,1}|{5,0,13,-10,0}}</t>
  </si>
  <si>
    <t>{1247,1324}</t>
  </si>
  <si>
    <t>{{5,0,1,-10,1}|{5,0,13,-20,0}}</t>
  </si>
  <si>
    <t>{1514}</t>
  </si>
  <si>
    <t>{1515}</t>
  </si>
  <si>
    <t>九尾狐魅惑后力竭</t>
  </si>
  <si>
    <t>{{5,0,1,-20,1}|{5,0,2,-20,1}}</t>
  </si>
  <si>
    <t>{{5,0,9,10,0}|{5,0,11,10,0}|{28,1,9,2}}</t>
  </si>
  <si>
    <t>{1516}</t>
  </si>
  <si>
    <t>贝希摩斯标记后治疗减少</t>
  </si>
  <si>
    <t>贝西摩斯入场眩晕</t>
  </si>
  <si>
    <t>{1517}</t>
  </si>
  <si>
    <t>{6,15,15,0,100,70}</t>
  </si>
  <si>
    <t>{1430,1523}</t>
  </si>
  <si>
    <t>无敌buff</t>
  </si>
  <si>
    <t>{{6,0,11}}</t>
  </si>
  <si>
    <t>{1167,1524}</t>
  </si>
  <si>
    <t>美杜莎攻击增加攻速检测</t>
  </si>
  <si>
    <t>{1528}</t>
  </si>
  <si>
    <t>{1529}</t>
  </si>
  <si>
    <t>暗影之主标记buff</t>
  </si>
  <si>
    <t>{10,4,-1,100,0,2,0}</t>
  </si>
  <si>
    <t>{{5,0,9,-20,0}|{5,0,2,-20,1}|{5,0,12,-20,0}}</t>
  </si>
  <si>
    <t>刑天大招升级加血</t>
  </si>
  <si>
    <t>{{2,0,0,2,2,0}}</t>
  </si>
  <si>
    <t>{{5,0,1,15,1}|{5,0,2,20,1}}</t>
  </si>
  <si>
    <t>{{5,0,12,30,1}|{5,0,8,40,0}}</t>
  </si>
  <si>
    <t>{{13,0,165}}</t>
  </si>
  <si>
    <t>{{13,0,166}}</t>
  </si>
  <si>
    <t>{{5,0,9,10,0}|{5,0,14,20,0}}</t>
  </si>
  <si>
    <t>{1551}</t>
  </si>
  <si>
    <t>LV1.小恶魔替换技能BUFF</t>
  </si>
  <si>
    <t>{{10,0,10001,10003,100}}</t>
  </si>
  <si>
    <t>LV2.小恶魔替换技能BUFF</t>
  </si>
  <si>
    <t>Lv1.无头骑士换技能BUFF</t>
  </si>
  <si>
    <t>{{10,1,40251,40255,100}}</t>
  </si>
  <si>
    <t>Lv1.无头骑士武器特效</t>
  </si>
  <si>
    <t>Lv2.无头骑士伤害提高BUFF</t>
  </si>
  <si>
    <t>Lv3.无头骑士伤害提高BUFF</t>
  </si>
  <si>
    <t>沙漠蝎掉血DOT</t>
  </si>
  <si>
    <t>Lv1.吸血鬼光环命中BUFF</t>
  </si>
  <si>
    <t>{{14,0,100,0,1,15,0}}</t>
  </si>
  <si>
    <t>Lv2.沙漠蝎掉血DOT</t>
  </si>
  <si>
    <t>Lv3.沙漠蝎掉血DOT</t>
  </si>
  <si>
    <t>Lv2.吸血鬼光环命中BUFF</t>
  </si>
  <si>
    <t>{{14,0,100,0,1,20,0}}</t>
  </si>
  <si>
    <t>Lv3.吸血鬼光环命中BUFF</t>
  </si>
  <si>
    <t>{{14,0,200,0,1,20,0}}</t>
  </si>
  <si>
    <t>Lv1.利维坦AOE BUFF</t>
  </si>
  <si>
    <t>Lv2.利维坦AOE BUFF</t>
  </si>
  <si>
    <t>Lv3.利维坦AOE BUFF</t>
  </si>
  <si>
    <t>{{1,0,0,1,30,0}|{7,1,40072,0.5}}</t>
  </si>
  <si>
    <t>Lv1.暗影之主点名AOE</t>
  </si>
  <si>
    <t>Lv2.暗影之主点名AOE</t>
  </si>
  <si>
    <t>{{1,0,0,1,12,0}}</t>
  </si>
  <si>
    <t>Lv3.暗影之主点名AOE</t>
  </si>
  <si>
    <t>Lv1.创世之光出场恢复血量</t>
  </si>
  <si>
    <t>{{2,0,0,2,2.5,0}}</t>
  </si>
  <si>
    <t>Lv2.创世之光恢复恢复血量</t>
  </si>
  <si>
    <t>{{2,0,0,2,2.5,0}|{4,0}}</t>
  </si>
  <si>
    <t>Lv3.创世之光恢复恢复血量</t>
  </si>
  <si>
    <t>{{2,0,0,2,3,0}|{4,0}}</t>
  </si>
  <si>
    <t>{{1,0,0,1,120,0}}</t>
  </si>
  <si>
    <t>吸血鬼光环BUFF</t>
  </si>
  <si>
    <t>{{13,1,5}}</t>
  </si>
  <si>
    <t>{{13,1,8}}</t>
  </si>
  <si>
    <t>{{13,1,9}}</t>
  </si>
  <si>
    <t>Lv1.利维坦AOE 光环</t>
  </si>
  <si>
    <t>{{13,1,13}|{5,1,10,30,0}}</t>
  </si>
  <si>
    <t>Lv2.利维坦AOE 光环</t>
  </si>
  <si>
    <t>{{13,1,14}|{5,1,10,30,0}}</t>
  </si>
  <si>
    <t>Lv3.利维坦AOE 光环</t>
  </si>
  <si>
    <t>{{13,1,15}|{5,1,10,30,0}}</t>
  </si>
  <si>
    <t>玩家技能-免死光环</t>
  </si>
  <si>
    <t>{{13,1,34}}</t>
  </si>
  <si>
    <t>{{13,0,39}}</t>
  </si>
  <si>
    <t>{{13,0,40}}</t>
  </si>
  <si>
    <t>{{13,0,41}|{6,0,7}}</t>
  </si>
  <si>
    <t>Lv1.瓦尔基里入场光环</t>
  </si>
  <si>
    <t>{{13,1,42}}</t>
  </si>
  <si>
    <t>Lv2.瓦尔基里入场光环</t>
  </si>
  <si>
    <t>{{13,1,43}}</t>
  </si>
  <si>
    <t>Lv3.瓦尔基里入场光环</t>
  </si>
  <si>
    <t>{{13,1,44}}</t>
  </si>
  <si>
    <t>Lv1.创世之光回血光环</t>
  </si>
  <si>
    <t>{{13,1,36}}</t>
  </si>
  <si>
    <t>Lv2.创世之光回血光环</t>
  </si>
  <si>
    <t>{{13,1,37}}</t>
  </si>
  <si>
    <t>Lv3.创世之光回血光环</t>
  </si>
  <si>
    <t>{{13,1,38}}</t>
  </si>
  <si>
    <t>Lv1.瓦尔基里被动光环</t>
  </si>
  <si>
    <t>{{13,1,57}}</t>
  </si>
  <si>
    <t>Lv2.瓦尔基里被动光环</t>
  </si>
  <si>
    <t>{{13,1,58}}</t>
  </si>
  <si>
    <t>Lv3.瓦尔基里被动光环</t>
  </si>
  <si>
    <t>{{13,1,59}}</t>
  </si>
  <si>
    <t>暗影之主回血</t>
  </si>
  <si>
    <t>{{2,0,0,1,10,0}}</t>
  </si>
  <si>
    <t>瓦尔基里增加攻击</t>
  </si>
  <si>
    <t>{{5,1,1,-25,0}}</t>
  </si>
  <si>
    <t>瓦尔基里共享血量</t>
  </si>
  <si>
    <t>{5,1,3,3}</t>
  </si>
  <si>
    <t>奇美拉射程BUFF</t>
  </si>
  <si>
    <t>{{8,1,1}}</t>
  </si>
  <si>
    <t>Lv1.贝西摩斯嘲讽BUFF</t>
  </si>
  <si>
    <t>{1059}</t>
  </si>
  <si>
    <t>Lv2.贝西摩斯嘲讽BUFF</t>
  </si>
  <si>
    <t>{1060}</t>
  </si>
  <si>
    <t>Lv3.贝西摩斯嘲讽BUFF</t>
  </si>
  <si>
    <t>大猿王击杀buff</t>
  </si>
  <si>
    <t>{1154}</t>
  </si>
  <si>
    <t>大猿王分身检测buff</t>
  </si>
  <si>
    <t>{1253}</t>
  </si>
  <si>
    <t>{1520}</t>
  </si>
  <si>
    <t>Lv1.深渊邪魔决斗BUFF</t>
  </si>
  <si>
    <t>{4}</t>
  </si>
  <si>
    <t>Lv2.深渊邪魔决斗BUFF</t>
  </si>
  <si>
    <t>{1107}</t>
  </si>
  <si>
    <t>Lv1.无头骑士召唤</t>
  </si>
  <si>
    <t>{1,10003,2,6}</t>
  </si>
  <si>
    <t>Lv2.无头骑士召唤</t>
  </si>
  <si>
    <t>{1,10004,2,6}</t>
  </si>
  <si>
    <t>Lv3.无头骑士召唤</t>
  </si>
  <si>
    <t>{1,10013,0,6}</t>
  </si>
  <si>
    <t>Lv1.骨龙减伤BUFF</t>
  </si>
  <si>
    <t>Lv2.骨龙减伤BUFF</t>
  </si>
  <si>
    <t>Lv3.骨龙减伤BUFF</t>
  </si>
  <si>
    <t>Lv1.金乌假死BUFF</t>
  </si>
  <si>
    <t>{6,4,5,1,50}</t>
  </si>
  <si>
    <t>Lv2.金乌假死BUFF</t>
  </si>
  <si>
    <t>{6,4,5,1,70}</t>
  </si>
  <si>
    <t>Lv3.金乌假死BUFF</t>
  </si>
  <si>
    <t>{1554}</t>
  </si>
  <si>
    <t>{6,4,5,1,100}</t>
  </si>
  <si>
    <t>Lv1.大猿王反击</t>
  </si>
  <si>
    <t>{1009}</t>
  </si>
  <si>
    <t>Lv2.大猿王反击</t>
  </si>
  <si>
    <t>{1010}</t>
  </si>
  <si>
    <t>Lv3.大猿王反击</t>
  </si>
  <si>
    <t>{1011}</t>
  </si>
  <si>
    <t>Lv1.自然之主入场平摊技能</t>
  </si>
  <si>
    <t>{{5,0,10,20,0}}</t>
  </si>
  <si>
    <t>Lv2.自然之主入场平摊技能</t>
  </si>
  <si>
    <t>{{5,0,10,25,0}|{5,0,1,20,1}}</t>
  </si>
  <si>
    <t>Lv3.自然之主入场平摊技能</t>
  </si>
  <si>
    <t>{{5,0,10,30,0}|{5,0,1,20,1}}</t>
  </si>
  <si>
    <t>Lv1.巴哈姆特恐惧效果</t>
  </si>
  <si>
    <t>Lv2.巴哈姆特恐惧效果</t>
  </si>
  <si>
    <t>自然之主缓慢回复血量</t>
  </si>
  <si>
    <t>{{2,0,0,1,50,1}}</t>
  </si>
  <si>
    <t>Lv3.自然之主入场回血</t>
  </si>
  <si>
    <t>{{2,0,0,2,1,1}}</t>
  </si>
  <si>
    <t>Lv1.羊头恶魔叠伤BUFF</t>
  </si>
  <si>
    <t>{1004}</t>
  </si>
  <si>
    <t>Lv3.羊头恶魔叠伤BUFF</t>
  </si>
  <si>
    <t>{1005}</t>
  </si>
  <si>
    <t>Lv1.夜叉冷却减少BUFF</t>
  </si>
  <si>
    <t>{1012}</t>
  </si>
  <si>
    <t>Lv2.夜叉冷却减少BUFF</t>
  </si>
  <si>
    <t>{1013}</t>
  </si>
  <si>
    <t>Lv3.夜叉冷却减少BUFF</t>
  </si>
  <si>
    <t>{1014}</t>
  </si>
  <si>
    <t>{1015}</t>
  </si>
  <si>
    <t>Lv2.西王母免死BUFF</t>
  </si>
  <si>
    <t>{1016}</t>
  </si>
  <si>
    <t>Lv1.自然之主死亡复生BUFF</t>
  </si>
  <si>
    <t>{1017}</t>
  </si>
  <si>
    <t>Lv2.自然之主死亡复生BUFF</t>
  </si>
  <si>
    <t>{1017,1518}</t>
  </si>
  <si>
    <t>{1019}</t>
  </si>
  <si>
    <t>{1020}</t>
  </si>
  <si>
    <t>{1021}</t>
  </si>
  <si>
    <t>Lv1.般若鬼面具被动BUFF</t>
  </si>
  <si>
    <t>{1022}</t>
  </si>
  <si>
    <t>Lv1.皮克西回血BUFF</t>
  </si>
  <si>
    <t>{1023}</t>
  </si>
  <si>
    <t>Lv1.魅魔攻速触发器</t>
  </si>
  <si>
    <t>{1024}</t>
  </si>
  <si>
    <t>Lv1.女妖激怒触发器</t>
  </si>
  <si>
    <t>{1025}</t>
  </si>
  <si>
    <t>Lv1.般若面具触发器</t>
  </si>
  <si>
    <t>{1026}</t>
  </si>
  <si>
    <t>Lv1.科学怪人减伤BUFF</t>
  </si>
  <si>
    <t>{1027}</t>
  </si>
  <si>
    <t>Lv2.魅魔攻速触发器</t>
  </si>
  <si>
    <t>{1028}</t>
  </si>
  <si>
    <t>Lv3.魅魔攻速触发器</t>
  </si>
  <si>
    <t>{1029}</t>
  </si>
  <si>
    <t>Lv2.女妖激怒触发器</t>
  </si>
  <si>
    <t>{1030}</t>
  </si>
  <si>
    <t>Lv3.女妖激怒触发器</t>
  </si>
  <si>
    <t>{1031}</t>
  </si>
  <si>
    <t>Lv2.般若面具触发器</t>
  </si>
  <si>
    <t>{1032}</t>
  </si>
  <si>
    <t>Lv3.般若面具触发器</t>
  </si>
  <si>
    <t>{1033}</t>
  </si>
  <si>
    <t>Lv1.般若激怒触发器</t>
  </si>
  <si>
    <t>{1034}</t>
  </si>
  <si>
    <t>Lv2.般若激怒触发器</t>
  </si>
  <si>
    <t>{1035}</t>
  </si>
  <si>
    <t>Lv3.般若激怒触发器</t>
  </si>
  <si>
    <t>{1036}</t>
  </si>
  <si>
    <t>Lv1.绝对零度3技能</t>
  </si>
  <si>
    <t>{1037}</t>
  </si>
  <si>
    <t>Lv2.绝对零度3技能</t>
  </si>
  <si>
    <t>{1038}</t>
  </si>
  <si>
    <t>Lv3.绝对零度3技能</t>
  </si>
  <si>
    <t>{1039}</t>
  </si>
  <si>
    <t>Lv1.罗刹增伤BUFF</t>
  </si>
  <si>
    <t>{1040}</t>
  </si>
  <si>
    <t>Lv2.罗刹增伤BUFF</t>
  </si>
  <si>
    <t>{1041}</t>
  </si>
  <si>
    <t>Lv3.罗刹增伤BUFF</t>
  </si>
  <si>
    <t>{1042}</t>
  </si>
  <si>
    <t>{1043}</t>
  </si>
  <si>
    <t>{1044}</t>
  </si>
  <si>
    <t>{1045}</t>
  </si>
  <si>
    <t>{1047}</t>
  </si>
  <si>
    <t>Lv3.薇薇安斩杀增幅</t>
  </si>
  <si>
    <t>{1048}</t>
  </si>
  <si>
    <t>{1049}</t>
  </si>
  <si>
    <t>Lv2.薇薇安躲伤BUFF</t>
  </si>
  <si>
    <t>{1050}</t>
  </si>
  <si>
    <t>Lv3.薇薇安躲伤BUFF</t>
  </si>
  <si>
    <t>{1051}</t>
  </si>
  <si>
    <t>Lv2.科学怪人减伤BUFF</t>
  </si>
  <si>
    <t>{1052}</t>
  </si>
  <si>
    <t>Lv3.科学怪人减伤BUFF</t>
  </si>
  <si>
    <t>{1053}</t>
  </si>
  <si>
    <t>Lv1.大恶魔击晕触发器</t>
  </si>
  <si>
    <t>{1056}</t>
  </si>
  <si>
    <t>Lv2.大恶魔击晕触发器</t>
  </si>
  <si>
    <t>{1057}</t>
  </si>
  <si>
    <t>Lv3.大恶魔击晕触发器</t>
  </si>
  <si>
    <t>{1058}</t>
  </si>
  <si>
    <t>Lv1.贝西摩斯减伤BUFF</t>
  </si>
  <si>
    <t>Lv2.贝西摩斯减伤BUFF</t>
  </si>
  <si>
    <t>Lv3.贝西摩斯减伤BUFF</t>
  </si>
  <si>
    <t>Lv1.海魔女技能增伤触发器</t>
  </si>
  <si>
    <t>Lv1.巴哈姆特减伤触发器</t>
  </si>
  <si>
    <t>{1061}</t>
  </si>
  <si>
    <t>Lv2.巴哈姆特减伤触发器</t>
  </si>
  <si>
    <t>{1062}</t>
  </si>
  <si>
    <t>Lv3.巴哈姆特减伤触发器</t>
  </si>
  <si>
    <t>{1063}</t>
  </si>
  <si>
    <t>Lv1.半神泰坦击倒后触发器</t>
  </si>
  <si>
    <t>{1065}</t>
  </si>
  <si>
    <t>Lv1.姑获鸟羽毛叠加触发器</t>
  </si>
  <si>
    <t>{1067,1207,1283}</t>
  </si>
  <si>
    <t>Lv2.姑获鸟羽毛叠加触发器</t>
  </si>
  <si>
    <t>{1068,1207,1283}</t>
  </si>
  <si>
    <t>Lv3.姑获鸟羽毛叠加触发器</t>
  </si>
  <si>
    <t>{1069,1207,1283}</t>
  </si>
  <si>
    <t>Lv1.绝对零度4技能冰冻增伤被动</t>
  </si>
  <si>
    <t>{1112}</t>
  </si>
  <si>
    <t>Lv2.绝对零度4技能冰冻增伤被动</t>
  </si>
  <si>
    <t>{1113}</t>
  </si>
  <si>
    <t>Lv3.绝对零度4技能冰冻增伤被动</t>
  </si>
  <si>
    <t>{1114}</t>
  </si>
  <si>
    <t>lv1.薇薇安攻速buff</t>
  </si>
  <si>
    <t>lv2.薇薇安攻速buff</t>
  </si>
  <si>
    <t>Lv1.薇薇安入场眩晕</t>
  </si>
  <si>
    <t>Lv1.薇薇安入场沉默技能</t>
  </si>
  <si>
    <t>Lv1.薇薇安普攻叠加buff</t>
  </si>
  <si>
    <t>{1134,1135}</t>
  </si>
  <si>
    <t>Lv1.薇薇安普攻触发buff</t>
  </si>
  <si>
    <t>Lv1.薇薇安血量触发器buff</t>
  </si>
  <si>
    <t>{{5,1,15,20,0}}</t>
  </si>
  <si>
    <t>冰巨人护盾buff</t>
  </si>
  <si>
    <t>{1140,1245}</t>
  </si>
  <si>
    <t>冰巨人觉醒buff</t>
  </si>
  <si>
    <t>{1141,1142,1143,1144}</t>
  </si>
  <si>
    <t>烛龙入场被动触发器</t>
  </si>
  <si>
    <t>{1146}</t>
  </si>
  <si>
    <t>{1147}</t>
  </si>
  <si>
    <t>烛龙觉醒技能触发</t>
  </si>
  <si>
    <t>{1148,1534}</t>
  </si>
  <si>
    <t>{1149}</t>
  </si>
  <si>
    <t>{1150}</t>
  </si>
  <si>
    <t>{{34,0,2,10}}</t>
  </si>
  <si>
    <t>西王母觉醒检测触发器</t>
  </si>
  <si>
    <t>{1151}</t>
  </si>
  <si>
    <t>{{38,0,20,2}}</t>
  </si>
  <si>
    <t>Lv3.自然之主死亡复生BUFF</t>
  </si>
  <si>
    <t>lv1.自然之主触发器buff</t>
  </si>
  <si>
    <t>{1152,1153}</t>
  </si>
  <si>
    <t>自然之主大幅度回血</t>
  </si>
  <si>
    <t>{{2,0,0,2,0.5,0}}</t>
  </si>
  <si>
    <t>自然之主小幅度回血</t>
  </si>
  <si>
    <t>霜巨人护盾攻击检测</t>
  </si>
  <si>
    <t>{1246}</t>
  </si>
  <si>
    <t>西王母怒气觉醒检测</t>
  </si>
  <si>
    <t>{1252,1542,1543}</t>
  </si>
  <si>
    <t>烛龙普攻检测怒气</t>
  </si>
  <si>
    <t>{1258}</t>
  </si>
  <si>
    <t>{{5,0,8,-10,0}|{5,0,1,-10,0}}</t>
  </si>
  <si>
    <t>烛龙普攻感电</t>
  </si>
  <si>
    <t>{1473}</t>
  </si>
  <si>
    <t>烛龙主动技能额外释放</t>
  </si>
  <si>
    <t>{1486}</t>
  </si>
  <si>
    <t>{1487}</t>
  </si>
  <si>
    <t>{1488}</t>
  </si>
  <si>
    <t>{1197}</t>
  </si>
  <si>
    <t>{1494}</t>
  </si>
  <si>
    <t>{1503,1504,1505,1506}</t>
  </si>
  <si>
    <t>薇薇安缠绕</t>
  </si>
  <si>
    <t>自然之主加攻击和防御</t>
  </si>
  <si>
    <t>{{5,0,1,20,1}|{5,0,2,20,1}}</t>
  </si>
  <si>
    <t>释放技能额外加魔晶值</t>
  </si>
  <si>
    <t>{1522}</t>
  </si>
  <si>
    <t>Lv1.石像鬼吸引BUFF</t>
  </si>
  <si>
    <t>Lv1.石像鬼嘲讽BUFF</t>
  </si>
  <si>
    <t>Lv1.佩里冬提高攻击BUFF</t>
  </si>
  <si>
    <t>{{3,1,140004,100}}</t>
  </si>
  <si>
    <t>Lv2.佩里冬提高攻击BUFF</t>
  </si>
  <si>
    <t>{{3,1,140005,100}}</t>
  </si>
  <si>
    <t>Lv3.佩里冬提高攻击BUFF</t>
  </si>
  <si>
    <t>{{3,1,140006,100}}</t>
  </si>
  <si>
    <t>Lv1.佩里冬攻击提高叠加BUFF</t>
  </si>
  <si>
    <t>Lv2.佩里冬攻击提高叠加BUFF</t>
  </si>
  <si>
    <t>{{5,1,1,6,1}}</t>
  </si>
  <si>
    <t>Lv3.佩里冬攻击提高叠加BUFF</t>
  </si>
  <si>
    <t>{{5,1,1,7,1}}</t>
  </si>
  <si>
    <t>Lv1.霜巨人护盾BUFF触发器</t>
  </si>
  <si>
    <t>{1092}</t>
  </si>
  <si>
    <t>Lv2.霜巨人护盾BUFF触发器</t>
  </si>
  <si>
    <t>{1093}</t>
  </si>
  <si>
    <t>Lv3.霜巨人护盾BUFF触发器</t>
  </si>
  <si>
    <t>{1094}</t>
  </si>
  <si>
    <t>BOSS塔B类BUFF-周期性会被冻结3秒</t>
  </si>
  <si>
    <t>{{6,0,5}|{25,1,140011}}</t>
  </si>
  <si>
    <t>{1096}</t>
  </si>
  <si>
    <t xml:space="preserve">BOSS塔B类BUFF-血量低于30%，造成伤害提高100% </t>
  </si>
  <si>
    <t>{{5,1,11,300,0}|{5,1,9,100,0}}</t>
  </si>
  <si>
    <t>BOSS塔B类BUFF-全体爆炸额外叠加一层BUFF，叠加五层后再爆炸</t>
  </si>
  <si>
    <t>{{12,0,25}}</t>
  </si>
  <si>
    <t>{1098}</t>
  </si>
  <si>
    <t>BOSS塔B类BUFF-随机点名魔灵，造成巨额伤害可分担</t>
  </si>
  <si>
    <t>{1106}</t>
  </si>
  <si>
    <t>玩家技能命中后感电效果</t>
  </si>
  <si>
    <t>{1108}</t>
  </si>
  <si>
    <t>沙罗曼蛇普攻羁绊buff</t>
  </si>
  <si>
    <t>{1270}</t>
  </si>
  <si>
    <t>回怒触发器</t>
  </si>
  <si>
    <t>{1273}</t>
  </si>
  <si>
    <t>蛇羁绊替换触发</t>
  </si>
  <si>
    <t>{1285}</t>
  </si>
  <si>
    <t>{1286}</t>
  </si>
  <si>
    <t>魅魔羁绊buff</t>
  </si>
  <si>
    <t>{{5,0,9,-10,0}|{5,0,1,-10,1}}</t>
  </si>
  <si>
    <t>西王母羁绊判定</t>
  </si>
  <si>
    <t>{1288}</t>
  </si>
  <si>
    <t>西王母羁绊回血</t>
  </si>
  <si>
    <t>独角兽复活</t>
  </si>
  <si>
    <t>{1411}</t>
  </si>
  <si>
    <t>剑齿虎羁绊检测</t>
  </si>
  <si>
    <t>{1290}</t>
  </si>
  <si>
    <t>迦楼罗羁绊不死</t>
  </si>
  <si>
    <t>陪立冬治疗给自己回血</t>
  </si>
  <si>
    <t>{1293}</t>
  </si>
  <si>
    <t>{1294}</t>
  </si>
  <si>
    <t>塞壬大招免死</t>
  </si>
  <si>
    <t>罗刹羁绊</t>
  </si>
  <si>
    <t>{{5,0,4,10,0}}</t>
  </si>
  <si>
    <t>木乃伊羁绊</t>
  </si>
  <si>
    <t>{1300}</t>
  </si>
  <si>
    <t>光环作用</t>
  </si>
  <si>
    <t>{{5,0,2,10,1}}</t>
  </si>
  <si>
    <t>{1301}</t>
  </si>
  <si>
    <t>阿努比斯变大</t>
  </si>
  <si>
    <t>{{11,1,1.5}|{5,0,12,10,0}}</t>
  </si>
  <si>
    <t>羁绊般若面具强化</t>
  </si>
  <si>
    <t>{1303,1304}</t>
  </si>
  <si>
    <t>面具强化效果</t>
  </si>
  <si>
    <t>羁绊效果</t>
  </si>
  <si>
    <t>{1306}</t>
  </si>
  <si>
    <t>死亡羁绊效果</t>
  </si>
  <si>
    <t>{1308}</t>
  </si>
  <si>
    <t>木乃伊链接</t>
  </si>
  <si>
    <t>{1313}</t>
  </si>
  <si>
    <t>木乃伊血量恢复</t>
  </si>
  <si>
    <t>绝对零度检测</t>
  </si>
  <si>
    <t>{1314}</t>
  </si>
  <si>
    <t>霜巨人检测</t>
  </si>
  <si>
    <t>{1315}</t>
  </si>
  <si>
    <t>自然之主更换技能</t>
  </si>
  <si>
    <t>{1316}</t>
  </si>
  <si>
    <t>烛龙眩晕</t>
  </si>
  <si>
    <t>创世之光cd减少</t>
  </si>
  <si>
    <t>{1327}</t>
  </si>
  <si>
    <t>金刚链接</t>
  </si>
  <si>
    <t>{1328}</t>
  </si>
  <si>
    <t>九尾狐链接</t>
  </si>
  <si>
    <t>{1329}</t>
  </si>
  <si>
    <t>{1330}</t>
  </si>
  <si>
    <t>{{5,1,17,999,0}}</t>
  </si>
  <si>
    <t>{12,5}</t>
  </si>
  <si>
    <t>{11,140054,1,1}</t>
  </si>
  <si>
    <t>{11,140056,1,1}</t>
  </si>
  <si>
    <t>无头骑士骷髅复活</t>
  </si>
  <si>
    <t>{1426}</t>
  </si>
  <si>
    <t>骷髅生命加成</t>
  </si>
  <si>
    <t>骷髅复活</t>
  </si>
  <si>
    <t>大猿王分身加强</t>
  </si>
  <si>
    <t>{1428}</t>
  </si>
  <si>
    <t>无头骑士入场骷髅buff</t>
  </si>
  <si>
    <t>{1485,1489,1538}</t>
  </si>
  <si>
    <t>无头骑士骷髅buff</t>
  </si>
  <si>
    <t>{1491}</t>
  </si>
  <si>
    <t>{1540}</t>
  </si>
  <si>
    <t>治疗回复</t>
  </si>
  <si>
    <t>攻速、移速、治疗效果</t>
  </si>
  <si>
    <t>{{5,0,9,-20,0}|{5,0,10,-20,0}|{5,0,13,-20,0}}</t>
  </si>
  <si>
    <t>减少攻速和移速</t>
  </si>
  <si>
    <t>{{5,0,9,-20,0}|{5,0,10,-20,0}}</t>
  </si>
  <si>
    <t>{{5,0,9,-10,1}}</t>
  </si>
  <si>
    <t>炎魔女</t>
  </si>
  <si>
    <t>{1262}</t>
  </si>
  <si>
    <t>古树精</t>
  </si>
  <si>
    <t>{1263}</t>
  </si>
  <si>
    <t>山岭巨人</t>
  </si>
  <si>
    <t>{1264}</t>
  </si>
  <si>
    <t>猫又</t>
  </si>
  <si>
    <t>{1268,1271}</t>
  </si>
  <si>
    <t>结晶龙</t>
  </si>
  <si>
    <t>{{5,1,18,20,0}}</t>
  </si>
  <si>
    <t>{1269}</t>
  </si>
  <si>
    <t>沙罗曼蛇</t>
  </si>
  <si>
    <t>巴哈姆特</t>
  </si>
  <si>
    <t>{1272}</t>
  </si>
  <si>
    <t>夜叉</t>
  </si>
  <si>
    <t>{{13,1,70}}</t>
  </si>
  <si>
    <t>火焰邪魔</t>
  </si>
  <si>
    <t>利维坦</t>
  </si>
  <si>
    <t>{1412}</t>
  </si>
  <si>
    <t>海妖</t>
  </si>
  <si>
    <t>{{17,1,55}}</t>
  </si>
  <si>
    <t>巫妖</t>
  </si>
  <si>
    <t>女妖</t>
  </si>
  <si>
    <t>{1280}</t>
  </si>
  <si>
    <t>刻耳柏洛斯</t>
  </si>
  <si>
    <t>姑获鸟</t>
  </si>
  <si>
    <t>络新妇</t>
  </si>
  <si>
    <t>{1284}</t>
  </si>
  <si>
    <t>恶魔领主</t>
  </si>
  <si>
    <t>魅魔</t>
  </si>
  <si>
    <t>{1287}</t>
  </si>
  <si>
    <t>西王母</t>
  </si>
  <si>
    <t>独角兽</t>
  </si>
  <si>
    <t>{1289}</t>
  </si>
  <si>
    <t>剑齿虎</t>
  </si>
  <si>
    <t>创世之光</t>
  </si>
  <si>
    <t>{1291}</t>
  </si>
  <si>
    <t>迦楼罗</t>
  </si>
  <si>
    <t>佩利冬</t>
  </si>
  <si>
    <t>塞壬</t>
  </si>
  <si>
    <t>大天狗</t>
  </si>
  <si>
    <t>{1296}</t>
  </si>
  <si>
    <t>罗刹</t>
  </si>
  <si>
    <t>{1297,1298,1299}</t>
  </si>
  <si>
    <t>木乃伊</t>
  </si>
  <si>
    <t>阿努比斯</t>
  </si>
  <si>
    <t>{1302}</t>
  </si>
  <si>
    <t>般若</t>
  </si>
  <si>
    <t>薇薇安</t>
  </si>
  <si>
    <t>{1305}</t>
  </si>
  <si>
    <t>辉光</t>
  </si>
  <si>
    <t>迷你龙</t>
  </si>
  <si>
    <t>{1307}</t>
  </si>
  <si>
    <t>魔界花</t>
  </si>
  <si>
    <t>狮鹫</t>
  </si>
  <si>
    <t>{1309}</t>
  </si>
  <si>
    <t>金乌</t>
  </si>
  <si>
    <t>{1424}</t>
  </si>
  <si>
    <t>血虹</t>
  </si>
  <si>
    <t>{1547}</t>
  </si>
  <si>
    <t>石化蜥蜴</t>
  </si>
  <si>
    <t>暗影之主</t>
  </si>
  <si>
    <t>{{17,0,72}}</t>
  </si>
  <si>
    <t>{1552}</t>
  </si>
  <si>
    <t>海魔女</t>
  </si>
  <si>
    <t>{1553}</t>
  </si>
  <si>
    <t>八岐大蛇</t>
  </si>
  <si>
    <t>{{5,0,4,20,1}}</t>
  </si>
  <si>
    <t>{1550}</t>
  </si>
  <si>
    <t>大恶魔</t>
  </si>
  <si>
    <t>瓦尔基里</t>
  </si>
  <si>
    <t>刑天</t>
  </si>
  <si>
    <t>无头骑士</t>
  </si>
  <si>
    <t>贝希摩斯</t>
  </si>
  <si>
    <t>{1425}</t>
  </si>
  <si>
    <t>大猿王</t>
  </si>
  <si>
    <t>半神木乃伊</t>
  </si>
  <si>
    <t>绝对零度</t>
  </si>
  <si>
    <t>霜巨人</t>
  </si>
  <si>
    <t>自然之主</t>
  </si>
  <si>
    <t>灵魂收割者</t>
  </si>
  <si>
    <t>{1318}</t>
  </si>
  <si>
    <t>八歧大蛇</t>
  </si>
  <si>
    <t>鲜血女王</t>
  </si>
  <si>
    <t>{1320,1321}</t>
  </si>
  <si>
    <t>{1322}</t>
  </si>
  <si>
    <t>地狱烈焰</t>
  </si>
  <si>
    <t>烛龙</t>
  </si>
  <si>
    <t>{1325}</t>
  </si>
  <si>
    <t>美杜莎</t>
  </si>
  <si>
    <t>{1326}</t>
  </si>
  <si>
    <t>金刚</t>
  </si>
  <si>
    <t>九尾狐</t>
  </si>
  <si>
    <t>薇儿</t>
  </si>
  <si>
    <t>擂台攻击加成</t>
  </si>
  <si>
    <t>{{5,1,1,4470,0}}</t>
  </si>
  <si>
    <t>{{5,1,1,5710,0}}</t>
  </si>
  <si>
    <t>{{5,1,1,7430,0}}</t>
  </si>
  <si>
    <t>{{5,1,1,11530,0}}</t>
  </si>
  <si>
    <t>{{5,1,1,16600,0}}</t>
  </si>
  <si>
    <t>{{5,1,1,21250,0}}</t>
  </si>
  <si>
    <t>{{5,1,1,26300,0}}</t>
  </si>
  <si>
    <t>{{5,1,1,34340,0}}</t>
  </si>
  <si>
    <t>{{5,1,1,43020,0}}</t>
  </si>
  <si>
    <t>{{5,1,1,50480,0}}</t>
  </si>
  <si>
    <t>{{5,1,1,58720,0}}</t>
  </si>
  <si>
    <t>攻击力提高15%</t>
  </si>
  <si>
    <t>{{5,1,1,15,1}}</t>
  </si>
  <si>
    <t>攻击力提高10%</t>
  </si>
  <si>
    <t>攻击力提高5%</t>
  </si>
  <si>
    <t>攻速提高9%</t>
  </si>
  <si>
    <t>{{5,1,9,9,0}}</t>
  </si>
  <si>
    <t>攻速提高6%</t>
  </si>
  <si>
    <t>攻速提高3%</t>
  </si>
  <si>
    <t>防御力提高24%</t>
  </si>
  <si>
    <t>{{5,1,2,24,1}}</t>
  </si>
  <si>
    <t>防御力提高16%</t>
  </si>
  <si>
    <t>{{5,1,2,16,1}}</t>
  </si>
  <si>
    <t>防御力提高8%</t>
  </si>
  <si>
    <t>生命值上限提高15%</t>
  </si>
  <si>
    <t>{{5,1,3,15,1}}</t>
  </si>
  <si>
    <t>生命值上限提高10%</t>
  </si>
  <si>
    <t>生命值上限提高5%</t>
  </si>
  <si>
    <t>暴击率提高6%</t>
  </si>
  <si>
    <t>{{5,1,4,6,0}}</t>
  </si>
  <si>
    <t>暴击率提高4%</t>
  </si>
  <si>
    <t>{{5,1,4,4,0}}</t>
  </si>
  <si>
    <t>暴击率提高2%</t>
  </si>
  <si>
    <t>{{5,1,4,2,0}}</t>
  </si>
  <si>
    <t>暴击伤害提高15%</t>
  </si>
  <si>
    <t>{{5,1,5,15,0}}</t>
  </si>
  <si>
    <t>暴击伤害提高10%</t>
  </si>
  <si>
    <t>{{5,1,5,10,0}}</t>
  </si>
  <si>
    <t>暴击伤害提高5%</t>
  </si>
  <si>
    <t>{{5,1,5,5,0}}</t>
  </si>
  <si>
    <t>吸血效果提高9%</t>
  </si>
  <si>
    <t>{{5,1,14,9,0}}</t>
  </si>
  <si>
    <t>吸血效果提高6%</t>
  </si>
  <si>
    <t>{{5,1,14,6,0}}</t>
  </si>
  <si>
    <t>吸血效果提高3%</t>
  </si>
  <si>
    <t>{{5,1,14,3,0}}</t>
  </si>
  <si>
    <t>治疗效果提高15%</t>
  </si>
  <si>
    <t>{{5,1,13,15,0}}</t>
  </si>
  <si>
    <t>治疗效果提高10%</t>
  </si>
  <si>
    <t>{{5,1,13,10,0}}</t>
  </si>
  <si>
    <t>治疗效果提高5%</t>
  </si>
  <si>
    <t>{{5,1,13,5,0}}</t>
  </si>
  <si>
    <t>每次战斗胜利后，我方魔灵的攻击提高2.7%，最多可叠加6层</t>
  </si>
  <si>
    <t>{{5,1,1,2.7,1}}</t>
  </si>
  <si>
    <t>每次战斗胜利后，我方魔灵的攻击提高1.8%，最多可叠加6层</t>
  </si>
  <si>
    <t>{{5,1,1,1.8,1}}</t>
  </si>
  <si>
    <t>每次战斗胜利后，我方魔灵的攻击提高0.9%，最多可叠加6层</t>
  </si>
  <si>
    <t>{{5,1,1,0.9,1}}</t>
  </si>
  <si>
    <t>每次战斗胜利后，我方魔灵的防御提高2.7%，最多可叠加6层</t>
  </si>
  <si>
    <t>{{5,1,2,2.7,1}}</t>
  </si>
  <si>
    <t>每次战斗胜利后，我方魔灵的防御提高1.8%，最多可叠加6层</t>
  </si>
  <si>
    <t>{{5,1,2,1.8,1}}</t>
  </si>
  <si>
    <t>每次战斗胜利后，我方魔灵的防御提高0.9%，最多可叠加6层</t>
  </si>
  <si>
    <t>{{5,1,2,0.9,1}}</t>
  </si>
  <si>
    <t>每次战斗胜利后，我方魔灵的暴击伤害提高4.2%，最多可叠加6层</t>
  </si>
  <si>
    <t>{{5,1,5,4.2,0}}</t>
  </si>
  <si>
    <t>每次战斗胜利后，我方魔灵的暴击伤害提高2.8%，最多可叠加6层</t>
  </si>
  <si>
    <t>{{5,1,5,2.8,0}}</t>
  </si>
  <si>
    <t>每次战斗胜利后，我方魔灵的暴击伤害提高1.4%，最多可叠加6层</t>
  </si>
  <si>
    <t>{{5,1,5,1.4,0}}</t>
  </si>
  <si>
    <t>每次战斗胜利后，我方魔灵的暴击率提高1.2%，最多可叠加6层</t>
  </si>
  <si>
    <t>{{5,1,4,1.2,0}}</t>
  </si>
  <si>
    <t>每次战斗胜利后，我方魔灵的暴击率提高0.8%，最多可叠加6层</t>
  </si>
  <si>
    <t>{{5,1,4,0.8,0}}</t>
  </si>
  <si>
    <t>每次战斗胜利后，我方魔灵的暴击率提高0.4%，最多可叠加6层</t>
  </si>
  <si>
    <t>{{5,1,4,0.4,0}}</t>
  </si>
  <si>
    <t>每次战斗胜利后，我方魔灵的攻速提高1.8%，最多可叠加6层</t>
  </si>
  <si>
    <t>{{5,1,9,1.8,0}}</t>
  </si>
  <si>
    <t>每次战斗胜利后，我方魔灵的攻速提高1.2%，最多可叠加6层</t>
  </si>
  <si>
    <t>{{5,1,9,1.2,0}}</t>
  </si>
  <si>
    <t>每次战斗胜利后，我方魔灵的攻速提高0.6%，最多可叠加6层</t>
  </si>
  <si>
    <t>{{5,1,9,0.6,0}}</t>
  </si>
  <si>
    <t>每次战斗胜利后，我方魔灵的最大生命值提高2.7%，最多可叠加6层</t>
  </si>
  <si>
    <t>{{5,1,3,2.7,1}}</t>
  </si>
  <si>
    <t>每次战斗胜利后，我方魔灵的最大生命值提高1.8%，最多可叠加6层</t>
  </si>
  <si>
    <t>{{5,1,3,1.8,1}}</t>
  </si>
  <si>
    <t>每次战斗胜利后，我方魔灵的最大生命值提高0.9%，最多可叠加6层</t>
  </si>
  <si>
    <t>{{5,1,3,0.9,1}}</t>
  </si>
  <si>
    <t>我方所有自然种族的魔灵，攻击力提升18%</t>
  </si>
  <si>
    <t>{{5,1,1,18,1}}</t>
  </si>
  <si>
    <t>我方所有自然种族的魔灵，攻击力提升12%</t>
  </si>
  <si>
    <t>{{5,1,1,12,1}}</t>
  </si>
  <si>
    <t>我方所有自然种族的魔灵，攻击力提升6%</t>
  </si>
  <si>
    <t>我方所有蛮荒种族的魔灵，攻击力提升18%</t>
  </si>
  <si>
    <t>我方所有蛮荒种族的魔灵，攻击力提升12%</t>
  </si>
  <si>
    <t>我方所有蛮荒种族的魔灵，攻击力提升6%</t>
  </si>
  <si>
    <t>我方所有地狱种族的魔灵，攻击力提升18%</t>
  </si>
  <si>
    <t>我方所有地狱种族的魔灵，攻击力提升12%</t>
  </si>
  <si>
    <t>我方所有地狱种族的魔灵，攻击力提升6%</t>
  </si>
  <si>
    <t>我方所有深渊种族的魔灵，攻击力提升18%</t>
  </si>
  <si>
    <t>我方所有深渊种族的魔灵，攻击力提升12%</t>
  </si>
  <si>
    <t>我方所有深渊种族的魔灵，攻击力提升6%</t>
  </si>
  <si>
    <t>我方所有自然种族的魔灵，防御力提升18%</t>
  </si>
  <si>
    <t>{{5,1,2,18,1}}</t>
  </si>
  <si>
    <t>我方所有自然种族的魔灵，防御力提升12%</t>
  </si>
  <si>
    <t>{{5,1,2,12,1}}</t>
  </si>
  <si>
    <t>我方所有自然种族的魔灵，防御力提升6%</t>
  </si>
  <si>
    <t>{{5,1,2,6,1}}</t>
  </si>
  <si>
    <t>我方所有蛮荒种族的魔灵，防御力提升18%</t>
  </si>
  <si>
    <t>我方所有蛮荒种族的魔灵，防御力提升12%</t>
  </si>
  <si>
    <t>我方所有蛮荒种族的魔灵，防御力提升6%</t>
  </si>
  <si>
    <t>我方所有地狱种族的魔灵，防御力提升18%</t>
  </si>
  <si>
    <t>我方所有地狱种族的魔灵，防御力提升12%</t>
  </si>
  <si>
    <t>我方所有地狱种族的魔灵，防御力提升6%</t>
  </si>
  <si>
    <t>我方所有深渊种族的魔灵，防御力提升18%</t>
  </si>
  <si>
    <t>我方所有深渊种族的魔灵，防御力提升12%</t>
  </si>
  <si>
    <t>我方所有深渊种族的魔灵，防御力提升6%</t>
  </si>
  <si>
    <t>我方所有自然种族的魔灵，攻速提升12%</t>
  </si>
  <si>
    <t>{{5,1,9,12,0}}</t>
  </si>
  <si>
    <t>我方所有自然种族的魔灵，攻速提升8%</t>
  </si>
  <si>
    <t>我方所有自然种族的魔灵，攻速提升4%</t>
  </si>
  <si>
    <t>我方所有蛮荒种族的魔灵，攻速提升12%</t>
  </si>
  <si>
    <t>我方所有蛮荒种族的魔灵，攻速提升8%</t>
  </si>
  <si>
    <t>我方所有蛮荒种族的魔灵，攻速提升4%</t>
  </si>
  <si>
    <t>我方所有地狱种族的魔灵，攻速提升12%</t>
  </si>
  <si>
    <t>我方所有地狱种族的魔灵，攻速提升8%</t>
  </si>
  <si>
    <t>我方所有地狱种族的魔灵，攻速提升4%</t>
  </si>
  <si>
    <t>我方所有深渊种族的魔灵，攻速提升12%</t>
  </si>
  <si>
    <t>我方所有深渊种族的魔灵，攻速提升8%</t>
  </si>
  <si>
    <t>我方所有深渊种族的魔灵，攻速提升4%</t>
  </si>
  <si>
    <t>我方所有自然种族的魔灵，最大生命值提升18%</t>
  </si>
  <si>
    <t>{{5,1,3,18,1}}</t>
  </si>
  <si>
    <t>我方所有自然种族的魔灵，最大生命值提升12%</t>
  </si>
  <si>
    <t>{{5,1,3,12,1}}</t>
  </si>
  <si>
    <t>我方所有自然种族的魔灵，最大生命值提升6%</t>
  </si>
  <si>
    <t>{{5,1,3,6,1}}</t>
  </si>
  <si>
    <t>我方所有蛮荒种族的魔灵，最大生命值提升18%</t>
  </si>
  <si>
    <t>我方所有蛮荒种族的魔灵，最大生命值提升12%</t>
  </si>
  <si>
    <t>我方所有蛮荒种族的魔灵，最大生命值提升6%</t>
  </si>
  <si>
    <t>我方所有地狱种族的魔灵，最大生命值提升18%</t>
  </si>
  <si>
    <t>我方所有地狱种族的魔灵，最大生命值提升12%</t>
  </si>
  <si>
    <t>我方所有地狱种族的魔灵，最大生命值提升6%</t>
  </si>
  <si>
    <t>我方所有深渊种族的魔灵，最大生命值提升18%</t>
  </si>
  <si>
    <t>我方所有深渊种族的魔灵，最大生命值提升12%</t>
  </si>
  <si>
    <t>我方所有深渊种族的魔灵，最大生命值提升6%</t>
  </si>
  <si>
    <t>我方所有自然种族的魔灵，暴击率提升9%</t>
  </si>
  <si>
    <t>{{5,1,4,9,0}}</t>
  </si>
  <si>
    <t>我方所有自然种族的魔灵，暴击率提升6%</t>
  </si>
  <si>
    <t>我方所有自然种族的魔灵，暴击率提升3%</t>
  </si>
  <si>
    <t>{{5,1,4,3,0}}</t>
  </si>
  <si>
    <t>我方所有蛮荒种族的魔灵，暴击率提升9%</t>
  </si>
  <si>
    <t>我方所有蛮荒种族的魔灵，暴击率提升6%</t>
  </si>
  <si>
    <t>我方所有蛮荒种族的魔灵，暴击率提升3%</t>
  </si>
  <si>
    <t>我方所有地狱种族的魔灵，暴击率提升9%</t>
  </si>
  <si>
    <t>我方所有地狱种族的魔灵，暴击率提升6%</t>
  </si>
  <si>
    <t>我方所有地狱种族的魔灵，暴击率提升3%</t>
  </si>
  <si>
    <t>我方所有深渊种族的魔灵，暴击率提升9%</t>
  </si>
  <si>
    <t>我方所有深渊种族的魔灵，暴击率提升6%</t>
  </si>
  <si>
    <t>我方所有深渊种族的魔灵，暴击率提升3%</t>
  </si>
  <si>
    <t>我方所有自然种族的魔灵，暴击伤害提升27%</t>
  </si>
  <si>
    <t>{{5,1,5,27,0}}</t>
  </si>
  <si>
    <t>我方所有自然种族的魔灵，暴击伤害提升18%</t>
  </si>
  <si>
    <t>{{5,1,5,18,0}}</t>
  </si>
  <si>
    <t>我方所有自然种族的魔灵，暴击伤害提升9%</t>
  </si>
  <si>
    <t>{{5,1,5,9,0}}</t>
  </si>
  <si>
    <t>我方所有蛮荒种族的魔灵，暴击伤害提升27%</t>
  </si>
  <si>
    <t>我方所有蛮荒种族的魔灵，暴击伤害提升18%</t>
  </si>
  <si>
    <t>我方所有蛮荒种族的魔灵，暴击伤害提升9%</t>
  </si>
  <si>
    <t>我方所有地狱种族的魔灵，暴击伤害提升27%</t>
  </si>
  <si>
    <t>我方所有地狱种族的魔灵，暴击伤害提升18%</t>
  </si>
  <si>
    <t>我方所有地狱种族的魔灵，暴击伤害提升9%</t>
  </si>
  <si>
    <t>我方所有深渊种族的魔灵，暴击伤害提升27%</t>
  </si>
  <si>
    <t>我方所有深渊种族的魔灵，暴击伤害提升18%</t>
  </si>
  <si>
    <t>我方所有深渊种族的魔灵，暴击伤害提升9%</t>
  </si>
  <si>
    <t>我方所有战士职位的魔灵，攻击力提升18%</t>
  </si>
  <si>
    <t>我方所有战士职位的魔灵，攻击力提升12%</t>
  </si>
  <si>
    <t>我方所有战士职位的魔灵，攻击力提升6%</t>
  </si>
  <si>
    <t>我方所有坦克职位的魔灵，攻击力提升18%</t>
  </si>
  <si>
    <t>我方所有坦克职位的魔灵，攻击力提升12%</t>
  </si>
  <si>
    <t>我方所有坦克职位的魔灵，攻击力提升6%</t>
  </si>
  <si>
    <t>我方所有远程职位的魔灵，攻击力提升18%</t>
  </si>
  <si>
    <t>我方所有远程职位的魔灵，攻击力提升12%</t>
  </si>
  <si>
    <t>我方所有远程职位的魔灵，攻击力提升6%</t>
  </si>
  <si>
    <t>我方所有辅助职位的魔灵，攻击力提升18%</t>
  </si>
  <si>
    <t>我方所有辅助职位的魔灵，攻击力提升12%</t>
  </si>
  <si>
    <t>我方所有辅助职位的魔灵，攻击力提升6%</t>
  </si>
  <si>
    <t>我方所有战士职位的魔灵，防御力提升18%</t>
  </si>
  <si>
    <t>我方所有战士职位的魔灵，防御力提升12%</t>
  </si>
  <si>
    <t>我方所有战士职位的魔灵，防御力提升6%</t>
  </si>
  <si>
    <t>我方所有坦克职位的魔灵，防御力提升18%</t>
  </si>
  <si>
    <t>我方所有坦克职位的魔灵，防御力提升12%</t>
  </si>
  <si>
    <t>我方所有坦克职位的魔灵，防御力提升6%</t>
  </si>
  <si>
    <t>我方所有远程职位的魔灵，防御力提升18%</t>
  </si>
  <si>
    <t>我方所有远程职位的魔灵，防御力提升12%</t>
  </si>
  <si>
    <t>我方所有远程职位的魔灵，防御力提升6%</t>
  </si>
  <si>
    <t>我方所有辅助职位的魔灵，防御力提升18%</t>
  </si>
  <si>
    <t>我方所有辅助职位的魔灵，防御力提升12%</t>
  </si>
  <si>
    <t>我方所有辅助职位的魔灵，防御力提升6%</t>
  </si>
  <si>
    <t>我方所有战士职位的魔灵，攻速提升12%</t>
  </si>
  <si>
    <t>我方所有战士职位的魔灵，攻速提升8%</t>
  </si>
  <si>
    <t>我方所有战士职位的魔灵，攻速提升4%</t>
  </si>
  <si>
    <t>我方所有坦克职位的魔灵，攻速提升12%</t>
  </si>
  <si>
    <t>我方所有坦克职位的魔灵，攻速提升8%</t>
  </si>
  <si>
    <t>我方所有坦克职位的魔灵，攻速提升4%</t>
  </si>
  <si>
    <t>我方所有远程职位的魔灵，攻速提升12%</t>
  </si>
  <si>
    <t>我方所有远程职位的魔灵，攻速提升8%</t>
  </si>
  <si>
    <t>我方所有远程职位的魔灵，攻速提升4%</t>
  </si>
  <si>
    <t>我方所有辅助职位的魔灵，攻速提升12%</t>
  </si>
  <si>
    <t>我方所有辅助职位的魔灵，攻速提升8%</t>
  </si>
  <si>
    <t>我方所有辅助职位的魔灵，攻速提升4%</t>
  </si>
  <si>
    <t>我方所有战士职位的魔灵，最大生命值提升18%</t>
  </si>
  <si>
    <t>我方所有战士职位的魔灵，最大生命值提升12%</t>
  </si>
  <si>
    <t>我方所有战士职位的魔灵，最大生命值提升6%</t>
  </si>
  <si>
    <t>我方所有坦克职位的魔灵，最大生命值提升18%</t>
  </si>
  <si>
    <t>我方所有坦克职位的魔灵，最大生命值提升12%</t>
  </si>
  <si>
    <t>我方所有坦克职位的魔灵，最大生命值提升6%</t>
  </si>
  <si>
    <t>我方所有远程职位的魔灵，最大生命值提升18%</t>
  </si>
  <si>
    <t>我方所有远程职位的魔灵，最大生命值提升12%</t>
  </si>
  <si>
    <t>我方所有远程职位的魔灵，最大生命值提升6%</t>
  </si>
  <si>
    <t>我方所有辅助职位的魔灵，最大生命值提升18%</t>
  </si>
  <si>
    <t>我方所有辅助职位的魔灵，最大生命值提升12%</t>
  </si>
  <si>
    <t>我方所有辅助职位的魔灵，最大生命值提升6%</t>
  </si>
  <si>
    <t>我方所有战士职位的魔灵，暴击率提升9%</t>
  </si>
  <si>
    <t>我方所有战士职位的魔灵，暴击率提升6%</t>
  </si>
  <si>
    <t>我方所有战士职位的魔灵，暴击率提升3%</t>
  </si>
  <si>
    <t>我方所有坦克职位的魔灵，暴击率提升9%</t>
  </si>
  <si>
    <t>我方所有坦克职位的魔灵，暴击率提升6%</t>
  </si>
  <si>
    <t>我方所有坦克职位的魔灵，暴击率提升3%</t>
  </si>
  <si>
    <t>我方所有远程职位的魔灵，暴击率提升9%</t>
  </si>
  <si>
    <t>我方所有远程职位的魔灵，暴击率提升6%</t>
  </si>
  <si>
    <t>我方所有远程职位的魔灵，暴击率提升3%</t>
  </si>
  <si>
    <t>我方所有辅助职位的魔灵，暴击率提升9%</t>
  </si>
  <si>
    <t>我方所有辅助职位的魔灵，暴击率提升6%</t>
  </si>
  <si>
    <t>我方所有辅助职位的魔灵，暴击率提升3%</t>
  </si>
  <si>
    <t>我方所有战士职位的魔灵，暴击伤害提升27%</t>
  </si>
  <si>
    <t>我方所有战士职位的魔灵，暴击伤害提升18%</t>
  </si>
  <si>
    <t>我方所有战士职位的魔灵，暴击伤害提升9%</t>
  </si>
  <si>
    <t>我方所有坦克职位的魔灵，暴击伤害提升27%</t>
  </si>
  <si>
    <t>我方所有坦克职位的魔灵，暴击伤害提升18%</t>
  </si>
  <si>
    <t>我方所有坦克职位的魔灵，暴击伤害提升9%</t>
  </si>
  <si>
    <t>我方所有远程职位的魔灵，暴击伤害提升27%</t>
  </si>
  <si>
    <t>我方所有远程职位的魔灵，暴击伤害提升18%</t>
  </si>
  <si>
    <t>我方所有远程职位的魔灵，暴击伤害提升9%</t>
  </si>
  <si>
    <t>我方所有辅助职位的魔灵，暴击伤害提升27%</t>
  </si>
  <si>
    <t>我方所有辅助职位的魔灵，暴击伤害提升18%</t>
  </si>
  <si>
    <t>我方所有辅助职位的魔灵，暴击伤害提升9%</t>
  </si>
  <si>
    <t>累计每获得1张史诗级以上祝福卡，提高自己1.8%攻击，最多可叠加10层</t>
  </si>
  <si>
    <t>累计每获得1张史诗级以上祝福卡，提高自己1.2%攻击，最多可叠加10层</t>
  </si>
  <si>
    <t>{{5,1,1,1.2,1}}</t>
  </si>
  <si>
    <t>累计每获得1张史诗级以上祝福卡，提高自己0.6%攻击，最多可叠加10层</t>
  </si>
  <si>
    <t>{{5,1,1,0.6,1}}</t>
  </si>
  <si>
    <t>累计每获得1张史诗级以上祝福卡，提高自己1.8%防御，最多可叠加10层</t>
  </si>
  <si>
    <t>累计每获得1张史诗级以上祝福卡，提高自己1.2%防御，最多可叠加10层</t>
  </si>
  <si>
    <t>{{5,1,2,1.2,1}}</t>
  </si>
  <si>
    <t>累计每获得1张史诗级以上祝福卡，提高自己0.6%防御，最多可叠加10层</t>
  </si>
  <si>
    <t>{{5,1,2,0.6,1}}</t>
  </si>
  <si>
    <t>累计每获得1张史诗级以上祝福卡，提高自己1.2%攻速，最多可叠加10层</t>
  </si>
  <si>
    <t>累计每获得1张史诗级以上祝福卡，提高自己0.8%攻速，最多可叠加10层</t>
  </si>
  <si>
    <t>{{5,1,9,0.8,0}}</t>
  </si>
  <si>
    <t>累计每获得1张史诗级以上祝福卡，提高自己0.4%攻速，最多可叠加10层</t>
  </si>
  <si>
    <t>{{5,1,9,0.4,0}}</t>
  </si>
  <si>
    <t>累计每获得1张史诗级以上祝福卡，提高自己0.9%暴击率，最多可叠加10层</t>
  </si>
  <si>
    <t>{{5,1,4,0.9,0}}</t>
  </si>
  <si>
    <t>累计每获得1张史诗级以上祝福卡，提高自己0.6%暴击率，最多可叠加10层</t>
  </si>
  <si>
    <t>{{5,1,4,0.6,0}}</t>
  </si>
  <si>
    <t>累计每获得1张史诗级以上祝福卡，提高自己0.3%暴击率，最多可叠加10层</t>
  </si>
  <si>
    <t>{{5,1,4,0.3,0}}</t>
  </si>
  <si>
    <t>累计每获得1张史诗级以上祝福卡，提高自己2.7%暴击伤害，最多可叠加10层</t>
  </si>
  <si>
    <t>{{5,1,5,2.7,0}}</t>
  </si>
  <si>
    <t>累计每获得1张史诗级以上祝福卡，提高自己1.8%暴击伤害，最多可叠加10层</t>
  </si>
  <si>
    <t>{{5,1,5,1.8,0}}</t>
  </si>
  <si>
    <t>累计每获得1张史诗级以上祝福卡，提高自己0.9%暴击伤害，最多可叠加10层</t>
  </si>
  <si>
    <t>{{5,1,5,0.9,0}}</t>
  </si>
  <si>
    <t>累计每获得1张史诗级以上祝福卡，提高自己0.9%闪避率，最多可叠加10层</t>
  </si>
  <si>
    <t>{{5,1,7,0.9,0}}</t>
  </si>
  <si>
    <t>累计每获得1张史诗级以上祝福卡，提高自己0.6%闪避率，最多可叠加10层</t>
  </si>
  <si>
    <t>{{5,1,7,0.6,0}}</t>
  </si>
  <si>
    <t>累计每获得1张史诗级以上祝福卡，提高自己0.3%闪避率，最多可叠加10层</t>
  </si>
  <si>
    <t>{{5,1,7,0.3,0}}</t>
  </si>
  <si>
    <t>累计每获得1张史诗级以上祝福卡，提高自己1.8%吸血，最多可叠加10层</t>
  </si>
  <si>
    <t>{{5,1,14,1.8,0}}</t>
  </si>
  <si>
    <t>累计每获得1张史诗级以上祝福卡，提高自己1.2%吸血，最多可叠加10层</t>
  </si>
  <si>
    <t>{{5,1,14,1.2,0}}</t>
  </si>
  <si>
    <t>累计每获得1张史诗级以上祝福卡，提高自己0.6%吸血，最多可叠加10层</t>
  </si>
  <si>
    <t>{{5,1,14,0.6,0}}</t>
  </si>
  <si>
    <t>我方战场上每有一个自然种族的魔灵，所有在场的己方魔灵攻击力提升3.6%（触发器）</t>
  </si>
  <si>
    <t>{180208}</t>
  </si>
  <si>
    <t>我方战场上每有一个自然种族的魔灵，所有在场的己方魔灵攻击力提升2.4%（触发器）</t>
  </si>
  <si>
    <t>{180209}</t>
  </si>
  <si>
    <t>我方战场上每有一个自然种族的魔灵，所有在场的己方魔灵攻击力提升1.2%（触发器）</t>
  </si>
  <si>
    <t>{180210}</t>
  </si>
  <si>
    <t>我方战场上每有一个蛮荒种族的魔灵，所有在场的己方魔灵攻击力提升3.6%（触发器）</t>
  </si>
  <si>
    <t>{180211}</t>
  </si>
  <si>
    <t>我方战场上每有一个蛮荒种族的魔灵，所有在场的己方魔灵攻击力提升2.4%（触发器）</t>
  </si>
  <si>
    <t>{180212}</t>
  </si>
  <si>
    <t>我方战场上每有一个蛮荒种族的魔灵，所有在场的己方魔灵攻击力提升1.2%（触发器）</t>
  </si>
  <si>
    <t>{180213}</t>
  </si>
  <si>
    <t>我方战场上每有一个地狱种族的魔灵，所有在场的己方魔灵攻击力提升3.6%（触发器）</t>
  </si>
  <si>
    <t>{180214}</t>
  </si>
  <si>
    <t>我方战场上每有一个地狱种族的魔灵，所有在场的己方魔灵攻击力提升2.4%（触发器）</t>
  </si>
  <si>
    <t>{180215}</t>
  </si>
  <si>
    <t>我方战场上每有一个地狱种族的魔灵，所有在场的己方魔灵攻击力提升1.2%（触发器）</t>
  </si>
  <si>
    <t>{180216}</t>
  </si>
  <si>
    <t>我方战场上每有一个深渊种族的魔灵，所有在场的己方魔灵攻击力提升3.6%（触发器）</t>
  </si>
  <si>
    <t>{180217}</t>
  </si>
  <si>
    <t>我方战场上每有一个深渊种族的魔灵，所有在场的己方魔灵攻击力提升2.4%（触发器）</t>
  </si>
  <si>
    <t>{180218}</t>
  </si>
  <si>
    <t>我方战场上每有一个深渊种族的魔灵，所有在场的己方魔灵攻击力提升1.2%（触发器）</t>
  </si>
  <si>
    <t>{180219}</t>
  </si>
  <si>
    <t>我方战场上每有一个自然种族的魔灵，所有在场的己方魔灵防御力提升3.6%（触发器）</t>
  </si>
  <si>
    <t>{180220}</t>
  </si>
  <si>
    <t>我方战场上每有一个自然种族的魔灵，所有在场的己方魔灵防御力提升2.4%（触发器）</t>
  </si>
  <si>
    <t>{180221}</t>
  </si>
  <si>
    <t>我方战场上每有一个自然种族的魔灵，所有在场的己方魔灵防御力提升1.2%（触发器）</t>
  </si>
  <si>
    <t>{180222}</t>
  </si>
  <si>
    <t>我方战场上每有一个蛮荒种族的魔灵，所有在场的己方魔灵防御力提升3.6%（触发器）</t>
  </si>
  <si>
    <t>{180223}</t>
  </si>
  <si>
    <t>我方战场上每有一个蛮荒种族的魔灵，所有在场的己方魔灵防御力提升2.4%（触发器）</t>
  </si>
  <si>
    <t>{180224}</t>
  </si>
  <si>
    <t>我方战场上每有一个蛮荒种族的魔灵，所有在场的己方魔灵防御力提升1.2%（触发器）</t>
  </si>
  <si>
    <t>{180225}</t>
  </si>
  <si>
    <t>我方战场上每有一个地狱种族的魔灵，所有在场的己方魔灵防御力提升3.6%（触发器）</t>
  </si>
  <si>
    <t>{180226}</t>
  </si>
  <si>
    <t>我方战场上每有一个地狱种族的魔灵，所有在场的己方魔灵防御力提升2.4%（触发器）</t>
  </si>
  <si>
    <t>{180227}</t>
  </si>
  <si>
    <t>我方战场上每有一个地狱种族的魔灵，所有在场的己方魔灵防御力提升1.2%（触发器）</t>
  </si>
  <si>
    <t>{180228}</t>
  </si>
  <si>
    <t>我方战场上每有一个深渊种族的魔灵，所有在场的己方魔灵防御力提升3.6%（触发器）</t>
  </si>
  <si>
    <t>{180229}</t>
  </si>
  <si>
    <t>我方战场上每有一个深渊种族的魔灵，所有在场的己方魔灵防御力提升2.4%（触发器）</t>
  </si>
  <si>
    <t>{180230}</t>
  </si>
  <si>
    <t>我方战场上每有一个深渊种族的魔灵，所有在场的己方魔灵防御力提升1.2%（触发器）</t>
  </si>
  <si>
    <t>{180231}</t>
  </si>
  <si>
    <t>我方战场上每有一个自然种族的魔灵，所有在场的己方魔灵攻速提升2.4%（触发器）</t>
  </si>
  <si>
    <t>{180232}</t>
  </si>
  <si>
    <t>我方战场上每有一个自然种族的魔灵，所有在场的己方魔灵攻速提升1.6%（触发器）</t>
  </si>
  <si>
    <t>{180233}</t>
  </si>
  <si>
    <t>我方战场上每有一个自然种族的魔灵，所有在场的己方魔灵攻速提升0.8%（触发器）</t>
  </si>
  <si>
    <t>{180234}</t>
  </si>
  <si>
    <t>我方战场上每有一个蛮荒种族的魔灵，所有在场的己方魔灵攻速提升2.4%（触发器）</t>
  </si>
  <si>
    <t>{180235}</t>
  </si>
  <si>
    <t>我方战场上每有一个蛮荒种族的魔灵，所有在场的己方魔灵攻速提升1.6%（触发器）</t>
  </si>
  <si>
    <t>{180236}</t>
  </si>
  <si>
    <t>我方战场上每有一个蛮荒种族的魔灵，所有在场的己方魔灵攻速提升0.8%（触发器）</t>
  </si>
  <si>
    <t>{180237}</t>
  </si>
  <si>
    <t>我方战场上每有一个地狱种族的魔灵，所有在场的己方魔灵攻速提升2.4%（触发器）</t>
  </si>
  <si>
    <t>{180238}</t>
  </si>
  <si>
    <t>我方战场上每有一个地狱种族的魔灵，所有在场的己方魔灵攻速提升1.6%（触发器）</t>
  </si>
  <si>
    <t>{180239}</t>
  </si>
  <si>
    <t>我方战场上每有一个地狱种族的魔灵，所有在场的己方魔灵攻速提升0.8%（触发器）</t>
  </si>
  <si>
    <t>{180240}</t>
  </si>
  <si>
    <t>我方战场上每有一个深渊种族的魔灵，所有在场的己方魔灵攻速提升2.4%（触发器）</t>
  </si>
  <si>
    <t>{180241}</t>
  </si>
  <si>
    <t>我方战场上每有一个深渊种族的魔灵，所有在场的己方魔灵攻速提升1.6%（触发器）</t>
  </si>
  <si>
    <t>{180242}</t>
  </si>
  <si>
    <t>我方战场上每有一个深渊种族的魔灵，所有在场的己方魔灵攻速提升0.8%（触发器）</t>
  </si>
  <si>
    <t>{180243}</t>
  </si>
  <si>
    <t>我方战场上每有一个自然种族的魔灵，所有在场的己方魔灵暴击率提升1.5%（触发器）</t>
  </si>
  <si>
    <t>{180244}</t>
  </si>
  <si>
    <t>我方战场上每有一个自然种族的魔灵，所有在场的己方魔灵暴击率提升1%（触发器）</t>
  </si>
  <si>
    <t>{180245}</t>
  </si>
  <si>
    <t>我方战场上每有一个自然种族的魔灵，所有在场的己方魔灵暴击率提升0.5%（触发器）</t>
  </si>
  <si>
    <t>{180246}</t>
  </si>
  <si>
    <t>我方战场上每有一个蛮荒种族的魔灵，所有在场的己方魔灵暴击率提升1.5%（触发器）</t>
  </si>
  <si>
    <t>{180247}</t>
  </si>
  <si>
    <t>我方战场上每有一个蛮荒种族的魔灵，所有在场的己方魔灵暴击率提升1%（触发器）</t>
  </si>
  <si>
    <t>{180248}</t>
  </si>
  <si>
    <t>我方战场上每有一个蛮荒种族的魔灵，所有在场的己方魔灵暴击率提升0.5%（触发器）</t>
  </si>
  <si>
    <t>{180249}</t>
  </si>
  <si>
    <t>我方战场上每有一个地狱种族的魔灵，所有在场的己方魔灵暴击率提升1.5%（触发器）</t>
  </si>
  <si>
    <t>{180250}</t>
  </si>
  <si>
    <t>我方战场上每有一个地狱种族的魔灵，所有在场的己方魔灵暴击率提升1%（触发器）</t>
  </si>
  <si>
    <t>{180251}</t>
  </si>
  <si>
    <t>我方战场上每有一个地狱种族的魔灵，所有在场的己方魔灵暴击率提升0.5%（触发器）</t>
  </si>
  <si>
    <t>{180252}</t>
  </si>
  <si>
    <t>我方战场上每有一个深渊种族的魔灵，所有在场的己方魔灵暴击率提升1.5%（触发器）</t>
  </si>
  <si>
    <t>{180253}</t>
  </si>
  <si>
    <t>我方战场上每有一个深渊种族的魔灵，所有在场的己方魔灵暴击率提升1%（触发器）</t>
  </si>
  <si>
    <t>{180254}</t>
  </si>
  <si>
    <t>我方战场上每有一个深渊种族的魔灵，所有在场的己方魔灵暴击率提升0.5%（触发器）</t>
  </si>
  <si>
    <t>{180255}</t>
  </si>
  <si>
    <t>我方战场上每有一个自然种族的魔灵，所有在场的己方魔灵暴击伤害提升5.4%（触发器）</t>
  </si>
  <si>
    <t>{180256}</t>
  </si>
  <si>
    <t>我方战场上每有一个自然种族的魔灵，所有在场的己方魔灵暴击伤害提升3.6%（触发器）</t>
  </si>
  <si>
    <t>{180257}</t>
  </si>
  <si>
    <t>我方战场上每有一个自然种族的魔灵，所有在场的己方魔灵暴击伤害提升1.8%（触发器）</t>
  </si>
  <si>
    <t>{180258}</t>
  </si>
  <si>
    <t>我方战场上每有一个蛮荒种族的魔灵，所有在场的己方魔灵暴击伤害提升5.4%（触发器）</t>
  </si>
  <si>
    <t>{180259}</t>
  </si>
  <si>
    <t>我方战场上每有一个蛮荒种族的魔灵，所有在场的己方魔灵暴击伤害提升3.6%（触发器）</t>
  </si>
  <si>
    <t>{180260}</t>
  </si>
  <si>
    <t>我方战场上每有一个蛮荒种族的魔灵，所有在场的己方魔灵暴击伤害提升1.8%（触发器）</t>
  </si>
  <si>
    <t>{180261}</t>
  </si>
  <si>
    <t>我方战场上每有一个地狱种族的魔灵，所有在场的己方魔灵暴击伤害提升5.4%（触发器）</t>
  </si>
  <si>
    <t>{180262}</t>
  </si>
  <si>
    <t>我方战场上每有一个地狱种族的魔灵，所有在场的己方魔灵暴击伤害提升3.6%（触发器）</t>
  </si>
  <si>
    <t>{180263}</t>
  </si>
  <si>
    <t>我方战场上每有一个地狱种族的魔灵，所有在场的己方魔灵暴击伤害提升1.8%（触发器）</t>
  </si>
  <si>
    <t>{180264}</t>
  </si>
  <si>
    <t>我方战场上每有一个深渊种族的魔灵，所有在场的己方魔灵暴击伤害提升5.4%（触发器）</t>
  </si>
  <si>
    <t>{180265}</t>
  </si>
  <si>
    <t>我方战场上每有一个深渊种族的魔灵，所有在场的己方魔灵暴击伤害提升3.6%（触发器）</t>
  </si>
  <si>
    <t>{180266}</t>
  </si>
  <si>
    <t>我方战场上每有一个深渊种族的魔灵，所有在场的己方魔灵暴击伤害提升1.8%（触发器）</t>
  </si>
  <si>
    <t>{180267}</t>
  </si>
  <si>
    <t>己方普通攻击有10%的几率造成持续3秒的中毒效果，该效果可叠加5次（触发器）</t>
  </si>
  <si>
    <t>{180268}</t>
  </si>
  <si>
    <t>{180269}</t>
  </si>
  <si>
    <t>{180270}</t>
  </si>
  <si>
    <t>己方普通攻击有10%的几率削弱防御力，该效果可叠加5次（触发器）</t>
  </si>
  <si>
    <t>{180271}</t>
  </si>
  <si>
    <t>{180272}</t>
  </si>
  <si>
    <t>{180273}</t>
  </si>
  <si>
    <t>己方普通攻击有10%的几率削弱攻击力，该效果可叠加5次（触发器）</t>
  </si>
  <si>
    <t>{180274}</t>
  </si>
  <si>
    <t>{180275}</t>
  </si>
  <si>
    <t>{180276}</t>
  </si>
  <si>
    <t>己方普通攻击有10%的几率削弱治疗效果，该效果可叠加5次（触发器）</t>
  </si>
  <si>
    <t>{180277}</t>
  </si>
  <si>
    <t>{180278}</t>
  </si>
  <si>
    <t>{180279}</t>
  </si>
  <si>
    <t>己方普通攻击时回复魔晶值效果提升15%（触发器）</t>
  </si>
  <si>
    <t>{180280}</t>
  </si>
  <si>
    <t>己方普通攻击时回复魔晶值效果提升10%（触发器）</t>
  </si>
  <si>
    <t>{180281}</t>
  </si>
  <si>
    <t>己方普通攻击时回复魔晶值效果提升5%（触发器）</t>
  </si>
  <si>
    <t>{180282}</t>
  </si>
  <si>
    <t>己方魔灵阵亡时，将使其余存活魔灵获得各项属性的大幅提升直至战斗结束</t>
  </si>
  <si>
    <t>{180283}</t>
  </si>
  <si>
    <t>己方魔灵阵亡时，将使其余存活魔灵获得各项属性的中幅提升直至战斗结束</t>
  </si>
  <si>
    <t>{180284}</t>
  </si>
  <si>
    <t>己方魔灵阵亡时，将使其余存活魔灵获得各项属性的小幅提升直至战斗结束</t>
  </si>
  <si>
    <t>{180285}</t>
  </si>
  <si>
    <t>己方魔灵击杀敌人时，恢复15%最大生命值的血量</t>
  </si>
  <si>
    <t>{180286}</t>
  </si>
  <si>
    <t>己方魔灵击杀敌人时，恢复10%最大生命值的血量</t>
  </si>
  <si>
    <t>{180287}</t>
  </si>
  <si>
    <t>己方魔灵击杀敌人时，恢复5%最大生命值的血量</t>
  </si>
  <si>
    <t>{180288}</t>
  </si>
  <si>
    <t>敌方首次使用必杀技时，己方场上全体魔灵获得一个最大生命值21%的护盾（触发器）</t>
  </si>
  <si>
    <t>{180289}</t>
  </si>
  <si>
    <t>敌方首次使用必杀技时，己方场上全体魔灵获得一个最大生命值14%的护盾（触发器）</t>
  </si>
  <si>
    <t>{180290}</t>
  </si>
  <si>
    <t>敌方首次使用必杀技时，己方场上全体魔灵获得一个最大生命值7%的护盾（触发器）</t>
  </si>
  <si>
    <t>{180291}</t>
  </si>
  <si>
    <t>每个己方魔灵出场时，获得一个最大生命值15%的护盾</t>
  </si>
  <si>
    <t>{{9,1,292}}</t>
  </si>
  <si>
    <t>每个己方魔灵出场时，获得一个最大生命值10%的护盾</t>
  </si>
  <si>
    <t>{{9,1,293}}</t>
  </si>
  <si>
    <t>每个己方魔灵出场时，获得一个最大生命值5%的护盾</t>
  </si>
  <si>
    <t>{{9,1,294}}</t>
  </si>
  <si>
    <t>己方魔灵生命值越低，造成的伤害越高，至多提升24%</t>
  </si>
  <si>
    <t>{{17,1,295}}</t>
  </si>
  <si>
    <t>己方魔灵生命值越低，造成的伤害越高，至多提升16%</t>
  </si>
  <si>
    <t>{{17,1,296}}</t>
  </si>
  <si>
    <t>己方魔灵生命值越低，造成的伤害越高，至多提升8%</t>
  </si>
  <si>
    <t>{{17,1,297}}</t>
  </si>
  <si>
    <t>受伤回复魔晶值的效果提升15%</t>
  </si>
  <si>
    <t>{{5,1,22,15,0}}</t>
  </si>
  <si>
    <t>受伤回复魔晶值的效果提升10%</t>
  </si>
  <si>
    <t>{{5,1,22,10,0}}</t>
  </si>
  <si>
    <t>受伤回复魔晶值的效果提升5%</t>
  </si>
  <si>
    <t>{{5,1,22,5,0}}</t>
  </si>
  <si>
    <t>我方所有魔灵自动回复魔晶值的速度提升30%</t>
  </si>
  <si>
    <t>我方所有魔灵自动回复魔晶值的速度提升20%</t>
  </si>
  <si>
    <t>我方所有魔灵自动回复魔晶值的速度提升10%</t>
  </si>
  <si>
    <t>己方魔灵受到伤害时，15%的伤害值返还给伤害来源</t>
  </si>
  <si>
    <t>{{5,1,15,15,0}}</t>
  </si>
  <si>
    <t>己方魔灵受到伤害时，10%的伤害值返还给伤害来源</t>
  </si>
  <si>
    <t>{{5,1,15,10,0}}</t>
  </si>
  <si>
    <t>己方魔灵受到伤害时，5%的伤害值返还给伤害来源</t>
  </si>
  <si>
    <t>{{5,1,15,5,0}}</t>
  </si>
  <si>
    <t>敌方魔灵处于控制状态时，受到的伤害提升24%</t>
  </si>
  <si>
    <t>{180307}</t>
  </si>
  <si>
    <t>敌方魔灵处于控制状态时，受到的伤害提升16%</t>
  </si>
  <si>
    <t>{180308}</t>
  </si>
  <si>
    <t>敌方魔灵处于控制状态时，受到的伤害提升8%</t>
  </si>
  <si>
    <t>{180309}</t>
  </si>
  <si>
    <t>我方魔灵登场时获得35%魔晶值</t>
  </si>
  <si>
    <t>{{38,1,35,2}}</t>
  </si>
  <si>
    <t>我方魔灵登场时获得25%魔晶值</t>
  </si>
  <si>
    <t>{{38,1,25,2}}</t>
  </si>
  <si>
    <t>我方魔灵登场时获得15%魔晶值</t>
  </si>
  <si>
    <t>{{38,1,15,2}}</t>
  </si>
  <si>
    <t>己方生命值高于50%的魔灵，魔晶值的时间恢复速度提升15%</t>
  </si>
  <si>
    <t>己方生命值高于50%的魔灵，魔晶值的时间恢复速度提升10%</t>
  </si>
  <si>
    <t>己方生命值高于50%的魔灵，魔晶值的时间恢复速度提升5%</t>
  </si>
  <si>
    <t>与首领类敌人战斗时，提升15%的攻击与防御</t>
  </si>
  <si>
    <t>{{5,1,1,15,1}|{5,1,2,15,1}}</t>
  </si>
  <si>
    <t>与首领类敌人战斗时，提升10%的攻击与防御</t>
  </si>
  <si>
    <t>与首领类敌人战斗时，提升5%的攻击与防御</t>
  </si>
  <si>
    <t>当己方魔灵克制敌方魔灵时，造成的伤害提升24%</t>
  </si>
  <si>
    <t>{180319}</t>
  </si>
  <si>
    <t>当己方魔灵克制敌方魔灵时，造成的伤害提升16%</t>
  </si>
  <si>
    <t>{180320}</t>
  </si>
  <si>
    <t>当己方魔灵克制敌方魔灵时，造成的伤害提升8%</t>
  </si>
  <si>
    <t>{180321}</t>
  </si>
  <si>
    <t>敌方每个魔灵登场时，受到4秒的魅惑控制效果</t>
  </si>
  <si>
    <t>每过20秒，驱散敌方魔灵技能造成的所有负面效果</t>
  </si>
  <si>
    <t>{{4,1}}</t>
  </si>
  <si>
    <t>每过30秒，驱散敌方魔灵技能造成的所有负面效果</t>
  </si>
  <si>
    <t>每过40秒，驱散敌方魔灵技能造成的所有负面效果</t>
  </si>
  <si>
    <t>己方魔灵在暴击后，获得12%攻速加成，持续5秒（触发器）</t>
  </si>
  <si>
    <t>{180326}</t>
  </si>
  <si>
    <t>己方魔灵在暴击后，获得8%攻速加成，持续5秒（触发器）</t>
  </si>
  <si>
    <t>{180327}</t>
  </si>
  <si>
    <t>己方魔灵在暴击后，获得4%攻速加成，持续5秒（触发器）</t>
  </si>
  <si>
    <t>{180328}</t>
  </si>
  <si>
    <t>己方魔灵在闪避后，提升6%闪避率和40%移动速度，持续5秒（触发器）</t>
  </si>
  <si>
    <t>{180329}</t>
  </si>
  <si>
    <t>己方魔灵在闪避后，提升4%闪避率和30%移动速度，持续5秒（触发器）</t>
  </si>
  <si>
    <t>{180330}</t>
  </si>
  <si>
    <t>己方魔灵在闪避后，提升2%闪避率和20%移动速度，持续5秒（触发器）</t>
  </si>
  <si>
    <t>{180331}</t>
  </si>
  <si>
    <t>己方魔灵击杀敌方魔灵后，额外恢复40%魔晶值</t>
  </si>
  <si>
    <t>{180332}</t>
  </si>
  <si>
    <t>己方魔灵击杀敌方魔灵后，额外恢复30%魔晶值</t>
  </si>
  <si>
    <t>{180333}</t>
  </si>
  <si>
    <t>己方魔灵击杀敌方魔灵后，额外恢复20%魔晶值</t>
  </si>
  <si>
    <t>{180334}</t>
  </si>
  <si>
    <t>己方所有自然种族的魔灵在首次受到致命伤害时，净化所有正面和负面效果并恢复20%生命值（触发器）</t>
  </si>
  <si>
    <t>{180335}</t>
  </si>
  <si>
    <t>己方所有蛮荒种族的魔灵在首次受到致命伤害时，净化所有正面和负面效果并恢复20%生命值（触发器）</t>
  </si>
  <si>
    <t>{180336}</t>
  </si>
  <si>
    <t>己方所有地狱种族的魔灵在首次受到致命伤害时，净化所有正面和负面效果并恢复20%生命值（触发器）</t>
  </si>
  <si>
    <t>{180337}</t>
  </si>
  <si>
    <t>己方所有深渊种族的魔灵在首次受到致命伤害时，净化所有正面和负面效果并恢复20%生命值（触发器）</t>
  </si>
  <si>
    <t>{180338}</t>
  </si>
  <si>
    <t>在场某种族魔灵给友方所有魔灵加攻击的BUFF高级（3.6%）</t>
  </si>
  <si>
    <t>{{5,1,1,3.6,1}}</t>
  </si>
  <si>
    <t>在场某种族魔灵给友方所有魔灵加攻击的BUFF中级（2.4%）</t>
  </si>
  <si>
    <t>{{5,1,1,2.4,1}}</t>
  </si>
  <si>
    <t>在场某种族魔灵给友方所有魔灵加攻击的BUFF低级（1.2%）</t>
  </si>
  <si>
    <t>在场某种族魔灵给友方所有魔灵加防御的BUFF高级（3.6%）</t>
  </si>
  <si>
    <t>{{5,1,2,3.6,1}}</t>
  </si>
  <si>
    <t>在场某种族魔灵给友方所有魔灵加防御的BUFF中级（2.4%）</t>
  </si>
  <si>
    <t>{{5,1,2,2.4,1}}</t>
  </si>
  <si>
    <t>在场某种族魔灵给友方所有魔灵加防御的BUFF低级（1.2%）</t>
  </si>
  <si>
    <t>在场某种族魔灵给友方所有魔灵加攻速的BUFF高级（2.4%）</t>
  </si>
  <si>
    <t>{{5,1,9,2.4,0}}</t>
  </si>
  <si>
    <t>在场某种族魔灵给友方所有魔灵加攻速的BUFF中级（1.6%）</t>
  </si>
  <si>
    <t>{{5,1,9,1.6,0}}</t>
  </si>
  <si>
    <t>在场某种族魔灵给友方所有魔灵加攻速的BUFF低级（0.8%）</t>
  </si>
  <si>
    <t>在场某种族魔灵给友方所有魔灵加暴击率的BUFF高级（1.5%）</t>
  </si>
  <si>
    <t>{{5,1,4,1.5,0}}</t>
  </si>
  <si>
    <t>在场某种族魔灵给友方所有魔灵加暴击率的BUFF中级（1%）</t>
  </si>
  <si>
    <t>{{5,1,4,1,0}}</t>
  </si>
  <si>
    <t>在场某种族魔灵给友方所有魔灵加暴击率的BUFF低级（0.5%）</t>
  </si>
  <si>
    <t>{{5,1,4,0.5,0}}</t>
  </si>
  <si>
    <t>在场某种族魔灵给友方所有魔灵加暴击伤害的BUFF高级（5.4%）</t>
  </si>
  <si>
    <t>{{5,1,5,5.4,0}}</t>
  </si>
  <si>
    <t>在场某种族魔灵给友方所有魔灵加暴击伤害的BUFF高级（3.6%）</t>
  </si>
  <si>
    <t>{{5,1,5,3.6,0}}</t>
  </si>
  <si>
    <t>在场某种族魔灵给友方所有魔灵加暴击伤害的BUFF高级（1.8%）</t>
  </si>
  <si>
    <t>己方普通攻击有10%的几率造成中毒效果，该效果可叠加5次</t>
  </si>
  <si>
    <t>{{1,0,0,3,0.05}}</t>
  </si>
  <si>
    <t>{{1,0,0,3,0.03}}</t>
  </si>
  <si>
    <t>{{1,0,0,3,0.02}}</t>
  </si>
  <si>
    <t>己方普通攻击有10%的几率削弱3%的防御力，该效果可叠加5次</t>
  </si>
  <si>
    <t>{{5,0,2,3,1}}</t>
  </si>
  <si>
    <t>己方普通攻击有10%的几率削弱2%的防御力，该效果可叠加5次</t>
  </si>
  <si>
    <t>{{5,0,2,2,1}}</t>
  </si>
  <si>
    <t>己方普通攻击有10%的几率削弱1%的防御力，该效果可叠加5次</t>
  </si>
  <si>
    <t>{{5,0,2,1,1}}</t>
  </si>
  <si>
    <t>己方普通攻击有10%的几率削弱3%的攻击力，该效果可叠加5次</t>
  </si>
  <si>
    <t>{{5,0,1,3,1}}</t>
  </si>
  <si>
    <t>己方普通攻击有10%的几率削弱2%的攻击力，该效果可叠加5次</t>
  </si>
  <si>
    <t>{{5,0,1,2,1}}</t>
  </si>
  <si>
    <t>己方普通攻击有10%的几率削弱1%的攻击力，该效果可叠加5次</t>
  </si>
  <si>
    <t>己方普通攻击有10%的几率削弱3%的治疗效果，该效果可叠加5次</t>
  </si>
  <si>
    <t>{{5,0,13,3,0}}</t>
  </si>
  <si>
    <t>己方普通攻击有10%的几率削弱2%的治疗效果，该效果可叠加5次</t>
  </si>
  <si>
    <t>{{5,0,13,2,0}}</t>
  </si>
  <si>
    <t>己方普通攻击有10%的几率削弱1%的治疗效果，该效果可叠加5次</t>
  </si>
  <si>
    <t>{{5,0,13,1,0}}</t>
  </si>
  <si>
    <t>己方普通攻击时回复魔晶值效果提升15%</t>
  </si>
  <si>
    <t>己方普通攻击时回复魔晶值效果提升10%</t>
  </si>
  <si>
    <t>己方普通攻击时回复魔晶值效果提至5%</t>
  </si>
  <si>
    <t>己方魔灵在暴击后，获得12%攻速加成，持续5秒</t>
  </si>
  <si>
    <t>{{5,0,9,12,0}}</t>
  </si>
  <si>
    <t>己方魔灵在暴击后，获得8%攻速加成，持续5秒</t>
  </si>
  <si>
    <t>{{5,0,9,8,0}}</t>
  </si>
  <si>
    <t>己方魔灵在暴击后，获得4%攻速加成，持续5秒</t>
  </si>
  <si>
    <t>{{5,0,9,4,0}}</t>
  </si>
  <si>
    <t>己方魔灵在闪避后，提升6%闪避率和40%移动速度，持续5秒</t>
  </si>
  <si>
    <t>{{5,0,7,6,0}|{5,0,8,40,0}}</t>
  </si>
  <si>
    <t>己方魔灵在闪避后，提升4%闪避率和30%移动速度，持续5秒</t>
  </si>
  <si>
    <t>{{5,0,7,4,0}|{5,0,8,30,0}}</t>
  </si>
  <si>
    <t>己方魔灵在闪避后，提升2%闪避率和20%移动速度，持续5秒</t>
  </si>
  <si>
    <t>{{5,0,7,2,0}|{5,0,8,20,0}}</t>
  </si>
  <si>
    <t>种族内己方魔灵首次受到致命伤时的通用免死BUFF（带触发器）</t>
  </si>
  <si>
    <t>{{6,0,10}|{4,1}|{40,0}}</t>
  </si>
  <si>
    <t>{{2,0,0,3,20}</t>
  </si>
  <si>
    <t>己方魔灵生命值降低为0时，将继续存在6秒，但只能进行普通攻击实际BUFF</t>
  </si>
  <si>
    <t>{{6,0,6}|{6,0,7}|{6,0,10}}</t>
  </si>
  <si>
    <t>所有敌方魔灵登场时被束缚5秒实际BUFF</t>
  </si>
  <si>
    <t>{{6,0,9009}}</t>
  </si>
  <si>
    <t>战场上方聚集大量阴云，场上所有敌方魔灵每过4秒有一定概率被雷击，遭受0.5%最大生命值的伤害和1秒眩晕</t>
  </si>
  <si>
    <t>{183040}</t>
  </si>
  <si>
    <t>己方所有魔灵死亡时在2秒后复活，复活后获得25%血量，假死BUFF</t>
  </si>
  <si>
    <t>{6,2,0,3041,1,25,183042}</t>
  </si>
  <si>
    <t>训练营复活卡不可选中BUFF</t>
  </si>
  <si>
    <t>己方魔灵阵亡时，将使其余存活魔灵获得各项属性的大幅提升直至战斗结束的实际属性提升BUFF（高）</t>
  </si>
  <si>
    <t>{{5,0,1,1.2,1}|{5,0,2,1.2,1}|{5,0,3,1.2,1,1}}</t>
  </si>
  <si>
    <t>己方魔灵阵亡时，将使其余存活魔灵获得各项属性的大幅提升直至战斗结束的衔接BUFF（高）</t>
  </si>
  <si>
    <t>{{12,0,44}}</t>
  </si>
  <si>
    <t>己方魔灵阵亡时，将使其余存活魔灵获得各项属性的大幅提升直至战斗结束的实际属性提升BUFF（中）</t>
  </si>
  <si>
    <t>{{5,0,1,0.8,1}|{5,0,2,0.8,1}|{5,0,3,0.8,1,1}}</t>
  </si>
  <si>
    <t>己方魔灵阵亡时，将使其余存活魔灵获得各项属性的大幅提升直至战斗结束的衔接BUFF（中）</t>
  </si>
  <si>
    <t>{{12,0,46}}</t>
  </si>
  <si>
    <t>己方魔灵阵亡时，将使其余存活魔灵获得各项属性的大幅提升直至战斗结束的实际属性提升BUFF（低）</t>
  </si>
  <si>
    <t>{{5,0,1,0.4,1}|{5,0,2,0.4,1}|{5,0,3,0.4,1,1}}</t>
  </si>
  <si>
    <t>己方魔灵阵亡时，将使其余存活魔灵获得各项属性的大幅提升直至战斗结束的衔接BUFF（低）</t>
  </si>
  <si>
    <t>{{12,0,47}}</t>
  </si>
  <si>
    <t>己方魔灵生命值降低为0时，将继续存在6秒，但只能进行普通攻击(触发器）</t>
  </si>
  <si>
    <t>{184001}</t>
  </si>
  <si>
    <t>所有敌方魔灵登场时被束缚6秒</t>
  </si>
  <si>
    <t>{{3,0,183040,100,1,0}}</t>
  </si>
  <si>
    <t>己方所有魔灵死亡时在2秒后复活，复活后获得25%血量(触发器）</t>
  </si>
  <si>
    <t>{184004}</t>
  </si>
  <si>
    <t>敌方魔灵剩余生命值不足15%时，直接死亡</t>
  </si>
  <si>
    <t>{184005}</t>
  </si>
  <si>
    <t>对所有敌方魔灵造成40%的重伤效果（减治疗、吸血）</t>
  </si>
  <si>
    <t>{{5,0,13,-40,0}|{5,0,14,-40,0}}</t>
  </si>
  <si>
    <t>削弱所有敌方魔灵40%的防御力</t>
  </si>
  <si>
    <t>每秒恢复所有己方魔灵1%的生命值</t>
  </si>
  <si>
    <t>{{2,1,0,2,1.2}}</t>
  </si>
  <si>
    <t>魔晶值积攒速度提升40%</t>
  </si>
  <si>
    <t>{{5,1,23,40,0}}</t>
  </si>
  <si>
    <t>攻击速度提升20%</t>
  </si>
  <si>
    <t>闪避率提升20%</t>
  </si>
  <si>
    <t>{{5,1,7,20,0}}</t>
  </si>
  <si>
    <t>敌方魔灵登场前10秒，削弱敌方魔灵50%的攻击力和攻击速度</t>
  </si>
  <si>
    <t>{{5,0,1,-50,1}|{5,0,9,-50,0}}</t>
  </si>
  <si>
    <t>敌方魔灵登场前10秒，每秒减少2%的生命值</t>
  </si>
  <si>
    <t>{{1,0,0,3,2}}</t>
  </si>
  <si>
    <t>削弱敌方范围性攻击造成的40%伤害</t>
  </si>
  <si>
    <t>{{5,0,24,-40,0}}</t>
  </si>
  <si>
    <t>削减敌方25%生命值上限</t>
  </si>
  <si>
    <t>{{19,0,0,3,25}}</t>
  </si>
  <si>
    <t>对生命值低于50%的敌方魔灵造成的伤害提升50%</t>
  </si>
  <si>
    <t>{185011}</t>
  </si>
  <si>
    <t>我方每损失一名魔灵，敌方在场的魔灵降低5%攻击力</t>
  </si>
  <si>
    <t>{185012}</t>
  </si>
  <si>
    <t>对敌方首领类魔灵造成的伤害提升30%</t>
  </si>
  <si>
    <t>{{5,0,10,-30,0}}</t>
  </si>
  <si>
    <t>暴击几率提升25%</t>
  </si>
  <si>
    <t>{{5,0,4,25,0}}</t>
  </si>
  <si>
    <t>最大生命值提升30%</t>
  </si>
  <si>
    <t>{{5,0,3,30,1,1}}</t>
  </si>
  <si>
    <t>暴击伤害提升50%</t>
  </si>
  <si>
    <t>{{5,0,5,50,0}}</t>
  </si>
  <si>
    <t>攻击力提升35%</t>
  </si>
  <si>
    <t>防御力提升35%</t>
  </si>
  <si>
    <t>{{5,0,2,35,1}}</t>
  </si>
  <si>
    <t>攻击附带25%吸血效果</t>
  </si>
  <si>
    <t>{{5,0,14,25,0}}</t>
  </si>
  <si>
    <t>将受到伤害的25%反击给伤害来源</t>
  </si>
  <si>
    <t>{{5,0,15,25,0}}</t>
  </si>
  <si>
    <t>我方魔灵登场的前10秒，攻击力提升70%</t>
  </si>
  <si>
    <t>{{5,0,1,70,1}}</t>
  </si>
  <si>
    <t>我方魔灵登场的前10秒，攻击力提升120%</t>
  </si>
  <si>
    <t>{{5,0,1,120,1}}</t>
  </si>
  <si>
    <t>攻击时附带35%的吸血效果</t>
  </si>
  <si>
    <t>{{5,0,14,35,0}}</t>
  </si>
  <si>
    <t>攻击时附带25%的吸血效果</t>
  </si>
  <si>
    <t>攻击时附带15%的吸血效果</t>
  </si>
  <si>
    <t>防御力提高50%</t>
  </si>
  <si>
    <t>{{5,0,2,50,1}}</t>
  </si>
  <si>
    <t>防御力提高35%</t>
  </si>
  <si>
    <t>防御力提高25%</t>
  </si>
  <si>
    <t>每秒对敌方造成1.5%最大生命值的伤害</t>
  </si>
  <si>
    <t>{{1,0,0,3,1.5}}</t>
  </si>
  <si>
    <t>每秒对敌方造成1%最大生命值的伤害</t>
  </si>
  <si>
    <t>{{1,0,0,3,1}}</t>
  </si>
  <si>
    <t>每秒对敌方造成0.5%最大生命值的伤害</t>
  </si>
  <si>
    <t>{{1,0,0,3,0.5}}</t>
  </si>
  <si>
    <t>敌方魔晶值积攒速度降低50%</t>
  </si>
  <si>
    <t>{{5,0,23,-50,0}}</t>
  </si>
  <si>
    <t>敌方魔晶值积攒速度降低35%</t>
  </si>
  <si>
    <t>{{5,0,23,-35,0}}</t>
  </si>
  <si>
    <t>敌方魔晶值积攒速度降低25%</t>
  </si>
  <si>
    <t>{{5,0,23,-25,0}}</t>
  </si>
  <si>
    <t>降低敌方35%攻击速度</t>
  </si>
  <si>
    <t>{{5,0,9,-35,0}}</t>
  </si>
  <si>
    <t>降低敌方25%攻击速度</t>
  </si>
  <si>
    <t>{{5,0,9,-25,0}}</t>
  </si>
  <si>
    <t>降低敌方15%攻击速度</t>
  </si>
  <si>
    <t>{{5,0,9,-15,0}}</t>
  </si>
  <si>
    <t>提升70%攻击速度</t>
  </si>
  <si>
    <t>{{5,0,9,70,0}}</t>
  </si>
  <si>
    <t>提升50%攻击速度</t>
  </si>
  <si>
    <t>提升30%攻击速度</t>
  </si>
  <si>
    <t>提升80%攻击力，每过5秒减少10%，最低至50%</t>
  </si>
  <si>
    <t>{{5,0,1,80,1}}</t>
  </si>
  <si>
    <t>{{3,0,188001,100,1,0}}</t>
  </si>
  <si>
    <t>提升60%攻击力，每过5秒减少10%，最低至30%</t>
  </si>
  <si>
    <t>{{5,0,1,60,1}}</t>
  </si>
  <si>
    <t>{{3,0,188002,100,1,0}}</t>
  </si>
  <si>
    <t>提升40%攻击力，每过5秒减少10%，最低至20%</t>
  </si>
  <si>
    <t>{{5,0,1,40,1}}</t>
  </si>
  <si>
    <t>{{3,0,188003,100,1,0}}</t>
  </si>
  <si>
    <t>战斗前20秒，每秒恢复自身3%生命值</t>
  </si>
  <si>
    <t>{{2,0,0,3,3}}</t>
  </si>
  <si>
    <t>战斗前20秒，每秒恢复自身2%生命值</t>
  </si>
  <si>
    <t>{{2,0,0,3,2}}</t>
  </si>
  <si>
    <t>战斗前20秒，每秒恢复自身1%生命值</t>
  </si>
  <si>
    <t>{{2,0,0,3,1}}</t>
  </si>
  <si>
    <t>范围性攻击伤害提升50%</t>
  </si>
  <si>
    <t>{{5,0,24,50,0}}</t>
  </si>
  <si>
    <t>范围性攻击伤害提升35%</t>
  </si>
  <si>
    <t>{{5,0,24,35,0}}</t>
  </si>
  <si>
    <t>范围性攻击伤害提升25%</t>
  </si>
  <si>
    <t>{{5,0,24,25,0}}</t>
  </si>
  <si>
    <t>战斗若持续到80秒则直接获胜</t>
  </si>
  <si>
    <t>战斗若持续到120秒则直接获胜</t>
  </si>
  <si>
    <t>战斗若持续到150秒则直接获胜</t>
  </si>
  <si>
    <t>生命值越低，攻击力越高，最高提升至70%</t>
  </si>
  <si>
    <t>{{17,1,298}}</t>
  </si>
  <si>
    <t>生命值越低，攻击力越高，最高提升至50%</t>
  </si>
  <si>
    <t>{{17,1,299}}</t>
  </si>
  <si>
    <t>生命值越低，攻击力越高，最高提升至30%</t>
  </si>
  <si>
    <t>{{17,1,300}}</t>
  </si>
  <si>
    <t>己方单体每次击杀敌人后提升10%攻击力，最多叠加至60%</t>
  </si>
  <si>
    <t>{187034}</t>
  </si>
  <si>
    <t>己方单体每次击杀敌人后提升7%攻击力，最多叠加至42%</t>
  </si>
  <si>
    <t>{187035}</t>
  </si>
  <si>
    <t>己方单体每次击杀敌人后提升5%攻击力，最多叠加至30%</t>
  </si>
  <si>
    <t>{187036}</t>
  </si>
  <si>
    <t>首领魔灵提升30%攻击力、防御力和生命值上限以及15%的暴击率</t>
  </si>
  <si>
    <t>{{5,0,1,30,1}|{5,0,2,30,1}|{5,0,3,30,1,1}|{5,0,4,15,0}}</t>
  </si>
  <si>
    <t>首领魔灵提升20%攻击力、防御力和生命值上限以及10%的暴击率</t>
  </si>
  <si>
    <t>{{5,0,1,20,1}|{5,0,2,20,1}|{5,0,3,20,1,1}|{5,0,4,10,0}}</t>
  </si>
  <si>
    <t>首领魔灵提升20%攻击力、防御力和生命值上限以及5%的暴击率</t>
  </si>
  <si>
    <t>{{5,0,1,10,1}|{5,0,2,10,1}|{5,0,3,10,1,1}|{5,0,4,5,0}}</t>
  </si>
  <si>
    <t>己方魔灵死亡后，立即产生一个等同于70%战力的克隆体（克隆体死亡后无此效果）</t>
  </si>
  <si>
    <t>{187043}</t>
  </si>
  <si>
    <t>己方魔灵死亡后，立即产生一个等同于50%战力的克隆体（克隆体死亡后无此效果）</t>
  </si>
  <si>
    <t>{187044}</t>
  </si>
  <si>
    <t>己方魔灵死亡后，立即产生一个等同于30%战力的克隆体（克隆体死亡后无此效果）</t>
  </si>
  <si>
    <t>{187045}</t>
  </si>
  <si>
    <t>提升100%攻击力，每过5秒减少10%，最低至30%的递减BUFF</t>
  </si>
  <si>
    <t>提升70%攻击力，每过5秒减少10%，最低至20%的递减BUFF</t>
  </si>
  <si>
    <t>提升50%攻击力，每过5秒减少10%，最低至10%的递减BUFF</t>
  </si>
  <si>
    <t>{{5,0,1,7,1}}</t>
  </si>
  <si>
    <t>己方魔灵死亡后，立即产生一个克隆体（魔灵假死时效果BUFF）-高</t>
  </si>
  <si>
    <t>{187040}</t>
  </si>
  <si>
    <t>{6,15,15,0,100,100,188008}</t>
  </si>
  <si>
    <t>己方魔灵死亡后，立即产生一个克隆体（魔灵假死时效果BUFF）-中</t>
  </si>
  <si>
    <t>{187041}</t>
  </si>
  <si>
    <t>己方魔灵死亡后，立即产生一个克隆体（魔灵假死时效果BUFF）-低</t>
  </si>
  <si>
    <t>{187042}</t>
  </si>
  <si>
    <t>己方魔灵死亡后，立即产生一个克隆体（魔灵假死时不可选中BUFF）</t>
  </si>
  <si>
    <t>己方魔灵死亡后，立即产生一个等同于70%战力的克隆体（魔灵假死复活后触发器）</t>
  </si>
  <si>
    <t>{{5,0,1,-30,1}|{5,0,2,-30,1}|{5,0,3,-30,1,1}}</t>
  </si>
  <si>
    <t>己方魔灵死亡后，立即产生一个等同于50%战力的克隆体（魔灵假死复活后触发器）</t>
  </si>
  <si>
    <t>{{5,0,1,-50,1}|{5,0,2,-50,1}|{5,0,3,-50,1,1}}</t>
  </si>
  <si>
    <t>己方魔灵死亡后，立即产生一个等同于30%战力的克隆体（魔灵假死复活后触发器）</t>
  </si>
  <si>
    <t>{{5,0,1,-70,1}|{5,0,2,-70,1}|{5,0,3,-70,1,1}}</t>
  </si>
  <si>
    <t>我方所有魔灵提高35%攻击</t>
  </si>
  <si>
    <t>{{5,1,1,35,1}}</t>
  </si>
  <si>
    <t>我方所有魔灵提高50%防御</t>
  </si>
  <si>
    <t>我方所有魔灵提高50%血量</t>
  </si>
  <si>
    <t>{{5,1,3,50,1}}</t>
  </si>
  <si>
    <t>我方魔灵免疫控制效果</t>
  </si>
  <si>
    <t>每5秒驱散我方魔灵所有异常BUFF，每次驱散成功则恢复生命上限5%血量</t>
  </si>
  <si>
    <t>{{4,1}|{2,1,0,3,5,0}}</t>
  </si>
  <si>
    <t>我方魔灵每秒恢复生命上限5%血量</t>
  </si>
  <si>
    <t>{{2,1,0,3,5,0}}</t>
  </si>
  <si>
    <t>敌方魔灵生命上限降低30%</t>
  </si>
  <si>
    <t>{{5,1,3,-30,1}}</t>
  </si>
  <si>
    <t>主线关卡开局怒气</t>
  </si>
  <si>
    <t>{{38,0,60,2}}</t>
  </si>
  <si>
    <t>{{38,0,40,2}}</t>
  </si>
  <si>
    <t>主线第一关友方免死</t>
  </si>
  <si>
    <t>{{17,1,71}}</t>
  </si>
  <si>
    <t>主线第一关敌方加血</t>
  </si>
  <si>
    <t>{{5,1,3,300,1}}</t>
  </si>
  <si>
    <t>新手第二关暗夜少女减怒气</t>
  </si>
  <si>
    <t>{{5,1,13,100,0}}</t>
  </si>
  <si>
    <t>{1544}</t>
  </si>
  <si>
    <t>新手第二关加标记</t>
  </si>
  <si>
    <t>{{6,0,9008}}</t>
  </si>
  <si>
    <t>擂台赛攻击加成</t>
  </si>
  <si>
    <t>擂台赛伤害加成</t>
  </si>
  <si>
    <t>{{5,1,11,3,0}}</t>
  </si>
  <si>
    <t>擂台赛生命加成</t>
  </si>
  <si>
    <t>擂台赛爆伤加成</t>
  </si>
  <si>
    <t>{{5,1,5,7,0}}</t>
  </si>
  <si>
    <t>擂台赛暴击加成</t>
  </si>
  <si>
    <t>擂台赛攻速加成</t>
  </si>
  <si>
    <t>入场时所有己方魔灵魔晶值增加10%</t>
  </si>
  <si>
    <t>{{38,0,10,2}}</t>
  </si>
  <si>
    <t>所有己方魔灵暴击率增加10%</t>
  </si>
  <si>
    <t>所有己方魔灵闪避率增加10%</t>
  </si>
  <si>
    <t>{{5,1,7,10,0}}</t>
  </si>
  <si>
    <t>每隔5秒，增加己方在场魔灵所有攻击力3%，最多叠加5层</t>
  </si>
  <si>
    <t>{{5,1,1,3,1}}</t>
  </si>
  <si>
    <t>减少敌方20%的治疗效果和吸血效果</t>
  </si>
  <si>
    <t>{1555}</t>
  </si>
  <si>
    <t>20%的治疗效果和吸血效果</t>
  </si>
  <si>
    <t>{{5,1,13,-20,0}|{5,1,14,-20,0}}</t>
  </si>
  <si>
    <t>入场时所有己方魔灵魔晶值增加20%</t>
  </si>
  <si>
    <t>所有己方魔灵攻击附带10%吸血效果</t>
  </si>
  <si>
    <t>所有己方魔灵暴击率增加15%</t>
  </si>
  <si>
    <t>{{5,1,4,15,0}}</t>
  </si>
  <si>
    <t>己方魔灵死亡时，所有己方在场魔灵增加5%的攻防血属性</t>
  </si>
  <si>
    <t>{1556}</t>
  </si>
  <si>
    <t>杀死一个敌人后，所有己方在场魔灵增加5%的攻防血属性</t>
  </si>
  <si>
    <t>{1557}</t>
  </si>
  <si>
    <t>所有己方魔灵在受到致死伤害时会免死2秒</t>
  </si>
  <si>
    <t>{1558}</t>
  </si>
  <si>
    <t>击杀一名敌人后，回复全体魔灵3%最大生命值血量</t>
  </si>
  <si>
    <t>{1559}</t>
  </si>
  <si>
    <t>每隔5秒，增加己方在场魔灵所有攻击力4%，最多叠加5层</t>
  </si>
  <si>
    <t>{{5,1,1,4,1}}</t>
  </si>
  <si>
    <t>所有己方魔灵闪避率增加15%</t>
  </si>
  <si>
    <t>{{5,1,7,15,0}}</t>
  </si>
  <si>
    <t>减少敌方25%的治疗效果和吸血效果</t>
  </si>
  <si>
    <t>{1560}</t>
  </si>
  <si>
    <t>25%的治疗效果和吸血效果</t>
  </si>
  <si>
    <t>{{5,1,13,-25,0}|{5,1,14,-25,0}}</t>
  </si>
  <si>
    <t>入场时所有己方魔灵魔晶值增加30%</t>
  </si>
  <si>
    <t>所有己方魔灵攻击附带15%吸血效果</t>
  </si>
  <si>
    <t>所有己方魔灵暴击率增加20%</t>
  </si>
  <si>
    <t>己方魔灵死亡时，所有己方在场魔灵增加10%的攻防血属性</t>
  </si>
  <si>
    <t>{1561}</t>
  </si>
  <si>
    <t>杀死一个敌人后，所有己方在场魔灵增加10%的攻防血属性</t>
  </si>
  <si>
    <t>{1562}</t>
  </si>
  <si>
    <t>所有己方魔灵在受到致死伤害时会免死4秒</t>
  </si>
  <si>
    <t>{1563}</t>
  </si>
  <si>
    <t>击杀一名敌人后，回复全体魔灵5%最大生命值血量</t>
  </si>
  <si>
    <t>{1564}</t>
  </si>
  <si>
    <t>每隔5秒，增加己方在场魔灵所有攻击力5%，最多叠加5层</t>
  </si>
  <si>
    <t>所有己方魔灵闪避率增加20%</t>
  </si>
  <si>
    <t>减少敌方30%的治疗效果和吸血效果</t>
  </si>
  <si>
    <t>{1565}</t>
  </si>
  <si>
    <t>30%的治疗效果和吸血效果</t>
  </si>
  <si>
    <t>{{5,1,13,-30,0}|{5,1,14,-30,0}}</t>
  </si>
  <si>
    <t>己方的攻击有20%概率使敌人眩晕2秒</t>
  </si>
  <si>
    <t>{1566}</t>
  </si>
  <si>
    <t>眩晕2秒</t>
  </si>
  <si>
    <t>击杀敌人后，所有在场魔灵有50%的几率提升20%的魔晶值</t>
  </si>
  <si>
    <t>{1567}</t>
  </si>
  <si>
    <t>被杀时，给予所有敌方魔灵2秒的束缚效果</t>
  </si>
  <si>
    <t>{1568}</t>
  </si>
  <si>
    <t>2秒束缚效果</t>
  </si>
  <si>
    <t>所有敌方在场魔灵持续扣除1%最大生命值的血量</t>
  </si>
  <si>
    <t>{1569}</t>
  </si>
  <si>
    <t>{{1,0,0,2,-1}}</t>
  </si>
  <si>
    <t>1分半攻击加成</t>
  </si>
  <si>
    <t>{{5,0,1,30,0}}</t>
  </si>
  <si>
    <t>2分半攻击和治疗减弱</t>
  </si>
  <si>
    <t>{{5,0,1,50,0}|{5,0,13,-50,0}}</t>
  </si>
  <si>
    <t>插曲特殊魔灵放逐buff</t>
  </si>
  <si>
    <t>减伤buff</t>
  </si>
  <si>
    <t>{{5,1,10,99,0}}</t>
  </si>
  <si>
    <t>Lv1.击败敌人后回复生命值</t>
  </si>
  <si>
    <t>{1071}</t>
  </si>
  <si>
    <t>Lv2.击败敌人后回复生命值</t>
  </si>
  <si>
    <t>{1072}</t>
  </si>
  <si>
    <r>
      <rPr>
        <sz val="11"/>
        <color theme="1"/>
        <rFont val="宋体"/>
        <family val="3"/>
        <charset val="134"/>
        <scheme val="minor"/>
      </rPr>
      <t>插曲9-3</t>
    </r>
    <r>
      <rPr>
        <sz val="11"/>
        <color theme="1"/>
        <rFont val="宋体"/>
        <family val="3"/>
        <charset val="134"/>
        <scheme val="minor"/>
      </rPr>
      <t>减伤buff</t>
    </r>
  </si>
  <si>
    <t>贪婪值属性修正0-25</t>
  </si>
  <si>
    <t>{{5,1,1,10,1}|{5,1,2,10,1}|{5,1,3,10,1}}</t>
  </si>
  <si>
    <t>贪婪值属性修正25-50</t>
  </si>
  <si>
    <t>{{5,1,1,20,1}|{5,1,2,20,1}|{5,1,3,20,1}}</t>
  </si>
  <si>
    <t>贪婪值属性修正50-75</t>
  </si>
  <si>
    <t>{{5,1,1,30,1}|{5,1,2,30,1}|{5,1,3,30,1}}</t>
  </si>
  <si>
    <t>贪婪值属性修正75-100</t>
  </si>
  <si>
    <t>{{5,1,1,40,1}|{5,1,2,40,1}|{5,1,3,40,1}}</t>
  </si>
  <si>
    <t>贪婪值属性修正100-125</t>
  </si>
  <si>
    <t>{{5,1,1,50,1}|{5,1,2,50,1}|{5,1,3,50,1}}</t>
  </si>
  <si>
    <t>贪婪值属性修正125-150</t>
  </si>
  <si>
    <t>{{5,1,1,60,1}|{5,1,2,50,1}|{5,1,3,60,1}}</t>
  </si>
  <si>
    <t>贪婪值属性修正150-175</t>
  </si>
  <si>
    <t>{{5,1,1,70,1}|{5,1,2,50,1}|{5,1,3,70,1}}</t>
  </si>
  <si>
    <t>贪婪值属性修正175-200</t>
  </si>
  <si>
    <t>{{5,1,1,80,1}|{5,1,2,50,1}|{5,1,3,80,1}}</t>
  </si>
  <si>
    <t>贪婪值属性修正200-225</t>
  </si>
  <si>
    <t>{{5,1,1,90,1}|{5,1,2,50,1}|{5,1,3,90,1}}</t>
  </si>
  <si>
    <t>贪婪值属性修正225-250</t>
  </si>
  <si>
    <t>{{5,1,1,100,1}|{5,1,2,50,1}|{5,1,3,100,1}}</t>
  </si>
  <si>
    <t>我方自然魔灵攻击提高30%</t>
  </si>
  <si>
    <t>{{5,1,1,30,1}}</t>
  </si>
  <si>
    <t>我方蛮荒魔灵攻击提高30%</t>
  </si>
  <si>
    <t>我方深渊魔灵攻击提高30%</t>
  </si>
  <si>
    <t>我方地狱魔灵攻击提高30%</t>
  </si>
  <si>
    <t>我方自然魔灵防御提高30%</t>
  </si>
  <si>
    <t>我方蛮荒魔灵防御提高30%</t>
  </si>
  <si>
    <t>我方深渊魔灵防御提高30%</t>
  </si>
  <si>
    <t>我方地狱魔灵防御提高30%</t>
  </si>
  <si>
    <t>我方自然魔灵血量提高30%</t>
  </si>
  <si>
    <t>{{5,1,3,30,1}}</t>
  </si>
  <si>
    <t>我方蛮荒魔灵血量提高30%</t>
  </si>
  <si>
    <t>我方深渊魔灵血量提高30%</t>
  </si>
  <si>
    <t>我方地狱魔灵血量提高30%</t>
  </si>
  <si>
    <t>我方自然魔灵暴击提高10%</t>
  </si>
  <si>
    <t>我方蛮荒魔灵暴击提高10%</t>
  </si>
  <si>
    <t>我方深渊魔灵暴击提高10%</t>
  </si>
  <si>
    <t>我方地狱魔灵暴击提高10%</t>
  </si>
  <si>
    <t>每获胜1场战斗我方魔灵攻击提高4%最多提升至12%</t>
  </si>
  <si>
    <t>每获胜1场战斗我方魔灵防御提高4%最多提升至12%</t>
  </si>
  <si>
    <t>{{5,1,2,4,1}}</t>
  </si>
  <si>
    <t>每获胜1场战斗我方魔灵血量提高4%最多提升至12%</t>
  </si>
  <si>
    <t>对血量高于75%的敌方魔灵造成2倍伤害</t>
  </si>
  <si>
    <t>{1076}</t>
  </si>
  <si>
    <t>魔灵上阵后会携带一个自己生命上限30%的吸收护盾</t>
  </si>
  <si>
    <t>{{9,1,11}}</t>
  </si>
  <si>
    <t>受到所有治疗效果提高20%</t>
  </si>
  <si>
    <t>{{5,1,13,20,0}}</t>
  </si>
  <si>
    <t>受到所有伤害降低20%</t>
  </si>
  <si>
    <t>当敌方魔灵血量低于15%时直接阵亡</t>
  </si>
  <si>
    <t>{1077}</t>
  </si>
  <si>
    <t>敌方所有魔灵攻击提高10%</t>
  </si>
  <si>
    <t>敌方所有魔灵防御提高10%</t>
  </si>
  <si>
    <t>敌方所有魔灵血量提高10%</t>
  </si>
  <si>
    <t>我方魔灵移动速度降低30%</t>
  </si>
  <si>
    <t>{{5,1,8,-30,0}}</t>
  </si>
  <si>
    <t>我方魔灵受到治疗效果降低20%</t>
  </si>
  <si>
    <t>{{5,1,13,-20,0}}</t>
  </si>
  <si>
    <t>我方魔灵上阵后会受到1次生命上限10%伤害</t>
  </si>
  <si>
    <t>{1078}</t>
  </si>
  <si>
    <t>我方魔灵攻、防、血降低5%</t>
  </si>
  <si>
    <t>{{5,1,1,-5,1}|{5,1,2,-5,1}|{5,1,3,-5,1}}</t>
  </si>
  <si>
    <t>敌方魔灵阵亡后还会召唤一个骷髅战士</t>
  </si>
  <si>
    <t>{1079}</t>
  </si>
  <si>
    <t>链接前两个出场的魔灵，使其受到伤害降低30%并共享生命</t>
  </si>
  <si>
    <t>{1084}</t>
  </si>
  <si>
    <t>生命共享BUFF</t>
  </si>
  <si>
    <t>自然魔灵攻击提高10%</t>
  </si>
  <si>
    <t>蛮荒魔灵攻击提高10%</t>
  </si>
  <si>
    <t>深渊魔灵攻击提高10%</t>
  </si>
  <si>
    <t>地狱魔灵攻击提高10%</t>
  </si>
  <si>
    <t>自然魔灵防御提高10%</t>
  </si>
  <si>
    <t>蛮荒魔灵防御提高10%</t>
  </si>
  <si>
    <t>深渊魔灵防御提高10%</t>
  </si>
  <si>
    <t>地狱魔灵防御提高10%</t>
  </si>
  <si>
    <t>自然魔灵血量提高10%</t>
  </si>
  <si>
    <t>蛮荒魔灵血量提高10%</t>
  </si>
  <si>
    <t>深渊魔灵血量提高10%</t>
  </si>
  <si>
    <t>地狱魔灵血量提高10%</t>
  </si>
  <si>
    <t>自然魔灵暴击提高5%</t>
  </si>
  <si>
    <t>蛮荒魔灵暴击提高5%</t>
  </si>
  <si>
    <t>深渊魔灵暴击提高5%</t>
  </si>
  <si>
    <t>地狱魔灵暴击提高5%</t>
  </si>
  <si>
    <t>迷雾森林减疗BUFF</t>
  </si>
  <si>
    <t>{{5,1,21,30,0}}</t>
  </si>
  <si>
    <t>活动BOSS伤害与防御提高BUFF</t>
  </si>
  <si>
    <t>{8}</t>
  </si>
  <si>
    <t>活动BOSS受到多少伤害增加一次BUFF</t>
  </si>
  <si>
    <t>{3,1100001,5000000}</t>
  </si>
  <si>
    <t>羁绊-提升所有魔灵生命值10%</t>
  </si>
  <si>
    <t>羁绊-提升所有魔灵生命值20%</t>
  </si>
  <si>
    <t>羁绊-提升所有魔灵防御值10%</t>
  </si>
  <si>
    <t>羁绊-提升所有魔灵防御值20%</t>
  </si>
  <si>
    <t>羁绊-提升所有魔灵攻击值10%</t>
  </si>
  <si>
    <t>羁绊-提升所有魔灵攻击值20%</t>
  </si>
  <si>
    <t>羁绊-减少所有魔灵终结技CD时间8%</t>
  </si>
  <si>
    <t>{{34,1,1,8}}</t>
  </si>
  <si>
    <t>羁绊-减少所有魔灵终结技CD时间15%</t>
  </si>
  <si>
    <t>{{34,1,1,15}}</t>
  </si>
  <si>
    <t>提升所有魔灵攻击值30%</t>
  </si>
  <si>
    <t>提升所有魔灵防御值30%</t>
  </si>
  <si>
    <t>减少所有魔灵攻击值30%</t>
  </si>
  <si>
    <t>{{5,1,1,-30,1}}</t>
  </si>
  <si>
    <t>提升队伍魔灵攻防血10%</t>
  </si>
  <si>
    <t>虚空秘境-敌方全体周期性的受到控制和伤害效果</t>
  </si>
  <si>
    <t>{{3,0,1014014,100}|{1,0,0,3,5}}</t>
  </si>
  <si>
    <t>虚空秘境-敌方全体周期性的受到控制和伤害效果-短暂眩晕</t>
  </si>
  <si>
    <t>虚空秘境-提高我方魔灵吸血效果</t>
  </si>
  <si>
    <t>{{5,1,14,25,0}}</t>
  </si>
  <si>
    <t>虚空秘境-对克制种族的伤害加成提高至50%</t>
  </si>
  <si>
    <t>{1085}</t>
  </si>
  <si>
    <t>虚空秘境-减少大招冷却时间</t>
  </si>
  <si>
    <t>{{34,1,1,20}}</t>
  </si>
  <si>
    <t>虚空秘境-开局大招冷却-50%</t>
  </si>
  <si>
    <t>{{38,1,50,2}}</t>
  </si>
  <si>
    <t>虚空秘境-开局第一个上阵的魔灵致死后复活-触发免死</t>
  </si>
  <si>
    <t>{1088}</t>
  </si>
  <si>
    <t>虚空秘境-开局第一个上阵的魔灵致死后复活-免死BUFF</t>
  </si>
  <si>
    <t>{{2,0,0,3,30}}</t>
  </si>
  <si>
    <t>虚空秘境-我方魔灵生命越低造成伤害越高最高50%</t>
  </si>
  <si>
    <t>{{17,1,34}}</t>
  </si>
  <si>
    <t>虚空秘境-对BOSS造成伤害提高50%</t>
  </si>
  <si>
    <t>虚空秘境-上场后我方魔灵每秒提高5%攻击力</t>
  </si>
  <si>
    <t>{{5,1,11,5,0}}</t>
  </si>
  <si>
    <t>虚空秘境-召唤第10个魔灵时会召唤八岐大蛇助战</t>
  </si>
  <si>
    <t>{1089}</t>
  </si>
  <si>
    <t>虚空秘境-友方阵亡后给其他友方魔灵回复血量</t>
  </si>
  <si>
    <t>{1090}</t>
  </si>
  <si>
    <t>羁绊-减少所有魔灵终结技CD时间5%</t>
  </si>
  <si>
    <t>{{34,1,1,5}}</t>
  </si>
  <si>
    <t>羁绊-减少所有魔灵终结技CD时间10%</t>
  </si>
  <si>
    <t>{{34,1,1,10}}</t>
  </si>
  <si>
    <t>魔法王座新增buff-攻击增加20%</t>
  </si>
  <si>
    <t>魔法王座新增buff-攻击增加15%</t>
  </si>
  <si>
    <t>魔法王座新增buff-攻击增加10%</t>
  </si>
  <si>
    <t>魔法王座新增buff-攻击增加5%</t>
  </si>
  <si>
    <t>BOSS塔A类BUFF-增加血量50%</t>
  </si>
  <si>
    <t>BOSS塔A类BUFF-增加防御50%</t>
  </si>
  <si>
    <t>BOSS塔A类BUFF-伤害提高30%</t>
  </si>
  <si>
    <t>BOSS塔A类BUFF-攻速提高30%</t>
  </si>
  <si>
    <t>BOSS塔A类BUFF-冷却减少</t>
  </si>
  <si>
    <t>{{34,1,1,50}}</t>
  </si>
  <si>
    <t>BOSS塔A类BUFF-闪避提高</t>
  </si>
  <si>
    <t>{{5,1,7,30,0}}</t>
  </si>
  <si>
    <t>BOSS塔A类BUFF-每秒回复</t>
  </si>
  <si>
    <t>{{2,1,0,3,1.5,0}}</t>
  </si>
  <si>
    <t>BOSS塔A类BUFF-暴击提高</t>
  </si>
  <si>
    <t>BOSS塔A类BUFF-全能提高</t>
  </si>
  <si>
    <t>BOSS塔B类BUFF-我方上场的魔灵会持续损失生命</t>
  </si>
  <si>
    <t>{{13,1,45}}</t>
  </si>
  <si>
    <t>{{12,1,24}}</t>
  </si>
  <si>
    <t>BOSS塔B类BUFF-反弹伤害35%</t>
  </si>
  <si>
    <t>BOSS塔B类BUFF-减少我方产生的治疗效果</t>
  </si>
  <si>
    <t>{{5,1,13,50,0}}</t>
  </si>
  <si>
    <t>BOSS塔B类BUFF-周期性会被冻结3秒(触发器)</t>
  </si>
  <si>
    <t>{{3,1,140011,100}}</t>
  </si>
  <si>
    <t>BOSS塔B类BUFF-血量低于30%，造成伤害提高300%和100%攻速</t>
  </si>
  <si>
    <t>{1097}</t>
  </si>
  <si>
    <t>BOSS塔B类BUFF-每5秒提高10%的战斗力直到战斗结束</t>
  </si>
  <si>
    <t>BOSS塔B类BUFF-我方每同时上阵一个单位，BOSS伤害提高30%</t>
  </si>
  <si>
    <t>{{13,1,46}}</t>
  </si>
  <si>
    <t>BOSS塔B类BUFF-血池分散站位</t>
  </si>
  <si>
    <t>BOSS塔B类BUFF-增加我方技能冷却</t>
  </si>
  <si>
    <t>{{34,1,0,-50}}</t>
  </si>
  <si>
    <t>BOSS塔B类BUFF-队敌方全体造成一次AOE，并叠加一层BUFF BUFF5层爆炸</t>
  </si>
  <si>
    <t>{{13,1,47}}</t>
  </si>
  <si>
    <t>{{41,0,101,1}}</t>
  </si>
  <si>
    <t>{{16,0,101,-1}}</t>
  </si>
  <si>
    <t>BOSS战受到伤害叠加</t>
  </si>
  <si>
    <t>{3,2200002,857509}</t>
  </si>
  <si>
    <t>第一场战斗残血不死效果</t>
  </si>
  <si>
    <t>{1120}</t>
  </si>
  <si>
    <t>BOSS塔B类BUFF-每秒全屏AOE-显示特效</t>
  </si>
  <si>
    <t>鲜血女王*暗影之主*无头骑士1，吸血</t>
  </si>
  <si>
    <t>鲜血女王*暗影之主*无头骑士2，吸血</t>
  </si>
  <si>
    <t>鲜血女王*暗影之主*无头骑士3，吸血</t>
  </si>
  <si>
    <t>创世之光*霜巨人*瓦尔基里1</t>
  </si>
  <si>
    <t>{3001}</t>
  </si>
  <si>
    <t>创世之光*霜巨人*瓦尔基里2</t>
  </si>
  <si>
    <t>{3002}</t>
  </si>
  <si>
    <t>创世之光*霜巨人*瓦尔基里3</t>
  </si>
  <si>
    <t>{3003}</t>
  </si>
  <si>
    <t>创世之光*自然之主*克莱诺1</t>
  </si>
  <si>
    <t>{3004}</t>
  </si>
  <si>
    <t>创世之光*自然之主*克莱诺2</t>
  </si>
  <si>
    <t>{3005}</t>
  </si>
  <si>
    <t>创世之光*自然之主*克莱诺3</t>
  </si>
  <si>
    <t>{3006}</t>
  </si>
  <si>
    <t>创世之光*自然之主*克莱诺buff效果</t>
  </si>
  <si>
    <t>{{5,1,10,23,0}}</t>
  </si>
  <si>
    <t>{{5,1,10,33,0}}</t>
  </si>
  <si>
    <t>雷兽*自然之主*利维坦1</t>
  </si>
  <si>
    <t>{3007}</t>
  </si>
  <si>
    <t>雷兽*自然之主*利维坦2</t>
  </si>
  <si>
    <t>{3008}</t>
  </si>
  <si>
    <t>雷兽*自然之主*利维坦3</t>
  </si>
  <si>
    <t>{3009}</t>
  </si>
  <si>
    <t>西王母*自然之主*灵魂收割者1，伤害/治疗</t>
  </si>
  <si>
    <t>{3010,3013}</t>
  </si>
  <si>
    <t>西王母*自然之主*灵魂收割者2，伤害/治疗</t>
  </si>
  <si>
    <t>{3011,3014}</t>
  </si>
  <si>
    <t>西王母*自然之主*灵魂收割者3，伤害/治疗</t>
  </si>
  <si>
    <t>{3012,3015}</t>
  </si>
  <si>
    <t>西王母*创世之光*塞壬，上阵减冷却</t>
  </si>
  <si>
    <t>{3016}</t>
  </si>
  <si>
    <t>{3017}</t>
  </si>
  <si>
    <t>{3018}</t>
  </si>
  <si>
    <t>西王母*创世之光*塞壬，上阵减冷却BUFF</t>
  </si>
  <si>
    <t>{{34,1,0,9}}</t>
  </si>
  <si>
    <t>{{34,1,0,21}}</t>
  </si>
  <si>
    <t>{{34,1,0,30}}</t>
  </si>
  <si>
    <t>西王母*刑天*大猿王，造成伤害和治疗效果的暴击概率和暴击效果提升</t>
  </si>
  <si>
    <t>{{5,1,4,5,0}|{5,1,5,5,0}}</t>
  </si>
  <si>
    <t>{{5,1,4,12,0}|{5,1,5,12,0}}</t>
  </si>
  <si>
    <t>{{5,1,4,18,0}|{5,1,5,18,0}}</t>
  </si>
  <si>
    <t>阿努比斯*恶魔领主*巴哈姆特致死伤害效果</t>
  </si>
  <si>
    <t>{{5,1,21,4,0}}</t>
  </si>
  <si>
    <t>{{5,1,21,8,0}}</t>
  </si>
  <si>
    <t>{{5,1,21,12,0}}</t>
  </si>
  <si>
    <t>阿尔伯罗斯*剑齿虎对流血目标伤害提高</t>
  </si>
  <si>
    <t>{3019}</t>
  </si>
  <si>
    <t>{3020}</t>
  </si>
  <si>
    <t>{3021}</t>
  </si>
  <si>
    <t>贝希摩斯*半神*利维坦，减伤效果</t>
  </si>
  <si>
    <t>{{5,1,10,16,0}}</t>
  </si>
  <si>
    <t>大猿王*火焰邪魔*无头骑士，概率加伤</t>
  </si>
  <si>
    <t>{3022}</t>
  </si>
  <si>
    <t>{3023}</t>
  </si>
  <si>
    <t>{3024}</t>
  </si>
  <si>
    <t>永生之焰*炎魔女，法术穿透</t>
  </si>
  <si>
    <t>{{5,1,16,3,0}}</t>
  </si>
  <si>
    <t>{{5,1,16,7,0}}</t>
  </si>
  <si>
    <t>绝对零度*霜巨人，对冰冻额外伤害</t>
  </si>
  <si>
    <t>{3025}</t>
  </si>
  <si>
    <t>{3026}</t>
  </si>
  <si>
    <t>{3027}</t>
  </si>
  <si>
    <t>瓦尔基里*暗夜少女，低血护盾</t>
  </si>
  <si>
    <t>{3028}</t>
  </si>
  <si>
    <t>{3029}</t>
  </si>
  <si>
    <t>{3030}</t>
  </si>
  <si>
    <t>暗影之主*巫妖*永生之焰，概率减大招</t>
  </si>
  <si>
    <t>{3031}</t>
  </si>
  <si>
    <t>{3032}</t>
  </si>
  <si>
    <t>{3033}</t>
  </si>
  <si>
    <t>灵魂收割者*薇薇安*夜叉，击败回血</t>
  </si>
  <si>
    <t>{3034}</t>
  </si>
  <si>
    <t>{3035}</t>
  </si>
  <si>
    <t>{3036}</t>
  </si>
  <si>
    <t>天狗*夜叉，减控吸血</t>
  </si>
  <si>
    <t>{{5,1,19,30,0}|{5,1,14,4,0}}</t>
  </si>
  <si>
    <t>{{5,1,19,30,0}|{5,1,14,9,0}}</t>
  </si>
  <si>
    <t>{{5,1,19,30,0}|{5,1,14,12,0}}</t>
  </si>
  <si>
    <t>贝希摩斯*迦楼罗，回血被动</t>
  </si>
  <si>
    <t>{{2,1,0,3,1,0}}</t>
  </si>
  <si>
    <t>{{2,1,0,3,2,0}}</t>
  </si>
  <si>
    <t>{{2,1,0,3,3,0}}</t>
  </si>
  <si>
    <t>古树精*独角兽，血量提高</t>
  </si>
  <si>
    <t>{{5,1,3,2,1}}</t>
  </si>
  <si>
    <t>{{5,1,3,7,1}}</t>
  </si>
  <si>
    <t>眼魔*大恶魔，冷却减少</t>
  </si>
  <si>
    <t>姑获鸟*辉光*般若，上场前10秒攻速提高</t>
  </si>
  <si>
    <t>狼人*吸血鬼，吸血提高</t>
  </si>
  <si>
    <t>{{5,1,14,5,0}}</t>
  </si>
  <si>
    <t>佩利冬*狮鹫，叠加攻速</t>
  </si>
  <si>
    <t>{3037}</t>
  </si>
  <si>
    <t>{3038}</t>
  </si>
  <si>
    <t>{3039}</t>
  </si>
  <si>
    <t>远征技能-上阵后会获得一个护盾，吸收生命上限50%伤害</t>
  </si>
  <si>
    <t>{{9,1,15}}</t>
  </si>
  <si>
    <t>远征技能-受到单次大于生命35%的伤害时，其伤害降低80% 每5秒触发一次</t>
  </si>
  <si>
    <t>{1099}</t>
  </si>
  <si>
    <t>远征技能-受到致命伤后立即回复50%生命，单场战斗只可触发一次</t>
  </si>
  <si>
    <t>{1100}</t>
  </si>
  <si>
    <t>远征技能-对生命值高于70%的目标造成伤害提高50%</t>
  </si>
  <si>
    <t>{1101}</t>
  </si>
  <si>
    <t>{1102}</t>
  </si>
  <si>
    <t>远征技能-击败敌方魔灵后伤害提高50%持续5秒</t>
  </si>
  <si>
    <t>{{13,1,48}}</t>
  </si>
  <si>
    <t>远征技能-受到控制效果降低50%，吸血效果提高30%</t>
  </si>
  <si>
    <t>{{5,1,19,50,0}|{5,1,14,30,0}}</t>
  </si>
  <si>
    <t>远征技能-攻击命中敌方目标时有概率获得30%伤害加成持续4秒</t>
  </si>
  <si>
    <t>{1105}</t>
  </si>
  <si>
    <t>远征技能-攻击有概率对目标造成2倍伤害，每8秒最多触发一次</t>
  </si>
  <si>
    <t>{1103}</t>
  </si>
  <si>
    <t>远征技能-友方所有魔灵技能冷却缩短20%命中提高10%</t>
  </si>
  <si>
    <t>{{5,1,6,10,0}|{38,1,20,-1}}</t>
  </si>
  <si>
    <t>{{13,1,49}}</t>
  </si>
  <si>
    <t>远征技能-施放必杀技后对在场的所有魔灵回复一次生命上限20%的治疗效果，每5秒可触发1次</t>
  </si>
  <si>
    <t>{1104}</t>
  </si>
  <si>
    <t>魔灵符文-增加15%吸血效果</t>
  </si>
  <si>
    <t>魔灵符文-对血量高于75%单位造成伤害提高30%</t>
  </si>
  <si>
    <t>{2001}</t>
  </si>
  <si>
    <t>魔灵符文-躲闪提高5%</t>
  </si>
  <si>
    <t>{{5,1,7,5,0}}</t>
  </si>
  <si>
    <t>魔灵符文-增加20%吸血效果</t>
  </si>
  <si>
    <t>魔灵符文-对生命高于75%单位造成伤害提高50%</t>
  </si>
  <si>
    <t>{2002}</t>
  </si>
  <si>
    <t>魔灵符文-命中提高8%</t>
  </si>
  <si>
    <t>{{5,1,6,8,0}}</t>
  </si>
  <si>
    <t>魔灵符文-减少30%控制效果</t>
  </si>
  <si>
    <t>{{5,1,19,30,0}}</t>
  </si>
  <si>
    <t>魔灵符文-命中提高10%</t>
  </si>
  <si>
    <t>{{5,1,6,10,0}}</t>
  </si>
  <si>
    <t>魔灵符文-目标生命值低于50%，增加10%输出</t>
  </si>
  <si>
    <t>{2003}</t>
  </si>
  <si>
    <t>魔灵符文-目标生命值低于50%，增加15%输出</t>
  </si>
  <si>
    <t>{2004}</t>
  </si>
  <si>
    <t>擂台赛暴击符文展示用1</t>
  </si>
  <si>
    <t>擂台赛暴击符文展示用2</t>
  </si>
  <si>
    <t>擂台赛暴击符文展示用3</t>
  </si>
  <si>
    <t>擂台赛暴击符文展示用4</t>
  </si>
  <si>
    <t>擂台赛暴击符文展示用5</t>
  </si>
  <si>
    <t>擂台赛暴击符文展示用6</t>
  </si>
  <si>
    <t>擂台赛暴击符文展示用7</t>
  </si>
  <si>
    <t>擂台赛暴击符文展示用8</t>
  </si>
  <si>
    <t>擂台赛暴击符文展示用9</t>
  </si>
  <si>
    <t>擂台赛暴击符文展示用10</t>
  </si>
  <si>
    <t>擂台赛暴击符文4套装效果1</t>
  </si>
  <si>
    <t>{2005}</t>
  </si>
  <si>
    <t>擂台赛暴击符文4套装效果2</t>
  </si>
  <si>
    <t>{2006}</t>
  </si>
  <si>
    <t>擂台赛暴击符文4套装效果3</t>
  </si>
  <si>
    <t>{2007}</t>
  </si>
  <si>
    <t>擂台赛暴击符文4套装效果4</t>
  </si>
  <si>
    <t>{2008}</t>
  </si>
  <si>
    <t>擂台赛暴击符文4套装效果5</t>
  </si>
  <si>
    <t>{2009}</t>
  </si>
  <si>
    <t>擂台赛暴击符文4套装效果6</t>
  </si>
  <si>
    <t>{2010}</t>
  </si>
  <si>
    <t>擂台赛暴击符文4套装效果7</t>
  </si>
  <si>
    <t>{2010,2011}</t>
  </si>
  <si>
    <t>擂台赛暴击符文4套装效果8</t>
  </si>
  <si>
    <t>{2010,2012}</t>
  </si>
  <si>
    <t>擂台赛暴击符文4套装效果9</t>
  </si>
  <si>
    <t>{2010,2013}</t>
  </si>
  <si>
    <t>擂台赛暴击符文4套装效果10</t>
  </si>
  <si>
    <t>{2010,2014}</t>
  </si>
  <si>
    <t>{{5,0,13,-40,0}|{5,0,14,-20,0}}</t>
  </si>
  <si>
    <t>{{1,0,0,2,2}}</t>
  </si>
  <si>
    <t>{{5,0,13,-40,0}|{5,0,14,-30,0}}</t>
  </si>
  <si>
    <t>虚空秘境第1场战斗属性下降</t>
  </si>
  <si>
    <t>{{5,0,1,-20,1}|{5,0,2,-20,1}|{5,0,3,-20,1}}</t>
  </si>
  <si>
    <t>虚空秘境第2场战斗属性下降</t>
  </si>
  <si>
    <t>{{5,0,1,-10,1}|{5,0,2,-10,1}|{5,0,3,-10,1}}</t>
  </si>
  <si>
    <t>虚空秘境第3场战斗属性下降</t>
  </si>
  <si>
    <t>{{5,0,1,-5,1}|{5,0,2,-5,1}|{5,0,3,-5,1}}</t>
  </si>
  <si>
    <t>虚空秘境第4场战斗属性下降</t>
  </si>
  <si>
    <t>虚空秘境第5场战斗属性下降</t>
  </si>
  <si>
    <t>战士1级头部位装备</t>
  </si>
  <si>
    <t>{{5,1,2,9054500,0}|{5,1,3,26514000,0,1}}</t>
  </si>
  <si>
    <t>战士1级身部位装备</t>
  </si>
  <si>
    <t>{{5,1,1,5400000,0}|{5,1,2,14228500,1}}</t>
  </si>
  <si>
    <t>战士1级手部位装备</t>
  </si>
  <si>
    <t>{{5,1,1,7200000,0}|{5,1,2,2587000,1}}</t>
  </si>
  <si>
    <t>战士1级足部位装备</t>
  </si>
  <si>
    <t>{{5,1,1,5400000,0}|{5,1,3,2946000,0,1}}</t>
  </si>
  <si>
    <t>坦克1级头部位装备</t>
  </si>
  <si>
    <t>{{5,1,2,9842000,0}|{5,1,3,29853000,0,1}}</t>
  </si>
  <si>
    <t>坦克1级身部位装备</t>
  </si>
  <si>
    <t>{{5,1,1,4860000,0}|{5,1,2,15466000,0}}</t>
  </si>
  <si>
    <t>坦克1级手部位装备</t>
  </si>
  <si>
    <t>{{5,1,1,6480000,0}|{5,1,2,2812000,0}}</t>
  </si>
  <si>
    <t>坦克1级足部位装备</t>
  </si>
  <si>
    <t>{{5,1,1,4860000,0}|{5,1,3,3317000,0,1}}</t>
  </si>
  <si>
    <t>辅助1级头部位装备</t>
  </si>
  <si>
    <t>{{5,1,2,7087500,0}|{5,1,3,25362000,0,1}}</t>
  </si>
  <si>
    <t>辅助1级身部位装备</t>
  </si>
  <si>
    <t>{{5,1,1,6075000,0}|{5,1,2,11137500,0}}</t>
  </si>
  <si>
    <t>辅助1级手部位装备</t>
  </si>
  <si>
    <t>{{5,1,1,8100000,0}|{5,1,2,2025000,0}}</t>
  </si>
  <si>
    <t>辅助1级足部位装备</t>
  </si>
  <si>
    <t>{{5,1,1,6075000,0}|{5,1,3,2818000,0,1}}</t>
  </si>
  <si>
    <t>射手1级头部位装备</t>
  </si>
  <si>
    <t>{{5,1,2,6300000,0}|{5,1,3,18234000,0,1}}</t>
  </si>
  <si>
    <t>射手1级身部位装备</t>
  </si>
  <si>
    <t>{{5,1,1,7830000,0}|{5,1,2,9900000,0}}</t>
  </si>
  <si>
    <t>射手1级手部位装备</t>
  </si>
  <si>
    <t>{{5,1,1,10440000,0}|{5,1,2,1800000,0}}</t>
  </si>
  <si>
    <t>射手1级足部位装备</t>
  </si>
  <si>
    <t>{{5,1,1,7830000,0}|{5,1,3,2026000,0,1}}</t>
  </si>
  <si>
    <t>战士2级头部位装备</t>
  </si>
  <si>
    <t>{{5,1,2,12677000,0}|{5,1,3,37116000,0,1}}</t>
  </si>
  <si>
    <t>战士2级身部位装备</t>
  </si>
  <si>
    <t>{{5,1,1,7560000,0}|{5,1,2,19921000,0}}</t>
  </si>
  <si>
    <t>战士2级手部位装备</t>
  </si>
  <si>
    <t>{{5,1,1,10080000,0}|{5,1,2,3622000,0}}</t>
  </si>
  <si>
    <t>战士2级足部位装备</t>
  </si>
  <si>
    <t>{{5,1,1,7560000,0}|{5,1,3,4124000,0,1}}</t>
  </si>
  <si>
    <t>坦克2级头部位装备</t>
  </si>
  <si>
    <t>{{5,1,2,13779500,0}|{5,1,3,41805000,0,1}}</t>
  </si>
  <si>
    <t>坦克2级身部位装备</t>
  </si>
  <si>
    <t>{{5,1,1,6804000,0}|{5,1,2,21653500,0}}</t>
  </si>
  <si>
    <t>坦克2级手部位装备</t>
  </si>
  <si>
    <t>{{5,1,1,9072000,0}|{5,1,2,3937000,0}}</t>
  </si>
  <si>
    <t>坦克2级足部位装备</t>
  </si>
  <si>
    <t>{{5,1,1,6804000,0}|{5,1,3,4645000,0,1}}</t>
  </si>
  <si>
    <t>辅助2级头部位装备</t>
  </si>
  <si>
    <t>{{5,1,2,9922500,0}|{5,1,3,35505000,0,1}}</t>
  </si>
  <si>
    <t>辅助2级身部位装备</t>
  </si>
  <si>
    <t>{{5,1,1,8505000,0}|{5,1,2,15592500,0}}</t>
  </si>
  <si>
    <t>辅助2级手部位装备</t>
  </si>
  <si>
    <t>{{5,1,1,11340000,0}|{5,1,2,2835000,0}}</t>
  </si>
  <si>
    <t>辅助2级足部位装备</t>
  </si>
  <si>
    <t>{{5,1,1,8505000,0}|{5,1,3,3945000,0,1}}</t>
  </si>
  <si>
    <t>射手2级头部位装备</t>
  </si>
  <si>
    <t>{{5,1,2,8820000,0}|{5,1,3,25533000,0,1}}</t>
  </si>
  <si>
    <t>射手2级身部位装备</t>
  </si>
  <si>
    <t>{{5,1,1,10962000,0}|{5,1,2,13860000,0}}</t>
  </si>
  <si>
    <t>射手2级手部位装备</t>
  </si>
  <si>
    <t>{{5,1,1,14616000,0}|{5,1,2,2520000,0}}</t>
  </si>
  <si>
    <t>射手2级足部位装备</t>
  </si>
  <si>
    <t>{{5,1,1,10962000,0}|{5,1,3,2837000,0,1}}</t>
  </si>
  <si>
    <t>战士3级头部位装备</t>
  </si>
  <si>
    <t>{{5,1,2,23908500,0}|{5,1,3,69993000,0,1}}</t>
  </si>
  <si>
    <t>战士3级身部位装备</t>
  </si>
  <si>
    <t>{{5,1,1,14256000,0}|{5,1,2,37570500,0}}</t>
  </si>
  <si>
    <t>战士3级手部位装备</t>
  </si>
  <si>
    <t>{{5,1,1,19008000,0}|{5,1,2,6831000,0}}</t>
  </si>
  <si>
    <t>战士3级足部位装备</t>
  </si>
  <si>
    <t>{{5,1,1,14256000,0}|{5,1,3,7777000,0,1}}</t>
  </si>
  <si>
    <t>坦克3级头部位装备</t>
  </si>
  <si>
    <t>{{5,1,2,25987500,0}|{5,1,3,78831000,0,1}}</t>
  </si>
  <si>
    <t>坦克3级身部位装备</t>
  </si>
  <si>
    <t>{{5,1,1,12828000,0}|{5,1,2,40837500,0}}</t>
  </si>
  <si>
    <t>坦克3级手部位装备</t>
  </si>
  <si>
    <t>{{5,1,1,17104000,0}|{5,1,2,7425000,0}}</t>
  </si>
  <si>
    <t>坦克3级足部位装备</t>
  </si>
  <si>
    <t>{{5,1,1,12828000,0}|{5,1,3,8759000,0,1}}</t>
  </si>
  <si>
    <t>辅助3级头部位装备</t>
  </si>
  <si>
    <t>{{5,1,2,18711000,0}|{5,1,3,66951000,0,1}}</t>
  </si>
  <si>
    <t>辅助3级身部位装备</t>
  </si>
  <si>
    <t>{{5,1,1,16038000,0}|{5,1,2,29403000,0}}</t>
  </si>
  <si>
    <t>辅助3级手部位装备</t>
  </si>
  <si>
    <t>{{5,1,1,21384000,0}|{5,1,2,5346000,0}}</t>
  </si>
  <si>
    <t>辅助3级足部位装备</t>
  </si>
  <si>
    <t>{{5,1,1,16038000,0}|{5,1,3,7439000,0,1}}</t>
  </si>
  <si>
    <t>射手3级头部位装备</t>
  </si>
  <si>
    <t>{{5,1,2,16632000,0}|{5,1,3,48150000,0,1}}</t>
  </si>
  <si>
    <t>射手3级身部位装备</t>
  </si>
  <si>
    <t>{{5,1,1,20670000,0}|{5,1,2,26136000,0}}</t>
  </si>
  <si>
    <t>射手3级手部位装备</t>
  </si>
  <si>
    <t>{{5,1,1,27560000,0}|{5,1,2,4752000,0}}</t>
  </si>
  <si>
    <t>射手3级足部位装备</t>
  </si>
  <si>
    <t>{{5,1,1,20670000,0}|{5,1,3,5350000,0,1}}</t>
  </si>
  <si>
    <t>战士4级头部位装备</t>
  </si>
  <si>
    <t>{{5,1,2,31948000,0}|{5,1,3,93546000,0,1}}</t>
  </si>
  <si>
    <t>战士4级身部位装备</t>
  </si>
  <si>
    <t>{{5,1,1,19050000,0}|{5,1,2,50204000,0}}</t>
  </si>
  <si>
    <t>战士4级手部位装备</t>
  </si>
  <si>
    <t>{{5,1,1,25400000,0}|{5,1,2,9128000,0}}</t>
  </si>
  <si>
    <t>战士4级足部位装备</t>
  </si>
  <si>
    <t>{{5,1,1,19050000,0}|{5,1,3,10394000,0,1}}</t>
  </si>
  <si>
    <t>坦克4级头部位装备</t>
  </si>
  <si>
    <t>{{5,1,2,34727000,0}|{5,1,3,105345000,0,1}}</t>
  </si>
  <si>
    <t>坦克4级身部位装备</t>
  </si>
  <si>
    <t>{{5,1,1,17145000,0}|{5,1,2,54571000,0}}</t>
  </si>
  <si>
    <t>坦克4级手部位装备</t>
  </si>
  <si>
    <t>{{5,1,1,22860000,0}|{5,1,2,9922000,0}}</t>
  </si>
  <si>
    <t>坦克4级足部位装备</t>
  </si>
  <si>
    <t>{{5,1,1,17145000,0}|{5,1,3,11705000,0,1}}</t>
  </si>
  <si>
    <t>辅助4级头部位装备</t>
  </si>
  <si>
    <t>{{5,1,2,25004000,0}|{5,1,3,89478000,0,1}}</t>
  </si>
  <si>
    <t>辅助4级身部位装备</t>
  </si>
  <si>
    <t>{{5,1,1,21432000,0}|{5,1,2,39292000,0}}</t>
  </si>
  <si>
    <t>辅助4级手部位装备</t>
  </si>
  <si>
    <t>{{5,1,1,28576000,0}|{5,1,2,7144000,0}}</t>
  </si>
  <si>
    <t>辅助4级足部位装备</t>
  </si>
  <si>
    <t>{{5,1,1,21432000,0}|{5,1,3,9942000,0,1}}</t>
  </si>
  <si>
    <t>射手4级头部位装备</t>
  </si>
  <si>
    <t>{{5,1,2,22225000,0}|{5,1,3,64350000,0,1}}</t>
  </si>
  <si>
    <t>射手4级身部位装备</t>
  </si>
  <si>
    <t>{{5,1,1,27624000,0}|{5,1,2,34925000,0}}</t>
  </si>
  <si>
    <t>射手4级手部位装备</t>
  </si>
  <si>
    <t>{{5,1,1,36832000,0}|{5,1,2,6350000,0}}</t>
  </si>
  <si>
    <t>射手4级足部位装备</t>
  </si>
  <si>
    <t>{{5,1,1,27624000,0}|{5,1,3,7150000,0,1}}</t>
  </si>
  <si>
    <t>战士5级头部位装备</t>
  </si>
  <si>
    <t>{{5,1,2,38794000,0}|{5,1,3,113589000,0,1}}</t>
  </si>
  <si>
    <t>战士5级身部位装备</t>
  </si>
  <si>
    <t>{{5,1,1,23133000,0}|{5,1,2,60962000,0}}</t>
  </si>
  <si>
    <t>战士5级手部位装备</t>
  </si>
  <si>
    <t>{{5,1,1,30844000,0}|{5,1,2,11084000,0}}</t>
  </si>
  <si>
    <t>战士5级足部位装备</t>
  </si>
  <si>
    <t>{{5,1,1,23133000,0}|{5,1,3,12621000,0,1}}</t>
  </si>
  <si>
    <t>坦克5级头部位装备</t>
  </si>
  <si>
    <t>{{5,1,2,42168000,0}|{5,1,3,127917000,0,1}}</t>
  </si>
  <si>
    <t>坦克5级身部位装备</t>
  </si>
  <si>
    <t>{{5,1,1,20820000,0}|{5,1,2,66264000,0}}</t>
  </si>
  <si>
    <t>坦克5级手部位装备</t>
  </si>
  <si>
    <t>{{5,1,1,27760000,0}|{5,1,2,12048000,0}}</t>
  </si>
  <si>
    <t>坦克5级足部位装备</t>
  </si>
  <si>
    <t>{{5,1,1,20820000,0}|{5,1,3,14213000,0,1}}</t>
  </si>
  <si>
    <t>辅助5级头部位装备</t>
  </si>
  <si>
    <t>{{5,1,2,30362500,0}|{5,1,3,108657000,0,1}}</t>
  </si>
  <si>
    <t>辅助5级身部位装备</t>
  </si>
  <si>
    <t>{{5,1,1,26025000,0}|{5,1,2,47712500,0}}</t>
  </si>
  <si>
    <t>辅助5级手部位装备</t>
  </si>
  <si>
    <t>{{5,1,1,34700000,0}|{5,1,2,8675000,0}}</t>
  </si>
  <si>
    <t>辅助5级足部位装备</t>
  </si>
  <si>
    <t>{{5,1,1,26025000,0}|{5,1,3,12073000,0,1}}</t>
  </si>
  <si>
    <t>射手5级头部位装备</t>
  </si>
  <si>
    <t>{{5,1,2,26988500,0}|{5,1,3,78138000,0,1}}</t>
  </si>
  <si>
    <t>射手5级身部位装备</t>
  </si>
  <si>
    <t>{{5,1,1,33543000,0}|{5,1,2,42410500,0}}</t>
  </si>
  <si>
    <t>射手5级手部位装备</t>
  </si>
  <si>
    <t>{{5,1,1,44724000,0}|{5,1,2,7711000,0}}</t>
  </si>
  <si>
    <t>射手5级足部位装备</t>
  </si>
  <si>
    <t>{{5,1,1,33543000,0}|{5,1,3,8682000,0,1}}</t>
  </si>
  <si>
    <t>战士2级科技属性</t>
  </si>
  <si>
    <t>{{5,1,1,18000000,0}|{5,1,2,25875000,0}|{5,1,3,29461898,0,1}}</t>
  </si>
  <si>
    <t>战士3级科技属性</t>
  </si>
  <si>
    <t>{{5,1,1,43200000,0}|{5,1,2,62100000,0}|{5,1,3,70708556,0,1}}</t>
  </si>
  <si>
    <t>战士4级科技属性</t>
  </si>
  <si>
    <t>{{5,1,1,90720000,0}|{5,1,2,130410000,0}|{5,1,3,148487967,0,1}}</t>
  </si>
  <si>
    <t>战士5级科技属性</t>
  </si>
  <si>
    <t>{{5,1,1,154224000,0}|{5,1,2,221697000,0}|{5,1,3,252429545,0,1}}</t>
  </si>
  <si>
    <t>坦克2级科技属性</t>
  </si>
  <si>
    <t>{{5,1,1,16200000,0}|{5,1,2,28125000,0}|{5,1,3,33179012,0,1}}</t>
  </si>
  <si>
    <t>坦克3级科技属性</t>
  </si>
  <si>
    <t>{{5,1,1,38880000,0}|{5,1,2,67500000,0}|{5,1,3,79629629,0,1}}</t>
  </si>
  <si>
    <t>坦克4级科技属性</t>
  </si>
  <si>
    <t>{{5,1,1,81648000,0}|{5,1,2,141750000,0}|{5,1,3,167222222,0,1}}</t>
  </si>
  <si>
    <t>坦克5级科技属性</t>
  </si>
  <si>
    <t>{{5,1,1,138801600,0}|{5,1,2,240975000,0}|{5,1,3,284277777,0,1}}</t>
  </si>
  <si>
    <t>辅助2级科技属性</t>
  </si>
  <si>
    <t>{{5,1,1,20250000,0}|{5,1,2,20250000,0}|{5,1,3,28181679,0,1}}</t>
  </si>
  <si>
    <t>辅助3级科技属性</t>
  </si>
  <si>
    <t>{{5,1,1,48600000,0}|{5,1,2,48600000,0}|{5,1,3,67636031,0,1}}</t>
  </si>
  <si>
    <t>辅助4级科技属性</t>
  </si>
  <si>
    <t>{{5,1,1,102060000,0}|{5,1,2,102060000,0}|{5,1,3,142035665,0,1}}</t>
  </si>
  <si>
    <t>辅助5级科技属性</t>
  </si>
  <si>
    <t>{{5,1,1,173502000,0}|{5,1,2,173502000,0}|{5,1,3,241460631,0,1}}</t>
  </si>
  <si>
    <t>射手2级科技属性</t>
  </si>
  <si>
    <t>{{5,1,1,26100000,0}|{5,1,2,18000000,0}|{5,1,3,20266834,0,1}}</t>
  </si>
  <si>
    <t>射手3级科技属性</t>
  </si>
  <si>
    <t>{{5,1,1,62640000,0}|{5,1,2,43200000,0}|{5,1,3,48640403,0,1}}</t>
  </si>
  <si>
    <t>射手4级科技属性</t>
  </si>
  <si>
    <t>{{5,1,1,131544000,0}|{5,1,2,90720000,0}|{5,1,3,102144846,0,1}}</t>
  </si>
  <si>
    <t>射手5级科技属性</t>
  </si>
  <si>
    <t>{{5,1,1,223624800,0}|{5,1,2,154224000,0}|{5,1,3,173646238,0,1}}</t>
  </si>
  <si>
    <t>{{5,1,15,30,1}}</t>
  </si>
  <si>
    <t>{{10,5,-1,80,0,3,0}}</t>
  </si>
  <si>
    <t>{91070}</t>
  </si>
  <si>
    <t>{{4,0}|{2,0,0,3,15}}</t>
  </si>
  <si>
    <t>{91111}</t>
  </si>
  <si>
    <t>{{2,0,0,2,1000}}</t>
  </si>
  <si>
    <t>第一场战斗-麻痹</t>
  </si>
  <si>
    <t>{{6,0,9004}}</t>
  </si>
  <si>
    <t>{1,910004,0,6}</t>
  </si>
  <si>
    <t>{暗影之主|无头骑士|鲜血女王}1级</t>
  </si>
  <si>
    <t>{{5,1,1,1800,0}|{5,1,1,1,1}}</t>
  </si>
  <si>
    <t>{创世之光|霜巨人|瓦尔基里}1级</t>
  </si>
  <si>
    <t>{{5,1,2,2300,0}|{5,1,2,1,1}}</t>
  </si>
  <si>
    <t>{新英雄1|自然之主|创世之光}1级</t>
  </si>
  <si>
    <t>{新英雄2|自然之主|利维坦}1级</t>
  </si>
  <si>
    <t>{西王母|自然之主|灵魂收割者}1级</t>
  </si>
  <si>
    <t>{西王母|创世之光|塞壬}1级</t>
  </si>
  <si>
    <t>{刑天|西王母|大猿王}1级</t>
  </si>
  <si>
    <t>{阿努比斯|巴哈姆特|恶魔领主}1级</t>
  </si>
  <si>
    <t>{刻耳柏洛斯|剑齿虎}1级</t>
  </si>
  <si>
    <t>{{5,1,2,900,0}}</t>
  </si>
  <si>
    <t>{贝希摩斯|半神木乃伊|利维坦}1级</t>
  </si>
  <si>
    <t>{{5,1,3,13300,0}|{5,1,3,1,1}}</t>
  </si>
  <si>
    <t>{大猿王|无头骑士|火焰邪魔}1级</t>
  </si>
  <si>
    <t>{永生之炎|炎魔女}1级</t>
  </si>
  <si>
    <t>{{5,1,1,1100,0}}</t>
  </si>
  <si>
    <t>{绝对零度|霜巨人}1级</t>
  </si>
  <si>
    <t>{{5,1,2,1600,0}}</t>
  </si>
  <si>
    <t>{瓦尔基里|暗夜少女}1级</t>
  </si>
  <si>
    <t>{{5,1,2,1200,0}}</t>
  </si>
  <si>
    <t>{暗影之主|永生之炎|巫妖}1级</t>
  </si>
  <si>
    <t>{薇薇安|灵魂收割者|夜叉}1级</t>
  </si>
  <si>
    <t>{夜叉|大天狗}1级</t>
  </si>
  <si>
    <t>{{5,1,1,1400,0}}</t>
  </si>
  <si>
    <t>{贝希摩斯|迦楼罗}1级</t>
  </si>
  <si>
    <t>{{5,1,2,1800,0}}</t>
  </si>
  <si>
    <t>{古树精|独角兽}1级</t>
  </si>
  <si>
    <t>{大恶魔|眼魔}1级</t>
  </si>
  <si>
    <t>{{5,1,3,5200,0}}</t>
  </si>
  <si>
    <t>{辉光|般若|姑获鸟}1级</t>
  </si>
  <si>
    <t>{吸血鬼|狼人}1级</t>
  </si>
  <si>
    <t>{狮鹫|佩利冬}1级</t>
  </si>
  <si>
    <t>{新英雄1|鲜血女王|夜叉}1级</t>
  </si>
  <si>
    <t>{新英雄2|贝希摩斯|火焰邪魔}1级</t>
  </si>
  <si>
    <t>{新英雄1|阿努比斯|利维坦}1级</t>
  </si>
  <si>
    <t>{新英雄2|薇薇安|巴哈姆特}1级</t>
  </si>
  <si>
    <t>{绝对零度|灵魂收割者|刻耳柏洛斯}1级</t>
  </si>
  <si>
    <t>{{5,1,1,1800,0}|{5,1,2,1,1}}</t>
  </si>
  <si>
    <t>{半神木乃伊|迦楼罗|恶魔领主}1级</t>
  </si>
  <si>
    <t>{霜巨人|八岐大蛇|塞壬}1级</t>
  </si>
  <si>
    <t>{鲜血女王|大天狗|美杜莎}1级</t>
  </si>
  <si>
    <t>{刑天|美杜莎|火焰邪魔}1级</t>
  </si>
  <si>
    <t>{半神木乃伊|阿努比斯|美杜莎}1级</t>
  </si>
  <si>
    <t>{罗刹|巴哈姆特|塞壬}1级</t>
  </si>
  <si>
    <t>{金乌|大天狗|刻耳柏洛斯}1级</t>
  </si>
  <si>
    <t>{刑天|罗刹|恶魔领主}1级</t>
  </si>
  <si>
    <t>{无头骑士|烛龙|金乌}1级</t>
  </si>
  <si>
    <t>{大猿王|罗刹|魔界花}1级</t>
  </si>
  <si>
    <t>{薇薇安|金乌|八岐大蛇}1级</t>
  </si>
  <si>
    <t>{绝对零度|烛龙|八岐大蛇}1级</t>
  </si>
  <si>
    <t>{巫妖|烛龙|魔界花}1级</t>
  </si>
  <si>
    <t>{瓦尔基里|巫妖|魔界花}1级</t>
  </si>
  <si>
    <t>{九尾妖姬|暗影之主|迦楼罗}1级</t>
  </si>
  <si>
    <t>{九尾妖姬|永生之炎}1级</t>
  </si>
  <si>
    <t>{九尾妖姬|炎魔女|络新妇}1级</t>
  </si>
  <si>
    <t>{{5,1,1,1700,0}}</t>
  </si>
  <si>
    <t>{海魔女|结晶龙|皮克西}1级</t>
  </si>
  <si>
    <t>{女妖|科学怪人|沙罗曼蛇}1级</t>
  </si>
  <si>
    <t>{石像鬼|迷你龙}1级</t>
  </si>
  <si>
    <t>{魅魔|娜迦}1级</t>
  </si>
  <si>
    <t>{佩利冬|海妖}1级</t>
  </si>
  <si>
    <t>{{5,1,2,1400,0}}</t>
  </si>
  <si>
    <t>{吸血鬼|山岭巨人}1级</t>
  </si>
  <si>
    <t>{金刚|羊头恶魔}1级</t>
  </si>
  <si>
    <t>{暮光领主|魅魔}1级</t>
  </si>
  <si>
    <t>{羊头恶魔|眼魔}1级</t>
  </si>
  <si>
    <t>{暮光领主|络新妇}1级</t>
  </si>
  <si>
    <t>{女妖|皮克西}1级</t>
  </si>
  <si>
    <t>{石像鬼|科学怪人}1级</t>
  </si>
  <si>
    <t>{般若|迷你龙}1级</t>
  </si>
  <si>
    <t>{{5,1,1,900,0}}</t>
  </si>
  <si>
    <t>{古树精|娜迦}1级</t>
  </si>
  <si>
    <t>{海魔女|剑齿虎}1级</t>
  </si>
  <si>
    <t>{辉光|海妖}1级</t>
  </si>
  <si>
    <t>{独角兽|沙罗曼蛇}1级</t>
  </si>
  <si>
    <t>{薇儿|山岭巨人}1级</t>
  </si>
  <si>
    <t>{大恶魔|狂暴骷髅}1级</t>
  </si>
  <si>
    <t>{暗夜少女|猫又}1级</t>
  </si>
  <si>
    <t>{金刚|石化蜥蜴}1级</t>
  </si>
  <si>
    <t>{{5,1,3,6900,0}}</t>
  </si>
  <si>
    <t>{薇儿|姑获鸟}1级</t>
  </si>
  <si>
    <t>{狮鹫|狂暴骷髅}1级</t>
  </si>
  <si>
    <t>{{5,1,1,700,0}}</t>
  </si>
  <si>
    <t>{狼人|猫又}1级</t>
  </si>
  <si>
    <t>{结晶龙|石化蜥蜴}1级</t>
  </si>
  <si>
    <t>{暗影之主|无头骑士|鲜血女王}2级</t>
  </si>
  <si>
    <t>{{5,1,1,2700,0}|{5,1,1,2,1}}</t>
  </si>
  <si>
    <t>{创世之光|霜巨人|瓦尔基里}2级</t>
  </si>
  <si>
    <t>{{5,1,2,3500,0}|{5,1,2,2,1}}</t>
  </si>
  <si>
    <t>{新英雄1|自然之主|创世之光}2级</t>
  </si>
  <si>
    <t>{新英雄2|自然之主|利维坦}2级</t>
  </si>
  <si>
    <t>{西王母|自然之主|灵魂收割者}2级</t>
  </si>
  <si>
    <t>{西王母|创世之光|塞壬}2级</t>
  </si>
  <si>
    <t>{刑天|西王母|大猿王}2级</t>
  </si>
  <si>
    <t>{阿努比斯|巴哈姆特|恶魔领主}2级</t>
  </si>
  <si>
    <t>{刻耳柏洛斯|剑齿虎}2级</t>
  </si>
  <si>
    <t>{贝希摩斯|半神木乃伊|利维坦}2级</t>
  </si>
  <si>
    <t>{{5,1,3,23000,0}|{5,1,3,2,1}}</t>
  </si>
  <si>
    <t>{大猿王|无头骑士|火焰邪魔}2级</t>
  </si>
  <si>
    <t>{永生之炎|炎魔女}2级</t>
  </si>
  <si>
    <t>{绝对零度|霜巨人}2级</t>
  </si>
  <si>
    <t>{{5,1,2,2400,0}}</t>
  </si>
  <si>
    <t>{瓦尔基里|暗夜少女}2级</t>
  </si>
  <si>
    <t>{暗影之主|永生之炎|巫妖}2级</t>
  </si>
  <si>
    <t>{薇薇安|灵魂收割者|夜叉}2级</t>
  </si>
  <si>
    <t>{夜叉|大天狗}2级</t>
  </si>
  <si>
    <t>{{5,1,2,2700,0}}</t>
  </si>
  <si>
    <t>{贝希摩斯|迦楼罗}2级</t>
  </si>
  <si>
    <t>{古树精|独角兽}2级</t>
  </si>
  <si>
    <t>{大恶魔|眼魔}2级</t>
  </si>
  <si>
    <t>{{5,1,3,9000,0}}</t>
  </si>
  <si>
    <t>{辉光|般若|姑获鸟}2级</t>
  </si>
  <si>
    <t>{吸血鬼|狼人}2级</t>
  </si>
  <si>
    <t>{狮鹫|佩利冬}2级</t>
  </si>
  <si>
    <t>{新英雄1|鲜血女王|夜叉}2级</t>
  </si>
  <si>
    <t>{新英雄2|贝希摩斯|火焰邪魔}2级</t>
  </si>
  <si>
    <t>{新英雄1|阿努比斯|利维坦}2级</t>
  </si>
  <si>
    <t>{新英雄2|薇薇安|巴哈姆特}2级</t>
  </si>
  <si>
    <t>{绝对零度|灵魂收割者|刻耳柏洛斯}2级</t>
  </si>
  <si>
    <t>{半神木乃伊|迦楼罗|恶魔领主}2级</t>
  </si>
  <si>
    <t>{霜巨人|八岐大蛇|塞壬}2级</t>
  </si>
  <si>
    <t>{鲜血女王|大天狗|美杜莎}2级</t>
  </si>
  <si>
    <t>{刑天|美杜莎|火焰邪魔}2级</t>
  </si>
  <si>
    <t>{半神木乃伊|阿努比斯|美杜莎}2级</t>
  </si>
  <si>
    <t>{罗刹|巴哈姆特|塞壬}2级</t>
  </si>
  <si>
    <t>{金乌|大天狗|刻耳柏洛斯}2级</t>
  </si>
  <si>
    <t>{刑天|罗刹|恶魔领主}2级</t>
  </si>
  <si>
    <t>{无头骑士|烛龙|金乌}2级</t>
  </si>
  <si>
    <t>{大猿王|罗刹|魔界花}2级</t>
  </si>
  <si>
    <t>{薇薇安|金乌|八岐大蛇}2级</t>
  </si>
  <si>
    <t>{绝对零度|烛龙|八岐大蛇}2级</t>
  </si>
  <si>
    <t>{巫妖|烛龙|魔界花}2级</t>
  </si>
  <si>
    <t>{瓦尔基里|巫妖|魔界花}2级</t>
  </si>
  <si>
    <t>{九尾妖姬|暗影之主|迦楼罗}2级</t>
  </si>
  <si>
    <t>{九尾妖姬|永生之炎}2级</t>
  </si>
  <si>
    <t>{{5,1,1,2100,0}}</t>
  </si>
  <si>
    <t>{九尾妖姬|炎魔女|络新妇}2级</t>
  </si>
  <si>
    <t>{{5,1,1,2600,0}}</t>
  </si>
  <si>
    <t>{海魔女|结晶龙|皮克西}2级</t>
  </si>
  <si>
    <t>{女妖|科学怪人|沙罗曼蛇}2级</t>
  </si>
  <si>
    <t>{石像鬼|迷你龙}2级</t>
  </si>
  <si>
    <t>{魅魔|娜迦}2级</t>
  </si>
  <si>
    <t>{佩利冬|海妖}2级</t>
  </si>
  <si>
    <t>{{5,1,2,2100,0}}</t>
  </si>
  <si>
    <t>{吸血鬼|山岭巨人}2级</t>
  </si>
  <si>
    <t>{金刚|羊头恶魔}2级</t>
  </si>
  <si>
    <t>{暮光领主|魅魔}2级</t>
  </si>
  <si>
    <t>{羊头恶魔|眼魔}2级</t>
  </si>
  <si>
    <t>{暮光领主|络新妇}2级</t>
  </si>
  <si>
    <t>{女妖|皮克西}2级</t>
  </si>
  <si>
    <t>{石像鬼|科学怪人}2级</t>
  </si>
  <si>
    <t>{般若|迷你龙}2级</t>
  </si>
  <si>
    <t>{古树精|娜迦}2级</t>
  </si>
  <si>
    <t>{海魔女|剑齿虎}2级</t>
  </si>
  <si>
    <t>{辉光|海妖}2级</t>
  </si>
  <si>
    <t>{独角兽|沙罗曼蛇}2级</t>
  </si>
  <si>
    <t>{薇儿|山岭巨人}2级</t>
  </si>
  <si>
    <t>{大恶魔|狂暴骷髅}2级</t>
  </si>
  <si>
    <t>{暗夜少女|猫又}2级</t>
  </si>
  <si>
    <t>{金刚|石化蜥蜴}2级</t>
  </si>
  <si>
    <t>{{5,1,3,12000,0}}</t>
  </si>
  <si>
    <t>{薇儿|姑获鸟}2级</t>
  </si>
  <si>
    <t>{狮鹫|狂暴骷髅}2级</t>
  </si>
  <si>
    <t>{狼人|猫又}2级</t>
  </si>
  <si>
    <t>{结晶龙|石化蜥蜴}2级</t>
  </si>
  <si>
    <t>{{5,1,3,23000,0}}</t>
  </si>
  <si>
    <t>{暗影之主|无头骑士|鲜血女王}3级</t>
  </si>
  <si>
    <t>{{5,1,1,25300,0}|{5,1,1,3,1}}</t>
  </si>
  <si>
    <t>{创世之光|霜巨人|瓦尔基里}3级</t>
  </si>
  <si>
    <t>{{5,1,2,31100,0}|{5,1,2,3,1}}</t>
  </si>
  <si>
    <t>{新英雄1|自然之主|创世之光}3级</t>
  </si>
  <si>
    <t>{新英雄2|自然之主|利维坦}3级</t>
  </si>
  <si>
    <t>{西王母|自然之主|灵魂收割者}3级</t>
  </si>
  <si>
    <t>{西王母|创世之光|塞壬}3级</t>
  </si>
  <si>
    <t>{刑天|西王母|大猿王}3级</t>
  </si>
  <si>
    <t>{阿努比斯|巴哈姆特|恶魔领主}3级</t>
  </si>
  <si>
    <t>{刻耳柏洛斯|剑齿虎}3级</t>
  </si>
  <si>
    <t>{{5,1,2,12200,0}}</t>
  </si>
  <si>
    <t>{贝希摩斯|半神木乃伊|利维坦}3级</t>
  </si>
  <si>
    <t>{{5,1,3,218500,0}|{5,1,3,3,1}}</t>
  </si>
  <si>
    <t>{大猿王|无头骑士|火焰邪魔}3级</t>
  </si>
  <si>
    <t>{永生之炎|炎魔女}3级</t>
  </si>
  <si>
    <t>{{5,1,1,15400,0}}</t>
  </si>
  <si>
    <t>{绝对零度|霜巨人}3级</t>
  </si>
  <si>
    <t>{{5,1,2,21600,0}}</t>
  </si>
  <si>
    <t>{瓦尔基里|暗夜少女}3级</t>
  </si>
  <si>
    <t>{{5,1,2,16200,0}}</t>
  </si>
  <si>
    <t>{暗影之主|永生之炎|巫妖}3级</t>
  </si>
  <si>
    <t>{薇薇安|灵魂收割者|夜叉}3级</t>
  </si>
  <si>
    <t>{夜叉|大天狗}3级</t>
  </si>
  <si>
    <t>{{5,1,2,24300,0}}</t>
  </si>
  <si>
    <t>{贝希摩斯|迦楼罗}3级</t>
  </si>
  <si>
    <t>{古树精|独角兽}3级</t>
  </si>
  <si>
    <t>{大恶魔|眼魔}3级</t>
  </si>
  <si>
    <t>{{5,1,3,85500,0}}</t>
  </si>
  <si>
    <t>{辉光|般若|姑获鸟}3级</t>
  </si>
  <si>
    <t>{吸血鬼|狼人}3级</t>
  </si>
  <si>
    <t>{狮鹫|佩利冬}3级</t>
  </si>
  <si>
    <t>{新英雄1|鲜血女王|夜叉}3级</t>
  </si>
  <si>
    <t>{新英雄2|贝希摩斯|火焰邪魔}3级</t>
  </si>
  <si>
    <t>{新英雄1|阿努比斯|利维坦}3级</t>
  </si>
  <si>
    <t>{新英雄2|薇薇安|巴哈姆特}3级</t>
  </si>
  <si>
    <t>{绝对零度|灵魂收割者|刻耳柏洛斯}3级</t>
  </si>
  <si>
    <t>{半神木乃伊|迦楼罗|恶魔领主}3级</t>
  </si>
  <si>
    <t>{霜巨人|八岐大蛇|塞壬}3级</t>
  </si>
  <si>
    <t>{鲜血女王|大天狗|美杜莎}3级</t>
  </si>
  <si>
    <t>{刑天|美杜莎|火焰邪魔}3级</t>
  </si>
  <si>
    <t>{半神木乃伊|阿努比斯|美杜莎}3级</t>
  </si>
  <si>
    <t>{罗刹|巴哈姆特|塞壬}3级</t>
  </si>
  <si>
    <t>{金乌|大天狗|刻耳柏洛斯}3级</t>
  </si>
  <si>
    <t>{刑天|罗刹|恶魔领主}3级</t>
  </si>
  <si>
    <t>{无头骑士|烛龙|金乌}3级</t>
  </si>
  <si>
    <t>{大猿王|罗刹|魔界花}3级</t>
  </si>
  <si>
    <t>{薇薇安|金乌|八岐大蛇}3级</t>
  </si>
  <si>
    <t>{绝对零度|烛龙|八岐大蛇}3级</t>
  </si>
  <si>
    <t>{巫妖|烛龙|魔界花}3级</t>
  </si>
  <si>
    <t>{瓦尔基里|巫妖|魔界花}3级</t>
  </si>
  <si>
    <t>{九尾妖姬|暗影之主|迦楼罗}3级</t>
  </si>
  <si>
    <t>{九尾妖姬|永生之炎}3级</t>
  </si>
  <si>
    <t>{{5,1,1,19800,0}}</t>
  </si>
  <si>
    <t>{九尾妖姬|炎魔女|络新妇}3级</t>
  </si>
  <si>
    <t>{{5,1,1,24200,0}}</t>
  </si>
  <si>
    <t>{海魔女|结晶龙|皮克西}3级</t>
  </si>
  <si>
    <t>{女妖|科学怪人|沙罗曼蛇}3级</t>
  </si>
  <si>
    <t>{石像鬼|迷你龙}3级</t>
  </si>
  <si>
    <t>{魅魔|娜迦}3级</t>
  </si>
  <si>
    <t>{佩利冬|海妖}3级</t>
  </si>
  <si>
    <t>{{5,1,2,18900,0}}</t>
  </si>
  <si>
    <t>{吸血鬼|山岭巨人}3级</t>
  </si>
  <si>
    <t>{金刚|羊头恶魔}3级</t>
  </si>
  <si>
    <t>{暮光领主|魅魔}3级</t>
  </si>
  <si>
    <t>{羊头恶魔|眼魔}3级</t>
  </si>
  <si>
    <t>{暮光领主|络新妇}3级</t>
  </si>
  <si>
    <t>{女妖|皮克西}3级</t>
  </si>
  <si>
    <t>{石像鬼|科学怪人}3级</t>
  </si>
  <si>
    <t>{般若|迷你龙}3级</t>
  </si>
  <si>
    <t>{{5,1,1,13200,0}}</t>
  </si>
  <si>
    <t>{古树精|娜迦}3级</t>
  </si>
  <si>
    <t>{海魔女|剑齿虎}3级</t>
  </si>
  <si>
    <t>{辉光|海妖}3级</t>
  </si>
  <si>
    <t>{独角兽|沙罗曼蛇}3级</t>
  </si>
  <si>
    <t>{薇儿|山岭巨人}3级</t>
  </si>
  <si>
    <t>{大恶魔|狂暴骷髅}3级</t>
  </si>
  <si>
    <t>{暗夜少女|猫又}3级</t>
  </si>
  <si>
    <t>{金刚|石化蜥蜴}3级</t>
  </si>
  <si>
    <t>{{5,1,3,114000,0}}</t>
  </si>
  <si>
    <t>{薇儿|姑获鸟}3级</t>
  </si>
  <si>
    <t>{狮鹫|狂暴骷髅}3级</t>
  </si>
  <si>
    <t>{{5,1,1,9900,0}}</t>
  </si>
  <si>
    <t>{狼人|猫又}3级</t>
  </si>
  <si>
    <t>{结晶龙|石化蜥蜴}3级</t>
  </si>
  <si>
    <t>{{5,1,3,218500,0}}</t>
  </si>
  <si>
    <t>{暗影之主|无头骑士|鲜血女王}4级</t>
  </si>
  <si>
    <t>{{5,1,1,40300,0}|{5,1,1,3.5,1}}</t>
  </si>
  <si>
    <t>{创世之光|霜巨人|瓦尔基里}4级</t>
  </si>
  <si>
    <t>{{5,1,2,46600,0}|{5,1,2,3.5,1}}</t>
  </si>
  <si>
    <t>{新英雄1|自然之主|创世之光}4级</t>
  </si>
  <si>
    <t>{新英雄2|自然之主|利维坦}4级</t>
  </si>
  <si>
    <t>{西王母|自然之主|灵魂收割者}4级</t>
  </si>
  <si>
    <t>{西王母|创世之光|塞壬}4级</t>
  </si>
  <si>
    <t>{刑天|西王母|大猿王}4级</t>
  </si>
  <si>
    <t>{阿努比斯|巴哈姆特|恶魔领主}4级</t>
  </si>
  <si>
    <t>{刻耳柏洛斯|剑齿虎}4级</t>
  </si>
  <si>
    <t>{{5,1,2,18300,0}}</t>
  </si>
  <si>
    <t>{贝希摩斯|半神木乃伊|利维坦}4级</t>
  </si>
  <si>
    <t>{{5,1,3,327800,0}|{5,1,3,3.5,1}}</t>
  </si>
  <si>
    <t>{大猿王|无头骑士|火焰邪魔}4级</t>
  </si>
  <si>
    <t>{永生之炎|炎魔女}4级</t>
  </si>
  <si>
    <t>{{5,1,1,24500,0}}</t>
  </si>
  <si>
    <t>{绝对零度|霜巨人}4级</t>
  </si>
  <si>
    <t>{{5,1,2,32400,0}}</t>
  </si>
  <si>
    <t>{瓦尔基里|暗夜少女}4级</t>
  </si>
  <si>
    <t>{暗影之主|永生之炎|巫妖}4级</t>
  </si>
  <si>
    <t>{薇薇安|灵魂收割者|夜叉}4级</t>
  </si>
  <si>
    <t>{夜叉|大天狗}4级</t>
  </si>
  <si>
    <t>{{5,1,2,36500,0}}</t>
  </si>
  <si>
    <t>{贝希摩斯|迦楼罗}4级</t>
  </si>
  <si>
    <t>{古树精|独角兽}4级</t>
  </si>
  <si>
    <t>{大恶魔|眼魔}4级</t>
  </si>
  <si>
    <t>{{5,1,3,128300,0}}</t>
  </si>
  <si>
    <t>{辉光|般若|姑获鸟}4级</t>
  </si>
  <si>
    <t>{吸血鬼|狼人}4级</t>
  </si>
  <si>
    <t>{狮鹫|佩利冬}4级</t>
  </si>
  <si>
    <t>{新英雄1|鲜血女王|夜叉}4级</t>
  </si>
  <si>
    <t>{新英雄2|贝希摩斯|火焰邪魔}4级</t>
  </si>
  <si>
    <t>{新英雄1|阿努比斯|利维坦}4级</t>
  </si>
  <si>
    <t>{新英雄2|薇薇安|巴哈姆特}4级</t>
  </si>
  <si>
    <t>{绝对零度|灵魂收割者|刻耳柏洛斯}4级</t>
  </si>
  <si>
    <t>{半神木乃伊|迦楼罗|恶魔领主}4级</t>
  </si>
  <si>
    <t>{霜巨人|八岐大蛇|塞壬}4级</t>
  </si>
  <si>
    <t>{鲜血女王|大天狗|美杜莎}4级</t>
  </si>
  <si>
    <t>{刑天|美杜莎|火焰邪魔}4级</t>
  </si>
  <si>
    <t>{半神木乃伊|阿努比斯|美杜莎}4级</t>
  </si>
  <si>
    <t>{罗刹|巴哈姆特|塞壬}4级</t>
  </si>
  <si>
    <t>{金乌|大天狗|刻耳柏洛斯}4级</t>
  </si>
  <si>
    <t>{刑天|罗刹|恶魔领主}4级</t>
  </si>
  <si>
    <t>{无头骑士|烛龙|金乌}4级</t>
  </si>
  <si>
    <t>{大猿王|罗刹|魔界花}4级</t>
  </si>
  <si>
    <t>{薇薇安|金乌|八岐大蛇}4级</t>
  </si>
  <si>
    <t>{绝对零度|烛龙|八岐大蛇}4级</t>
  </si>
  <si>
    <t>{巫妖|烛龙|魔界花}4级</t>
  </si>
  <si>
    <t>{瓦尔基里|巫妖|魔界花}4级</t>
  </si>
  <si>
    <t>{九尾妖姬|暗影之主|迦楼罗}4级</t>
  </si>
  <si>
    <t>{九尾妖姬|永生之炎}4级</t>
  </si>
  <si>
    <t>{{5,1,1,31500,0}}</t>
  </si>
  <si>
    <t>{九尾妖姬|炎魔女|络新妇}4级</t>
  </si>
  <si>
    <t>{{5,1,1,38500,0}}</t>
  </si>
  <si>
    <t>{海魔女|结晶龙|皮克西}4级</t>
  </si>
  <si>
    <t>{女妖|科学怪人|沙罗曼蛇}4级</t>
  </si>
  <si>
    <t>{石像鬼|迷你龙}4级</t>
  </si>
  <si>
    <t>{魅魔|娜迦}4级</t>
  </si>
  <si>
    <t>{佩利冬|海妖}4级</t>
  </si>
  <si>
    <t>{{5,1,2,28400,0}}</t>
  </si>
  <si>
    <t>{吸血鬼|山岭巨人}4级</t>
  </si>
  <si>
    <t>{金刚|羊头恶魔}4级</t>
  </si>
  <si>
    <t>{暮光领主|魅魔}4级</t>
  </si>
  <si>
    <t>{羊头恶魔|眼魔}4级</t>
  </si>
  <si>
    <t>{暮光领主|络新妇}4级</t>
  </si>
  <si>
    <t>{女妖|皮克西}4级</t>
  </si>
  <si>
    <t>{石像鬼|科学怪人}4级</t>
  </si>
  <si>
    <t>{般若|迷你龙}4级</t>
  </si>
  <si>
    <t>{{5,1,1,21000,0}}</t>
  </si>
  <si>
    <t>{古树精|娜迦}4级</t>
  </si>
  <si>
    <t>{海魔女|剑齿虎}4级</t>
  </si>
  <si>
    <t>{辉光|海妖}4级</t>
  </si>
  <si>
    <t>{独角兽|沙罗曼蛇}4级</t>
  </si>
  <si>
    <t>{薇儿|山岭巨人}4级</t>
  </si>
  <si>
    <t>{大恶魔|狂暴骷髅}4级</t>
  </si>
  <si>
    <t>{暗夜少女|猫又}4级</t>
  </si>
  <si>
    <t>{金刚|石化蜥蜴}4级</t>
  </si>
  <si>
    <t>{{5,1,3,171000,0}}</t>
  </si>
  <si>
    <t>{薇儿|姑获鸟}4级</t>
  </si>
  <si>
    <t>{狮鹫|狂暴骷髅}4级</t>
  </si>
  <si>
    <t>{{5,1,1,15800,0}}</t>
  </si>
  <si>
    <t>{狼人|猫又}4级</t>
  </si>
  <si>
    <t>{结晶龙|石化蜥蜴}4级</t>
  </si>
  <si>
    <t>{{5,1,3,327800,0}}</t>
  </si>
  <si>
    <t>{暗影之主|无头骑士|鲜血女王}5级</t>
  </si>
  <si>
    <t>{{5,1,1,201300,0}|{5,1,1,4,1}}</t>
  </si>
  <si>
    <t>{创世之光|霜巨人|瓦尔基里}5级</t>
  </si>
  <si>
    <t>{{5,1,2,232900,0}|{5,1,2,4,1}}</t>
  </si>
  <si>
    <t>{新英雄1|自然之主|创世之光}5级</t>
  </si>
  <si>
    <t>{新英雄2|自然之主|利维坦}5级</t>
  </si>
  <si>
    <t>{西王母|自然之主|灵魂收割者}5级</t>
  </si>
  <si>
    <t>{西王母|创世之光|塞壬}5级</t>
  </si>
  <si>
    <t>{刑天|西王母|大猿王}5级</t>
  </si>
  <si>
    <t>{阿努比斯|巴哈姆特|恶魔领主}5级</t>
  </si>
  <si>
    <t>{刻耳柏洛斯|剑齿虎}5级</t>
  </si>
  <si>
    <t>{{5,1,2,91200,0}}</t>
  </si>
  <si>
    <t>{贝希摩斯|半神木乃伊|利维坦}5级</t>
  </si>
  <si>
    <t>{{5,1,3,1667500,0}|{5,1,3,4,1}}</t>
  </si>
  <si>
    <t>{大猿王|无头骑士|火焰邪魔}5级</t>
  </si>
  <si>
    <t>{永生之炎|炎魔女}5级</t>
  </si>
  <si>
    <t>{{5,1,1,122500,0}}</t>
  </si>
  <si>
    <t>{绝对零度|霜巨人}5级</t>
  </si>
  <si>
    <t>{{5,1,2,162000,0}}</t>
  </si>
  <si>
    <t>{瓦尔基里|暗夜少女}5级</t>
  </si>
  <si>
    <t>{{5,1,2,121500,0}}</t>
  </si>
  <si>
    <t>{暗影之主|永生之炎|巫妖}5级</t>
  </si>
  <si>
    <t>{薇薇安|灵魂收割者|夜叉}5级</t>
  </si>
  <si>
    <t>{夜叉|大天狗}5级</t>
  </si>
  <si>
    <t>{{5,1,2,182300,0}}</t>
  </si>
  <si>
    <t>{贝希摩斯|迦楼罗}5级</t>
  </si>
  <si>
    <t>{古树精|独角兽}5级</t>
  </si>
  <si>
    <t>{大恶魔|眼魔}5级</t>
  </si>
  <si>
    <t>{{5,1,3,652500,0}}</t>
  </si>
  <si>
    <t>{辉光|般若|姑获鸟}5级</t>
  </si>
  <si>
    <t>{吸血鬼|狼人}5级</t>
  </si>
  <si>
    <t>{狮鹫|佩利冬}5级</t>
  </si>
  <si>
    <t>{新英雄1|鲜血女王|夜叉}5级</t>
  </si>
  <si>
    <t>{新英雄2|贝希摩斯|火焰邪魔}5级</t>
  </si>
  <si>
    <t>{新英雄1|阿努比斯|利维坦}5级</t>
  </si>
  <si>
    <t>{新英雄2|薇薇安|巴哈姆特}5级</t>
  </si>
  <si>
    <t>{绝对零度|灵魂收割者|刻耳柏洛斯}5级</t>
  </si>
  <si>
    <t>{半神木乃伊|迦楼罗|恶魔领主}5级</t>
  </si>
  <si>
    <t>{霜巨人|八岐大蛇|塞壬}5级</t>
  </si>
  <si>
    <t>{鲜血女王|大天狗|美杜莎}5级</t>
  </si>
  <si>
    <t>{刑天|美杜莎|火焰邪魔}5级</t>
  </si>
  <si>
    <t>{半神木乃伊|阿努比斯|美杜莎}5级</t>
  </si>
  <si>
    <t>{罗刹|巴哈姆特|塞壬}5级</t>
  </si>
  <si>
    <t>{金乌|大天狗|刻耳柏洛斯}5级</t>
  </si>
  <si>
    <t>{刑天|罗刹|恶魔领主}5级</t>
  </si>
  <si>
    <t>{无头骑士|烛龙|金乌}5级</t>
  </si>
  <si>
    <t>{大猿王|罗刹|魔界花}5级</t>
  </si>
  <si>
    <t>{薇薇安|金乌|八岐大蛇}5级</t>
  </si>
  <si>
    <t>{绝对零度|烛龙|八岐大蛇}5级</t>
  </si>
  <si>
    <t>{巫妖|烛龙|魔界花}5级</t>
  </si>
  <si>
    <t>{瓦尔基里|巫妖|魔界花}5级</t>
  </si>
  <si>
    <t>{九尾妖姬|暗影之主|迦楼罗}5级</t>
  </si>
  <si>
    <t>{九尾妖姬|永生之炎}5级</t>
  </si>
  <si>
    <t>{{5,1,1,157500,0}}</t>
  </si>
  <si>
    <t>{九尾妖姬|炎魔女|络新妇}5级</t>
  </si>
  <si>
    <t>{{5,1,1,192500,0}}</t>
  </si>
  <si>
    <t>{海魔女|结晶龙|皮克西}5级</t>
  </si>
  <si>
    <t>{女妖|科学怪人|沙罗曼蛇}5级</t>
  </si>
  <si>
    <t>{石像鬼|迷你龙}5级</t>
  </si>
  <si>
    <t>{魅魔|娜迦}5级</t>
  </si>
  <si>
    <t>{佩利冬|海妖}5级</t>
  </si>
  <si>
    <t>{{5,1,2,141800,0}}</t>
  </si>
  <si>
    <t>{吸血鬼|山岭巨人}5级</t>
  </si>
  <si>
    <t>{金刚|羊头恶魔}5级</t>
  </si>
  <si>
    <t>{暮光领主|魅魔}5级</t>
  </si>
  <si>
    <t>{羊头恶魔|眼魔}5级</t>
  </si>
  <si>
    <t>{暮光领主|络新妇}5级</t>
  </si>
  <si>
    <t>{女妖|皮克西}5级</t>
  </si>
  <si>
    <t>{石像鬼|科学怪人}5级</t>
  </si>
  <si>
    <t>{般若|迷你龙}5级</t>
  </si>
  <si>
    <t>{{5,1,1,105000,0}}</t>
  </si>
  <si>
    <t>{古树精|娜迦}5级</t>
  </si>
  <si>
    <t>{海魔女|剑齿虎}5级</t>
  </si>
  <si>
    <t>{辉光|海妖}5级</t>
  </si>
  <si>
    <t>{独角兽|沙罗曼蛇}5级</t>
  </si>
  <si>
    <t>{薇儿|山岭巨人}5级</t>
  </si>
  <si>
    <t>{大恶魔|狂暴骷髅}5级</t>
  </si>
  <si>
    <t>{暗夜少女|猫又}5级</t>
  </si>
  <si>
    <t>{金刚|石化蜥蜴}5级</t>
  </si>
  <si>
    <t>{{5,1,3,870000,0}}</t>
  </si>
  <si>
    <t>{薇儿|姑获鸟}5级</t>
  </si>
  <si>
    <t>{狮鹫|狂暴骷髅}5级</t>
  </si>
  <si>
    <t>{{5,1,1,78800,0}}</t>
  </si>
  <si>
    <t>{狼人|猫又}5级</t>
  </si>
  <si>
    <t>{结晶龙|石化蜥蜴}5级</t>
  </si>
  <si>
    <t>{{5,1,3,1667500,0}}</t>
  </si>
  <si>
    <t>{暗影之主|无头骑士|鲜血女王}6级</t>
  </si>
  <si>
    <t>{{5,1,1,299000,0}|{5,1,1,5,1}}</t>
  </si>
  <si>
    <t>{创世之光|霜巨人|瓦尔基里}6级</t>
  </si>
  <si>
    <t>{{5,1,2,356500,0}|{5,1,2,5,1}}</t>
  </si>
  <si>
    <t>{新英雄1|自然之主|创世之光}6级</t>
  </si>
  <si>
    <t>{新英雄2|自然之主|利维坦}6级</t>
  </si>
  <si>
    <t>{西王母|自然之主|灵魂收割者}6级</t>
  </si>
  <si>
    <t>{西王母|创世之光|塞壬}6级</t>
  </si>
  <si>
    <t>{刑天|西王母|大猿王}6级</t>
  </si>
  <si>
    <t>{阿努比斯|巴哈姆特|恶魔领主}6级</t>
  </si>
  <si>
    <t>{刻耳柏洛斯|剑齿虎}6级</t>
  </si>
  <si>
    <t>{{5,1,2,139500,0}}</t>
  </si>
  <si>
    <t>{贝希摩斯|半神木乃伊|利维坦}6级</t>
  </si>
  <si>
    <t>{{5,1,3,2415000,0}|{5,1,3,5,1}}</t>
  </si>
  <si>
    <t>{大猿王|无头骑士|火焰邪魔}6级</t>
  </si>
  <si>
    <t>{永生之炎|炎魔女}6级</t>
  </si>
  <si>
    <t>{{5,1,1,182000,0}}</t>
  </si>
  <si>
    <t>{绝对零度|霜巨人}6级</t>
  </si>
  <si>
    <t>{{5,1,2,248000,0}}</t>
  </si>
  <si>
    <t>{瓦尔基里|暗夜少女}6级</t>
  </si>
  <si>
    <t>{{5,1,2,186000,0}}</t>
  </si>
  <si>
    <t>{暗影之主|永生之炎|巫妖}6级</t>
  </si>
  <si>
    <t>{薇薇安|灵魂收割者|夜叉}6级</t>
  </si>
  <si>
    <t>{夜叉|大天狗}6级</t>
  </si>
  <si>
    <t>{{5,1,2,279000,0}}</t>
  </si>
  <si>
    <t>{贝希摩斯|迦楼罗}6级</t>
  </si>
  <si>
    <t>{古树精|独角兽}6级</t>
  </si>
  <si>
    <t>{大恶魔|眼魔}6级</t>
  </si>
  <si>
    <t>{{5,1,3,945000,0}}</t>
  </si>
  <si>
    <t>{辉光|般若|姑获鸟}6级</t>
  </si>
  <si>
    <t>{吸血鬼|狼人}6级</t>
  </si>
  <si>
    <t>{狮鹫|佩利冬}6级</t>
  </si>
  <si>
    <t>{新英雄1|鲜血女王|夜叉}6级</t>
  </si>
  <si>
    <t>{新英雄2|贝希摩斯|火焰邪魔}6级</t>
  </si>
  <si>
    <t>{新英雄1|阿努比斯|利维坦}6级</t>
  </si>
  <si>
    <t>{新英雄2|薇薇安|巴哈姆特}6级</t>
  </si>
  <si>
    <t>{绝对零度|灵魂收割者|刻耳柏洛斯}6级</t>
  </si>
  <si>
    <t>{半神木乃伊|迦楼罗|恶魔领主}6级</t>
  </si>
  <si>
    <t>{霜巨人|八岐大蛇|塞壬}6级</t>
  </si>
  <si>
    <t>{鲜血女王|大天狗|美杜莎}6级</t>
  </si>
  <si>
    <t>{刑天|美杜莎|火焰邪魔}6级</t>
  </si>
  <si>
    <t>{半神木乃伊|阿努比斯|美杜莎}6级</t>
  </si>
  <si>
    <t>{罗刹|巴哈姆特|塞壬}6级</t>
  </si>
  <si>
    <t>{金乌|大天狗|刻耳柏洛斯}6级</t>
  </si>
  <si>
    <t>{刑天|罗刹|恶魔领主}6级</t>
  </si>
  <si>
    <t>{无头骑士|烛龙|金乌}6级</t>
  </si>
  <si>
    <t>{大猿王|罗刹|魔界花}6级</t>
  </si>
  <si>
    <t>{薇薇安|金乌|八岐大蛇}6级</t>
  </si>
  <si>
    <t>{绝对零度|烛龙|八岐大蛇}6级</t>
  </si>
  <si>
    <t>{巫妖|烛龙|魔界花}6级</t>
  </si>
  <si>
    <t>{瓦尔基里|巫妖|魔界花}6级</t>
  </si>
  <si>
    <t>{九尾妖姬|暗影之主|迦楼罗}6级</t>
  </si>
  <si>
    <t>{九尾妖姬|永生之炎}6级</t>
  </si>
  <si>
    <t>{{5,1,1,234000,0}}</t>
  </si>
  <si>
    <t>{九尾妖姬|炎魔女|络新妇}6级</t>
  </si>
  <si>
    <t>{{5,1,1,286000,0}}</t>
  </si>
  <si>
    <t>{海魔女|结晶龙|皮克西}6级</t>
  </si>
  <si>
    <t>{女妖|科学怪人|沙罗曼蛇}6级</t>
  </si>
  <si>
    <t>{石像鬼|迷你龙}6级</t>
  </si>
  <si>
    <t>{魅魔|娜迦}6级</t>
  </si>
  <si>
    <t>{佩利冬|海妖}6级</t>
  </si>
  <si>
    <t>{{5,1,2,217000,0}}</t>
  </si>
  <si>
    <t>{吸血鬼|山岭巨人}6级</t>
  </si>
  <si>
    <t>{金刚|羊头恶魔}6级</t>
  </si>
  <si>
    <t>{暮光领主|魅魔}6级</t>
  </si>
  <si>
    <t>{羊头恶魔|眼魔}6级</t>
  </si>
  <si>
    <t>{暮光领主|络新妇}6级</t>
  </si>
  <si>
    <t>{女妖|皮克西}6级</t>
  </si>
  <si>
    <t>{石像鬼|科学怪人}6级</t>
  </si>
  <si>
    <t>{般若|迷你龙}6级</t>
  </si>
  <si>
    <t>{{5,1,1,156000,0}}</t>
  </si>
  <si>
    <t>{古树精|娜迦}6级</t>
  </si>
  <si>
    <t>{海魔女|剑齿虎}6级</t>
  </si>
  <si>
    <t>{辉光|海妖}6级</t>
  </si>
  <si>
    <t>{独角兽|沙罗曼蛇}6级</t>
  </si>
  <si>
    <t>{薇儿|山岭巨人}6级</t>
  </si>
  <si>
    <t>{大恶魔|狂暴骷髅}6级</t>
  </si>
  <si>
    <t>{暗夜少女|猫又}6级</t>
  </si>
  <si>
    <t>{金刚|石化蜥蜴}6级</t>
  </si>
  <si>
    <t>{{5,1,3,1260000,0}}</t>
  </si>
  <si>
    <t>{薇儿|姑获鸟}6级</t>
  </si>
  <si>
    <t>{狮鹫|狂暴骷髅}6级</t>
  </si>
  <si>
    <t>{{5,1,1,117000,0}}</t>
  </si>
  <si>
    <t>{狼人|猫又}6级</t>
  </si>
  <si>
    <t>{结晶龙|石化蜥蜴}6级</t>
  </si>
  <si>
    <t>{{5,1,3,2415000,0}}</t>
  </si>
  <si>
    <t>远征PVP-出生</t>
  </si>
  <si>
    <t>{{5,1,1,150279,0}|{5,1,2,58240,0}|{5,1,3,1255617,0,1}}</t>
  </si>
  <si>
    <t>远征PVP-1级普通</t>
  </si>
  <si>
    <t>{{5,1,1,195363,0}|{5,1,2,58240,0}|{5,1,3,1255616,0,1}}</t>
  </si>
  <si>
    <t>远征PVP-2级普通</t>
  </si>
  <si>
    <t>{{5,1,1,841567,0}|{5,1,2,131040,0}|{5,1,3,2825261,0,1}}</t>
  </si>
  <si>
    <t>远征PVP-3级普通</t>
  </si>
  <si>
    <t>{{5,1,1,1653078,0}|{5,1,2,218400,0}|{5,1,3,4708768,0,1}}</t>
  </si>
  <si>
    <t>远征PVP-4级普通</t>
  </si>
  <si>
    <t>{{5,1,1,1923582,0}|{5,1,2,1281280,0}|{5,1,3,27624776,0,1}}</t>
  </si>
  <si>
    <t>远征PVP-5级普通</t>
  </si>
  <si>
    <t>{{5,1,1,2885373,0}|{5,1,2,1456000,0}|{5,1,3,31391790,0,1}}</t>
  </si>
  <si>
    <t>远征PVP-6级普通</t>
  </si>
  <si>
    <t>{{5,1,1,6732537,0}|{5,1,2,9318400,0}|{5,1,3,200907462,0,1}}</t>
  </si>
  <si>
    <t>远征PVP-7级普通</t>
  </si>
  <si>
    <t>{{5,1,1,7694328,0}|{5,1,2,11648000,0}|{5,1,3,251134328,0,1}}</t>
  </si>
  <si>
    <t>远征PVP-8级普通</t>
  </si>
  <si>
    <t>{{5,1,1,6311753,0}|{5,1,2,10920000,0}|{5,1,3,235438432,0,1}}</t>
  </si>
  <si>
    <t>远征PVP-9级普通</t>
  </si>
  <si>
    <t>{{5,1,1,10820149,0}|{5,1,2,13104000,0}|{5,1,3,282526119,0,1}}</t>
  </si>
  <si>
    <t>远征PVP-10级普通</t>
  </si>
  <si>
    <t>{{5,1,1,12623507,0}|{5,1,2,13977600,0}|{5,1,3,301361193,0,1}}</t>
  </si>
  <si>
    <t>远征PVP-3级要塞</t>
  </si>
  <si>
    <t>{{5,1,1,225419,0}|{5,1,2,27300,0}|{5,1,3,588596,0,1}}</t>
  </si>
  <si>
    <t>远征PVP-6级要塞</t>
  </si>
  <si>
    <t>{{5,1,1,1172182,0}|{5,1,2,1747200,0}|{5,1,3,37670149,0,1}}</t>
  </si>
  <si>
    <t>远征PVP-9级要塞</t>
  </si>
  <si>
    <t>{{5,1,1,2524701,0}|{5,1,2,3276000,0}|{5,1,3,70631529,0,1}}</t>
  </si>
  <si>
    <t>远征PVP-10级中心城邦</t>
  </si>
  <si>
    <t>{{5,1,1,3741968,0}|{5,1,2,4378920,0}|{5,1,3,94410811,0,1}}</t>
  </si>
  <si>
    <t>{{5,1,1,751399,0}|{5,1,2,308000,0}|{5,1,3,6679119,0,1}}</t>
  </si>
  <si>
    <t>{{5,1,1,976819,0}|{5,1,2,308000,0}|{5,1,3,6679111,0,1}}</t>
  </si>
  <si>
    <t>{{5,1,1,3702895,0}|{5,1,2,609840,0}|{5,1,3,13224626,0,1}}</t>
  </si>
  <si>
    <t>{{5,1,1,6281697,0}|{5,1,2,877800,0}|{5,1,3,19035447,0,1}}</t>
  </si>
  <si>
    <t>{{5,1,1,9137014,0}|{5,1,2,6437200,0}|{5,1,3,139593283,0,1}}</t>
  </si>
  <si>
    <t>{{5,1,1,14426865,0}|{5,1,2,7700000,0}|{5,1,3,166977611,0,1}}</t>
  </si>
  <si>
    <t>{{5,1,1,31979552,0}|{5,1,2,46816000,0}|{5,1,3,1015223880,0,1}}</t>
  </si>
  <si>
    <t>{{5,1,1,34624477,0}|{5,1,2,55440000,0}|{5,1,3,1202238805,0,1}}</t>
  </si>
  <si>
    <t>{{5,1,1,33662686,0}|{5,1,2,61600000,0}|{5,1,3,1335820895,0,1}}</t>
  </si>
  <si>
    <t>{{5,1,1,50494029,0}|{5,1,2,64680000,0}|{5,1,3,1402611940,0,1}}</t>
  </si>
  <si>
    <t>{{5,1,1,33662686,0}|{5,1,2,39424000,0}|{5,1,3,854925372,0,1}}</t>
  </si>
  <si>
    <t>{{5,1,1,420783,0}|{5,1,2,53900,0}|{5,1,3,1168843,0,1}}</t>
  </si>
  <si>
    <t>{{5,1,1,2188074,0}|{5,1,2,3449600,0}|{5,1,3,74805970,0,1}}</t>
  </si>
  <si>
    <t>{{5,1,1,4712776,0}|{5,1,2,6468000,0}|{5,1,3,140261194,0,1}}</t>
  </si>
  <si>
    <t>{{5,1,1,6985007,0}|{5,1,2,8645560,0}|{5,1,3,187482462,0,1}}</t>
  </si>
  <si>
    <t>{{5,1,1,2404476,0}|{5,1,2,1039360,0}|{5,1,3,2265514,0,1}}</t>
  </si>
  <si>
    <t>{{5,1,1,3125820,0}|{5,1,2,1039360,0}|{5,1,3,2265518,0,1}}</t>
  </si>
  <si>
    <t>{{5,1,1,10772058,0}|{5,1,2,1870848,0}|{5,1,3,40779940,0,1}}</t>
  </si>
  <si>
    <t>{{5,1,1,18845092,0}|{5,1,2,2777040,0}|{5,1,3,60532723,0,1}}</t>
  </si>
  <si>
    <t>{{5,1,1,30777313,0}|{5,1,2,22865920,0}|{5,1,3,498421491,0,1}}</t>
  </si>
  <si>
    <t>{{5,1,1,41116566,0}|{5,1,2,23142000,0}|{5,1,3,504439364,0,1}}</t>
  </si>
  <si>
    <t>{{5,1,1,87522984,0}|{5,1,2,135116800,0}|{5,1,3,2945217909,0,1}}</t>
  </si>
  <si>
    <t>{{5,1,1,92331939,0}|{5,1,2,155904000,0}|{5,1,3,3398328357,0,1}}</t>
  </si>
  <si>
    <t>{{5,1,1,90468469,0}|{5,1,2,174580000,0}|{5,1,3,3805419775,0,1}}</t>
  </si>
  <si>
    <t>{{5,1,1,137055223,0}|{5,1,2,185136000,0}|{5,1,3,4035514925,0,1}}</t>
  </si>
  <si>
    <t>{{5,1,1,151482089,0}|{5,1,2,187084800,0}|{5,1,3,4077994029,0,1}}</t>
  </si>
  <si>
    <t>{{5,1,1,556035,0}|{5,1,2,75110,0}|{5,1,3,1637215,0,1}}</t>
  </si>
  <si>
    <t>{{5,1,1,2891384,0}|{5,1,2,4807040,0}|{5,1,3,104781791,0,1}}</t>
  </si>
  <si>
    <t>{{5,1,1,6227596,0}|{5,1,2,9013200,0}|{5,1,3,196465858,0,1}}</t>
  </si>
  <si>
    <t>{{5,1,1,9230188,0}|{5,1,2,12047644,0}|{5,1,3,262609363,0,1}}</t>
  </si>
  <si>
    <t>{{5,1,1,6762591,0}|{5,1,2,3024000,0}|{5,1,3,6612315,0,1}}</t>
  </si>
  <si>
    <t>{{5,1,1,8791371,0}|{5,1,2,3024000,0}|{5,1,3,6612313,0,1}}</t>
  </si>
  <si>
    <t>{{5,1,1,27266774,0}|{5,1,2,4898880,0}|{5,1,3,107119477,0,1}}</t>
  </si>
  <si>
    <t>{{5,1,1,43641267,0}|{5,1,2,6652800,0}|{5,1,3,145470894,0,1}}</t>
  </si>
  <si>
    <t>{{5,1,1,53860298,0}|{5,1,2,41395200,0}|{5,1,3,905152237,0,1}}</t>
  </si>
  <si>
    <t>{{5,1,1,73577014,0}|{5,1,2,42840000,0}|{5,1,3,936744400,0,1}}</t>
  </si>
  <si>
    <t>{{5,1,1,166630297,0}|{5,1,2,266112000,0}|{5,1,3,5818835818,0,1}}</t>
  </si>
  <si>
    <t>{{5,1,1,171198805,0}|{5,1,2,299040000,0}|{5,1,3,6538843281,0,1}}</t>
  </si>
  <si>
    <t>{{5,1,1,166209514,0}|{5,1,2,331800000,0}|{5,1,3,7255177237,0,1}}</t>
  </si>
  <si>
    <t>{{5,1,1,266897013,0}|{5,1,2,372960000,0}|{5,1,3,8155186566,0,1}}</t>
  </si>
  <si>
    <t>{{5,1,1,277717164,0}|{5,1,2,354816000,0}|{5,1,3,7758447759,0,1}}</t>
  </si>
  <si>
    <t>{{5,1,1,646203,0}|{5,1,2,90300,0}|{5,1,3,1974510,0,1}}</t>
  </si>
  <si>
    <t>{{5,1,1,3360257,0}|{5,1,2,5779200,0}|{5,1,3,126368656,0,1}}</t>
  </si>
  <si>
    <t>{{5,1,1,7237477,0}|{5,1,2,10836000,0}|{5,1,3,236941231,0,1}}</t>
  </si>
  <si>
    <t>{{5,1,1,10726975,0}|{5,1,2,14484120,0}|{5,1,3,316711445,0,1}}</t>
  </si>
  <si>
    <t>远征种族buff</t>
  </si>
  <si>
    <t>{{5,1,1,16522,0}|{5,1,2,6720,0}|{5,1,3,120220,0,1}}</t>
  </si>
  <si>
    <t>{{5,1,1,21483,0}|{5,1,2,6720,0}|{5,1,3,120220,0,1}}</t>
  </si>
  <si>
    <t>{{5,1,1,92565,0}|{5,1,2,15120,0}|{5,1,3,270500,0,1}}</t>
  </si>
  <si>
    <t>{{5,1,1,181830,0}|{5,1,2,25200,0}|{5,1,3,450830,0,1}}</t>
  </si>
  <si>
    <t>{{5,1,1,211585,0}|{5,1,2,147840,0}|{5,1,3,2644920,0,1}}</t>
  </si>
  <si>
    <t>{{5,1,1,317383,0}|{5,1,2,168000,0}|{5,1,3,3005590,0,1}}</t>
  </si>
  <si>
    <t>{{5,1,1,740575,0}|{5,1,2,1075200,0}|{5,1,3,19235820,0,1}}</t>
  </si>
  <si>
    <t>{{5,1,1,846373,0}|{5,1,2,1344000,0}|{5,1,3,24044770,0,1}}</t>
  </si>
  <si>
    <t>{{5,1,1,694287,0}|{5,1,2,1260000,0}|{5,1,3,22541970,0,1}}</t>
  </si>
  <si>
    <t>{{5,1,1,1190211,0}|{5,1,2,1512000,0}|{5,1,3,27050370,0,1}}</t>
  </si>
  <si>
    <t>{{5,1,1,1388585,0}|{5,1,2,1612800,0}|{5,1,3,28853730,0,1}}</t>
  </si>
  <si>
    <t>{{5,1,1,24794,0}|{5,1,2,3144,0}|{5,1,3,56350,0,1}}</t>
  </si>
  <si>
    <t>{{5,1,1,128931,0}|{5,1,2,201600,0}|{5,1,3,3606710,0,1}}</t>
  </si>
  <si>
    <t>{{5,1,1,277717,0}|{5,1,2,378000,0}|{5,1,3,6762590,0,1}}</t>
  </si>
  <si>
    <t>{{5,1,1,411609,0}|{5,1,2,505260,0}|{5,1,3,9039330,0,1}}</t>
  </si>
  <si>
    <t>{{5,1,1,82643,0}|{5,1,2,33600,0}|{5,1,3,601110,0,1}}</t>
  </si>
  <si>
    <t>{{5,1,1,107448,0}|{5,1,2,33600,0}|{5,1,3,601110,0,1}}</t>
  </si>
  <si>
    <t>{{5,1,1,407308,0}|{5,1,2,66528,0}|{5,1,3,1190210,0,1}}</t>
  </si>
  <si>
    <t>{{5,1,1,690976,0}|{5,1,2,95760,0}|{5,1,3,1713190,0,1}}</t>
  </si>
  <si>
    <t>{{5,1,1,1005070,0}|{5,1,2,702240,0}|{5,1,3,12563390,0,1}}</t>
  </si>
  <si>
    <t>{{5,1,1,1586948,0}|{5,1,2,840000,0}|{5,1,3,15027980,0,1}}</t>
  </si>
  <si>
    <t>{{5,1,1,3517745,0}|{5,1,2,5107200,0}|{5,1,3,91370140,0,1}}</t>
  </si>
  <si>
    <t>{{5,1,1,3808684,0}|{5,1,2,6048000,0}|{5,1,3,108201490,0,1}}</t>
  </si>
  <si>
    <t>{{5,1,1,3702886,0}|{5,1,2,6720000,0}|{5,1,3,120223880,0,1}}</t>
  </si>
  <si>
    <t>{{5,1,1,5554340,0}|{5,1,2,7056000,0}|{5,1,3,126235070,0,1}}</t>
  </si>
  <si>
    <t>{{5,1,1,3702886,0}|{5,1,2,4300800,0}|{5,1,3,76943280,0,1}}</t>
  </si>
  <si>
    <t>{{5,1,1,46277,0}|{5,1,2,5880,0}|{5,1,3,105190,0,1}}</t>
  </si>
  <si>
    <t>{{5,1,1,240680,0}|{5,1,2,376320,0}|{5,1,3,6732530,0,1}}</t>
  </si>
  <si>
    <t>{{5,1,1,518397,0}|{5,1,2,705600,0}|{5,1,3,12623500,0,1}}</t>
  </si>
  <si>
    <t>{{5,1,1,768350,0}|{5,1,2,943152,0}|{5,1,3,16873420,0,1}}</t>
  </si>
  <si>
    <t>{{5,1,1,264484,0}|{5,1,2,107520,0}|{5,1,3,1923580,0,1}}</t>
  </si>
  <si>
    <t>{{5,1,1,343838,0}|{5,1,2,107520,0}|{5,1,3,1923580,0,1}}</t>
  </si>
  <si>
    <t>{{5,1,1,1184920,0}|{5,1,2,193536,0}|{5,1,3,3462440,0,1}}</t>
  </si>
  <si>
    <t>{{5,1,1,2072950,0}|{5,1,2,287280,0}|{5,1,3,5139570,0,1}}</t>
  </si>
  <si>
    <t>{{5,1,1,3385503,0}|{5,1,2,2365440,0}|{5,1,3,42318800,0,1}}</t>
  </si>
  <si>
    <t>{{5,1,1,4522815,0}|{5,1,2,2394000,0}|{5,1,3,42829750,0,1}}</t>
  </si>
  <si>
    <t>{{5,1,1,9627519,0}|{5,1,2,13977600,0}|{5,1,3,250065670,0,1}}</t>
  </si>
  <si>
    <t>{{5,1,1,10156509,0}|{5,1,2,16128000,0}|{5,1,3,288537310,0,1}}</t>
  </si>
  <si>
    <t>{{5,1,1,9951524,0}|{5,1,2,18060000,0}|{5,1,3,323101670,0,1}}</t>
  </si>
  <si>
    <t>{{5,1,1,15076072,0}|{5,1,2,19152000,0}|{5,1,3,342638050,0,1}}</t>
  </si>
  <si>
    <t>{{5,1,1,16663020,0}|{5,1,2,19353600,0}|{5,1,3,346244770,0,1}}</t>
  </si>
  <si>
    <t>{{5,1,1,25863398,0}|{5,1,2,23950080,0}|{5,1,3,428477910,0,1}}</t>
  </si>
  <si>
    <t>{{5,1,1,61160,0}|{5,1,2,7764,0}|{5,1,3,139000,0,1}}</t>
  </si>
  <si>
    <t>{{5,1,1,318043,0}|{5,1,2,497280,0}|{5,1,3,8896560,0,1}}</t>
  </si>
  <si>
    <t>{{5,1,1,685025,0}|{5,1,2,932400,0}|{5,1,3,16681060,0,1}}</t>
  </si>
  <si>
    <t>{{5,1,1,1015311,0}|{5,1,2,1246308,0}|{5,1,3,22297020,0,1}}</t>
  </si>
  <si>
    <t>{{5,1,1,743875,0}|{5,1,2,302400,0}|{5,1,3,5410070,0,1}}</t>
  </si>
  <si>
    <t>{{5,1,1,967043,0}|{5,1,2,302400,0}|{5,1,3,5410070,0,1}}</t>
  </si>
  <si>
    <t>{{5,1,1,2999337,0}|{5,1,2,489888,0}|{5,1,3,8764320,0,1}}</t>
  </si>
  <si>
    <t>{{5,1,1,4800532,0}|{5,1,2,665280,0}|{5,1,3,11902160,0,1}}</t>
  </si>
  <si>
    <t>{{5,1,1,5924622,0}|{5,1,2,4139520,0}|{5,1,3,74057910,0,1}}</t>
  </si>
  <si>
    <t>{{5,1,1,8093470,0}|{5,1,2,4284000,0}|{5,1,3,76642720,0,1}}</t>
  </si>
  <si>
    <t>{{5,1,1,18329322,0}|{5,1,2,26611200,0}|{5,1,3,476086560,0,1}}</t>
  </si>
  <si>
    <t>{{5,1,1,18831868,0}|{5,1,2,29904000,0}|{5,1,3,534996260,0,1}}</t>
  </si>
  <si>
    <t>{{5,1,1,18283045,0}|{5,1,2,33180000,0}|{5,1,3,593605410,0,1}}</t>
  </si>
  <si>
    <t>{{5,1,1,29358670,0}|{5,1,2,37296000,0}|{5,1,3,667242530,0,1}}</t>
  </si>
  <si>
    <t>{{5,1,1,30548881,0}|{5,1,2,35481600,0}|{5,1,3,634782080,0,1}}</t>
  </si>
  <si>
    <t>{{5,1,1,71082,0}|{5,1,2,9024,0}|{5,1,3,161550,0,1}}</t>
  </si>
  <si>
    <t>{{5,1,1,369622,0}|{5,1,2,577920,0}|{5,1,3,10339250,0,1}}</t>
  </si>
  <si>
    <t>{{5,1,1,796114,0}|{5,1,2,1083600,0}|{5,1,3,19386100,0,1}}</t>
  </si>
  <si>
    <t>{{5,1,1,1179959,0}|{5,1,2,1448412,0}|{5,1,3,25912750,0,1}}</t>
  </si>
  <si>
    <t>我方自然魔灵攻击提高20%</t>
  </si>
  <si>
    <t>我方蛮荒魔灵攻击提高20%</t>
  </si>
  <si>
    <t>我方深渊魔灵攻击提高20%</t>
  </si>
  <si>
    <t>我方地狱魔灵攻击提高20%</t>
  </si>
  <si>
    <t>我方自然魔灵攻击提高8%</t>
  </si>
  <si>
    <t>{{5,1,1,8,1}}</t>
  </si>
  <si>
    <t>我方自然魔灵攻击提高6%</t>
  </si>
  <si>
    <t>我方自然魔灵攻击提高4%</t>
  </si>
  <si>
    <t>我方自然魔灵攻击提高2%</t>
  </si>
  <si>
    <t>{{5,1,1,2,1}}</t>
  </si>
  <si>
    <t>我方蛮荒魔灵攻击提高8%</t>
  </si>
  <si>
    <t>我方蛮荒魔灵攻击提高6%</t>
  </si>
  <si>
    <t>我方蛮荒魔灵攻击提高4%</t>
  </si>
  <si>
    <t>我方蛮荒魔灵攻击提高2%</t>
  </si>
  <si>
    <t>我方深渊魔灵攻击提高8%</t>
  </si>
  <si>
    <t>我方深渊魔灵攻击提高6%</t>
  </si>
  <si>
    <t>我方深渊魔灵攻击提高4%</t>
  </si>
  <si>
    <t>我方深渊魔灵攻击提高2%</t>
  </si>
  <si>
    <t>我方地狱魔灵攻击提高8%</t>
  </si>
  <si>
    <t>我方地狱魔灵攻击提高6%</t>
  </si>
  <si>
    <t>我方地狱魔灵攻击提高4%</t>
  </si>
  <si>
    <t>我方地狱魔灵攻击提高2%</t>
  </si>
  <si>
    <t>我方全体魔灵攻击提高8%</t>
  </si>
  <si>
    <t>我方全体魔灵攻击提高6%</t>
  </si>
  <si>
    <t>我方全体魔灵攻击提高4%</t>
  </si>
  <si>
    <t>我方全体魔灵攻击提高2%</t>
  </si>
  <si>
    <t>我方自然魔灵防御提高8%</t>
  </si>
  <si>
    <r>
      <rPr>
        <sz val="11"/>
        <color theme="1"/>
        <rFont val="宋体"/>
        <family val="3"/>
        <charset val="134"/>
        <scheme val="minor"/>
      </rPr>
      <t>{{5,1,2,</t>
    </r>
    <r>
      <rPr>
        <sz val="11"/>
        <color theme="1"/>
        <rFont val="宋体"/>
        <family val="3"/>
        <charset val="134"/>
        <scheme val="minor"/>
      </rPr>
      <t>8</t>
    </r>
    <r>
      <rPr>
        <sz val="11"/>
        <color theme="1"/>
        <rFont val="宋体"/>
        <family val="3"/>
        <charset val="134"/>
        <scheme val="minor"/>
      </rPr>
      <t>,1}}</t>
    </r>
  </si>
  <si>
    <t>我方自然魔灵防御提高6%</t>
  </si>
  <si>
    <r>
      <rPr>
        <sz val="11"/>
        <color theme="1"/>
        <rFont val="宋体"/>
        <family val="3"/>
        <charset val="134"/>
        <scheme val="minor"/>
      </rPr>
      <t>{{5,1,2,</t>
    </r>
    <r>
      <rPr>
        <sz val="11"/>
        <color theme="1"/>
        <rFont val="宋体"/>
        <family val="3"/>
        <charset val="134"/>
        <scheme val="minor"/>
      </rPr>
      <t>6</t>
    </r>
    <r>
      <rPr>
        <sz val="11"/>
        <color theme="1"/>
        <rFont val="宋体"/>
        <family val="3"/>
        <charset val="134"/>
        <scheme val="minor"/>
      </rPr>
      <t>,1}}</t>
    </r>
  </si>
  <si>
    <t>我方自然魔灵防御提高4%</t>
  </si>
  <si>
    <r>
      <rPr>
        <sz val="11"/>
        <color theme="1"/>
        <rFont val="宋体"/>
        <family val="3"/>
        <charset val="134"/>
        <scheme val="minor"/>
      </rPr>
      <t>{{5,1,2,</t>
    </r>
    <r>
      <rPr>
        <sz val="11"/>
        <color theme="1"/>
        <rFont val="宋体"/>
        <family val="3"/>
        <charset val="134"/>
        <scheme val="minor"/>
      </rPr>
      <t>4</t>
    </r>
    <r>
      <rPr>
        <sz val="11"/>
        <color theme="1"/>
        <rFont val="宋体"/>
        <family val="3"/>
        <charset val="134"/>
        <scheme val="minor"/>
      </rPr>
      <t>,1}}</t>
    </r>
  </si>
  <si>
    <t>我方自然魔灵防御提高2%</t>
  </si>
  <si>
    <r>
      <rPr>
        <sz val="11"/>
        <color theme="1"/>
        <rFont val="宋体"/>
        <family val="3"/>
        <charset val="134"/>
        <scheme val="minor"/>
      </rPr>
      <t>{{5,1,2,</t>
    </r>
    <r>
      <rPr>
        <sz val="11"/>
        <color theme="1"/>
        <rFont val="宋体"/>
        <family val="3"/>
        <charset val="134"/>
        <scheme val="minor"/>
      </rPr>
      <t>2</t>
    </r>
    <r>
      <rPr>
        <sz val="11"/>
        <color theme="1"/>
        <rFont val="宋体"/>
        <family val="3"/>
        <charset val="134"/>
        <scheme val="minor"/>
      </rPr>
      <t>,1}}</t>
    </r>
  </si>
  <si>
    <t>我方蛮荒魔灵防御提高8%</t>
  </si>
  <si>
    <t>我方蛮荒魔灵防御提高6%</t>
  </si>
  <si>
    <t>我方蛮荒魔灵防御提高4%</t>
  </si>
  <si>
    <t>我方蛮荒魔灵防御提高2%</t>
  </si>
  <si>
    <t>我方深渊魔灵防御提高8%</t>
  </si>
  <si>
    <t>我方深渊魔灵防御提高6%</t>
  </si>
  <si>
    <t>我方深渊魔灵防御提高4%</t>
  </si>
  <si>
    <t>我方深渊魔灵防御提高2%</t>
  </si>
  <si>
    <t>我方地狱魔灵防御提高8%</t>
  </si>
  <si>
    <t>我方地狱魔灵防御提高6%</t>
  </si>
  <si>
    <t>我方地狱魔灵防御提高4%</t>
  </si>
  <si>
    <t>我方地狱魔灵防御提高2%</t>
  </si>
  <si>
    <t>我方全体魔灵防御提高8%</t>
  </si>
  <si>
    <t>我方全体魔灵防御提高6%</t>
  </si>
  <si>
    <t>我方全体魔灵防御提高4%</t>
  </si>
  <si>
    <t>我方全体魔灵防御提高2%</t>
  </si>
  <si>
    <t>我方自然魔灵血量提高8%</t>
  </si>
  <si>
    <r>
      <rPr>
        <sz val="11"/>
        <color theme="1"/>
        <rFont val="宋体"/>
        <family val="3"/>
        <charset val="134"/>
        <scheme val="minor"/>
      </rPr>
      <t>{{5,1,3,</t>
    </r>
    <r>
      <rPr>
        <sz val="11"/>
        <color theme="1"/>
        <rFont val="宋体"/>
        <family val="3"/>
        <charset val="134"/>
        <scheme val="minor"/>
      </rPr>
      <t>8</t>
    </r>
    <r>
      <rPr>
        <sz val="11"/>
        <color theme="1"/>
        <rFont val="宋体"/>
        <family val="3"/>
        <charset val="134"/>
        <scheme val="minor"/>
      </rPr>
      <t>,1}}</t>
    </r>
  </si>
  <si>
    <t>我方自然魔灵血量提高6%</t>
  </si>
  <si>
    <r>
      <rPr>
        <sz val="11"/>
        <color theme="1"/>
        <rFont val="宋体"/>
        <family val="3"/>
        <charset val="134"/>
        <scheme val="minor"/>
      </rPr>
      <t>{{5,1,3,</t>
    </r>
    <r>
      <rPr>
        <sz val="11"/>
        <color theme="1"/>
        <rFont val="宋体"/>
        <family val="3"/>
        <charset val="134"/>
        <scheme val="minor"/>
      </rPr>
      <t>6</t>
    </r>
    <r>
      <rPr>
        <sz val="11"/>
        <color theme="1"/>
        <rFont val="宋体"/>
        <family val="3"/>
        <charset val="134"/>
        <scheme val="minor"/>
      </rPr>
      <t>,1}}</t>
    </r>
  </si>
  <si>
    <t>我方自然魔灵血量提高4%</t>
  </si>
  <si>
    <r>
      <rPr>
        <sz val="11"/>
        <color theme="1"/>
        <rFont val="宋体"/>
        <family val="3"/>
        <charset val="134"/>
        <scheme val="minor"/>
      </rPr>
      <t>{{5,1,3,</t>
    </r>
    <r>
      <rPr>
        <sz val="11"/>
        <color theme="1"/>
        <rFont val="宋体"/>
        <family val="3"/>
        <charset val="134"/>
        <scheme val="minor"/>
      </rPr>
      <t>4</t>
    </r>
    <r>
      <rPr>
        <sz val="11"/>
        <color theme="1"/>
        <rFont val="宋体"/>
        <family val="3"/>
        <charset val="134"/>
        <scheme val="minor"/>
      </rPr>
      <t>,1}}</t>
    </r>
  </si>
  <si>
    <t>我方自然魔灵血量提高2%</t>
  </si>
  <si>
    <r>
      <rPr>
        <sz val="11"/>
        <color theme="1"/>
        <rFont val="宋体"/>
        <family val="3"/>
        <charset val="134"/>
        <scheme val="minor"/>
      </rPr>
      <t>{{5,1,3,</t>
    </r>
    <r>
      <rPr>
        <sz val="11"/>
        <color theme="1"/>
        <rFont val="宋体"/>
        <family val="3"/>
        <charset val="134"/>
        <scheme val="minor"/>
      </rPr>
      <t>2</t>
    </r>
    <r>
      <rPr>
        <sz val="11"/>
        <color theme="1"/>
        <rFont val="宋体"/>
        <family val="3"/>
        <charset val="134"/>
        <scheme val="minor"/>
      </rPr>
      <t>,1}}</t>
    </r>
  </si>
  <si>
    <t>我方蛮荒魔灵血量提高8%</t>
  </si>
  <si>
    <t>我方蛮荒魔灵血量提高6%</t>
  </si>
  <si>
    <t>我方蛮荒魔灵血量提高4%</t>
  </si>
  <si>
    <t>我方蛮荒魔灵血量提高2%</t>
  </si>
  <si>
    <t>我方深渊魔灵血量提高8%</t>
  </si>
  <si>
    <t>我方深渊魔灵血量提高6%</t>
  </si>
  <si>
    <t>我方深渊魔灵血量提高4%</t>
  </si>
  <si>
    <t>我方深渊魔灵血量提高2%</t>
  </si>
  <si>
    <t>我方地狱魔灵血量提高8%</t>
  </si>
  <si>
    <t>我方地狱魔灵血量提高6%</t>
  </si>
  <si>
    <t>我方地狱魔灵血量提高4%</t>
  </si>
  <si>
    <t>我方地狱魔灵血量提高2%</t>
  </si>
  <si>
    <t>我方全体魔灵血量提高8%</t>
  </si>
  <si>
    <t>我方全体魔灵血量提高6%</t>
  </si>
  <si>
    <t>我方全体魔灵血量提高4%</t>
  </si>
  <si>
    <t>我方全体魔灵血量提高2%</t>
  </si>
  <si>
    <t>我方自然魔灵暴击提高8%</t>
  </si>
  <si>
    <t>{{5,1,4,8,1}}</t>
  </si>
  <si>
    <t>我方自然魔灵暴击提高6%</t>
  </si>
  <si>
    <t>{{5,1,4,6,1}}</t>
  </si>
  <si>
    <t>我方自然魔灵暴击提高4%</t>
  </si>
  <si>
    <t>{{5,1,4,4,1}}</t>
  </si>
  <si>
    <t>我方自然魔灵暴击提高2%</t>
  </si>
  <si>
    <t>{{5,1,4,2,1}}</t>
  </si>
  <si>
    <t>我方蛮荒魔灵暴击提高8%</t>
  </si>
  <si>
    <t>我方蛮荒魔灵暴击提高6%</t>
  </si>
  <si>
    <t>我方蛮荒魔灵暴击提高4%</t>
  </si>
  <si>
    <t>我方蛮荒魔灵暴击提高2%</t>
  </si>
  <si>
    <t>我方深渊魔灵暴击提高8%</t>
  </si>
  <si>
    <t>我方深渊魔灵暴击提高6%</t>
  </si>
  <si>
    <t>我方深渊魔灵暴击提高4%</t>
  </si>
  <si>
    <t>我方深渊魔灵暴击提高2%</t>
  </si>
  <si>
    <t>我方地狱魔灵暴击提高8%</t>
  </si>
  <si>
    <t>我方地狱魔灵暴击提高6%</t>
  </si>
  <si>
    <t>我方地狱魔灵暴击提高4%</t>
  </si>
  <si>
    <t>我方地狱魔灵暴击提高2%</t>
  </si>
  <si>
    <t>我方全体魔灵暴击提高8%</t>
  </si>
  <si>
    <t>我方全体魔灵暴击提高6%</t>
  </si>
  <si>
    <t>我方全体魔灵暴击提高4%</t>
  </si>
  <si>
    <t>我方全体魔灵暴击提高2%</t>
  </si>
  <si>
    <t>我方自然魔灵暴击伤害提高8%</t>
  </si>
  <si>
    <t>{{5,1,5,8,1}}</t>
  </si>
  <si>
    <t>我方自然魔灵暴击伤害提高6%</t>
  </si>
  <si>
    <t>{{5,1,5,4,1}}</t>
  </si>
  <si>
    <t>我方自然魔灵暴击伤害提高4%</t>
  </si>
  <si>
    <t>{{5,1,5,6,1}}</t>
  </si>
  <si>
    <t>我方自然魔灵暴击伤害提高2%</t>
  </si>
  <si>
    <t>{{5,1,5,2,1}}</t>
  </si>
  <si>
    <t>我方蛮荒魔灵暴击伤害提高8%</t>
  </si>
  <si>
    <t>我方蛮荒魔灵暴击伤害提高6%</t>
  </si>
  <si>
    <t>我方蛮荒魔灵暴击伤害提高4%</t>
  </si>
  <si>
    <t>我方蛮荒魔灵暴击伤害提高2%</t>
  </si>
  <si>
    <t>我方深渊魔灵暴击伤害提高8%</t>
  </si>
  <si>
    <t>我方深渊魔灵暴击伤害提高6%</t>
  </si>
  <si>
    <t>我方深渊魔灵暴击伤害提高4%</t>
  </si>
  <si>
    <t>我方深渊魔灵暴击伤害提高2%</t>
  </si>
  <si>
    <t>我方地狱魔灵暴击伤害提高8%</t>
  </si>
  <si>
    <t>我方地狱魔灵暴击伤害提高6%</t>
  </si>
  <si>
    <t>我方地狱魔灵暴击伤害提高4%</t>
  </si>
  <si>
    <t>我方地狱魔灵暴击伤害提高2%</t>
  </si>
  <si>
    <t>我方全体魔灵暴击伤害提高8%</t>
  </si>
  <si>
    <t>我方全体魔灵暴击伤害提高6%</t>
  </si>
  <si>
    <t>我方全体魔灵暴击伤害提高4%</t>
  </si>
  <si>
    <t>我方全体魔灵暴击伤害提高2%</t>
  </si>
  <si>
    <t>我方自然魔灵命中提高8%</t>
  </si>
  <si>
    <t>{{5,1,6,8,1}}</t>
  </si>
  <si>
    <t>我方自然魔灵命中提高6%</t>
  </si>
  <si>
    <t>{{5,1,6,4,1}}</t>
  </si>
  <si>
    <t>我方自然魔灵命中提高4%</t>
  </si>
  <si>
    <t>{{5,1,6,6,1}}</t>
  </si>
  <si>
    <t>我方自然魔灵命中提高2%</t>
  </si>
  <si>
    <t>{{5,1,6,2,1}}</t>
  </si>
  <si>
    <t>我方蛮荒魔灵命中提高8%</t>
  </si>
  <si>
    <t>我方蛮荒魔灵命中提高6%</t>
  </si>
  <si>
    <t>我方蛮荒魔灵命中提高4%</t>
  </si>
  <si>
    <t>我方蛮荒魔灵命中提高2%</t>
  </si>
  <si>
    <t>我方深渊魔灵命中提高8%</t>
  </si>
  <si>
    <t>我方深渊魔灵命中提高6%</t>
  </si>
  <si>
    <t>我方深渊魔灵命中提高4%</t>
  </si>
  <si>
    <t>我方深渊魔灵命中提高2%</t>
  </si>
  <si>
    <t>我方地狱魔灵命中提高8%</t>
  </si>
  <si>
    <t>我方地狱魔灵命中提高6%</t>
  </si>
  <si>
    <t>我方地狱魔灵命中提高4%</t>
  </si>
  <si>
    <t>我方地狱魔灵命中提高2%</t>
  </si>
  <si>
    <t>我方全体魔灵命中提高8%</t>
  </si>
  <si>
    <t>我方全体魔灵命中提高6%</t>
  </si>
  <si>
    <t>我方全体魔灵命中提高4%</t>
  </si>
  <si>
    <t>我方全体魔灵命中提高2%</t>
  </si>
  <si>
    <t>我方自然魔灵闪避提高8%</t>
  </si>
  <si>
    <t>{{5,1,7,8,1}}</t>
  </si>
  <si>
    <t>我方自然魔灵闪避提高6%</t>
  </si>
  <si>
    <t>{{5,1,7,4,1}}</t>
  </si>
  <si>
    <t>我方自然魔灵闪避提高4%</t>
  </si>
  <si>
    <t>{{5,1,7,6,1}}</t>
  </si>
  <si>
    <t>我方自然魔灵闪避提高2%</t>
  </si>
  <si>
    <t>{{5,1,7,2,1}}</t>
  </si>
  <si>
    <t>我方蛮荒魔灵闪避提高8%</t>
  </si>
  <si>
    <t>我方蛮荒魔灵闪避提高6%</t>
  </si>
  <si>
    <t>我方蛮荒魔灵闪避提高4%</t>
  </si>
  <si>
    <t>我方蛮荒魔灵闪避提高2%</t>
  </si>
  <si>
    <t>我方深渊魔灵闪避提高8%</t>
  </si>
  <si>
    <t>我方深渊魔灵闪避提高6%</t>
  </si>
  <si>
    <t>我方深渊魔灵闪避提高4%</t>
  </si>
  <si>
    <t>我方深渊魔灵闪避提高2%</t>
  </si>
  <si>
    <t>我方地狱魔灵闪避提高8%</t>
  </si>
  <si>
    <t>我方地狱魔灵闪避提高6%</t>
  </si>
  <si>
    <t>我方地狱魔灵闪避提高4%</t>
  </si>
  <si>
    <t>我方地狱魔灵闪避提高2%</t>
  </si>
  <si>
    <t>我方全体魔灵闪避提高8%</t>
  </si>
  <si>
    <t>我方全体魔灵闪避提高6%</t>
  </si>
  <si>
    <t>我方全体魔灵闪避提高4%</t>
  </si>
  <si>
    <t>我方全体魔灵闪避提高2%</t>
  </si>
  <si>
    <t>我方自然魔灵治疗效果提高8%</t>
  </si>
  <si>
    <t>{{5,1,12,8,1}}</t>
  </si>
  <si>
    <t>我方自然魔灵治疗效果提高6%</t>
  </si>
  <si>
    <t>{{5,1,12,4,1}}</t>
  </si>
  <si>
    <t>我方自然魔灵治疗效果提高4%</t>
  </si>
  <si>
    <t>{{5,1,12,6,1}}</t>
  </si>
  <si>
    <t>我方自然魔灵治疗效果提高2%</t>
  </si>
  <si>
    <t>{{5,1,12,2,1}}</t>
  </si>
  <si>
    <t>我方蛮荒魔灵治疗效果提高8%</t>
  </si>
  <si>
    <t>我方蛮荒魔灵治疗效果提高6%</t>
  </si>
  <si>
    <t>我方蛮荒魔灵治疗效果提高4%</t>
  </si>
  <si>
    <t>我方蛮荒魔灵治疗效果提高2%</t>
  </si>
  <si>
    <t>我方深渊魔灵治疗效果提高8%</t>
  </si>
  <si>
    <t>我方深渊魔灵治疗效果提高6%</t>
  </si>
  <si>
    <t>我方深渊魔灵治疗效果提高4%</t>
  </si>
  <si>
    <t>我方深渊魔灵治疗效果提高2%</t>
  </si>
  <si>
    <t>我方地狱魔灵治疗效果提高8%</t>
  </si>
  <si>
    <t>我方地狱魔灵治疗效果提高6%</t>
  </si>
  <si>
    <t>我方地狱魔灵治疗效果提高4%</t>
  </si>
  <si>
    <t>我方地狱魔灵治疗效果提高2%</t>
  </si>
  <si>
    <t>我方全体魔灵治疗效果提高8%</t>
  </si>
  <si>
    <t>我方全体魔灵治疗效果提高6%</t>
  </si>
  <si>
    <t>我方全体魔灵治疗效果提高4%</t>
  </si>
  <si>
    <t>我方全体魔灵治疗效果提高2%</t>
  </si>
  <si>
    <t>我方自然魔灵无视敌方防御提高8%</t>
  </si>
  <si>
    <t>{{5,1,16,8,1}}</t>
  </si>
  <si>
    <t>我方自然魔灵无视敌方防御提高6%</t>
  </si>
  <si>
    <t>{{5,1,16,4,1}}</t>
  </si>
  <si>
    <t>我方自然魔灵无视敌方防御提高4%</t>
  </si>
  <si>
    <t>{{5,1,16,6,1}}</t>
  </si>
  <si>
    <t>我方自然魔灵无视敌方防御提高2%</t>
  </si>
  <si>
    <t>{{5,1,16,2,1}}</t>
  </si>
  <si>
    <t>我方蛮荒魔灵无视敌方防御提高8%</t>
  </si>
  <si>
    <t>我方蛮荒魔灵无视敌方防御提高6%</t>
  </si>
  <si>
    <t>我方蛮荒魔灵无视敌方防御提高4%</t>
  </si>
  <si>
    <t>我方蛮荒魔灵无视敌方防御提高2%</t>
  </si>
  <si>
    <t>我方深渊魔灵无视敌方防御提高8%</t>
  </si>
  <si>
    <t>我方深渊魔灵无视敌方防御提高6%</t>
  </si>
  <si>
    <t>我方深渊魔灵无视敌方防御提高4%</t>
  </si>
  <si>
    <t>我方深渊魔灵无视敌方防御提高2%</t>
  </si>
  <si>
    <t>我方地狱魔灵无视敌方防御提高8%</t>
  </si>
  <si>
    <t>我方地狱魔灵无视敌方防御提高6%</t>
  </si>
  <si>
    <t>我方地狱魔灵无视敌方防御提高4%</t>
  </si>
  <si>
    <t>我方地狱魔灵无视敌方防御提高2%</t>
  </si>
  <si>
    <t>我方全体魔灵无视敌方防御提高8%</t>
  </si>
  <si>
    <t>我方全体魔灵无视敌方防御提高6%</t>
  </si>
  <si>
    <t>我方全体魔灵无视敌方防御提高4%</t>
  </si>
  <si>
    <t>我方全体魔灵无视敌方防御提高2%</t>
  </si>
  <si>
    <t>我方自然魔灵吸血效果提高8%</t>
  </si>
  <si>
    <t>{{5,1,14,8,1}}</t>
  </si>
  <si>
    <t>我方自然魔灵吸血效果提高6%</t>
  </si>
  <si>
    <t>{{5,1,14,4,1}}</t>
  </si>
  <si>
    <t>我方自然魔灵吸血效果提高4%</t>
  </si>
  <si>
    <t>{{5,1,14,6,1}}</t>
  </si>
  <si>
    <t>我方自然魔灵吸血效果提高2%</t>
  </si>
  <si>
    <t>{{5,1,14,2,1}}</t>
  </si>
  <si>
    <t>我方蛮荒魔灵吸血效果提高8%</t>
  </si>
  <si>
    <t>我方蛮荒魔灵吸血效果提高6%</t>
  </si>
  <si>
    <t>我方蛮荒魔灵吸血效果提高4%</t>
  </si>
  <si>
    <t>我方蛮荒魔灵吸血效果提高2%</t>
  </si>
  <si>
    <t>我方深渊魔灵吸血效果提高8%</t>
  </si>
  <si>
    <t>我方深渊魔灵吸血效果提高6%</t>
  </si>
  <si>
    <t>我方深渊魔灵吸血效果提高4%</t>
  </si>
  <si>
    <t>我方深渊魔灵吸血效果提高2%</t>
  </si>
  <si>
    <t>我方地狱魔灵吸血效果提高8%</t>
  </si>
  <si>
    <t>我方地狱魔灵吸血效果提高6%</t>
  </si>
  <si>
    <t>我方地狱魔灵吸血效果提高4%</t>
  </si>
  <si>
    <t>我方地狱魔灵吸血效果提高2%</t>
  </si>
  <si>
    <t>我方全体魔灵吸血效果提高8%</t>
  </si>
  <si>
    <t>我方全体魔灵吸血效果提高6%</t>
  </si>
  <si>
    <t>我方全体魔灵吸血效果提高4%</t>
  </si>
  <si>
    <t>我方全体魔灵吸血效果提高2%</t>
  </si>
  <si>
    <t>我方自然魔灵抗暴击效果提高8%</t>
  </si>
  <si>
    <t>{{5,1,17,8,1}}</t>
  </si>
  <si>
    <t>我方自然魔灵抗暴击效果提高6%</t>
  </si>
  <si>
    <t>{{5,1,17,4,1}}</t>
  </si>
  <si>
    <t>我方自然魔灵抗暴击效果提高4%</t>
  </si>
  <si>
    <t>{{5,1,17,6,1}}</t>
  </si>
  <si>
    <t>我方自然魔灵抗暴击效果提高2%</t>
  </si>
  <si>
    <t>{{5,1,17,2,1}}</t>
  </si>
  <si>
    <t>我方蛮荒魔灵抗暴击效果提高8%</t>
  </si>
  <si>
    <t>我方蛮荒魔灵抗暴击效果提高6%</t>
  </si>
  <si>
    <t>我方蛮荒魔灵抗暴击效果提高4%</t>
  </si>
  <si>
    <t>我方蛮荒魔灵抗暴击效果提高2%</t>
  </si>
  <si>
    <t>我方深渊魔灵抗暴击效果提高8%</t>
  </si>
  <si>
    <t>我方深渊魔灵抗暴击效果提高6%</t>
  </si>
  <si>
    <t>我方深渊魔灵抗暴击效果提高4%</t>
  </si>
  <si>
    <t>我方深渊魔灵抗暴击效果提高2%</t>
  </si>
  <si>
    <t>我方地狱魔灵抗暴击效果提高8%</t>
  </si>
  <si>
    <t>我方地狱魔灵抗暴击效果提高6%</t>
  </si>
  <si>
    <t>我方地狱魔灵抗暴击效果提高4%</t>
  </si>
  <si>
    <t>我方地狱魔灵抗暴击效果提高2%</t>
  </si>
  <si>
    <t>我方全体魔灵抗暴击效果提高8%</t>
  </si>
  <si>
    <t>我方全体魔灵抗暴击效果提高6%</t>
  </si>
  <si>
    <t>我方全体魔灵抗暴击效果提高4%</t>
  </si>
  <si>
    <t>我方全体魔灵抗暴击效果提高2%</t>
  </si>
  <si>
    <t>我方自然魔灵韧性提高8%</t>
  </si>
  <si>
    <t>{{5,1,19,8,1}}</t>
  </si>
  <si>
    <t>我方自然魔灵韧性提高6%</t>
  </si>
  <si>
    <t>{{5,1,19,4,1}}</t>
  </si>
  <si>
    <t>我方自然魔灵韧性提高4%</t>
  </si>
  <si>
    <t>{{5,1,19,6,1}}</t>
  </si>
  <si>
    <t>我方自然魔灵韧性提高2%</t>
  </si>
  <si>
    <t>{{5,1,19,2,1}}</t>
  </si>
  <si>
    <t>我方蛮荒魔灵韧性提高8%</t>
  </si>
  <si>
    <t>我方蛮荒魔灵韧性提高6%</t>
  </si>
  <si>
    <t>我方蛮荒魔灵韧性提高4%</t>
  </si>
  <si>
    <t>我方蛮荒魔灵韧性提高2%</t>
  </si>
  <si>
    <t>我方深渊魔灵韧性提高8%</t>
  </si>
  <si>
    <t>我方深渊魔灵韧性提高6%</t>
  </si>
  <si>
    <t>我方深渊魔灵韧性提高4%</t>
  </si>
  <si>
    <t>我方深渊魔灵韧性提高2%</t>
  </si>
  <si>
    <t>我方地狱魔灵韧性提高8%</t>
  </si>
  <si>
    <t>我方地狱魔灵韧性提高6%</t>
  </si>
  <si>
    <t>我方地狱魔灵韧性提高4%</t>
  </si>
  <si>
    <t>我方地狱魔灵韧性提高2%</t>
  </si>
  <si>
    <t>我方全体魔灵韧性提高8%</t>
  </si>
  <si>
    <t>我方全体魔灵韧性提高6%</t>
  </si>
  <si>
    <t>我方全体魔灵韧性提高4%</t>
  </si>
  <si>
    <t>我方全体魔灵韧性提高2%</t>
  </si>
  <si>
    <t>我方自然魔灵伤害提高8%</t>
  </si>
  <si>
    <t>{{5,1,11,8,1}}</t>
  </si>
  <si>
    <t>我方自然魔灵伤害提高6%</t>
  </si>
  <si>
    <t>{{5,1,11,4,1}}</t>
  </si>
  <si>
    <t>我方自然魔灵伤害提高4%</t>
  </si>
  <si>
    <t>{{5,1,11,6,1}}</t>
  </si>
  <si>
    <t>我方自然魔灵伤害提高2%</t>
  </si>
  <si>
    <t>{{5,1,11,2,1}}</t>
  </si>
  <si>
    <t>我方蛮荒魔灵伤害提高8%</t>
  </si>
  <si>
    <t>我方蛮荒魔灵伤害提高6%</t>
  </si>
  <si>
    <t>我方蛮荒魔灵伤害提高4%</t>
  </si>
  <si>
    <t>我方蛮荒魔灵伤害提高2%</t>
  </si>
  <si>
    <t>我方深渊魔灵伤害提高8%</t>
  </si>
  <si>
    <t>我方深渊魔灵伤害提高6%</t>
  </si>
  <si>
    <t>我方深渊魔灵伤害提高4%</t>
  </si>
  <si>
    <t>我方深渊魔灵伤害提高2%</t>
  </si>
  <si>
    <t>我方地狱魔灵伤害提高8%</t>
  </si>
  <si>
    <t>我方地狱魔灵伤害提高6%</t>
  </si>
  <si>
    <t>我方地狱魔灵伤害提高4%</t>
  </si>
  <si>
    <t>我方地狱魔灵伤害提高2%</t>
  </si>
  <si>
    <t>我方全体魔灵伤害提高8%</t>
  </si>
  <si>
    <t>我方全体魔灵伤害提高6%</t>
  </si>
  <si>
    <t>我方全体魔灵伤害提高4%</t>
  </si>
  <si>
    <t>我方全体魔灵伤害提高2%</t>
  </si>
  <si>
    <t>擂主{2}连胜，挑战者进攻buff</t>
  </si>
  <si>
    <t>擂主{3}连胜，挑战者进攻buff</t>
  </si>
  <si>
    <t>擂主{4}连胜，挑战者进攻buff</t>
  </si>
  <si>
    <t>擂主{5}连胜，挑战者进攻buff</t>
  </si>
  <si>
    <t>{{5,1,1,20,1}|{5,1,2,20,1}}</t>
  </si>
  <si>
    <t>擂主{6}连胜，挑战者进攻buff</t>
  </si>
  <si>
    <t>{{5,1,1,25,1}|{5,1,2,25,1}}</t>
  </si>
  <si>
    <t>擂主{7}连胜，挑战者进攻buff</t>
  </si>
  <si>
    <t>{{5,1,1,30,1}|{5,1,2,30,1}}</t>
  </si>
  <si>
    <t>擂主{8}连胜，挑战者进攻buff</t>
  </si>
  <si>
    <t>{{5,1,1,35,1}|{5,1,2,35,1}}</t>
  </si>
  <si>
    <t>擂主{9}连胜，挑战者进攻buff</t>
  </si>
  <si>
    <t>{{5,1,1,40,1}|{5,1,2,40,1}}</t>
  </si>
  <si>
    <t>擂主{10}连胜，挑战者进攻buff</t>
  </si>
  <si>
    <t>{{5,1,1,50,1}|{5,1,2,50,1}}</t>
  </si>
  <si>
    <t>新共鸣buuf</t>
  </si>
  <si>
    <t>{{5,0,1,1775,0}|{5,0,1,2,1}|{5,0,4,2.7,0}}</t>
  </si>
  <si>
    <t>{{5,0,1,4686,0}|{5,0,1,5.3,1}|{5,0,4,7,0}}</t>
  </si>
  <si>
    <t>{{5,0,3,12679,0,0}|{5,0,3,2.9,1,0}|{5,0,17,2.7,0}}</t>
  </si>
  <si>
    <t>{{5,0,3,33472,0,0}|{5,0,3,7.6,1,0}|{5,0,17,7,0}}</t>
  </si>
  <si>
    <t>{{5,0,1,1775,0}|{5,0,1,2,1}|{5,0,17,2.7,0}}</t>
  </si>
  <si>
    <t>{{5,0,1,4686,0}|{5,0,1,5.3,1}|{5,0,5,7,0}}</t>
  </si>
  <si>
    <t>{{5,0,1,1775,0}|{5,0,1,2,1}|{5,0,6,2.7,0}}</t>
  </si>
  <si>
    <t>{{5,0,1,4686,0}|{5,0,1,5.3,1}|{5,0,6,7,0}}</t>
  </si>
  <si>
    <t>{{5,0,3,12679,0,0}|{5,0,3,2.9,1,0}|{5,0,6,2.7,0}}</t>
  </si>
  <si>
    <t>{{5,0,3,33472,0,0}|{5,0,3,7.6,1,0}|{5,0,6,7,0}}</t>
  </si>
  <si>
    <t>{{5,0,1,4686,0}|{5,0,1,5.3,1}|{5,0,18,7,0}}</t>
  </si>
  <si>
    <t>{{5,0,1,1775,0}|{5,0,1,2,1}|{5,0,18,2.7,0}}</t>
  </si>
  <si>
    <t>{{5,0,1,4686,0}|{5,0,1,5.3,1}|{5,0,7,7,0}}</t>
  </si>
  <si>
    <t>{{5,0,1,1775,0}|{5,0,1,2,1}|{5,0,7,2.7,0}}</t>
  </si>
  <si>
    <t>{{5,0,3,33472,0,0}|{5,0,3,7.6,1,0}|{5,0,7,7,0}}</t>
  </si>
  <si>
    <t>{{5,0,3,12679,0,0}|{5,0,3,2.9,1,0}|{5,0,7,2.7,0}}</t>
  </si>
  <si>
    <t>{{5,0,3,33472,0,0}|{5,0,3,7.6,1,0}|{5,0,5,7,0}}</t>
  </si>
  <si>
    <t>{{5,0,3,12679,0,0}|{5,0,3,2.9,1,0}|{5,0,5,2.7,0}}</t>
  </si>
  <si>
    <t>{{5,0,3,33472,0,0}|{5,0,3,7.6,1,0}|{5,0,4,7,0}}</t>
  </si>
  <si>
    <t>{{5,0,3,12679,0,0}|{5,0,3,2.9,1,0}|{5,0,4,2.7,0}}</t>
  </si>
  <si>
    <t>{{5,0,1,3550,0}|{5,0,1,2.5,1}}</t>
  </si>
  <si>
    <t>{{5,0,1,2662,0}|{5,0,1,2.9,1}}</t>
  </si>
  <si>
    <t>{{5,0,3,25358,0,0}|{5,0,3,3.8,1,0}}</t>
  </si>
  <si>
    <t>{{5,0,3,12679,0,0}|{5,0,3,4.3,1,0}}</t>
  </si>
  <si>
    <t>{{5,0,1,1775,0}|{5,0,1,3,1}}</t>
  </si>
  <si>
    <t>品质</t>
  </si>
  <si>
    <t>类型</t>
  </si>
  <si>
    <t>ID</t>
  </si>
  <si>
    <t>注释</t>
  </si>
  <si>
    <t>列1</t>
  </si>
  <si>
    <t>列2</t>
  </si>
  <si>
    <t>列3</t>
  </si>
  <si>
    <t>列4</t>
  </si>
  <si>
    <t>列5</t>
  </si>
  <si>
    <t>列6</t>
  </si>
  <si>
    <t>列7</t>
  </si>
  <si>
    <t>列8</t>
  </si>
  <si>
    <t>{{5,1,1,75139,0}|{5,1,2,28560,0}|{5,1,3,614477,3}}</t>
  </si>
  <si>
    <t>{{5,1,1,751,0}|{5,1,2,280,0}|{5,1,3,6011,3}}</t>
  </si>
  <si>
    <t>{{5,1,1,97681,0}|{5,1,2,28560,0}|{5,1,3,614477,3}}</t>
  </si>
  <si>
    <t>{{5,1,1,976,0}|{5,1,2,280,0}|{5,1,3,6011,3}}</t>
  </si>
  <si>
    <t>{{5,1,1,420783,0}|{5,1,2,64260,0}|{5,1,3,1382574,3}}</t>
  </si>
  <si>
    <t>{{5,1,1,4207,0}|{5,1,2,630,0}|{5,1,3,13525,3}}</t>
  </si>
  <si>
    <t>{{5,1,1,826539,0}|{5,1,2,107100,0}|{5,1,3,2304291,3}}</t>
  </si>
  <si>
    <t>{{5,1,1,8265,0}|{5,1,2,1050,0}|{5,1,3,22541,3}}</t>
  </si>
  <si>
    <t>{{5,1,1,961791,0}|{5,1,2,628320,0}|{5,1,3,13518507,3}}</t>
  </si>
  <si>
    <t>{{5,1,1,9617,0}|{5,1,2,6160,0}|{5,1,3,132246,3}}</t>
  </si>
  <si>
    <t>{{5,1,1,1442686,0}|{5,1,2,714000,0}|{5,1,3,15361940,3}}</t>
  </si>
  <si>
    <t>{{5,1,1,14426,0}|{5,1,2,7000,0}|{5,1,3,150279,3}}</t>
  </si>
  <si>
    <t>{{5,1,1,3366268,0}|{5,1,2,4569600,0}|{5,1,3,98316417,3}}</t>
  </si>
  <si>
    <t>{{5,1,1,33662,0}|{5,1,2,44800,0}|{5,1,3,961791,3}}</t>
  </si>
  <si>
    <t>{{5,1,1,3847164,0}|{5,1,2,5712000,0}|{5,1,3,122895522,3}}</t>
  </si>
  <si>
    <t>{{5,1,1,38471,0}|{5,1,2,56000,0}|{5,1,3,1202238,3}}</t>
  </si>
  <si>
    <t>{{5,1,1,4207835,0}|{5,1,2,7140000,0}|{5,1,3,153619402,3}}</t>
  </si>
  <si>
    <t>{{5,1,1,42078,0}|{5,1,2,70000,0}|{5,1,3,1502798,3}}</t>
  </si>
  <si>
    <t>{{5,1,1,7213432,0}|{5,1,2,8568000,0}|{5,1,3,184343283,3}}</t>
  </si>
  <si>
    <t>{{5,1,1,72134,0}|{5,1,2,84000,0}|{5,1,3,1803358,3}}</t>
  </si>
  <si>
    <t>{{5,1,1,8415671,0}|{5,1,2,9139200,0}|{5,1,3,196632835,3}}</t>
  </si>
  <si>
    <t>{{5,1,1,84156,0}|{5,1,2,89600,0}|{5,1,3,1923582,3}}</t>
  </si>
  <si>
    <t>远征PVP-1级远征币矿井</t>
  </si>
  <si>
    <t>{{5,1,1,285531,0}|{5,1,2,67830,0}|{5,1,3,1459384,3}}</t>
  </si>
  <si>
    <t>{{5,1,1,2855,0}|{5,1,2,665,0}|{5,1,3,14276,3}}</t>
  </si>
  <si>
    <t>远征PVP-2级远征币矿井</t>
  </si>
  <si>
    <t>{{5,1,1,443325,0}|{5,1,2,80325,0}|{5,1,3,1728218,3}}</t>
  </si>
  <si>
    <t>{{5,1,1,4433,0}|{5,1,2,787,0}|{5,1,3,16906,3}}</t>
  </si>
  <si>
    <t>远征PVP-3级远征币矿井</t>
  </si>
  <si>
    <t>{{5,1,1,886651,0}|{5,1,2,139230,0}|{5,1,3,2995578,3}}</t>
  </si>
  <si>
    <t>{{5,1,1,8866,0}|{5,1,2,1365,0}|{5,1,3,29304,3}}</t>
  </si>
  <si>
    <t>远征PVP-4级远征币矿井</t>
  </si>
  <si>
    <t>{{5,1,1,1045947,0}|{5,1,2,848232,0}|{5,1,3,18249985,3}}</t>
  </si>
  <si>
    <t>{{5,1,1,10459,0}|{5,1,2,8316,0}|{5,1,3,178532,3}}</t>
  </si>
  <si>
    <t>远征PVP-5级远征币矿井</t>
  </si>
  <si>
    <t>{{5,1,1,1586955,0}|{5,1,2,999600,0}|{5,1,3,21506716,3}}</t>
  </si>
  <si>
    <t>{{5,1,1,15869,0}|{5,1,2,9800,0}|{5,1,3,210391,3}}</t>
  </si>
  <si>
    <t>远征PVP-6级远征币矿井</t>
  </si>
  <si>
    <t>{{5,1,1,3732951,0}|{5,1,2,6625920,0}|{5,1,3,142558805,3}}</t>
  </si>
  <si>
    <t>{{5,1,1,37329,0}|{5,1,2,64960,0}|{5,1,3,1394597,3}}</t>
  </si>
  <si>
    <t>远征PVP-7级远征币矿井</t>
  </si>
  <si>
    <t>{{5,1,1,4304014,0}|{5,1,2,8568000,0}|{5,1,3,184343283,3}}</t>
  </si>
  <si>
    <t>{{5,1,1,43040,0}|{5,1,2,84000,0}|{5,1,3,1803358,3}}</t>
  </si>
  <si>
    <t>远征PVP-8级远征币矿井</t>
  </si>
  <si>
    <t>{{5,1,1,4754854,0}|{5,1,2,11067000,0}|{5,1,3,238110074,3}}</t>
  </si>
  <si>
    <t>{{5,1,1,47548,0}|{5,1,2,108500,0}|{5,1,3,2329337,3}}</t>
  </si>
  <si>
    <t>远征PVP-9级远征币矿井</t>
  </si>
  <si>
    <t>{{5,1,1,8223313,0}|{5,1,2,13708800,0}|{5,1,3,294949253,3}}</t>
  </si>
  <si>
    <t>{{5,1,1,82233,0}|{5,1,2,134400,0}|{5,1,3,2885373,3}}</t>
  </si>
  <si>
    <t>远征PVP-10级远征币矿井</t>
  </si>
  <si>
    <t>{{5,1,1,9678022,0}|{5,1,2,15079680,0}|{5,1,3,324444179,3}}</t>
  </si>
  <si>
    <t>{{5,1,1,96780,0}|{5,1,2,147840,0}|{5,1,3,3173910,3}}</t>
  </si>
  <si>
    <t>远征PVP-1级圣水矿井</t>
  </si>
  <si>
    <t>{{5,1,1,383213,0}|{5,1,2,49980,0}|{5,1,3,1075335,3}}</t>
  </si>
  <si>
    <t>{{5,1,1,3832,0}|{5,1,2,490,0}|{5,1,3,10519,3}}</t>
  </si>
  <si>
    <t>远征PVP-2级圣水矿井</t>
  </si>
  <si>
    <t>{{5,1,1,601119,0}|{5,1,2,58905,0}|{5,1,3,1267360,3}}</t>
  </si>
  <si>
    <t>{{5,1,1,6011,0}|{5,1,2,577,0}|{5,1,3,12398,3}}</t>
  </si>
  <si>
    <t>远征PVP-3级圣水矿井</t>
  </si>
  <si>
    <t>{{5,1,1,1202238,0}|{5,1,2,103530,0}|{5,1,3,2227481,3}}</t>
  </si>
  <si>
    <t>{{5,1,1,12022,0}|{5,1,2,1015,0}|{5,1,3,21790,3}}</t>
  </si>
  <si>
    <t>远征PVP-4级圣水矿井</t>
  </si>
  <si>
    <t>{{5,1,1,1412630,0}|{5,1,2,635460,0}|{5,1,3,13672126,3}}</t>
  </si>
  <si>
    <t>{{5,1,1,14126,0}|{5,1,2,6230,0}|{5,1,3,133749,3}}</t>
  </si>
  <si>
    <t>远征PVP-5级圣水矿井</t>
  </si>
  <si>
    <t>{{5,1,1,2139985,0}|{5,1,2,749700,0}|{5,1,3,16130037,3}}</t>
  </si>
  <si>
    <t>{{5,1,1,21399,0}|{5,1,2,7350,0}|{5,1,3,157793,3}}</t>
  </si>
  <si>
    <t>远征PVP-6级圣水矿井</t>
  </si>
  <si>
    <t>{{5,1,1,5043391,0}|{5,1,2,4969440,0}|{5,1,3,106919104,3}}</t>
  </si>
  <si>
    <t>{{5,1,1,50433,0}|{5,1,2,48720,0}|{5,1,3,1045947,3}}</t>
  </si>
  <si>
    <t>远征PVP-7级圣水矿井</t>
  </si>
  <si>
    <t>{{5,1,1,5812824,0}|{5,1,2,6426000,0}|{5,1,3,138257462,3}}</t>
  </si>
  <si>
    <t>{{5,1,1,58128,0}|{5,1,2,63000,0}|{5,1,3,1352518,3}}</t>
  </si>
  <si>
    <t>远征PVP-8级圣水矿井</t>
  </si>
  <si>
    <t>{{5,1,1,6413944,0}|{5,1,2,8299536,0}|{5,1,3,178567194,3}}</t>
  </si>
  <si>
    <t>{{5,1,1,64139,0}|{5,1,2,81368,0}|{5,1,3,1746852,3}}</t>
  </si>
  <si>
    <t>远征PVP-9级圣水矿井</t>
  </si>
  <si>
    <t>{{5,1,1,11096664,0}|{5,1,2,10281600,0}|{5,1,3,221211940,3}}</t>
  </si>
  <si>
    <t>{{5,1,1,110966,0}|{5,1,2,100800,0}|{5,1,3,2164029,3}}</t>
  </si>
  <si>
    <t>远征PVP-10级圣水矿井</t>
  </si>
  <si>
    <t>{{5,1,1,13062324,0}|{5,1,2,11309760,0}|{5,1,3,243333134,3}}</t>
  </si>
  <si>
    <t>{{5,1,1,130623,0}|{5,1,2,110880,0}|{5,1,3,2380432,3}}</t>
  </si>
  <si>
    <t>{{5,1,1,150279,0}|{5,1,2,17850,0}|{5,1,3,384048,3}}</t>
  </si>
  <si>
    <t>{{5,1,1,1502,0}|{5,1,2,175,0}|{5,1,3,3756,3}}</t>
  </si>
  <si>
    <t>{{5,1,1,781455,0}|{5,1,2,1142400,0}|{5,1,3,24579104,3}}</t>
  </si>
  <si>
    <t>{{5,1,1,7814,0}|{5,1,2,11200,0}|{5,1,3,240447,3}}</t>
  </si>
  <si>
    <t>{{5,1,1,1683134,0}|{5,1,2,2142000,0}|{5,1,3,46085820,3}}</t>
  </si>
  <si>
    <t>{{5,1,1,16831,0}|{5,1,2,21000,0}|{5,1,3,450839,3}}</t>
  </si>
  <si>
    <t>{{5,1,1,2494645,0}|{5,1,2,2863140,0}|{5,1,3,61601380,3}}</t>
  </si>
  <si>
    <t>{{5,1,1,24946,0}|{5,1,2,28070,0}|{5,1,3,602622,3}}</t>
  </si>
  <si>
    <t>远征PVE-出生</t>
  </si>
  <si>
    <t>{{5,1,1,225419,0}|{5,1,2,42840,0}|{5,1,3,921716,3}}</t>
  </si>
  <si>
    <t>{{5,1,1,2254,0}|{5,1,2,420,0}|{5,1,3,9016,3}}</t>
  </si>
  <si>
    <t>远征PVE-1级普通</t>
  </si>
  <si>
    <t>{{5,1,1,202877,0}|{5,1,2,42840,0}|{5,1,3,921716,3}}</t>
  </si>
  <si>
    <t>{{5,1,1,2028,0}|{5,1,2,420,0}|{5,1,3,9016,3}}</t>
  </si>
  <si>
    <t>远征PVE-2级普通</t>
  </si>
  <si>
    <t>远征PVE-3级普通</t>
  </si>
  <si>
    <t>远征PVE-4级普通</t>
  </si>
  <si>
    <t>远征PVE-5级普通</t>
  </si>
  <si>
    <t>远征PVE-6级普通</t>
  </si>
  <si>
    <t>远征PVE-7级普通</t>
  </si>
  <si>
    <t>远征PVE-8级普通</t>
  </si>
  <si>
    <t>远征PVE-9级普通</t>
  </si>
  <si>
    <t>远征PVE-10级普通</t>
  </si>
  <si>
    <t>远征PVE-1级远古矿井</t>
  </si>
  <si>
    <t>远征PVE-2级远古矿井</t>
  </si>
  <si>
    <t>远征PVE-3级远古矿井</t>
  </si>
  <si>
    <t>远征PVE-4级远古矿井</t>
  </si>
  <si>
    <t>远征PVE-5级远古矿井</t>
  </si>
  <si>
    <t>远征PVE-6级远古矿井</t>
  </si>
  <si>
    <t>远征PVE-7级远古矿井</t>
  </si>
  <si>
    <t>远征PVE-8级远古矿井</t>
  </si>
  <si>
    <t>远征PVE-9级远古矿井</t>
  </si>
  <si>
    <t>远征PVE-2级BOSS据点</t>
  </si>
  <si>
    <t>{{5,1,1,96179,0}|{5,1,2,14280,0}|{5,1,3,307238,3}}</t>
  </si>
  <si>
    <t>{{5,1,1,961,0}|{5,1,2,140,0}|{5,1,3,3005,3}}</t>
  </si>
  <si>
    <t>远征PVE-7级BOSS据点</t>
  </si>
  <si>
    <t>远征PVE-8级BOSS据点</t>
  </si>
  <si>
    <t>{{5,1,1,931735,0}|{5,1,2,1292340,0}|{5,1,3,27805111,3}}</t>
  </si>
  <si>
    <t>{{5,1,1,9317,0}|{5,1,2,12670,0}|{5,1,3,272006,3}}</t>
  </si>
  <si>
    <t>远征PVE-9级BOSS据点</t>
  </si>
  <si>
    <t>{{5,1,1,1532854,0}|{5,1,2,2027760,0}|{5,1,3,43627910,3}}</t>
  </si>
  <si>
    <t>{{5,1,1,15328,0}|{5,1,2,19880,0}|{5,1,3,426794,3}}</t>
  </si>
  <si>
    <t>远征PVE-10级BOSS据点</t>
  </si>
  <si>
    <t>{{5,1,1,2434533,0}|{5,1,2,2727480,0}|{5,1,3,58682611,3}}</t>
  </si>
  <si>
    <t>{{5,1,1,24345,0}|{5,1,2,26740,0}|{5,1,3,574069,3}}</t>
  </si>
  <si>
    <t>{{5,1,1,150279,0}|{5,1,2,58240,0}|{5,1,3,1255671,3}}</t>
  </si>
  <si>
    <t>{{5,1,1,1502,0}|{5,1,2,560,0}|{5,1,3,12022,3}}</t>
  </si>
  <si>
    <t>{{5,1,1,195363,0}|{5,1,2,58240,0}|{5,1,3,1255671,3}}</t>
  </si>
  <si>
    <t>{{5,1,1,1953,0}|{5,1,2,560,0}|{5,1,3,12022,3}}</t>
  </si>
  <si>
    <t>{{5,1,1,841567,0}|{5,1,2,131040,0}|{5,1,3,2825261,3}}</t>
  </si>
  <si>
    <t>{{5,1,1,8415,0}|{5,1,2,1260,0}|{5,1,3,27050,3}}</t>
  </si>
  <si>
    <t>{{5,1,1,1653078,0}|{5,1,2,218400,0}|{5,1,3,4708768,3}}</t>
  </si>
  <si>
    <t>{{5,1,1,16530,0}|{5,1,2,2100,0}|{5,1,3,45083,3}}</t>
  </si>
  <si>
    <t>{{5,1,1,1923582,0}|{5,1,2,1281280,0}|{5,1,3,27624776,3}}</t>
  </si>
  <si>
    <t>{{5,1,1,19235,0}|{5,1,2,12320,0}|{5,1,3,264492,3}}</t>
  </si>
  <si>
    <t>{{5,1,1,2885373,0}|{5,1,2,1456000,0}|{5,1,3,31391790,3}}</t>
  </si>
  <si>
    <t>{{5,1,1,28853,0}|{5,1,2,14000,0}|{5,1,3,300559,3}}</t>
  </si>
  <si>
    <t>{{5,1,1,6732537,0}|{5,1,2,9318400,0}|{5,1,3,200907462,3}}</t>
  </si>
  <si>
    <t>{{5,1,1,67325,0}|{5,1,2,89600,0}|{5,1,3,1923582,3}}</t>
  </si>
  <si>
    <t>{{5,1,1,7694328,0}|{5,1,2,11648000,0}|{5,1,3,251134328,3}}</t>
  </si>
  <si>
    <t>{{5,1,1,76943,0}|{5,1,2,112000,0}|{5,1,3,2404477,3}}</t>
  </si>
  <si>
    <t>{{5,1,1,6311753,0}|{5,1,2,10920000,0}|{5,1,3,235438432,3}}</t>
  </si>
  <si>
    <t>{{5,1,1,63117,0}|{5,1,2,105000,0}|{5,1,3,2254197,3}}</t>
  </si>
  <si>
    <t>{{5,1,1,10820149,0}|{5,1,2,13104000,0}|{5,1,3,282526119,3}}</t>
  </si>
  <si>
    <t>{{5,1,1,108201,0}|{5,1,2,126000,0}|{5,1,3,2705037,3}}</t>
  </si>
  <si>
    <t>{{5,1,1,12623507,0}|{5,1,2,13977600,0}|{5,1,3,301361193,3}}</t>
  </si>
  <si>
    <t>{{5,1,1,126235,0}|{5,1,2,134400,0}|{5,1,3,2885373,3}}</t>
  </si>
  <si>
    <t>{{5,1,1,571063,0}|{5,1,2,138320,0}|{5,1,3,2982220,3}}</t>
  </si>
  <si>
    <t>{{5,1,1,5710,0}|{5,1,2,1330,0}|{5,1,3,28553,3}}</t>
  </si>
  <si>
    <t>{{5,1,1,886651,0}|{5,1,2,163800,0}|{5,1,3,3531576,3}}</t>
  </si>
  <si>
    <t>{{5,1,1,8866,0}|{5,1,2,1575,0}|{5,1,3,33812,3}}</t>
  </si>
  <si>
    <t>{{5,1,1,1773302,0}|{5,1,2,283920,0}|{5,1,3,6121399,3}}</t>
  </si>
  <si>
    <t>{{5,1,1,17733,0}|{5,1,2,2730,0}|{5,1,3,58609,3}}</t>
  </si>
  <si>
    <t>{{5,1,1,2091895,0}|{5,1,2,1729728,0}|{5,1,3,37293447,3}}</t>
  </si>
  <si>
    <t>{{5,1,1,20918,0}|{5,1,2,16632,0}|{5,1,3,357064,3}}</t>
  </si>
  <si>
    <t>{{5,1,1,3173910,0}|{5,1,2,2038400,0}|{5,1,3,43948507,3}}</t>
  </si>
  <si>
    <t>{{5,1,1,31739,0}|{5,1,2,19600,0}|{5,1,3,420783,3}}</t>
  </si>
  <si>
    <t>{{5,1,1,7465902,0}|{5,1,2,13511680,0}|{5,1,3,291315820,3}}</t>
  </si>
  <si>
    <t>{{5,1,1,74659,0}|{5,1,2,129920,0}|{5,1,3,2789194,3}}</t>
  </si>
  <si>
    <t>{{5,1,1,8608029,0}|{5,1,2,17472000,0}|{5,1,3,376701492,3}}</t>
  </si>
  <si>
    <t>{{5,1,1,86080,0}|{5,1,2,168000,0}|{5,1,3,3606716,3}}</t>
  </si>
  <si>
    <t>{{5,1,1,7132281,0}|{5,1,2,16926000,0}|{5,1,3,364929570,3}}</t>
  </si>
  <si>
    <t>{{5,1,1,71322,0}|{5,1,2,162750,0}|{5,1,3,3494006,3}}</t>
  </si>
  <si>
    <t>{{5,1,1,12334970,0}|{5,1,2,20966400,0}|{5,1,3,452041790,3}}</t>
  </si>
  <si>
    <t>{{5,1,1,123349,0}|{5,1,2,201600,0}|{5,1,3,4328059,3}}</t>
  </si>
  <si>
    <t>{{5,1,1,14517033,0}|{5,1,2,23063040,0}|{5,1,3,497245970,3}}</t>
  </si>
  <si>
    <t>{{5,1,1,145170,0}|{5,1,2,221760,0}|{5,1,3,4760865,3}}</t>
  </si>
  <si>
    <t>{{5,1,1,766427,0}|{5,1,2,101920,0}|{5,1,3,2197425,3}}</t>
  </si>
  <si>
    <t>{{5,1,1,7664,0}|{5,1,2,980,0}|{5,1,3,21039,3}}</t>
  </si>
  <si>
    <t>{{5,1,1,1202238,0}|{5,1,2,120120,0}|{5,1,3,2589822,3}}</t>
  </si>
  <si>
    <t>{{5,1,1,12022,0}|{5,1,2,1155,0}|{5,1,3,24796,3}}</t>
  </si>
  <si>
    <t>{{5,1,1,2404477,0}|{5,1,2,211120,0}|{5,1,3,4551809,3}}</t>
  </si>
  <si>
    <t>{{5,1,1,24044,0}|{5,1,2,2030,0}|{5,1,3,43581,3}}</t>
  </si>
  <si>
    <t>{{5,1,1,2825261,0}|{5,1,2,1295840,0}|{5,1,3,27938693,3}}</t>
  </si>
  <si>
    <t>{{5,1,1,28252,0}|{5,1,2,12460,0}|{5,1,3,267498,3}}</t>
  </si>
  <si>
    <t>{{5,1,1,4279970,0}|{5,1,2,1528800,0}|{5,1,3,32961380,3}}</t>
  </si>
  <si>
    <t>{{5,1,1,42799,0}|{5,1,2,14700,0}|{5,1,3,315587,3}}</t>
  </si>
  <si>
    <t>{{5,1,1,10086783,0}|{5,1,2,10133760,0}|{5,1,3,218486865,3}}</t>
  </si>
  <si>
    <t>{{5,1,1,100867,0}|{5,1,2,97440,0}|{5,1,3,2091895,3}}</t>
  </si>
  <si>
    <t>{{5,1,1,11625649,0}|{5,1,2,13104000,0}|{5,1,3,282526119,3}}</t>
  </si>
  <si>
    <t>{{5,1,1,116256,0}|{5,1,2,126000,0}|{5,1,3,2705037,3}}</t>
  </si>
  <si>
    <t>{{5,1,1,9620916,0}|{5,1,2,12693408,0}|{5,1,3,273673634,3}}</t>
  </si>
  <si>
    <t>{{5,1,1,96209,0}|{5,1,2,122052,0}|{5,1,3,2620279,3}}</t>
  </si>
  <si>
    <t>{{5,1,1,16644996,0}|{5,1,2,15724800,0}|{5,1,3,339031343,3}}</t>
  </si>
  <si>
    <t>{{5,1,1,166449,0}|{5,1,2,151200,0}|{5,1,3,3246044,3}}</t>
  </si>
  <si>
    <t>{{5,1,1,19593486,0}|{5,1,2,17297280,0}|{5,1,3,372934477,3}}</t>
  </si>
  <si>
    <t>{{5,1,1,195934,0}|{5,1,2,166320,0}|{5,1,3,3570649,3}}</t>
  </si>
  <si>
    <t>{{5,1,1,225419,0}|{5,1,2,27300,0}|{5,1,3,588596,3}}</t>
  </si>
  <si>
    <t>{{5,1,1,2254,0}|{5,1,2,262,0}|{5,1,3,5635,3}}</t>
  </si>
  <si>
    <t>{{5,1,1,1172182,0}|{5,1,2,1747200,0}|{5,1,3,37670149,3}}</t>
  </si>
  <si>
    <t>{{5,1,1,11721,0}|{5,1,2,16800,0}|{5,1,3,360671,3}}</t>
  </si>
  <si>
    <t>{{5,1,1,2524701,0}|{5,1,2,3276000,0}|{5,1,3,70631529,3}}</t>
  </si>
  <si>
    <t>{{5,1,1,25247,0}|{5,1,2,31500,0}|{5,1,3,676259,3}}</t>
  </si>
  <si>
    <t>{{5,1,1,3741968,0}|{5,1,2,4378920,0}|{5,1,3,94410811,3}}</t>
  </si>
  <si>
    <t>{{5,1,1,37419,0}|{5,1,2,42105,0}|{5,1,3,903933,3}}</t>
  </si>
  <si>
    <t>{{5,1,1,450839,0}|{5,1,2,87360,0}|{5,1,3,1883507,3}}</t>
  </si>
  <si>
    <t>{{5,1,1,4508,0}|{5,1,2,840,0}|{5,1,3,18033,3}}</t>
  </si>
  <si>
    <t>{{5,1,1,405755,0}|{5,1,2,87360,0}|{5,1,3,1883507,3}}</t>
  </si>
  <si>
    <t>{{5,1,1,4057,0}|{5,1,2,840,0}|{5,1,3,18033,3}}</t>
  </si>
  <si>
    <t>{{5,1,1,144268,0}|{5,1,2,21840,0}|{5,1,3,470876,3}}</t>
  </si>
  <si>
    <t>{{5,1,1,1442,0}|{5,1,2,210,0}|{5,1,3,4508,3}}</t>
  </si>
  <si>
    <t>{{5,1,1,1397602,0}|{5,1,2,1976520,0}|{5,1,3,42614356,3}}</t>
  </si>
  <si>
    <t>{{5,1,1,13976,0}|{5,1,2,19005,0}|{5,1,3,408009,3}}</t>
  </si>
  <si>
    <t>{{5,1,1,2299281,0}|{5,1,2,3101280,0}|{5,1,3,66864514,3}}</t>
  </si>
  <si>
    <t>{{5,1,1,22992,0}|{5,1,2,29820,0}|{5,1,3,640192,3}}</t>
  </si>
  <si>
    <t>{{5,1,1,3651800,0}|{5,1,2,4171440,0}|{5,1,3,89937481,3}}</t>
  </si>
  <si>
    <t>{{5,1,1,36518,0}|{5,1,2,40110,0}|{5,1,3,861103,3}}</t>
  </si>
  <si>
    <t>{{5,1,1,300559,0}|{5,1,2,118720,0}|{5,1,3,2564776,3}}</t>
  </si>
  <si>
    <t>{{5,1,1,3005,0}|{5,1,2,1120,0}|{5,1,3,24044,3}}</t>
  </si>
  <si>
    <t>{{5,1,1,390727,0}|{5,1,2,118720,0}|{5,1,3,2564776,3}}</t>
  </si>
  <si>
    <t>{{5,1,1,3907,0}|{5,1,2,1120,0}|{5,1,3,24044,3}}</t>
  </si>
  <si>
    <t>{{5,1,1,1683134,0}|{5,1,2,267120,0}|{5,1,3,5770746,3}}</t>
  </si>
  <si>
    <t>{{5,1,1,16831,0}|{5,1,2,2520,0}|{5,1,3,54100,3}}</t>
  </si>
  <si>
    <t>{{5,1,1,3306156,0}|{5,1,2,445200,0}|{5,1,3,9617910,3}}</t>
  </si>
  <si>
    <t>{{5,1,1,33061,0}|{5,1,2,4200,0}|{5,1,3,90167,3}}</t>
  </si>
  <si>
    <t>{{5,1,1,3847164,0}|{5,1,2,2611840,0}|{5,1,3,56425074,3}}</t>
  </si>
  <si>
    <t>{{5,1,1,38471,0}|{5,1,2,24640,0}|{5,1,3,528985,3}}</t>
  </si>
  <si>
    <t>{{5,1,1,5770746,0}|{5,1,2,2968000,0}|{5,1,3,64119402,3}}</t>
  </si>
  <si>
    <t>{{5,1,1,57707,0}|{5,1,2,28000,0}|{5,1,3,601119,3}}</t>
  </si>
  <si>
    <t>{{5,1,1,13465074,0}|{5,1,2,18995200,0}|{5,1,3,410364178,3}}</t>
  </si>
  <si>
    <t>{{5,1,1,134650,0}|{5,1,2,179200,0}|{5,1,3,3847164,3}}</t>
  </si>
  <si>
    <t>{{5,1,1,15388656,0}|{5,1,2,23744000,0}|{5,1,3,512955223,3}}</t>
  </si>
  <si>
    <t>{{5,1,1,153886,0}|{5,1,2,224000,0}|{5,1,3,4808955,3}}</t>
  </si>
  <si>
    <t>{{5,1,1,14727425,0}|{5,1,2,25970000,0}|{5,1,3,561044776,3}}</t>
  </si>
  <si>
    <t>{{5,1,1,147274,0}|{5,1,2,245000,0}|{5,1,3,5259794,3}}</t>
  </si>
  <si>
    <t>{{5,1,1,21640298,0}|{5,1,2,26712000,0}|{5,1,3,577074626,3}}</t>
  </si>
  <si>
    <t>{{5,1,1,216402,0}|{5,1,2,252000,0}|{5,1,3,5410074,3}}</t>
  </si>
  <si>
    <t>{{5,1,1,25247014,0}|{5,1,2,28492800,0}|{5,1,3,615546268,3}}</t>
  </si>
  <si>
    <t>{{5,1,1,252470,0}|{5,1,2,268800,0}|{5,1,3,5770746,3}}</t>
  </si>
  <si>
    <t>{{5,1,1,1142126,0}|{5,1,2,281960,0}|{5,1,3,6091343,3}}</t>
  </si>
  <si>
    <t>{{5,1,1,11421,0}|{5,1,2,2660,0}|{5,1,3,57106,3}}</t>
  </si>
  <si>
    <t>{{5,1,1,1773302,0}|{5,1,2,333900,0}|{5,1,3,7213432,3}}</t>
  </si>
  <si>
    <t>{{5,1,1,17733,0}|{5,1,2,3150,0}|{5,1,3,67625,3}}</t>
  </si>
  <si>
    <t>{{5,1,1,3546604,0}|{5,1,2,578760,0}|{5,1,3,12503283,3}}</t>
  </si>
  <si>
    <t>{{5,1,1,35466,0}|{5,1,2,5460,0}|{5,1,3,117218,3}}</t>
  </si>
  <si>
    <t>{{5,1,1,4183791,0}|{5,1,2,3525984,0}|{5,1,3,76173850,3}}</t>
  </si>
  <si>
    <t>{{5,1,1,41837,0}|{5,1,2,33264,0}|{5,1,3,714129,3}}</t>
  </si>
  <si>
    <t>{{5,1,1,6347820,0}|{5,1,2,4155200,0}|{5,1,3,89767164,3}}</t>
  </si>
  <si>
    <t>{{5,1,1,63478,0}|{5,1,2,39200,0}|{5,1,3,841567,3}}</t>
  </si>
  <si>
    <t>{{5,1,1,14931805,0}|{5,1,2,27543040,0}|{5,1,3,595028059,3}}</t>
  </si>
  <si>
    <t>{{5,1,1,149318,0}|{5,1,2,259840,0}|{5,1,3,5578388,3}}</t>
  </si>
  <si>
    <t>{{5,1,1,17216059,0}|{5,1,2,35616000,0}|{5,1,3,769432835,3}}</t>
  </si>
  <si>
    <t>{{5,1,1,172160,0}|{5,1,2,336000,0}|{5,1,3,7213432,3}}</t>
  </si>
  <si>
    <t>{{5,1,1,16641990,0}|{5,1,2,40253500,0}|{5,1,3,869619402,3}}</t>
  </si>
  <si>
    <t>{{5,1,1,166419,0}|{5,1,2,379750,0}|{5,1,3,8152681,3}}</t>
  </si>
  <si>
    <t>{{5,1,1,24669940,0}|{5,1,2,42739200,0}|{5,1,3,923319402,3}}</t>
  </si>
  <si>
    <t>{{5,1,1,246699,0}|{5,1,2,403200,0}|{5,1,3,8656119,3}}</t>
  </si>
  <si>
    <t>{{5,1,1,29034067,0}|{5,1,2,47013120,0}|{5,1,3,1015651343,3}}</t>
  </si>
  <si>
    <t>{{5,1,1,290340,0}|{5,1,2,443520,0}|{5,1,3,9521731,3}}</t>
  </si>
  <si>
    <t>{{5,1,1,1532854,0}|{5,1,2,207760,0}|{5,1,3,4488358,3}}</t>
  </si>
  <si>
    <t>{{5,1,1,15328,0}|{5,1,2,1960,0}|{5,1,3,42078,3}}</t>
  </si>
  <si>
    <t>{{5,1,1,2404477,0}|{5,1,2,244860,0}|{5,1,3,5289850,3}}</t>
  </si>
  <si>
    <t>{{5,1,1,24044,0}|{5,1,2,2310,0}|{5,1,3,49592,3}}</t>
  </si>
  <si>
    <t>{{5,1,1,4808955,0}|{5,1,2,430360,0}|{5,1,3,9297313,3}}</t>
  </si>
  <si>
    <t>{{5,1,1,48089,0}|{5,1,2,4060,0}|{5,1,3,87162,3}}</t>
  </si>
  <si>
    <t>{{5,1,1,5650522,0}|{5,1,2,2641520,0}|{5,1,3,57066268,3}}</t>
  </si>
  <si>
    <t>{{5,1,1,56505,0}|{5,1,2,24920,0}|{5,1,3,534996,3}}</t>
  </si>
  <si>
    <t>{{5,1,1,8559940,0}|{5,1,2,3116400,0}|{5,1,3,67325373,3}}</t>
  </si>
  <si>
    <t>{{5,1,1,85599,0}|{5,1,2,29400,0}|{5,1,3,631175,3}}</t>
  </si>
  <si>
    <t>{{5,1,1,20173567,0}|{5,1,2,20657280,0}|{5,1,3,446271044,3}}</t>
  </si>
  <si>
    <t>{{5,1,1,201735,0}|{5,1,2,194880,0}|{5,1,3,4183791,3}}</t>
  </si>
  <si>
    <t>{{5,1,1,23251298,0}|{5,1,2,26712000,0}|{5,1,3,577074626,3}}</t>
  </si>
  <si>
    <t>{{5,1,1,232512,0}|{5,1,2,252000,0}|{5,1,3,5410074,3}}</t>
  </si>
  <si>
    <t>{{5,1,1,22448804,0}|{5,1,2,30187528,0}|{5,1,3,652158447,3}}</t>
  </si>
  <si>
    <t>{{5,1,1,224488,0}|{5,1,2,284788,0}|{5,1,3,6113985,3}}</t>
  </si>
  <si>
    <t>{{5,1,1,33289992,0}|{5,1,2,32054400,0}|{5,1,3,692489552,3}}</t>
  </si>
  <si>
    <t>{{5,1,1,332899,0}|{5,1,2,302400,0}|{5,1,3,6492089,3}}</t>
  </si>
  <si>
    <t>{{5,1,1,39186973,0}|{5,1,2,35259840,0}|{5,1,3,761738507,3}}</t>
  </si>
  <si>
    <t>{{5,1,1,391869,0}|{5,1,2,332640,0}|{5,1,3,7141298,3}}</t>
  </si>
  <si>
    <t>{{5,1,1,300559,0}|{5,1,2,37100,0}|{5,1,3,801492,3}}</t>
  </si>
  <si>
    <t>{{5,1,1,3005,0}|{5,1,2,350,0}|{5,1,3,7513,3}}</t>
  </si>
  <si>
    <t>{{5,1,1,1562910,0}|{5,1,2,2374400,0}|{5,1,3,51295522,3}}</t>
  </si>
  <si>
    <t>{{5,1,1,15629,0}|{5,1,2,22400,0}|{5,1,3,480895,3}}</t>
  </si>
  <si>
    <t>{{5,1,1,3366268,0}|{5,1,2,4452000,0}|{5,1,3,96179104,3}}</t>
  </si>
  <si>
    <t>{{5,1,1,33662,0}|{5,1,2,42000,0}|{5,1,3,901679,3}}</t>
  </si>
  <si>
    <t>{{5,1,1,4989291,0}|{5,1,2,5950840,0}|{5,1,3,128559402,3}}</t>
  </si>
  <si>
    <t>{{5,1,1,49892,0}|{5,1,2,56140,0}|{5,1,3,1205244,3}}</t>
  </si>
  <si>
    <t>{{5,1,1,901679,0}|{5,1,2,178080,0}|{5,1,3,3847164,3}}</t>
  </si>
  <si>
    <t>{{5,1,1,9016,0}|{5,1,2,1680,0}|{5,1,3,36067,3}}</t>
  </si>
  <si>
    <t>{{5,1,1,811511,0}|{5,1,2,178080,0}|{5,1,3,3847164,3}}</t>
  </si>
  <si>
    <t>{{5,1,1,8115,0}|{5,1,2,1680,0}|{5,1,3,36067,3}}</t>
  </si>
  <si>
    <t>{{5,1,1,192358,0}|{5,1,2,29680,0}|{5,1,3,641194,3}}</t>
  </si>
  <si>
    <t>{{5,1,1,1923,0}|{5,1,2,280,0}|{5,1,3,6011,3}}</t>
  </si>
  <si>
    <t>{{5,1,1,1863470,0}|{5,1,2,2686040,0}|{5,1,3,58028059,3}}</t>
  </si>
  <si>
    <t>{{5,1,1,18634,0}|{5,1,2,25340,0}|{5,1,3,544013,3}}</t>
  </si>
  <si>
    <t>{{5,1,1,3065708,0}|{5,1,2,4214560,0}|{5,1,3,91049552,3}}</t>
  </si>
  <si>
    <t>{{5,1,1,30657,0}|{5,1,2,39760,0}|{5,1,3,853589,3}}</t>
  </si>
  <si>
    <t>{{5,1,1,4869067,0}|{5,1,2,5668880,0}|{5,1,3,122468059,3}}</t>
  </si>
  <si>
    <t>{{5,1,1,48690,0}|{5,1,2,53480,0}|{5,1,3,1148138,3}}</t>
  </si>
  <si>
    <t>{{5,1,1,525979,0}|{5,1,2,211680,0}|{5,1,3,4581865,3}}</t>
  </si>
  <si>
    <t>{{5,1,1,5259,0}|{5,1,2,1960,0}|{5,1,3,42078,3}}</t>
  </si>
  <si>
    <t>{{5,1,1,683773,0}|{5,1,2,211680,0}|{5,1,3,4581865,3}}</t>
  </si>
  <si>
    <t>{{5,1,1,6837,0}|{5,1,2,1960,0}|{5,1,3,42078,3}}</t>
  </si>
  <si>
    <t>{{5,1,1,3029641,0}|{5,1,2,489888,0}|{5,1,3,10603746,3}}</t>
  </si>
  <si>
    <t>{{5,1,1,30296,0}|{5,1,2,4536,0}|{5,1,3,97381,3}}</t>
  </si>
  <si>
    <t>{{5,1,1,4628619,0}|{5,1,2,635040,0}|{5,1,3,13745596,3}}</t>
  </si>
  <si>
    <t>{{5,1,1,46286,0}|{5,1,2,5880,0}|{5,1,3,126235,3}}</t>
  </si>
  <si>
    <t>{{5,1,1,6732537,0}|{5,1,2,4656960,0}|{5,1,3,100801044,3}}</t>
  </si>
  <si>
    <t>{{5,1,1,67325,0}|{5,1,2,43120,0}|{5,1,3,925723,3}}</t>
  </si>
  <si>
    <t>{{5,1,1,10098805,0}|{5,1,2,5292000,0}|{5,1,3,114546641,3}}</t>
  </si>
  <si>
    <t>{{5,1,1,100988,0}|{5,1,2,49000,0}|{5,1,3,1051958,3}}</t>
  </si>
  <si>
    <t>{{5,1,1,23563880,0}|{5,1,2,33868800,0}|{5,1,3,733098507,3}}</t>
  </si>
  <si>
    <t>{{5,1,1,235638,0}|{5,1,2,313600,0}|{5,1,3,6732537,3}}</t>
  </si>
  <si>
    <t>{{5,1,1,25006567,0}|{5,1,2,39312000,0}|{5,1,3,850917910,3}}</t>
  </si>
  <si>
    <t>{{5,1,1,250065,0}|{5,1,2,364000,0}|{5,1,3,7814552,3}}</t>
  </si>
  <si>
    <t>{{5,1,1,23143096,0}|{5,1,2,41580000,0}|{5,1,3,900009328,3}}</t>
  </si>
  <si>
    <t>{{5,1,1,231430,0}|{5,1,2,385000,0}|{5,1,3,8265391,3}}</t>
  </si>
  <si>
    <t>{{5,1,1,39673880,0}|{5,1,2,49896000,0}|{5,1,3,1080011193,3}}</t>
  </si>
  <si>
    <t>{{5,1,1,396738,0}|{5,1,2,462000,0}|{5,1,3,9918470,3}}</t>
  </si>
  <si>
    <t>{{5,1,1,37870522,0}|{5,1,2,43545600,0}|{5,1,3,942555223,3}}</t>
  </si>
  <si>
    <t>{{5,1,1,378705,0}|{5,1,2,403200,0}|{5,1,3,8656119,3}}</t>
  </si>
  <si>
    <t>{{5,1,1,1998721,0}|{5,1,2,502740,0}|{5,1,3,10881930,3}}</t>
  </si>
  <si>
    <t>{{5,1,1,19987,0}|{5,1,2,4655,0}|{5,1,3,99936,3}}</t>
  </si>
  <si>
    <t>{{5,1,1,3191943,0}|{5,1,2,612360,0}|{5,1,3,13254682,3}}</t>
  </si>
  <si>
    <t>{{5,1,1,31919,0}|{5,1,2,5670,0}|{5,1,3,121726,3}}</t>
  </si>
  <si>
    <t>{{5,1,1,4965246,0}|{5,1,2,825552,0}|{5,1,3,17869275,3}}</t>
  </si>
  <si>
    <t>{{5,1,1,49652,0}|{5,1,2,7644,0}|{5,1,3,164105,3}}</t>
  </si>
  <si>
    <t>{{5,1,1,7321634,0}|{5,1,2,6286896,0}|{5,1,3,136081410,3}}</t>
  </si>
  <si>
    <t>{{5,1,1,73216,0}|{5,1,2,58212,0}|{5,1,3,1249727,3}}</t>
  </si>
  <si>
    <t>{{5,1,1,11108686,0}|{5,1,2,7408800,0}|{5,1,3,160365298,3}}</t>
  </si>
  <si>
    <t>{{5,1,1,111086,0}|{5,1,2,68600,0}|{5,1,3,1472742,3}}</t>
  </si>
  <si>
    <t>{{5,1,1,26130660,0}|{5,1,2,49109760,0}|{5,1,3,1062992835,3}}</t>
  </si>
  <si>
    <t>{{5,1,1,261306,0}|{5,1,2,454720,0}|{5,1,3,9762179,3}}</t>
  </si>
  <si>
    <t>{{5,1,1,27976096,0}|{5,1,2,58968000,0}|{5,1,3,1276376865,3}}</t>
  </si>
  <si>
    <t>{{5,1,1,279760,0}|{5,1,2,546000,0}|{5,1,3,11721828,3}}</t>
  </si>
  <si>
    <t>{{5,1,1,26151699,0}|{5,1,2,64449000,0}|{5,1,3,1395014458,3}}</t>
  </si>
  <si>
    <t>{{5,1,1,261516,0}|{5,1,2,596750,0}|{5,1,3,12811357,3}}</t>
  </si>
  <si>
    <t>{{5,1,1,45228223,0}|{5,1,2,79833600,0}|{5,1,3,1728017910,3}}</t>
  </si>
  <si>
    <t>{{5,1,1,452282,0}|{5,1,2,739200,0}|{5,1,3,15869552,3}}</t>
  </si>
  <si>
    <t>{{5,1,1,43551100,0}|{5,1,2,71850240,0}|{5,1,3,1555216119,3}}</t>
  </si>
  <si>
    <t>{{5,1,1,435511,0}|{5,1,2,665280,0}|{5,1,3,14282597,3}}</t>
  </si>
  <si>
    <t>{{5,1,1,2682495,0}|{5,1,2,370440,0}|{5,1,3,8018264,3}}</t>
  </si>
  <si>
    <t>{{5,1,1,26824,0}|{5,1,2,3430,0}|{5,1,3,73637,3}}</t>
  </si>
  <si>
    <t>{{5,1,1,4328059,0}|{5,1,2,449064,0}|{5,1,3,9720100,3}}</t>
  </si>
  <si>
    <t>{{5,1,1,43280,0}|{5,1,2,4158,0}|{5,1,3,89266,3}}</t>
  </si>
  <si>
    <t>{{5,1,1,6732537,0}|{5,1,2,613872,0}|{5,1,3,13287410,3}}</t>
  </si>
  <si>
    <t>{{5,1,1,67325,0}|{5,1,2,5684,0}|{5,1,3,122027,3}}</t>
  </si>
  <si>
    <t>{{5,1,1,9888413,0}|{5,1,2,4709880,0}|{5,1,3,101946510,3}}</t>
  </si>
  <si>
    <t>{{5,1,1,98884,0}|{5,1,2,43610,0}|{5,1,3,936243,3}}</t>
  </si>
  <si>
    <t>{{5,1,1,14979895,0}|{5,1,2,5556600,0}|{5,1,3,120273973,3}}</t>
  </si>
  <si>
    <t>{{5,1,1,149798,0}|{5,1,2,51450,0}|{5,1,3,1104556,3}}</t>
  </si>
  <si>
    <t>{{5,1,1,35303742,0}|{5,1,2,36832320,0}|{5,1,3,797244626,3}}</t>
  </si>
  <si>
    <t>{{5,1,1,353037,0}|{5,1,2,341040,0}|{5,1,3,7321634,3}}</t>
  </si>
  <si>
    <t>{{5,1,1,37783359,0}|{5,1,2,44226000,0}|{5,1,3,957282649,3}}</t>
  </si>
  <si>
    <t>{{5,1,1,377833,0}|{5,1,2,409500,0}|{5,1,3,8791371,3}}</t>
  </si>
  <si>
    <t>{{5,1,1,35276692,0}|{5,1,2,48332592,0}|{5,1,3,1046170843,3}}</t>
  </si>
  <si>
    <t>{{5,1,1,352766,0}|{5,1,2,447524,0}|{5,1,3,9607691,3}}</t>
  </si>
  <si>
    <t>{{5,1,1,61031652,0}|{5,1,2,59875200,0}|{5,1,3,1296013432,3}}</t>
  </si>
  <si>
    <t>{{5,1,1,610316,0}|{5,1,2,554400,0}|{5,1,3,11902164,3}}</t>
  </si>
  <si>
    <t>{{5,1,1,58780460,0}|{5,1,2,53887680,0}|{5,1,3,1166412089,3}}</t>
  </si>
  <si>
    <t>{{5,1,1,587804,0}|{5,1,2,498960,0}|{5,1,3,10711947,3}}</t>
  </si>
  <si>
    <t>{{5,1,1,360671,0}|{5,1,2,45360,0}|{5,1,3,981828,3}}</t>
  </si>
  <si>
    <t>{{5,1,1,3606,0}|{5,1,2,420,0}|{5,1,3,9016,3}}</t>
  </si>
  <si>
    <t>{{5,1,1,1875492,0}|{5,1,2,2903040,0}|{5,1,3,62837014,3}}</t>
  </si>
  <si>
    <t>{{5,1,1,18754,0}|{5,1,2,26880,0}|{5,1,3,577074,3}}</t>
  </si>
  <si>
    <t>{{5,1,1,4039522,0}|{5,1,2,5443200,0}|{5,1,3,117819402,3}}</t>
  </si>
  <si>
    <t>{{5,1,1,40395,0}|{5,1,2,50400,0}|{5,1,3,1082014,3}}</t>
  </si>
  <si>
    <t>{{5,1,1,5987149,0}|{5,1,2,7275744,0}|{5,1,3,157485268,3}}</t>
  </si>
  <si>
    <t>{{5,1,1,59871,0}|{5,1,2,67368,0}|{5,1,3,1446293,3}}</t>
  </si>
  <si>
    <t>{{5,1,1,1577938,0}|{5,1,2,317520,0}|{5,1,3,6872798,3}}</t>
  </si>
  <si>
    <t>{{5,1,1,15779,0}|{5,1,2,2940,0}|{5,1,3,63117,3}}</t>
  </si>
  <si>
    <t>{{5,1,1,1420144,0}|{5,1,2,317520,0}|{5,1,3,6872798,3}}</t>
  </si>
  <si>
    <t>{{5,1,1,14201,0}|{5,1,2,2940,0}|{5,1,3,63117,3}}</t>
  </si>
  <si>
    <t>{{5,1,1,230829,0}|{5,1,2,36288,0}|{5,1,3,785462,3}}</t>
  </si>
  <si>
    <t>{{5,1,1,2308,0}|{5,1,2,336,0}|{5,1,3,7213,3}}</t>
  </si>
  <si>
    <t>{{5,1,1,2236164,0}|{5,1,2,3284064,0}|{5,1,3,71084373,3}}</t>
  </si>
  <si>
    <t>{{5,1,1,22361,0}|{5,1,2,30408,0}|{5,1,3,652815,3}}</t>
  </si>
  <si>
    <t>{{5,1,1,3678850,0}|{5,1,2,5152896,0}|{5,1,3,111535701,3}}</t>
  </si>
  <si>
    <t>{{5,1,1,36788,0}|{5,1,2,47712,0}|{5,1,3,1024307,3}}</t>
  </si>
  <si>
    <t>{{5,1,1,5842880,0}|{5,1,2,6931008,0}|{5,1,3,150023373,3}}</t>
  </si>
  <si>
    <t>{{5,1,1,58428,0}|{5,1,2,64176,0}|{5,1,3,1377765,3}}</t>
  </si>
  <si>
    <t>{{5,1,1,751399,0}|{5,1,2,308000,0}|{5,1,3,6679104,3}}</t>
  </si>
  <si>
    <t>{{5,1,1,7513,0}|{5,1,2,2800,0}|{5,1,3,60111,3}}</t>
  </si>
  <si>
    <t>{{5,1,1,976819,0}|{5,1,2,308000,0}|{5,1,3,6679104,3}}</t>
  </si>
  <si>
    <t>{{5,1,1,9768,0}|{5,1,2,2800,0}|{5,1,3,60111,3}}</t>
  </si>
  <si>
    <t>{{5,1,1,3702895,0}|{5,1,2,609840,0}|{5,1,3,13224626,3}}</t>
  </si>
  <si>
    <t>{{5,1,1,37028,0}|{5,1,2,5544,0}|{5,1,3,119021,3}}</t>
  </si>
  <si>
    <t>{{5,1,1,6281697,0}|{5,1,2,877800,0}|{5,1,3,19035447,3}}</t>
  </si>
  <si>
    <t>{{5,1,1,62816,0}|{5,1,2,7980,0}|{5,1,3,171319,3}}</t>
  </si>
  <si>
    <t>{{5,1,1,9137014,0}|{5,1,2,6437200,0}|{5,1,3,139593283,3}}</t>
  </si>
  <si>
    <t>{{5,1,1,91370,0}|{5,1,2,58520,0}|{5,1,3,1256339,3}}</t>
  </si>
  <si>
    <t>{{5,1,1,14426865,0}|{5,1,2,7700000,0}|{5,1,3,166977611,3}}</t>
  </si>
  <si>
    <t>{{5,1,1,144268,0}|{5,1,2,70000,0}|{5,1,3,1502798,3}}</t>
  </si>
  <si>
    <t>{{5,1,1,31979552,0}|{5,1,2,46816000,0}|{5,1,3,1015223880,3}}</t>
  </si>
  <si>
    <t>{{5,1,1,319795,0}|{5,1,2,425600,0}|{5,1,3,9137014,3}}</t>
  </si>
  <si>
    <t>{{5,1,1,34624477,0}|{5,1,2,55440000,0}|{5,1,3,1202238805,3}}</t>
  </si>
  <si>
    <t>{{5,1,1,346244,0}|{5,1,2,504000,0}|{5,1,3,10820149,3}}</t>
  </si>
  <si>
    <t>{{5,1,1,33662686,0}|{5,1,2,61600000,0}|{5,1,3,1335820895,3}}</t>
  </si>
  <si>
    <t>{{5,1,1,336626,0}|{5,1,2,560000,0}|{5,1,3,12022388,3}}</t>
  </si>
  <si>
    <t>{{5,1,1,50494029,0}|{5,1,2,64680000,0}|{5,1,3,1402611940,3}}</t>
  </si>
  <si>
    <t>{{5,1,1,504940,0}|{5,1,2,588000,0}|{5,1,3,12623507,3}}</t>
  </si>
  <si>
    <t>{{5,1,1,33662686,0}|{5,1,2,39424000,0}|{5,1,3,854925372,3}}</t>
  </si>
  <si>
    <t>{{5,1,1,336626,0}|{5,1,2,358400,0}|{5,1,3,7694328,3}}</t>
  </si>
  <si>
    <t>{{5,1,1,2855317,0}|{5,1,2,731500,0}|{5,1,3,15862872,3}}</t>
  </si>
  <si>
    <t>{{5,1,1,28553,0}|{5,1,2,6650,0}|{5,1,3,142765,3}}</t>
  </si>
  <si>
    <t>{{5,1,1,3901264,0}|{5,1,2,762300,0}|{5,1,3,16530783,3}}</t>
  </si>
  <si>
    <t>{{5,1,1,39012,0}|{5,1,2,6930,0}|{5,1,3,148777,3}}</t>
  </si>
  <si>
    <t>{{5,1,1,6738548,0}|{5,1,2,1141140,0}|{5,1,3,24746081,3}}</t>
  </si>
  <si>
    <t>{{5,1,1,67385,0}|{5,1,2,10374,0}|{5,1,3,222714,3}}</t>
  </si>
  <si>
    <t>{{5,1,1,9936503,0}|{5,1,2,8690220,0}|{5,1,3,188450932,3}}</t>
  </si>
  <si>
    <t>{{5,1,1,99365,0}|{5,1,2,79002,0}|{5,1,3,1696058,3}}</t>
  </si>
  <si>
    <t>{{5,1,1,15869552,0}|{5,1,2,10780000,0}|{5,1,3,233768656,3}}</t>
  </si>
  <si>
    <t>{{5,1,1,158695,0}|{5,1,2,98000,0}|{5,1,3,2103917,3}}</t>
  </si>
  <si>
    <t>{{5,1,1,35463039,0}|{5,1,2,67883200,0}|{5,1,3,1472074626,3}}</t>
  </si>
  <si>
    <t>{{5,1,1,354630,0}|{5,1,2,617120,0}|{5,1,3,13248671,3}}</t>
  </si>
  <si>
    <t>{{5,1,1,38736134,0}|{5,1,2,83160000,0}|{5,1,3,1803358208,3}}</t>
  </si>
  <si>
    <t>{{5,1,1,387361,0}|{5,1,2,756000,0}|{5,1,3,16230223,3}}</t>
  </si>
  <si>
    <t>{{5,1,1,38038835,0}|{5,1,2,95480000,0}|{5,1,3,2070522387,3}}</t>
  </si>
  <si>
    <t>{{5,1,1,380388,0}|{5,1,2,868000,0}|{5,1,3,18634701,3}}</t>
  </si>
  <si>
    <t>{{5,1,1,57563193,0}|{5,1,2,103488000,0}|{5,1,3,2244179104,3}}</t>
  </si>
  <si>
    <t>{{5,1,1,575631,0}|{5,1,2,940800,0}|{5,1,3,20197611,3}}</t>
  </si>
  <si>
    <t>{{5,1,1,38712089,0}|{5,1,2,65049600,0}|{5,1,3,1410626865,3}}</t>
  </si>
  <si>
    <t>{{5,1,1,387120,0}|{5,1,2,591360,0}|{5,1,3,12695641,3}}</t>
  </si>
  <si>
    <t>{{5,1,1,3832136,0}|{5,1,2,539000,0}|{5,1,3,11688432,3}}</t>
  </si>
  <si>
    <t>{{5,1,1,38321,0}|{5,1,2,4900,0}|{5,1,3,105195,3}}</t>
  </si>
  <si>
    <t>{{5,1,1,5289850,0}|{5,1,2,559020,0}|{5,1,3,12122574,3}}</t>
  </si>
  <si>
    <t>{{5,1,1,52898,0}|{5,1,2,5082,0}|{5,1,3,109103,3}}</t>
  </si>
  <si>
    <t>{{5,1,1,9137014,0}|{5,1,2,848540,0}|{5,1,3,18400932,3}}</t>
  </si>
  <si>
    <t>{{5,1,1,91370,0}|{5,1,2,7714,0}|{5,1,3,165608,3}}</t>
  </si>
  <si>
    <t>{{5,1,1,13419990,0}|{5,1,2,6510350,0}|{5,1,3,141179570,3}}</t>
  </si>
  <si>
    <t>{{5,1,1,134199,0}|{5,1,2,59185,0}|{5,1,3,1270616,3}}</t>
  </si>
  <si>
    <t>{{5,1,1,21399850,0}|{5,1,2,8085000,0}|{5,1,3,175326492,3}}</t>
  </si>
  <si>
    <t>{{5,1,1,213998,0}|{5,1,2,73500,0}|{5,1,3,1577938,3}}</t>
  </si>
  <si>
    <t>{{5,1,1,47912221,0}|{5,1,2,50912400,0}|{5,1,3,1104055969,3}}</t>
  </si>
  <si>
    <t>{{5,1,1,479122,0}|{5,1,2,462840,0}|{5,1,3,9936503,3}}</t>
  </si>
  <si>
    <t>{{5,1,1,52315421,0}|{5,1,2,62370000,0}|{5,1,3,1352518656,3}}</t>
  </si>
  <si>
    <t>{{5,1,1,523154,0}|{5,1,2,567000,0}|{5,1,3,12172667,3}}</t>
  </si>
  <si>
    <t>{{5,1,1,51311552,0}|{5,1,2,71603840,0}|{5,1,3,1552758208,3}}</t>
  </si>
  <si>
    <t>{{5,1,1,513115,0}|{5,1,2,650944,0}|{5,1,3,13974823,3}}</t>
  </si>
  <si>
    <t>{{5,1,1,77676649,0}|{5,1,2,77616000,0}|{5,1,3,1683134328,3}}</t>
  </si>
  <si>
    <t>{{5,1,1,776766,0}|{5,1,2,705600,0}|{5,1,3,15148208,3}}</t>
  </si>
  <si>
    <t>{{5,1,1,52249298,0}|{5,1,2,48787200,0}|{5,1,3,1057970149,3}}</t>
  </si>
  <si>
    <t>{{5,1,1,522492,0}|{5,1,2,443520,0}|{5,1,3,9521731,3}}</t>
  </si>
  <si>
    <t>{{5,1,1,420783,0}|{5,1,2,53900,0}|{5,1,3,1168843,3}}</t>
  </si>
  <si>
    <t>{{5,1,1,4207,0}|{5,1,2,490,0}|{5,1,3,10519,3}}</t>
  </si>
  <si>
    <t>{{5,1,1,2188074,0}|{5,1,2,3449600,0}|{5,1,3,74805970,3}}</t>
  </si>
  <si>
    <t>{{5,1,1,21880,0}|{5,1,2,31360,0}|{5,1,3,673253,3}}</t>
  </si>
  <si>
    <t>{{5,1,1,4712776,0}|{5,1,2,6468000,0}|{5,1,3,140261194,3}}</t>
  </si>
  <si>
    <t>{{5,1,1,47127,0}|{5,1,2,58800,0}|{5,1,3,1262350,3}}</t>
  </si>
  <si>
    <t>{{5,1,1,6985007,0}|{5,1,2,8645560,0}|{5,1,3,187482462,3}}</t>
  </si>
  <si>
    <t>{{5,1,1,69850,0}|{5,1,2,78596,0}|{5,1,3,1687342,3}}</t>
  </si>
  <si>
    <t>{{5,1,1,2254197,0}|{5,1,2,462000,0}|{5,1,3,10018656,3}}</t>
  </si>
  <si>
    <t>{{5,1,1,22541,0}|{5,1,2,4200,0}|{5,1,3,90167,3}}</t>
  </si>
  <si>
    <t>{{5,1,1,2028777,0}|{5,1,2,462000,0}|{5,1,3,10018656,3}}</t>
  </si>
  <si>
    <t>{{5,1,1,20287,0}|{5,1,2,4200,0}|{5,1,3,90167,3}}</t>
  </si>
  <si>
    <t>{{5,1,1,269301,0}|{5,1,2,43120,0}|{5,1,3,935074,3}}</t>
  </si>
  <si>
    <t>{{5,1,1,2693,0}|{5,1,2,392,0}|{5,1,3,8415,3}}</t>
  </si>
  <si>
    <t>{{5,1,1,2608858,0}|{5,1,2,3902360,0}|{5,1,3,84624253,3}}</t>
  </si>
  <si>
    <t>{{5,1,1,26088,0}|{5,1,2,35476,0}|{5,1,3,761618,3}}</t>
  </si>
  <si>
    <t>{{5,1,1,4291992,0}|{5,1,2,6123040,0}|{5,1,3,132780597,3}}</t>
  </si>
  <si>
    <t>{{5,1,1,42919,0}|{5,1,2,55664,0}|{5,1,3,1195025,3}}</t>
  </si>
  <si>
    <t>{{5,1,1,6816694,0}|{5,1,2,8235920,0}|{5,1,3,178599253,3}}</t>
  </si>
  <si>
    <t>{{5,1,1,68166,0}|{5,1,2,74872,0}|{5,1,3,1607393,3}}</t>
  </si>
  <si>
    <t>{{5,1,1,1202238,0}|{5,1,2,501760,0}|{5,1,3,10900298,3}}</t>
  </si>
  <si>
    <t>{{5,1,1,12022,0}|{5,1,2,4480,0}|{5,1,3,96179,3}}</t>
  </si>
  <si>
    <t>{{5,1,1,1562910,0}|{5,1,2,501760,0}|{5,1,3,10900298,3}}</t>
  </si>
  <si>
    <t>{{5,1,1,15629,0}|{5,1,2,4480,0}|{5,1,3,96179,3}}</t>
  </si>
  <si>
    <t>{{5,1,1,5217716,0}|{5,1,2,874944,0}|{5,1,3,19007395,3}}</t>
  </si>
  <si>
    <t>{{5,1,1,52177,0}|{5,1,2,7812,0}|{5,1,3,167712,3}}</t>
  </si>
  <si>
    <t>{{5,1,1,9257238,0}|{5,1,2,1317120,0}|{5,1,3,28613283,3}}</t>
  </si>
  <si>
    <t>{{5,1,1,92572,0}|{5,1,2,11760,0}|{5,1,3,252470,3}}</t>
  </si>
  <si>
    <t>{{5,1,1,14907761,0}|{5,1,2,10693760,0}|{5,1,3,232312611,3}}</t>
  </si>
  <si>
    <t>{{5,1,1,149077,0}|{5,1,2,95480,0}|{5,1,3,2049817,3}}</t>
  </si>
  <si>
    <t>{{5,1,1,23082984,0}|{5,1,2,12544000,0}|{5,1,3,272507462,3}}</t>
  </si>
  <si>
    <t>{{5,1,1,230829,0}|{5,1,2,112000,0}|{5,1,3,2404477,3}}</t>
  </si>
  <si>
    <t>{{5,1,1,52177163,0}|{5,1,2,77772800,0}|{5,1,3,1689546267,3}}</t>
  </si>
  <si>
    <t>{{5,1,1,521771,0}|{5,1,2,694400,0}|{5,1,3,14907761,3}}</t>
  </si>
  <si>
    <t>{{5,1,1,53860298,0}|{5,1,2,87808000,0}|{5,1,3,1907552238,3}}</t>
  </si>
  <si>
    <t>{{5,1,1,538602,0}|{5,1,2,784000,0}|{5,1,3,16831343,3}}</t>
  </si>
  <si>
    <t>{{5,1,1,52597947,0}|{5,1,2,98000000,0}|{5,1,3,2128964551,3}}</t>
  </si>
  <si>
    <t>{{5,1,1,525979,0}|{5,1,2,875000,0}|{5,1,3,18784981,3}}</t>
  </si>
  <si>
    <t>{{5,1,1,82954477,0}|{5,1,2,108192000,0}|{5,1,3,2350376865,3}}</t>
  </si>
  <si>
    <t>{{5,1,1,829544,0}|{5,1,2,966000,0}|{5,1,3,20738619,3}}</t>
  </si>
  <si>
    <t>{{5,1,1,92572388,0}|{5,1,2,110387200,0}|{5,1,3,2398065671,3}}</t>
  </si>
  <si>
    <t>{{5,1,1,925723,0}|{5,1,2,985600,0}|{5,1,3,21159402,3}}</t>
  </si>
  <si>
    <t>{{5,1,1,4568507,0}|{5,1,2,1191680,0}|{5,1,3,25888208,3}}</t>
  </si>
  <si>
    <t>{{5,1,1,45685,0}|{5,1,2,10640,0}|{5,1,3,228425,3}}</t>
  </si>
  <si>
    <t>{{5,1,1,5497236,0}|{5,1,2,1093680,0}|{5,1,3,23759244,3}}</t>
  </si>
  <si>
    <t>{{5,1,1,54972,0}|{5,1,2,9765,0}|{5,1,3,209640,3}}</t>
  </si>
  <si>
    <t>{{5,1,1,9930492,0}|{5,1,2,1712256,0}|{5,1,3,37197268,3}}</t>
  </si>
  <si>
    <t>{{5,1,1,99304,0}|{5,1,2,15288,0}|{5,1,3,328211,3}}</t>
  </si>
  <si>
    <t>{{5,1,1,16212190,0}|{5,1,2,14436576,0}|{5,1,3,313622025,3}}</t>
  </si>
  <si>
    <t>{{5,1,1,162121,0}|{5,1,2,128898,0}|{5,1,3,2767253,3}}</t>
  </si>
  <si>
    <t>{{5,1,1,25391283,0}|{5,1,2,17561600,0}|{5,1,3,381510447,3}}</t>
  </si>
  <si>
    <t>{{5,1,1,253912,0}|{5,1,2,156800,0}|{5,1,3,3366268,3}}</t>
  </si>
  <si>
    <t>{{5,1,1,57860747,0}|{5,1,2,112770560,0}|{5,1,3,2449842089,3}}</t>
  </si>
  <si>
    <t>{{5,1,1,578607,0}|{5,1,2,1006880,0}|{5,1,3,21616253,3}}</t>
  </si>
  <si>
    <t>{{5,1,1,60256208,0}|{5,1,2,131712000,0}|{5,1,3,2861328357,3}}</t>
  </si>
  <si>
    <t>{{5,1,1,602562,0}|{5,1,2,1176000,0}|{5,1,3,25247014,3}}</t>
  </si>
  <si>
    <t>{{5,1,1,59435680,0}|{5,1,2,151900000,0}|{5,1,3,3299895055,3}}</t>
  </si>
  <si>
    <t>{{5,1,1,594356,0}|{5,1,2,1356250,0}|{5,1,3,29116721,3}}</t>
  </si>
  <si>
    <t>{{5,1,1,94568104,0}|{5,1,2,173107200,0}|{5,1,3,3760602984,3}}</t>
  </si>
  <si>
    <t>{{5,1,1,945681,0}|{5,1,2,1545600,0}|{5,1,3,33181791,3}}</t>
  </si>
  <si>
    <t>{{5,1,1,106458245,0}|{5,1,2,182138880,0}|{5,1,3,3956808358,3}}</t>
  </si>
  <si>
    <t>{{5,1,1,1064582,0}|{5,1,2,1626240,0}|{5,1,3,34913014,3}}</t>
  </si>
  <si>
    <t>{{5,1,1,6131417,0}|{5,1,2,878080,0}|{5,1,3,19075522,3}}</t>
  </si>
  <si>
    <t>{{5,1,1,61314,0}|{5,1,2,7840,0}|{5,1,3,168313,3}}</t>
  </si>
  <si>
    <t>{{5,1,1,7453880,0}|{5,1,2,802032,0}|{5,1,3,17423445,3}}</t>
  </si>
  <si>
    <t>{{5,1,1,74538,0}|{5,1,2,7161,0}|{5,1,3,153736,3}}</t>
  </si>
  <si>
    <t>{{5,1,1,13465074,0}|{5,1,2,1273216,0}|{5,1,3,27659507,3}}</t>
  </si>
  <si>
    <t>{{5,1,1,134650,0}|{5,1,2,11368,0}|{5,1,3,244054,3}}</t>
  </si>
  <si>
    <t>{{5,1,1,21895773,0}|{5,1,2,10815280,0}|{5,1,3,234952527,3}}</t>
  </si>
  <si>
    <t>{{5,1,1,218957,0}|{5,1,2,96565,0}|{5,1,3,2073110,3}}</t>
  </si>
  <si>
    <t>{{5,1,1,34239760,0}|{5,1,2,13171200,0}|{5,1,3,286132835,3}}</t>
  </si>
  <si>
    <t>{{5,1,1,342397,0}|{5,1,2,117600,0}|{5,1,3,2524701,3}}</t>
  </si>
  <si>
    <t>{{5,1,1,78172572,0}|{5,1,2,84577920,0}|{5,1,3,1837381566,3}}</t>
  </si>
  <si>
    <t>{{5,1,1,781725,0}|{5,1,2,755160,0}|{5,1,3,16212190,3}}</t>
  </si>
  <si>
    <t>{{5,1,1,81379544,0}|{5,1,2,98784000,0}|{5,1,3,2145996268,3}}</t>
  </si>
  <si>
    <t>{{5,1,1,813795,0}|{5,1,2,882000,0}|{5,1,3,18935261,3}}</t>
  </si>
  <si>
    <t>{{5,1,1,80174300,0}|{5,1,2,113915200,0}|{5,1,3,2474708395,3}}</t>
  </si>
  <si>
    <t>{{5,1,1,801743,0}|{5,1,2,1017100,0}|{5,1,3,21835662,3}}</t>
  </si>
  <si>
    <t>{{5,1,1,127611637,0}|{5,1,2,129830400,0}|{5,1,3,2820452238,3}}</t>
  </si>
  <si>
    <t>{{5,1,1,1276116,0}|{5,1,2,1159200,0}|{5,1,3,24886343,3}}</t>
  </si>
  <si>
    <t>{{5,1,1,143685570,0}|{5,1,2,136604160,0}|{5,1,3,2967606268,3}}</t>
  </si>
  <si>
    <t>{{5,1,1,1436855,0}|{5,1,2,1219680,0}|{5,1,3,26184761,3}}</t>
  </si>
  <si>
    <t>{{5,1,1,465867,0}|{5,1,2,60760,0}|{5,1,3,1319957,3}}</t>
  </si>
  <si>
    <t>{{5,1,1,4658,0}|{5,1,2,542,0}|{5,1,3,11646,3}}</t>
  </si>
  <si>
    <t>{{5,1,1,2422511,0}|{5,1,2,3888640,0}|{5,1,3,84477313,3}}</t>
  </si>
  <si>
    <t>{{5,1,1,24225,0}|{5,1,2,34720,0}|{5,1,3,745388,3}}</t>
  </si>
  <si>
    <t>{{5,1,1,5217716,0}|{5,1,2,7291200,0}|{5,1,3,158394962,3}}</t>
  </si>
  <si>
    <t>{{5,1,1,52177,0}|{5,1,2,65100,0}|{5,1,3,1397602,3}}</t>
  </si>
  <si>
    <t>{{5,1,1,7733401,0}|{5,1,2,9745904,0}|{5,1,3,211721266,3}}</t>
  </si>
  <si>
    <t>{{5,1,1,77334,0}|{5,1,2,87017,0}|{5,1,3,1868128,3}}</t>
  </si>
  <si>
    <t>{{5,1,1,3606716,0}|{5,1,2,752640,0}|{5,1,3,16350447,3}}</t>
  </si>
  <si>
    <t>{{5,1,1,36067,0}|{5,1,2,6720,0}|{5,1,3,144268,3}}</t>
  </si>
  <si>
    <t>{{5,1,1,3246044,0}|{5,1,2,752640,0}|{5,1,3,16350447,3}}</t>
  </si>
  <si>
    <t>{{5,1,1,32460,0}|{5,1,2,6720,0}|{5,1,3,144268,3}}</t>
  </si>
  <si>
    <t>{{5,1,1,298155,0}|{5,1,2,48608,0}|{5,1,3,1055966,3}}</t>
  </si>
  <si>
    <t>{{5,1,1,2981,0}|{5,1,2,434,0}|{5,1,3,9317,3}}</t>
  </si>
  <si>
    <t>{{5,1,1,2888378,0}|{5,1,2,4399024,0}|{5,1,3,95564960,3}}</t>
  </si>
  <si>
    <t>{{5,1,1,28883,0}|{5,1,2,39277,0}|{5,1,3,843220,3}}</t>
  </si>
  <si>
    <t>{{5,1,1,4751848,0}|{5,1,2,6902336,0}|{5,1,3,149947231,3}}</t>
  </si>
  <si>
    <t>{{5,1,1,47518,0}|{5,1,2,61628,0}|{5,1,3,1323063,3}}</t>
  </si>
  <si>
    <t>{{5,1,1,7547054,0}|{5,1,2,9284128,0}|{5,1,3,201689585,3}}</t>
  </si>
  <si>
    <t>{{5,1,1,75470,0}|{5,1,2,82894,0}|{5,1,3,1779613,3}}</t>
  </si>
  <si>
    <t>{{5,1,1,1803357,0}|{5,1,2,766080,0}|{5,1,3,16671044,3}}</t>
  </si>
  <si>
    <t>{{5,1,1,18033,0}|{5,1,2,6720,0}|{5,1,3,144268,3}}</t>
  </si>
  <si>
    <t>{{5,1,1,2344365,0}|{5,1,2,766080,0}|{5,1,3,16671044,3}}</t>
  </si>
  <si>
    <t>{{5,1,1,23443,0}|{5,1,2,6720,0}|{5,1,3,144268,3}}</t>
  </si>
  <si>
    <t>{{5,1,1,8247357,0}|{5,1,2,1407672,0}|{5,1,3,30633044,3}}</t>
  </si>
  <si>
    <t>{{5,1,1,82473,0}|{5,1,2,12348,0}|{5,1,3,265093,3}}</t>
  </si>
  <si>
    <t>{{5,1,1,14216473,0}|{5,1,2,2058840,0}|{5,1,3,44803432,3}}</t>
  </si>
  <si>
    <t>{{5,1,1,142164,0}|{5,1,2,18060,0}|{5,1,3,387722,3}}</t>
  </si>
  <si>
    <t>{{5,1,1,22121193,0}|{5,1,2,16151520,0}|{5,1,3,351481193,3}}</t>
  </si>
  <si>
    <t>{{5,1,1,221211,0}|{5,1,2,141680,0}|{5,1,3,3041664,3}}</t>
  </si>
  <si>
    <t>{{5,1,1,32460447,0}|{5,1,2,17955000,0}|{5,1,3,390727611,3}}</t>
  </si>
  <si>
    <t>{{5,1,1,324604,0}|{5,1,2,157500,0}|{5,1,3,3381296,3}}</t>
  </si>
  <si>
    <t>{{5,1,1,72374775,0}|{5,1,2,109804800,0}|{5,1,3,2389516416,3}}</t>
  </si>
  <si>
    <t>{{5,1,1,723747,0}|{5,1,2,963200,0}|{5,1,3,20678507,3}}</t>
  </si>
  <si>
    <t>{{5,1,1,75019701,0}|{5,1,2,124488000,0}|{5,1,3,2709044775,3}}</t>
  </si>
  <si>
    <t>{{5,1,1,750197,0}|{5,1,2,1092000,0}|{5,1,3,23443656,3}}</t>
  </si>
  <si>
    <t>{{5,1,1,73637126,0}|{5,1,2,139650000,0}|{5,1,3,3038992536,3}}</t>
  </si>
  <si>
    <t>{{5,1,1,736371,0}|{5,1,2,1225000,0}|{5,1,3,26298973,3}}</t>
  </si>
  <si>
    <t>{{5,1,1,115414924,0}|{5,1,2,153216000,0}|{5,1,3,3334208954,3}}</t>
  </si>
  <si>
    <t>{{5,1,1,1154149,0}|{5,1,2,1344000,0}|{5,1,3,28853731,3}}</t>
  </si>
  <si>
    <t>{{5,1,1,122027238,0}|{5,1,2,148108800,0}|{5,1,3,3223068656,3}}</t>
  </si>
  <si>
    <t>{{5,1,1,1220272,0}|{5,1,2,1299200,0}|{5,1,3,27891940,3}}</t>
  </si>
  <si>
    <t>{{5,1,1,6852760,0}|{5,1,2,1819440,0}|{5,1,3,39593730,3}}</t>
  </si>
  <si>
    <t>{{5,1,1,68527,0}|{5,1,2,15960,0}|{5,1,3,342638,3}}</t>
  </si>
  <si>
    <t>{{5,1,1,8689180,0}|{5,1,2,1759590,0}|{5,1,3,38291305,3}}</t>
  </si>
  <si>
    <t>{{5,1,1,86891,0}|{5,1,2,15435,0}|{5,1,3,331367,3}}</t>
  </si>
  <si>
    <t>{{5,1,1,15250398,0}|{5,1,2,2676492,0}|{5,1,3,58244461,3}}</t>
  </si>
  <si>
    <t>{{5,1,1,152503,0}|{5,1,2,23478,0}|{5,1,3,504038,3}}</t>
  </si>
  <si>
    <t>{{5,1,1,24056798,0}|{5,1,2,21804552,0}|{5,1,3,474499611,3}}</t>
  </si>
  <si>
    <t>{{5,1,1,240567,0}|{5,1,2,191268,0}|{5,1,3,4106246,3}}</t>
  </si>
  <si>
    <t>{{5,1,1,35706492,0}|{5,1,2,25137000,0}|{5,1,3,547018656,3}}</t>
  </si>
  <si>
    <t>{{5,1,1,357064,0}|{5,1,2,220500,0}|{5,1,3,4733815,3}}</t>
  </si>
  <si>
    <t>{{5,1,1,80258456,0}|{5,1,2,159216960,0}|{5,1,3,3464798805,3}}</t>
  </si>
  <si>
    <t>{{5,1,1,802584,0}|{5,1,2,1396640,0}|{5,1,3,29983835,3}}</t>
  </si>
  <si>
    <t>{{5,1,1,83928290,0}|{5,1,2,186732000,0}|{5,1,3,4063567163,3}}</t>
  </si>
  <si>
    <t>{{5,1,1,839282,0}|{5,1,2,1638000,0}|{5,1,3,35165485,3}}</t>
  </si>
  <si>
    <t>{{5,1,1,83209952,0}|{5,1,2,216457500,0}|{5,1,3,4710438432,3}}</t>
  </si>
  <si>
    <t>{{5,1,1,832099,0}|{5,1,2,1898750,0}|{5,1,3,40763409,3}}</t>
  </si>
  <si>
    <t>{{5,1,1,131573014,0}|{5,1,2,245145600,0}|{5,1,3,5334734327,3}}</t>
  </si>
  <si>
    <t>{{5,1,1,1315730,0}|{5,1,2,2150400,0}|{5,1,3,46165970,3}}</t>
  </si>
  <si>
    <t>{{5,1,1,140331324,0}|{5,1,2,244379520,0}|{5,1,3,5318063283,3}}</t>
  </si>
  <si>
    <t>{{5,1,1,1403313,0}|{5,1,2,2143680,0}|{5,1,3,46021701,3}}</t>
  </si>
  <si>
    <t>{{5,1,1,9197126,0}|{5,1,2,1340640,0}|{5,1,3,29174328,3}}</t>
  </si>
  <si>
    <t>{{5,1,1,91971,0}|{5,1,2,11760,0}|{5,1,3,252470,3}}</t>
  </si>
  <si>
    <t>{{5,1,1,11781940,0}|{5,1,2,1290366,0}|{5,1,3,28080290,3}}</t>
  </si>
  <si>
    <t>{{5,1,1,117819,0}|{5,1,2,11319,0}|{5,1,3,243002,3}}</t>
  </si>
  <si>
    <t>{{5,1,1,20678507,0}|{5,1,2,1990212,0}|{5,1,3,43309984,3}}</t>
  </si>
  <si>
    <t>{{5,1,1,206785,0}|{5,1,2,17458,0}|{5,1,3,374797,3}}</t>
  </si>
  <si>
    <t>{{5,1,1,32490502,0}|{5,1,2,16335060,0}|{5,1,3,355475297,3}}</t>
  </si>
  <si>
    <t>{{5,1,1,324905,0}|{5,1,2,143290,0}|{5,1,3,3076228,3}}</t>
  </si>
  <si>
    <t>{{5,1,1,48149663,0}|{5,1,2,18852750,0}|{5,1,3,410263992,3}}</t>
  </si>
  <si>
    <t>{{5,1,1,481496,0}|{5,1,2,165375,0}|{5,1,3,3550361,3}}</t>
  </si>
  <si>
    <t>{{5,1,1,108432922,0}|{5,1,2,119412720,0}|{5,1,3,2598599103,3}}</t>
  </si>
  <si>
    <t>{{5,1,1,1084329,0}|{5,1,2,1047480,0}|{5,1,3,22487876,3}}</t>
  </si>
  <si>
    <t>{{5,1,1,113350079,0}|{5,1,2,140049000,0}|{5,1,3,3047675372,3}}</t>
  </si>
  <si>
    <t>{{5,1,1,1133500,0}|{5,1,2,1228500,0}|{5,1,3,26374113,3}}</t>
  </si>
  <si>
    <t>{{5,1,1,112244020,0}|{5,1,2,162329160,0}|{5,1,3,3532524924,3}}</t>
  </si>
  <si>
    <t>{{5,1,1,1122440,0}|{5,1,2,1423940,0}|{5,1,3,30569927,3}}</t>
  </si>
  <si>
    <t>{{5,1,1,177546626,0}|{5,1,2,183859200,0}|{5,1,3,4001050745,3}}</t>
  </si>
  <si>
    <t>{{5,1,1,1775466,0}|{5,1,2,1612800,0}|{5,1,3,34624477,3}}</t>
  </si>
  <si>
    <t>{{5,1,1,189403706,0}|{5,1,2,183284640,0}|{5,1,3,3988547462,3}}</t>
  </si>
  <si>
    <t>{{5,1,1,1894037,0}|{5,1,2,1607760,0}|{5,1,3,34516276,3}}</t>
  </si>
  <si>
    <t>{{5,1,1,510951,0}|{5,1,2,67830,0}|{5,1,3,1476082,3}}</t>
  </si>
  <si>
    <t>{{5,1,1,5109,0}|{5,1,2,595,0}|{5,1,3,12773,3}}</t>
  </si>
  <si>
    <t>{{5,1,1,2656947,0}|{5,1,2,4341120,0}|{5,1,3,94469253,3}}</t>
  </si>
  <si>
    <t>{{5,1,1,26569,0}|{5,1,2,38080,0}|{5,1,3,817522,3}}</t>
  </si>
  <si>
    <t>{{5,1,1,5722656,0}|{5,1,2,8139600,0}|{5,1,3,177129850,3}}</t>
  </si>
  <si>
    <t>{{5,1,1,57226,0}|{5,1,2,71400,0}|{5,1,3,1532854,3}}</t>
  </si>
  <si>
    <t>{{5,1,1,8481794,0}|{5,1,2,10879932,0}|{5,1,3,236763567,3}}</t>
  </si>
  <si>
    <t>{{5,1,1,84817,0}|{5,1,2,95438,0}|{5,1,3,2048915,3}}</t>
  </si>
  <si>
    <t>{{5,1,1,5410074,0}|{5,1,2,1149120,0}|{5,1,3,25006567,3}}</t>
  </si>
  <si>
    <t>{{5,1,1,54100,0}|{5,1,2,10080,0}|{5,1,3,216402,3}}</t>
  </si>
  <si>
    <t>{{5,1,1,4869066,0}|{5,1,2,1149120,0}|{5,1,3,25006567,3}}</t>
  </si>
  <si>
    <t>{{5,1,1,48690,0}|{5,1,2,10080,0}|{5,1,3,216402,3}}</t>
  </si>
  <si>
    <t>{{5,1,1,327008,0}|{5,1,2,54264,0}|{5,1,3,1180865,3}}</t>
  </si>
  <si>
    <t>{{5,1,1,3270,0}|{5,1,2,476,0}|{5,1,3,10219,3}}</t>
  </si>
  <si>
    <t>{{5,1,1,3167899,0}|{5,1,2,4910892,0}|{5,1,3,106868343,3}}</t>
  </si>
  <si>
    <t>{{5,1,1,31678,0}|{5,1,2,43078,0}|{5,1,3,924822,3}}</t>
  </si>
  <si>
    <t>{{5,1,1,5211705,0}|{5,1,2,7705488,0}|{5,1,3,167682925,3}}</t>
  </si>
  <si>
    <t>{{5,1,1,52117,0}|{5,1,2,67592,0}|{5,1,3,1451102,3}}</t>
  </si>
  <si>
    <t>{{5,1,1,8277414,0}|{5,1,2,10364424,0}|{5,1,3,225545343,3}}</t>
  </si>
  <si>
    <t>{{5,1,1,82774,0}|{5,1,2,90916,0}|{5,1,3,1951834,3}}</t>
  </si>
  <si>
    <t>{{5,1,1,2404476,0}|{5,1,2,1039360,0}|{5,1,3,22655522,3}}</t>
  </si>
  <si>
    <t>{{5,1,1,24044,0}|{5,1,2,8960,0}|{5,1,3,192358,3}}</t>
  </si>
  <si>
    <t>{{5,1,1,3125820,0}|{5,1,2,1039360,0}|{5,1,3,22655522,3}}</t>
  </si>
  <si>
    <t>{{5,1,1,31258,0}|{5,1,2,8960,0}|{5,1,3,192358,3}}</t>
  </si>
  <si>
    <t>{{5,1,1,10772058,0}|{5,1,2,1870848,0}|{5,1,3,40779940,3}}</t>
  </si>
  <si>
    <t>{{5,1,1,107720,0}|{5,1,2,16128,0}|{5,1,3,346244,3}}</t>
  </si>
  <si>
    <t>{{5,1,1,18845092,0}|{5,1,2,2777040,0}|{5,1,3,60532723,3}}</t>
  </si>
  <si>
    <t>{{5,1,1,188450,0}|{5,1,2,23940,0}|{5,1,3,513957,3}}</t>
  </si>
  <si>
    <t>{{5,1,1,30777313,0}|{5,1,2,22865920,0}|{5,1,3,498421491,3}}</t>
  </si>
  <si>
    <t>{{5,1,1,307773,0}|{5,1,2,197120,0}|{5,1,3,4231880,3}}</t>
  </si>
  <si>
    <t>{{5,1,1,41116566,0}|{5,1,2,23142000,0}|{5,1,3,504439364,3}}</t>
  </si>
  <si>
    <t>{{5,1,1,411165,0}|{5,1,2,199500,0}|{5,1,3,4282975,3}}</t>
  </si>
  <si>
    <t>{{5,1,1,87522984,0}|{5,1,2,135116800,0}|{5,1,3,2945217909,3}}</t>
  </si>
  <si>
    <t>{{5,1,1,875229,0}|{5,1,2,1164800,0}|{5,1,3,25006567,3}}</t>
  </si>
  <si>
    <t>{{5,1,1,92331939,0}|{5,1,2,155904000,0}|{5,1,3,3398328357,3}}</t>
  </si>
  <si>
    <t>{{5,1,1,923319,0}|{5,1,2,1344000,0}|{5,1,3,28853731,3}}</t>
  </si>
  <si>
    <t>{{5,1,1,90468469,0}|{5,1,2,174580000,0}|{5,1,3,3805419775,3}}</t>
  </si>
  <si>
    <t>{{5,1,1,904684,0}|{5,1,2,1505000,0}|{5,1,3,32310167,3}}</t>
  </si>
  <si>
    <t>{{5,1,1,137055223,0}|{5,1,2,185136000,0}|{5,1,3,4035514925,3}}</t>
  </si>
  <si>
    <t>{{5,1,1,1370552,0}|{5,1,2,1596000,0}|{5,1,3,34263805,3}}</t>
  </si>
  <si>
    <t>{{5,1,1,151482089,0}|{5,1,2,187084800,0}|{5,1,3,4077994029,3}}</t>
  </si>
  <si>
    <t>{{5,1,1,1514820,0}|{5,1,2,1612800,0}|{5,1,3,34624477,3}}</t>
  </si>
  <si>
    <t>{{5,1,1,9137014,0}|{5,1,2,2468480,0}|{5,1,3,53806864,3}}</t>
  </si>
  <si>
    <t>{{5,1,1,91370,0}|{5,1,2,21280,0}|{5,1,3,456850,3}}</t>
  </si>
  <si>
    <t>{{5,1,1,11349134,0}|{5,1,2,2338560,0}|{5,1,3,50974924,3}}</t>
  </si>
  <si>
    <t>{{5,1,1,113491,0}|{5,1,2,20160,0}|{5,1,3,432805,3}}</t>
  </si>
  <si>
    <t>{{5,1,1,20215645,0}|{5,1,2,3610152,0}|{5,1,3,78692539,3}}</t>
  </si>
  <si>
    <t>{{5,1,1,202156,0}|{5,1,2,31122,0}|{5,1,3,668144,3}}</t>
  </si>
  <si>
    <t>{{5,1,1,33470328,0}|{5,1,2,30868992,0}|{5,1,3,672869013,3}}</t>
  </si>
  <si>
    <t>{{5,1,1,334703,0}|{5,1,2,266112,0}|{5,1,3,5713038,3}}</t>
  </si>
  <si>
    <t>{{5,1,1,45228223,0}|{5,1,2,32398800,0}|{5,1,3,706215111,3}}</t>
  </si>
  <si>
    <t>{{5,1,1,452282,0}|{5,1,2,279300,0}|{5,1,3,5996166,3}}</t>
  </si>
  <si>
    <t>{{5,1,1,97056738,0}|{5,1,2,195919360,0}|{5,1,3,4270565969,3}}</t>
  </si>
  <si>
    <t>{{5,1,1,970567,0}|{5,1,2,1688960,0}|{5,1,3,36259522,3}}</t>
  </si>
  <si>
    <t>{{5,1,1,103296358,0}|{5,1,2,233856000,0}|{5,1,3,5097492536,3}}</t>
  </si>
  <si>
    <t>{{5,1,1,1032963,0}|{5,1,2,2016000,0}|{5,1,3,43280597,3}}</t>
  </si>
  <si>
    <t>{{5,1,1,102229370,0}|{5,1,2,270599000,0}|{5,1,3,5898400652,3}}</t>
  </si>
  <si>
    <t>{{5,1,1,1022293,0}|{5,1,2,2332750,0}|{5,1,3,50080760,3}}</t>
  </si>
  <si>
    <t>{{5,1,1,156242954,0}|{5,1,2,296217600,0}|{5,1,3,6456823879,3}}</t>
  </si>
  <si>
    <t>{{5,1,1,1562429,0}|{5,1,2,2553600,0}|{5,1,3,54822089,3}}</t>
  </si>
  <si>
    <t>{{5,1,1,174204402,0}|{5,1,2,308689920,0}|{5,1,3,6728690148,3}}</t>
  </si>
  <si>
    <t>{{5,1,1,1742044,0}|{5,1,2,2661120,0}|{5,1,3,57130388,3}}</t>
  </si>
  <si>
    <t>{{5,1,1,12262835,0}|{5,1,2,1818880,0}|{5,1,3,39647163,3}}</t>
  </si>
  <si>
    <t>{{5,1,1,122628,0}|{5,1,2,15680,0}|{5,1,3,336626,3}}</t>
  </si>
  <si>
    <t>{{5,1,1,15388656,0}|{5,1,2,1714944,0}|{5,1,3,37381611,3}}</t>
  </si>
  <si>
    <t>{{5,1,1,153886,0}|{5,1,2,14784,0}|{5,1,3,317391,3}}</t>
  </si>
  <si>
    <t>{{5,1,1,27411044,0}|{5,1,2,2684472,0}|{5,1,3,58514965,3}}</t>
  </si>
  <si>
    <t>{{5,1,1,274110,0}|{5,1,2,23142,0}|{5,1,3,496825,3}}</t>
  </si>
  <si>
    <t>{{5,1,1,45204177,0}|{5,1,2,23125760,0}|{5,1,3,504085371,3}}</t>
  </si>
  <si>
    <t>{{5,1,1,452041,0}|{5,1,2,199360,0}|{5,1,3,4279970,3}}</t>
  </si>
  <si>
    <t>{{5,1,1,60989573,0}|{5,1,2,24299100,0}|{5,1,3,529661333,3}}</t>
  </si>
  <si>
    <t>{{5,1,1,609895,0}|{5,1,2,209475,0}|{5,1,3,4497124,3}}</t>
  </si>
  <si>
    <t>{{5,1,1,131128185,0}|{5,1,2,146939520,0}|{5,1,3,3202924476,3}}</t>
  </si>
  <si>
    <t>{{5,1,1,1311281,0}|{5,1,2,1266720,0}|{5,1,3,27194641,3}}</t>
  </si>
  <si>
    <t>{{5,1,1,139507790,0}|{5,1,2,175392000,0}|{5,1,3,3823119402,3}}</t>
  </si>
  <si>
    <t>{{5,1,1,1395077,0}|{5,1,2,1512000,0}|{5,1,3,32460447,3}}</t>
  </si>
  <si>
    <t>{{5,1,1,137899796,0}|{5,1,2,202931792,0}|{5,1,3,4423419947,3}}</t>
  </si>
  <si>
    <t>{{5,1,1,1378997,0}|{5,1,2,1749412,0}|{5,1,3,37557339,3}}</t>
  </si>
  <si>
    <t>{{5,1,1,210836619,0}|{5,1,2,222163200,0}|{5,1,3,4842617909,3}}</t>
  </si>
  <si>
    <t>{{5,1,1,2108366,0}|{5,1,2,1915200,0}|{5,1,3,41116567,3}}</t>
  </si>
  <si>
    <t>{{5,1,1,235121842,0}|{5,1,2,231517440,0}|{5,1,3,5046517611,3}}</t>
  </si>
  <si>
    <t>{{5,1,1,2351218,0}|{5,1,2,1995840,0}|{5,1,3,42847791,3}}</t>
  </si>
  <si>
    <t>{{5,1,1,556035,0}|{5,1,2,75110,0}|{5,1,3,1637215,3}}</t>
  </si>
  <si>
    <t>{{5,1,1,5560,0}|{5,1,2,647,0}|{5,1,3,13900,3}}</t>
  </si>
  <si>
    <t>{{5,1,1,2891384,0}|{5,1,2,4807040,0}|{5,1,3,104781791,3}}</t>
  </si>
  <si>
    <t>{{5,1,1,28913,0}|{5,1,2,41440,0}|{5,1,3,889656,3}}</t>
  </si>
  <si>
    <t>{{5,1,1,6227596,0}|{5,1,2,9013200,0}|{5,1,3,196465858,3}}</t>
  </si>
  <si>
    <t>{{5,1,1,62275,0}|{5,1,2,77700,0}|{5,1,3,1668106,3}}</t>
  </si>
  <si>
    <t>{{5,1,1,9230188,0}|{5,1,2,12047644,0}|{5,1,3,262609363,3}}</t>
  </si>
  <si>
    <t>{{5,1,1,92301,0}|{5,1,2,103859,0}|{5,1,3,2229702,3}}</t>
  </si>
  <si>
    <t>{{5,1,1,7213432,0}|{5,1,2,1559040,0}|{5,1,3,33983283,3}}</t>
  </si>
  <si>
    <t>{{5,1,1,72134,0}|{5,1,2,13440,0}|{5,1,3,288537,3}}</t>
  </si>
  <si>
    <t>{{5,1,1,6492088,0}|{5,1,2,1559040,0}|{5,1,3,33983283,3}}</t>
  </si>
  <si>
    <t>{{5,1,1,64920,0}|{5,1,2,13440,0}|{5,1,3,288537,3}}</t>
  </si>
  <si>
    <t>{{5,1,1,355862,0}|{5,1,2,60088,0}|{5,1,3,1309772,3}}</t>
  </si>
  <si>
    <t>{{5,1,1,3558,0}|{5,1,2,518,0}|{5,1,3,11120,3}}</t>
  </si>
  <si>
    <t>{{5,1,1,3447419,0}|{5,1,2,5437964,0}|{5,1,3,118534401,3}}</t>
  </si>
  <si>
    <t>{{5,1,1,34474,0}|{5,1,2,46879,0}|{5,1,3,1006424,3}}</t>
  </si>
  <si>
    <t>{{5,1,1,5671561,0}|{5,1,2,8532496,0}|{5,1,3,185987679,3}}</t>
  </si>
  <si>
    <t>{{5,1,1,56715,0}|{5,1,2,73556,0}|{5,1,3,1579140,3}}</t>
  </si>
  <si>
    <t>{{5,1,1,9007774,0}|{5,1,2,11476808,0}|{5,1,3,250166526,3}}</t>
  </si>
  <si>
    <t>{{5,1,1,90077,0}|{5,1,2,98938,0}|{5,1,3,2124055,3}}</t>
  </si>
  <si>
    <t>{{5,1,1,3907274,0}|{5,1,2,1718080,0}|{5,1,3,37509850,3}}</t>
  </si>
  <si>
    <t>{{5,1,1,39072,0}|{5,1,2,14560,0}|{5,1,3,312582,3}}</t>
  </si>
  <si>
    <t>{{5,1,1,5079458,0}|{5,1,2,1718080,0}|{5,1,3,37509850,3}}</t>
  </si>
  <si>
    <t>{{5,1,1,50794,0}|{5,1,2,14560,0}|{5,1,3,312582,3}}</t>
  </si>
  <si>
    <t>{{5,1,1,17504595,0}|{5,1,2,3092544,0}|{5,1,3,67517731,3}}</t>
  </si>
  <si>
    <t>{{5,1,1,175045,0}|{5,1,2,26208,0}|{5,1,3,562647,3}}</t>
  </si>
  <si>
    <t>{{5,1,1,28432946,0}|{5,1,2,4262160,0}|{5,1,3,93053283,3}}</t>
  </si>
  <si>
    <t>{{5,1,1,284329,0}|{5,1,2,36120,0}|{5,1,3,775444,3}}</t>
  </si>
  <si>
    <t>{{5,1,1,41357014,0}|{5,1,2,31255840,0}|{5,1,3,682390744,3}}</t>
  </si>
  <si>
    <t>{{5,1,1,413570,0}|{5,1,2,264880,0}|{5,1,3,5686589,3}}</t>
  </si>
  <si>
    <t>{{5,1,1,58428805,0}|{5,1,2,33453000,0}|{5,1,3,730360072,3}}</t>
  </si>
  <si>
    <t>{{5,1,1,584288,0}|{5,1,2,283500,0}|{5,1,3,6086333,3}}</t>
  </si>
  <si>
    <t>{{5,1,1,127918208,0}|{5,1,2,200883200,0}|{5,1,3,4385767162,3}}</t>
  </si>
  <si>
    <t>{{5,1,1,1279182,0}|{5,1,2,1702400,0}|{5,1,3,36548059,3}}</t>
  </si>
  <si>
    <t>{{5,1,1,132727163,0}|{5,1,2,227976000,0}|{5,1,3,4977268655,3}}</t>
  </si>
  <si>
    <t>{{5,1,1,1327271,0}|{5,1,2,1932000,0}|{5,1,3,41477238,3}}</t>
  </si>
  <si>
    <t>{{5,1,1,130442909,0}|{5,1,2,256060000,0}|{5,1,3,5590410446,3}}</t>
  </si>
  <si>
    <t>{{5,1,1,1304429,0}|{5,1,2,2170000,0}|{5,1,3,46586753,3}}</t>
  </si>
  <si>
    <t>{{5,1,1,198369402,0}|{5,1,2,272580000,0}|{5,1,3,5951082089,3}}</t>
  </si>
  <si>
    <t>{{5,1,1,1983694,0}|{5,1,2,2310000,0}|{5,1,3,49592350,3}}</t>
  </si>
  <si>
    <t>{{5,1,1,210391791,0}|{5,1,2,264320000,0}|{5,1,3,5770746267,3}}</t>
  </si>
  <si>
    <t>{{5,1,1,2103917,0}|{5,1,2,2240000,0}|{5,1,3,48089552,3}}</t>
  </si>
  <si>
    <t>{{5,1,1,14847648,0}|{5,1,2,4080440,0}|{5,1,3,89085893,3}}</t>
  </si>
  <si>
    <t>{{5,1,1,148476,0}|{5,1,2,34580,0}|{5,1,3,742382,3}}</t>
  </si>
  <si>
    <t>{{5,1,1,18442342,0}|{5,1,2,3865680,0}|{5,1,3,84397163,3}}</t>
  </si>
  <si>
    <t>{{5,1,1,184423,0}|{5,1,2,32760,0}|{5,1,3,703309,3}}</t>
  </si>
  <si>
    <t>{{5,1,1,30500797,0}|{5,1,2,5540808,0}|{5,1,3,120969267,3}}</t>
  </si>
  <si>
    <t>{{5,1,1,305007,0}|{5,1,2,46956,0}|{5,1,3,1008077,3}}</t>
  </si>
  <si>
    <t>{{5,1,1,44975753,0}|{5,1,2,42195384,0}|{5,1,3,921227505,3}}</t>
  </si>
  <si>
    <t>{{5,1,1,449757,0}|{5,1,2,357588,0}|{5,1,3,7676895,3}}</t>
  </si>
  <si>
    <t>{{5,1,1,64271685,0}|{5,1,2,46834200,0}|{5,1,3,1022504103,3}}</t>
  </si>
  <si>
    <t>{{5,1,1,642716,0}|{5,1,2,396900,0}|{5,1,3,8520867,3}}</t>
  </si>
  <si>
    <t>{{5,1,1,141852156,0}|{5,1,2,291280640,0}|{5,1,3,6359362387,3}}</t>
  </si>
  <si>
    <t>{{5,1,1,1418521,0}|{5,1,2,2468480,0}|{5,1,3,52994686,3}}</t>
  </si>
  <si>
    <t>{{5,1,1,148488514,0}|{5,1,2,341964000,0}|{5,1,3,7465902984,3}}</t>
  </si>
  <si>
    <t>{{5,1,1,1484885,0}|{5,1,2,2898000,0}|{5,1,3,62215858,3}}</t>
  </si>
  <si>
    <t>{{5,1,1,147400487,0}|{5,1,2,396893000,0}|{5,1,3,8665136193,3}}</t>
  </si>
  <si>
    <t>{{5,1,1,1474004,0}|{5,1,2,3363500,0}|{5,1,3,72209468,3}}</t>
  </si>
  <si>
    <t>{{5,1,1,226141118,0}|{5,1,2,436128000,0}|{5,1,3,9521731342,3}}</t>
  </si>
  <si>
    <t>{{5,1,1,2261411,0}|{5,1,2,3696000,0}|{5,1,3,79347761,3}}</t>
  </si>
  <si>
    <t>{{5,1,1,241950559,0}|{5,1,2,436128000,0}|{5,1,3,9521731342,3}}</t>
  </si>
  <si>
    <t>{{5,1,1,2419505,0}|{5,1,2,3696000,0}|{5,1,3,79347761,3}}</t>
  </si>
  <si>
    <t>{{5,1,1,19927107,0}|{5,1,2,3006640,0}|{5,1,3,65642238,3}}</t>
  </si>
  <si>
    <t>{{5,1,1,199271,0}|{5,1,2,25480,0}|{5,1,3,547018,3}}</t>
  </si>
  <si>
    <t>{{5,1,1,25006567,0}|{5,1,2,2834832,0}|{5,1,3,61891252,3}}</t>
  </si>
  <si>
    <t>{{5,1,1,250065,0}|{5,1,2,24024,0}|{5,1,3,515760,3}}</t>
  </si>
  <si>
    <t>{{5,1,1,41357014,0}|{5,1,2,4120088,0}|{5,1,3,89951505,3}}</t>
  </si>
  <si>
    <t>{{5,1,1,413570,0}|{5,1,2,34916,0}|{5,1,3,749595,3}}</t>
  </si>
  <si>
    <t>{{5,1,1,60743114,0}|{5,1,2,31611020,0}|{5,1,3,690145184,3}}</t>
  </si>
  <si>
    <t>{{5,1,1,607431,0}|{5,1,2,267890,0}|{5,1,3,5751209,3}}</t>
  </si>
  <si>
    <t>{{5,1,1,86669394,0}|{5,1,2,35125650,0}|{5,1,3,766878077,3}}</t>
  </si>
  <si>
    <t>{{5,1,1,866693,0}|{5,1,2,297675,0}|{5,1,3,6390650,3}}</t>
  </si>
  <si>
    <t>{{5,1,1,191648886,0}|{5,1,2,218460480,0}|{5,1,3,4769521789,3}}</t>
  </si>
  <si>
    <t>{{5,1,1,1916488,0}|{5,1,2,1851360,0}|{5,1,3,39746014,3}}</t>
  </si>
  <si>
    <t>{{5,1,1,200542448,0}|{5,1,2,256473000,0}|{5,1,3,5599427237,3}}</t>
  </si>
  <si>
    <t>{{5,1,1,2005424,0}|{5,1,2,2173500,0}|{5,1,3,46661893,3}}</t>
  </si>
  <si>
    <t>{{5,1,1,198832264,0}|{5,1,2,297644144,0}|{5,1,3,6498293103,3}}</t>
  </si>
  <si>
    <t>{{5,1,1,1988322,0}|{5,1,2,2522408,0}|{5,1,3,54152442,3}}</t>
  </si>
  <si>
    <t>{{5,1,1,305158264,0}|{5,1,2,327096000,0}|{5,1,3,7141298506,3}}</t>
  </si>
  <si>
    <t>{{5,1,1,3051582,0}|{5,1,2,2772000,0}|{5,1,3,59510820,3}}</t>
  </si>
  <si>
    <t>{{5,1,1,326558115,0}|{5,1,2,327096000,0}|{5,1,3,7141298506,3}}</t>
  </si>
  <si>
    <t>{{5,1,1,3265581,0}|{5,1,2,2772000,0}|{5,1,3,59510820,3}}</t>
  </si>
  <si>
    <t>{{5,1,1,601119,0}|{5,1,2,82600,0}|{5,1,3,1803358,3}}</t>
  </si>
  <si>
    <t>{{5,1,1,6011,0}|{5,1,2,700,0}|{5,1,3,15027,3}}</t>
  </si>
  <si>
    <t>{{5,1,1,3125820,0}|{5,1,2,5286400,0}|{5,1,3,115414925,3}}</t>
  </si>
  <si>
    <t>{{5,1,1,31258,0}|{5,1,2,44800,0}|{5,1,3,961791,3}}</t>
  </si>
  <si>
    <t>{{5,1,1,6732537,0}|{5,1,2,9912000,0}|{5,1,3,216402985,3}}</t>
  </si>
  <si>
    <t>{{5,1,1,67325,0}|{5,1,2,84000,0}|{5,1,3,1803358,3}}</t>
  </si>
  <si>
    <t>{{5,1,1,9978582,0}|{5,1,2,13249040,0}|{5,1,3,289258656,3}}</t>
  </si>
  <si>
    <t>{{5,1,1,99785,0}|{5,1,2,112280,0}|{5,1,3,2410488,3}}</t>
  </si>
  <si>
    <t>{{5,1,1,11721827,0}|{5,1,2,2577120,0}|{5,1,3,56264775,3}}</t>
  </si>
  <si>
    <t>{{5,1,1,117218,0}|{5,1,2,21840,0}|{5,1,3,468873,3}}</t>
  </si>
  <si>
    <t>{{5,1,1,10549643,0}|{5,1,2,2577120,0}|{5,1,3,56264775,3}}</t>
  </si>
  <si>
    <t>{{5,1,1,105496,0}|{5,1,2,21840,0}|{5,1,3,468873,3}}</t>
  </si>
  <si>
    <t>{{5,1,1,384716,0}|{5,1,2,66080,0}|{5,1,3,1442686,3}}</t>
  </si>
  <si>
    <t>{{5,1,1,3847,0}|{5,1,2,560,0}|{5,1,3,12022,3}}</t>
  </si>
  <si>
    <t>{{5,1,1,3726940,0}|{5,1,2,5980240,0}|{5,1,3,130563134,3}}</t>
  </si>
  <si>
    <t>{{5,1,1,37269,0}|{5,1,2,50680,0}|{5,1,3,1088026,3}}</t>
  </si>
  <si>
    <t>{{5,1,1,6131417,0}|{5,1,2,9383360,0}|{5,1,3,204861492,3}}</t>
  </si>
  <si>
    <t>{{5,1,1,61314,0}|{5,1,2,79520,0}|{5,1,3,1707179,3}}</t>
  </si>
  <si>
    <t>{{5,1,1,9738134,0}|{5,1,2,12621280,0}|{5,1,3,275553134,3}}</t>
  </si>
  <si>
    <t>{{5,1,1,97381,0}|{5,1,2,106960,0}|{5,1,3,2296276,3}}</t>
  </si>
  <si>
    <t>{{5,1,1,6762591,0}|{5,1,2,3024000,0}|{5,1,3,66123134,3}}</t>
  </si>
  <si>
    <t>{{5,1,1,67625,0}|{5,1,2,25200,0}|{5,1,3,541007,3}}</t>
  </si>
  <si>
    <t>{{5,1,1,8791371,0}|{5,1,2,3024000,0}|{5,1,3,66123134,3}}</t>
  </si>
  <si>
    <t>{{5,1,1,87913,0}|{5,1,2,25200,0}|{5,1,3,541007,3}}</t>
  </si>
  <si>
    <t>{{5,1,1,27266774,0}|{5,1,2,4898880,0}|{5,1,3,107119477,3}}</t>
  </si>
  <si>
    <t>{{5,1,1,272667,0}|{5,1,2,40824,0}|{5,1,3,876432,3}}</t>
  </si>
  <si>
    <t>{{5,1,1,43641267,0}|{5,1,2,6652800,0}|{5,1,3,145470894,3}}</t>
  </si>
  <si>
    <t>{{5,1,1,436412,0}|{5,1,2,55440,0}|{5,1,3,1190216,3}}</t>
  </si>
  <si>
    <t>{{5,1,1,53860298,0}|{5,1,2,41395200,0}|{5,1,3,905152237,3}}</t>
  </si>
  <si>
    <t>{{5,1,1,538602,0}|{5,1,2,344960,0}|{5,1,3,7405791,3}}</t>
  </si>
  <si>
    <t>{{5,1,1,73577014,0}|{5,1,2,42840000,0}|{5,1,3,936744400,3}}</t>
  </si>
  <si>
    <t>{{5,1,1,735770,0}|{5,1,2,357000,0}|{5,1,3,7664272,3}}</t>
  </si>
  <si>
    <t>{{5,1,1,166630297,0}|{5,1,2,266112000,0}|{5,1,3,5818835818,3}}</t>
  </si>
  <si>
    <t>{{5,1,1,1666302,0}|{5,1,2,2217600,0}|{5,1,3,47608656,3}}</t>
  </si>
  <si>
    <t>{{5,1,1,171198805,0}|{5,1,2,299040000,0}|{5,1,3,6538843281,3}}</t>
  </si>
  <si>
    <t>{{5,1,1,1711988,0}|{5,1,2,2492000,0}|{5,1,3,53499626,3}}</t>
  </si>
  <si>
    <t>{{5,1,1,166209514,0}|{5,1,2,331800000,0}|{5,1,3,7255177237,3}}</t>
  </si>
  <si>
    <t>{{5,1,1,1662095,0}|{5,1,2,2765000,0}|{5,1,3,59360541,3}}</t>
  </si>
  <si>
    <t>{{5,1,1,266897013,0}|{5,1,2,372960000,0}|{5,1,3,8155186566,3}}</t>
  </si>
  <si>
    <t>{{5,1,1,2668970,0}|{5,1,2,3108000,0}|{5,1,3,66724253,3}}</t>
  </si>
  <si>
    <t>{{5,1,1,277717164,0}|{5,1,2,354816000,0}|{5,1,3,7758447759,3}}</t>
  </si>
  <si>
    <t>{{5,1,1,2777171,0}|{5,1,2,2956800,0}|{5,1,3,63478208,3}}</t>
  </si>
  <si>
    <t>{{5,1,1,25697853,0}|{5,1,2,7182000,0}|{5,1,3,157042440,3}}</t>
  </si>
  <si>
    <t>{{5,1,1,256978,0}|{5,1,2,59850,0}|{5,1,3,1284892,3}}</t>
  </si>
  <si>
    <t>{{5,1,1,28727495,0}|{5,1,2,6123600,0}|{5,1,3,133899345,3}}</t>
  </si>
  <si>
    <t>{{5,1,1,287274,0}|{5,1,2,51030,0}|{5,1,3,1095540,3}}</t>
  </si>
  <si>
    <t>{{5,1,1,46815178,0}|{5,1,2,8648640,0}|{5,1,3,189112161,3}}</t>
  </si>
  <si>
    <t>{{5,1,1,468151,0}|{5,1,2,72072,0}|{5,1,3,1547281,3}}</t>
  </si>
  <si>
    <t>{{5,1,1,58573074,0}|{5,1,2,55883520,0}|{5,1,3,1221955520,3}}</t>
  </si>
  <si>
    <t>{{5,1,1,585730,0}|{5,1,2,465696,0}|{5,1,3,9997817,3}}</t>
  </si>
  <si>
    <t>{{5,1,1,80934715,0}|{5,1,2,59976000,0}|{5,1,3,1311442162,3}}</t>
  </si>
  <si>
    <t>{{5,1,1,809347,0}|{5,1,2,499800,0}|{5,1,3,10729981,3}}</t>
  </si>
  <si>
    <t>{{5,1,1,184781098,0}|{5,1,2,385862400,0}|{5,1,3,8437311939,3}}</t>
  </si>
  <si>
    <t>{{5,1,1,1847810,0}|{5,1,2,3215520,0}|{5,1,3,69032552,3}}</t>
  </si>
  <si>
    <t>{{5,1,1,191528663,0}|{5,1,2,448560000,0}|{5,1,3,9808264924,3}}</t>
  </si>
  <si>
    <t>{{5,1,1,1915286,0}|{5,1,2,3738000,0}|{5,1,3,80249440,3}}</t>
  </si>
  <si>
    <t>{{5,1,1,187816750,0}|{5,1,2,514290000,0}|{5,1,3,11245524719,3}}</t>
  </si>
  <si>
    <t>{{5,1,1,1878167,0}|{5,1,2,4285750,0}|{5,1,3,92008838,3}}</t>
  </si>
  <si>
    <t>{{5,1,1,304262595,0}|{5,1,2,596736000,0}|{5,1,3,13048298505,3}}</t>
  </si>
  <si>
    <t>{{5,1,1,3042625,0}|{5,1,2,4972800,0}|{5,1,3,106758805,3}}</t>
  </si>
  <si>
    <t>{{5,1,1,319374737,0}|{5,1,2,585446400,0}|{5,1,3,12801438805,3}}</t>
  </si>
  <si>
    <t>{{5,1,1,3193747,0}|{5,1,2,4878720,0}|{5,1,3,104739044,3}}</t>
  </si>
  <si>
    <t>{{5,1,1,34489224,0}|{5,1,2,5292000,0}|{5,1,3,115715484,3}}</t>
  </si>
  <si>
    <t>{{5,1,1,344892,0}|{5,1,2,44100,0}|{5,1,3,946763,3}}</t>
  </si>
  <si>
    <t>{{5,1,1,38952537,0}|{5,1,2,4490640,0}|{5,1,3,98192853,3}}</t>
  </si>
  <si>
    <t>{{5,1,1,389525,0}|{5,1,2,37422,0}|{5,1,3,803396,3}}</t>
  </si>
  <si>
    <t>{{5,1,1,63478208,0}|{5,1,2,6431040,0}|{5,1,3,140621863,3}}</t>
  </si>
  <si>
    <t>{{5,1,1,634782,0}|{5,1,2,53592,0}|{5,1,3,1150542,3}}</t>
  </si>
  <si>
    <t>{{5,1,1,79107311,0}|{5,1,2,41865600,0}|{5,1,3,915438057,3}}</t>
  </si>
  <si>
    <t>{{5,1,1,791073,0}|{5,1,2,348880,0}|{5,1,3,7489947,3}}</t>
  </si>
  <si>
    <t>{{5,1,1,109139237,0}|{5,1,2,44982000,0}|{5,1,3,983581622,3}}</t>
  </si>
  <si>
    <t>{{5,1,1,1091392,0}|{5,1,2,374850,0}|{5,1,3,8047486,3}}</t>
  </si>
  <si>
    <t>{{5,1,1,249647892,0}|{5,1,2,289396800,0}|{5,1,3,6327983952,3}}</t>
  </si>
  <si>
    <t>{{5,1,1,2496478,0}|{5,1,2,2411640,0}|{5,1,3,51774414,3}}</t>
  </si>
  <si>
    <t>{{5,1,1,258670694,0}|{5,1,2,336420000,0}|{5,1,3,7356198692,3}}</t>
  </si>
  <si>
    <t>{{5,1,1,2586706,0}|{5,1,2,2803500,0}|{5,1,3,60187080,3}}</t>
  </si>
  <si>
    <t>{{5,1,1,253350788,0}|{5,1,2,385684320,0}|{5,1,3,8433418021,3}}</t>
  </si>
  <si>
    <t>{{5,1,1,2533507,0}|{5,1,2,3214036,0}|{5,1,3,69000692,3}}</t>
  </si>
  <si>
    <t>{{5,1,1,410576573,0}|{5,1,2,447552000,0}|{5,1,3,9786223879,3}}</t>
  </si>
  <si>
    <t>{{5,1,1,4105765,0}|{5,1,2,3729600,0}|{5,1,3,80069104,3}}</t>
  </si>
  <si>
    <t>{{5,1,1,431056711,0}|{5,1,2,439084800,0}|{5,1,3,9601079103,3}}</t>
  </si>
  <si>
    <t>{{5,1,1,4310567,0}|{5,1,2,3659040,0}|{5,1,3,78554283,3}}</t>
  </si>
  <si>
    <t>{{5,1,1,646203,0}|{5,1,2,90300,0}|{5,1,3,1974510,3}}</t>
  </si>
  <si>
    <t>{{5,1,1,6462,0}|{5,1,2,752,0}|{5,1,3,16155,3}}</t>
  </si>
  <si>
    <t>{{5,1,1,3360257,0}|{5,1,2,5779200,0}|{5,1,3,126368656,3}}</t>
  </si>
  <si>
    <t>{{5,1,1,33602,0}|{5,1,2,48160,0}|{5,1,3,1033925,3}}</t>
  </si>
  <si>
    <t>{{5,1,1,7237477,0}|{5,1,2,10836000,0}|{5,1,3,236941231,3}}</t>
  </si>
  <si>
    <t>{{5,1,1,72374,0}|{5,1,2,90300,0}|{5,1,3,1938610,3}}</t>
  </si>
  <si>
    <t>{{5,1,1,10726975,0}|{5,1,2,14484120,0}|{5,1,3,316711445,3}}</t>
  </si>
  <si>
    <t>{{5,1,1,107269,0}|{5,1,2,120701,0}|{5,1,3,2591275,3}}</t>
  </si>
  <si>
    <t>{{5,1,1,20287777,0}|{5,1,2,4536000,0}|{5,1,3,99184701,3}}</t>
  </si>
  <si>
    <t>{{5,1,1,202877,0}|{5,1,2,37800,0}|{5,1,3,811511,3}}</t>
  </si>
  <si>
    <t>{{5,1,1,18258997,0}|{5,1,2,4536000,0}|{5,1,3,99184701,3}}</t>
  </si>
  <si>
    <t>{{5,1,1,182589,0}|{5,1,2,37800,0}|{5,1,3,811511,3}}</t>
  </si>
  <si>
    <t>{{5,1,1,413570,0}|{5,1,2,72240,0}|{5,1,3,1579608,3}}</t>
  </si>
  <si>
    <t>{{5,1,1,4135,0}|{5,1,2,602,0}|{5,1,3,12924,3}}</t>
  </si>
  <si>
    <t>{{5,1,1,4006460,0}|{5,1,2,6537720,0}|{5,1,3,142954542,3}}</t>
  </si>
  <si>
    <t>{{5,1,1,40064,0}|{5,1,2,54481,0}|{5,1,3,1169628,3}}</t>
  </si>
  <si>
    <t>{{5,1,1,6591274,0}|{5,1,2,10258080,0}|{5,1,3,224304365,3}}</t>
  </si>
  <si>
    <t>{{5,1,1,65912,0}|{5,1,2,85484,0}|{5,1,3,1835217,3}}</t>
  </si>
  <si>
    <t>{{5,1,1,10468494,0}|{5,1,2,13797840,0}|{5,1,3,301705167,3}}</t>
  </si>
  <si>
    <t>{{5,1,1,104684,0}|{5,1,2,114982,0}|{5,1,3,2468496,3}}</t>
  </si>
  <si>
    <t>{{1,</t>
  </si>
  <si>
    <t>}|</t>
  </si>
  <si>
    <t>{2,</t>
  </si>
  <si>
    <t>{3,</t>
  </si>
  <si>
    <t>{4,</t>
  </si>
  <si>
    <t>}}</t>
  </si>
  <si>
    <t>CommonBuffID</t>
  </si>
  <si>
    <t>s</t>
  </si>
  <si>
    <t>ID1</t>
  </si>
  <si>
    <t>ID2</t>
  </si>
  <si>
    <t>ID3</t>
  </si>
  <si>
    <t>ID4</t>
  </si>
  <si>
    <t>ID5</t>
  </si>
  <si>
    <t>ID6</t>
  </si>
  <si>
    <t>ID7</t>
  </si>
  <si>
    <t>ID8</t>
  </si>
  <si>
    <t>{{5,1,1,1502,0}</t>
  </si>
  <si>
    <t>{5,1,2,560,0}</t>
  </si>
  <si>
    <t>{5,1,3,12022,3}}</t>
  </si>
  <si>
    <t>{{5,1,1,1953,0}</t>
  </si>
  <si>
    <t>{{5,1,1,8415,0}</t>
  </si>
  <si>
    <t>{5,1,2,1260,0}</t>
  </si>
  <si>
    <t>{5,1,3,27050,3}}</t>
  </si>
  <si>
    <t>{{5,1,1,16530,0}</t>
  </si>
  <si>
    <t>{5,1,2,2100,0}</t>
  </si>
  <si>
    <t>{5,1,3,45083,3}}</t>
  </si>
  <si>
    <t>{{5,1,1,19235,0}</t>
  </si>
  <si>
    <t>{5,1,2,12320,0}</t>
  </si>
  <si>
    <t>{5,1,3,264492,3}}</t>
  </si>
  <si>
    <t>{{5,1,1,28853,0}</t>
  </si>
  <si>
    <t>{5,1,2,14000,0}</t>
  </si>
  <si>
    <t>{5,1,3,300559,3}}</t>
  </si>
  <si>
    <t>{{5,1,1,67325,0}</t>
  </si>
  <si>
    <t>{5,1,2,89600,0}</t>
  </si>
  <si>
    <t>{5,1,3,1923582,3}}</t>
  </si>
  <si>
    <t>{{5,1,1,76943,0}</t>
  </si>
  <si>
    <t>{5,1,2,112000,0}</t>
  </si>
  <si>
    <t>{5,1,3,2404477,3}}</t>
  </si>
  <si>
    <t>{{5,1,1,63117,0}</t>
  </si>
  <si>
    <t>{5,1,2,105000,0}</t>
  </si>
  <si>
    <t>{5,1,3,2254197,3}}</t>
  </si>
  <si>
    <t>{{5,1,1,108201,0}</t>
  </si>
  <si>
    <t>{5,1,2,126000,0}</t>
  </si>
  <si>
    <t>{5,1,3,2705037,3}}</t>
  </si>
  <si>
    <t>{{5,1,1,126235,0}</t>
  </si>
  <si>
    <t>{5,1,2,134400,0}</t>
  </si>
  <si>
    <t>{5,1,3,2885373,3}}</t>
  </si>
  <si>
    <t>{{5,1,1,2254,0}</t>
  </si>
  <si>
    <t>{5,1,2,262,0}</t>
  </si>
  <si>
    <t>{5,1,3,5635,3}}</t>
  </si>
  <si>
    <t>{{5,1,1,11721,0}</t>
  </si>
  <si>
    <t>{5,1,2,16800,0}</t>
  </si>
  <si>
    <t>{5,1,3,360671,3}}</t>
  </si>
  <si>
    <t>{{5,1,1,25247,0}</t>
  </si>
  <si>
    <t>{5,1,2,31500,0}</t>
  </si>
  <si>
    <t>{5,1,3,676259,3}}</t>
  </si>
  <si>
    <t>{{5,1,1,37419,0}</t>
  </si>
  <si>
    <t>{5,1,2,42105,0}</t>
  </si>
  <si>
    <t>{5,1,3,903933,3}}</t>
  </si>
  <si>
    <t>{{5,1,1,7513,0}</t>
  </si>
  <si>
    <t>{5,1,2,2800,0}</t>
  </si>
  <si>
    <t>{5,1,3,60111,3}}</t>
  </si>
  <si>
    <t>{{5,1,1,9768,0}</t>
  </si>
  <si>
    <t>{{5,1,1,37028,0}</t>
  </si>
  <si>
    <t>{5,1,2,5544,0}</t>
  </si>
  <si>
    <t>{5,1,3,119021,3}}</t>
  </si>
  <si>
    <t>{{5,1,1,62816,0}</t>
  </si>
  <si>
    <t>{5,1,2,7980,0}</t>
  </si>
  <si>
    <t>{5,1,3,171319,3}}</t>
  </si>
  <si>
    <t>{{5,1,1,91370,0}</t>
  </si>
  <si>
    <t>{5,1,2,58520,0}</t>
  </si>
  <si>
    <t>{5,1,3,1256339,3}}</t>
  </si>
  <si>
    <t>{{5,1,1,144268,0}</t>
  </si>
  <si>
    <t>{5,1,2,70000,0}</t>
  </si>
  <si>
    <t>{5,1,3,1502798,3}}</t>
  </si>
  <si>
    <t>{{5,1,1,319795,0}</t>
  </si>
  <si>
    <t>{5,1,2,425600,0}</t>
  </si>
  <si>
    <t>{5,1,3,9137014,3}}</t>
  </si>
  <si>
    <t>{{5,1,1,346244,0}</t>
  </si>
  <si>
    <t>{5,1,2,504000,0}</t>
  </si>
  <si>
    <t>{5,1,3,10820149,3}}</t>
  </si>
  <si>
    <t>{{5,1,1,336626,0}</t>
  </si>
  <si>
    <t>{5,1,2,560000,0}</t>
  </si>
  <si>
    <t>{5,1,3,12022388,3}}</t>
  </si>
  <si>
    <t>{{5,1,1,504940,0}</t>
  </si>
  <si>
    <t>{5,1,2,588000,0}</t>
  </si>
  <si>
    <t>{5,1,3,12623507,3}}</t>
  </si>
  <si>
    <t>{5,1,2,358400,0}</t>
  </si>
  <si>
    <t>{5,1,3,7694328,3}}</t>
  </si>
  <si>
    <t>{{5,1,1,4207,0}</t>
  </si>
  <si>
    <t>{5,1,2,490,0}</t>
  </si>
  <si>
    <t>{5,1,3,10519,3}}</t>
  </si>
  <si>
    <t>{{5,1,1,21880,0}</t>
  </si>
  <si>
    <t>{5,1,2,31360,0}</t>
  </si>
  <si>
    <t>{5,1,3,673253,3}}</t>
  </si>
  <si>
    <t>{{5,1,1,47127,0}</t>
  </si>
  <si>
    <t>{5,1,2,58800,0}</t>
  </si>
  <si>
    <t>{5,1,3,1262350,3}}</t>
  </si>
  <si>
    <t>{{5,1,1,69850,0}</t>
  </si>
  <si>
    <t>{5,1,2,78596,0}</t>
  </si>
  <si>
    <t>{5,1,3,1687342,3}}</t>
  </si>
  <si>
    <t>{{5,1,1,24044,0}</t>
  </si>
  <si>
    <t>{5,1,2,8960,0}</t>
  </si>
  <si>
    <t>{5,1,3,192358,3}}</t>
  </si>
  <si>
    <t>{{5,1,1,31258,0}</t>
  </si>
  <si>
    <t>{{5,1,1,107720,0}</t>
  </si>
  <si>
    <t>{5,1,2,16128,0}</t>
  </si>
  <si>
    <t>{5,1,3,346244,3}}</t>
  </si>
  <si>
    <t>{{5,1,1,188450,0}</t>
  </si>
  <si>
    <t>{5,1,2,23940,0}</t>
  </si>
  <si>
    <t>{5,1,3,513957,3}}</t>
  </si>
  <si>
    <t>{{5,1,1,307773,0}</t>
  </si>
  <si>
    <t>{5,1,2,197120,0}</t>
  </si>
  <si>
    <t>{5,1,3,4231880,3}}</t>
  </si>
  <si>
    <t>{{5,1,1,411165,0}</t>
  </si>
  <si>
    <t>{5,1,2,199500,0}</t>
  </si>
  <si>
    <t>{5,1,3,4282975,3}}</t>
  </si>
  <si>
    <t>{{5,1,1,875229,0}</t>
  </si>
  <si>
    <t>{5,1,2,1164800,0}</t>
  </si>
  <si>
    <t>{5,1,3,25006567,3}}</t>
  </si>
  <si>
    <t>{{5,1,1,923319,0}</t>
  </si>
  <si>
    <t>{5,1,2,1344000,0}</t>
  </si>
  <si>
    <t>{5,1,3,28853731,3}}</t>
  </si>
  <si>
    <t>{{5,1,1,904684,0}</t>
  </si>
  <si>
    <t>{5,1,2,1505000,0}</t>
  </si>
  <si>
    <t>{5,1,3,32310167,3}}</t>
  </si>
  <si>
    <t>{{5,1,1,1370552,0}</t>
  </si>
  <si>
    <t>{5,1,2,1596000,0}</t>
  </si>
  <si>
    <t>{5,1,3,34263805,3}}</t>
  </si>
  <si>
    <t>{{5,1,1,1514820,0}</t>
  </si>
  <si>
    <t>{5,1,2,1612800,0}</t>
  </si>
  <si>
    <t>{5,1,3,34624477,3}}</t>
  </si>
  <si>
    <t>{{5,1,1,2351218,0}</t>
  </si>
  <si>
    <t>{5,1,2,1995840,0}</t>
  </si>
  <si>
    <t>{5,1,3,42847791,3}}</t>
  </si>
  <si>
    <t>{{5,1,1,5560,0}</t>
  </si>
  <si>
    <t>{5,1,2,647,0}</t>
  </si>
  <si>
    <t>{5,1,3,13900,3}}</t>
  </si>
  <si>
    <t>{{5,1,1,28913,0}</t>
  </si>
  <si>
    <t>{5,1,2,41440,0}</t>
  </si>
  <si>
    <t>{5,1,3,889656,3}}</t>
  </si>
  <si>
    <t>{{5,1,1,62275,0}</t>
  </si>
  <si>
    <t>{5,1,2,77700,0}</t>
  </si>
  <si>
    <t>{5,1,3,1668106,3}}</t>
  </si>
  <si>
    <t>{{5,1,1,92301,0}</t>
  </si>
  <si>
    <t>{5,1,2,103859,0}</t>
  </si>
  <si>
    <t>{5,1,3,2229702,3}}</t>
  </si>
  <si>
    <t>{{5,1,1,67625,0}</t>
  </si>
  <si>
    <t>{5,1,2,25200,0}</t>
  </si>
  <si>
    <t>{5,1,3,541007,3}}</t>
  </si>
  <si>
    <t>{{5,1,1,87913,0}</t>
  </si>
  <si>
    <t>{{5,1,1,272667,0}</t>
  </si>
  <si>
    <t>{5,1,2,40824,0}</t>
  </si>
  <si>
    <t>{5,1,3,876432,3}}</t>
  </si>
  <si>
    <t>{{5,1,1,436412,0}</t>
  </si>
  <si>
    <t>{5,1,2,55440,0}</t>
  </si>
  <si>
    <t>{5,1,3,1190216,3}}</t>
  </si>
  <si>
    <t>{{5,1,1,538602,0}</t>
  </si>
  <si>
    <t>{5,1,2,344960,0}</t>
  </si>
  <si>
    <t>{5,1,3,7405791,3}}</t>
  </si>
  <si>
    <t>{{5,1,1,735770,0}</t>
  </si>
  <si>
    <t>{5,1,2,357000,0}</t>
  </si>
  <si>
    <t>{5,1,3,7664272,3}}</t>
  </si>
  <si>
    <t>{{5,1,1,1666302,0}</t>
  </si>
  <si>
    <t>{5,1,2,2217600,0}</t>
  </si>
  <si>
    <t>{5,1,3,47608656,3}}</t>
  </si>
  <si>
    <t>{{5,1,1,1711988,0}</t>
  </si>
  <si>
    <t>{5,1,2,2492000,0}</t>
  </si>
  <si>
    <t>{5,1,3,53499626,3}}</t>
  </si>
  <si>
    <t>{{5,1,1,1662095,0}</t>
  </si>
  <si>
    <t>{5,1,2,2765000,0}</t>
  </si>
  <si>
    <t>{5,1,3,59360541,3}}</t>
  </si>
  <si>
    <t>{{5,1,1,2668970,0}</t>
  </si>
  <si>
    <t>{5,1,2,3108000,0}</t>
  </si>
  <si>
    <t>{5,1,3,66724253,3}}</t>
  </si>
  <si>
    <t>{{5,1,1,2777171,0}</t>
  </si>
  <si>
    <t>{5,1,2,2956800,0}</t>
  </si>
  <si>
    <t>{5,1,3,63478208,3}}</t>
  </si>
  <si>
    <t>{{5,1,1,6462,0}</t>
  </si>
  <si>
    <t>{5,1,2,752,0}</t>
  </si>
  <si>
    <t>{5,1,3,16155,3}}</t>
  </si>
  <si>
    <t>{{5,1,1,33602,0}</t>
  </si>
  <si>
    <t>{5,1,2,48160,0}</t>
  </si>
  <si>
    <t>{5,1,3,1033925,3}}</t>
  </si>
  <si>
    <t>{{5,1,1,72374,0}</t>
  </si>
  <si>
    <t>{5,1,2,90300,0}</t>
  </si>
  <si>
    <t>{5,1,3,1938610,3}}</t>
  </si>
  <si>
    <t>{{5,1,1,107269,0}</t>
  </si>
  <si>
    <t>{5,1,2,120701,0}</t>
  </si>
  <si>
    <t>{5,1,3,2591275,3}}</t>
  </si>
  <si>
    <t>{{1,600}</t>
  </si>
  <si>
    <t>{2,600}</t>
  </si>
  <si>
    <t>{3,600}</t>
  </si>
  <si>
    <t>{4,600}}</t>
  </si>
  <si>
    <t>|</t>
  </si>
  <si>
    <t>,0}|</t>
  </si>
  <si>
    <t>,3}}</t>
  </si>
  <si>
    <t>{{5,1,1,</t>
  </si>
  <si>
    <t>{5,1,2,</t>
  </si>
  <si>
    <t>{5,1,3,</t>
  </si>
  <si>
    <t>类型1</t>
  </si>
  <si>
    <t>类型2</t>
  </si>
  <si>
    <t>类型3</t>
  </si>
  <si>
    <t>类型4</t>
  </si>
  <si>
    <t>类型5</t>
  </si>
  <si>
    <t>类型6</t>
  </si>
  <si>
    <t>类型7</t>
  </si>
  <si>
    <t>类型8</t>
  </si>
  <si>
    <t>类型9</t>
  </si>
  <si>
    <t>类型10</t>
  </si>
  <si>
    <t>类型11</t>
  </si>
  <si>
    <t>类型12</t>
  </si>
  <si>
    <t>类型13</t>
  </si>
  <si>
    <t>类型14</t>
  </si>
  <si>
    <t>类型15</t>
  </si>
  <si>
    <t>类型16</t>
  </si>
  <si>
    <t>{{5,1,1,150279,0}|{5,1,2,58240,0}|{5,1,3,1255671,0,1}}</t>
  </si>
  <si>
    <t>{{5,1,1,195363,0}|{5,1,2,58240,0}|{5,1,3,1255671,0,1}}</t>
  </si>
  <si>
    <t>{{5,1,1,751399,0}|{5,1,2,308000,0}|{5,1,3,6679104,0,1}}</t>
  </si>
  <si>
    <t>{{5,1,1,976819,0}|{5,1,2,308000,0}|{5,1,3,6679104,0,1}}</t>
  </si>
  <si>
    <t>{{5,1,1,2404476,0}|{5,1,2,1039360,0}|{5,1,3,22655522,0,1}}</t>
  </si>
  <si>
    <t>{{5,1,1,3125820,0}|{5,1,2,1039360,0}|{5,1,3,22655522,0,1}}</t>
  </si>
  <si>
    <t>{{5,1,1,6762591,0}|{5,1,2,3024000,0}|{5,1,3,66123134,0,1}}</t>
  </si>
  <si>
    <t>{{5,1,1,8791371,0}|{5,1,2,3024000,0}|{5,1,3,66123134,0,1}}</t>
  </si>
  <si>
    <t>{{5,1,1,150279,0}</t>
  </si>
  <si>
    <t>{5,1,2,58240,0}</t>
  </si>
  <si>
    <t>{5,1,3,1255671,0,1}}</t>
  </si>
  <si>
    <t>{{5,1,1,195363,0}</t>
  </si>
  <si>
    <t>{{5,1,1,751399,0}</t>
  </si>
  <si>
    <t>{5,1,2,308000,0}</t>
  </si>
  <si>
    <t>{5,1,3,6679104,0,1}}</t>
  </si>
  <si>
    <t>{{5,1,1,976819,0}</t>
  </si>
  <si>
    <t>{{5,1,1,2404476,0}</t>
  </si>
  <si>
    <t>{5,1,2,1039360,0}</t>
  </si>
  <si>
    <t>{5,1,3,22655522,0,1}}</t>
  </si>
  <si>
    <t>{{5,1,1,3125820,0}</t>
  </si>
  <si>
    <t>{{5,1,1,6762591,0}</t>
  </si>
  <si>
    <t>{5,1,2,3024000,0}</t>
  </si>
  <si>
    <t>{5,1,3,66123134,0,1}}</t>
  </si>
  <si>
    <t>{{5,1,1,8791371,0}</t>
  </si>
  <si>
    <t>,0,1}}</t>
  </si>
  <si>
    <t>{1474}</t>
    <phoneticPr fontId="14" type="noConversion"/>
  </si>
  <si>
    <t>{{6,0,16}|{5,0,10,-30,0}}</t>
    <phoneticPr fontId="14" type="noConversion"/>
  </si>
  <si>
    <t>{{1,0,0,1,30,0}}</t>
    <phoneticPr fontId="14" type="noConversion"/>
  </si>
  <si>
    <t>{{6,0,19}}</t>
    <phoneticPr fontId="14" type="noConversion"/>
  </si>
  <si>
    <t>{1198,1199,1323,1509,1510,1531,1532,1533}</t>
    <phoneticPr fontId="14" type="noConversion"/>
  </si>
  <si>
    <t>{{38,0,80,2}}</t>
    <phoneticPr fontId="14" type="noConversion"/>
  </si>
  <si>
    <t>{{38,0,85,2}}</t>
    <phoneticPr fontId="14" type="noConversion"/>
  </si>
  <si>
    <t>{{38,0,70,2}}</t>
    <phoneticPr fontId="14" type="noConversion"/>
  </si>
  <si>
    <t>主线前两关必命中</t>
    <phoneticPr fontId="14" type="noConversion"/>
  </si>
  <si>
    <t>{{5,1,6,100,0}}</t>
    <phoneticPr fontId="14" type="noConversion"/>
  </si>
  <si>
    <t>主线第两关加防御</t>
    <phoneticPr fontId="14" type="noConversion"/>
  </si>
  <si>
    <t>{{5,1,2,20,1}}</t>
    <phoneticPr fontId="14" type="noConversion"/>
  </si>
  <si>
    <t>主线增加怒气恢复</t>
    <phoneticPr fontId="14" type="noConversion"/>
  </si>
  <si>
    <t>兔子buff减伤</t>
    <phoneticPr fontId="14" type="noConversion"/>
  </si>
  <si>
    <t>{{5,1,23,50,0}|{5,1,22,50,0}}</t>
    <phoneticPr fontId="14" type="noConversion"/>
  </si>
  <si>
    <t>{{5,0,1,10,1}|{5,0,2,10,1}}</t>
    <phoneticPr fontId="14" type="noConversion"/>
  </si>
  <si>
    <t>新手第1关暗夜少女普工</t>
    <phoneticPr fontId="14" type="noConversion"/>
  </si>
  <si>
    <t>{1570}</t>
    <phoneticPr fontId="14" type="noConversion"/>
  </si>
  <si>
    <t>空</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</si>
</sst>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b/>
      <sz val="11"/>
      <color rgb="FFFF0000"/>
      <name val="宋体"/>
      <family val="3"/>
      <charset val="134"/>
      <scheme val="minor"/>
    </font>
    <font>
      <sz val="11"/>
      <name val="宋体"/>
      <family val="3"/>
      <charset val="134"/>
      <scheme val="minor"/>
    </font>
    <font>
      <b/>
      <sz val="11"/>
      <color rgb="FF0070C0"/>
      <name val="宋体"/>
      <family val="3"/>
      <charset val="134"/>
      <scheme val="minor"/>
    </font>
    <font>
      <sz val="11"/>
      <color rgb="FFFF0000"/>
      <name val="宋体"/>
      <family val="3"/>
      <charset val="134"/>
      <scheme val="minor"/>
    </font>
    <font>
      <sz val="11"/>
      <color theme="2" tint="-0.89950254829554122"/>
      <name val="宋体"/>
      <family val="3"/>
      <charset val="134"/>
      <scheme val="minor"/>
    </font>
    <font>
      <b/>
      <sz val="11"/>
      <color theme="1"/>
      <name val="宋体"/>
      <family val="3"/>
      <charset val="134"/>
      <scheme val="minor"/>
    </font>
    <font>
      <sz val="11"/>
      <color theme="1"/>
      <name val="宋体"/>
      <family val="3"/>
      <charset val="134"/>
    </font>
    <font>
      <sz val="11"/>
      <color theme="1"/>
      <name val="宋体"/>
      <family val="3"/>
      <charset val="134"/>
      <scheme val="minor"/>
    </font>
    <font>
      <b/>
      <sz val="10"/>
      <color theme="1"/>
      <name val="宋体"/>
      <family val="3"/>
      <charset val="134"/>
      <scheme val="minor"/>
    </font>
    <font>
      <b/>
      <sz val="11"/>
      <color rgb="FF000000"/>
      <name val="宋体"/>
      <family val="3"/>
      <charset val="134"/>
    </font>
    <font>
      <b/>
      <sz val="11"/>
      <color rgb="FFFF0000"/>
      <name val="宋体"/>
      <family val="3"/>
      <charset val="134"/>
    </font>
    <font>
      <b/>
      <sz val="9"/>
      <name val="宋体"/>
      <family val="3"/>
      <charset val="134"/>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tint="0.79976805932798245"/>
        <bgColor indexed="64"/>
      </patternFill>
    </fill>
    <fill>
      <patternFill patternType="solid">
        <fgColor theme="5" tint="0.59999389629810485"/>
        <bgColor indexed="64"/>
      </patternFill>
    </fill>
    <fill>
      <patternFill patternType="solid">
        <fgColor theme="5" tint="0.79976805932798245"/>
        <bgColor indexed="64"/>
      </patternFill>
    </fill>
    <fill>
      <patternFill patternType="solid">
        <fgColor rgb="FF92D050"/>
        <bgColor indexed="64"/>
      </patternFill>
    </fill>
    <fill>
      <patternFill patternType="solid">
        <fgColor theme="6" tint="0.3995178075502792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8" fillId="0" borderId="0">
      <alignment vertical="center"/>
    </xf>
    <xf numFmtId="0" fontId="8" fillId="0" borderId="0">
      <alignment vertical="center"/>
    </xf>
  </cellStyleXfs>
  <cellXfs count="81">
    <xf numFmtId="0" fontId="0" fillId="0" borderId="0" xfId="0">
      <alignment vertical="center"/>
    </xf>
    <xf numFmtId="0" fontId="0" fillId="0" borderId="0" xfId="0" applyFont="1">
      <alignment vertical="center"/>
    </xf>
    <xf numFmtId="0" fontId="1" fillId="0" borderId="0" xfId="0" applyFont="1">
      <alignment vertical="center"/>
    </xf>
    <xf numFmtId="0" fontId="0" fillId="0" borderId="0" xfId="0" applyFill="1">
      <alignment vertical="center"/>
    </xf>
    <xf numFmtId="0" fontId="0" fillId="0" borderId="0" xfId="0" applyFont="1" applyFill="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2" fillId="0" borderId="0" xfId="0" applyFont="1" applyFill="1">
      <alignment vertical="center"/>
    </xf>
    <xf numFmtId="0" fontId="1" fillId="2" borderId="0" xfId="0" applyFont="1" applyFill="1">
      <alignment vertical="center"/>
    </xf>
    <xf numFmtId="0" fontId="3" fillId="2" borderId="0" xfId="0" applyFont="1" applyFill="1">
      <alignment vertical="center"/>
    </xf>
    <xf numFmtId="0" fontId="4" fillId="3" borderId="0" xfId="0" applyFont="1" applyFill="1">
      <alignment vertical="center"/>
    </xf>
    <xf numFmtId="0" fontId="1" fillId="0" borderId="0" xfId="0" applyFont="1" applyFill="1">
      <alignment vertical="center"/>
    </xf>
    <xf numFmtId="0" fontId="5" fillId="0" borderId="0" xfId="0" applyFont="1" applyFill="1">
      <alignment vertical="center"/>
    </xf>
    <xf numFmtId="0" fontId="6" fillId="0" borderId="0" xfId="0" applyFont="1" applyFill="1">
      <alignment vertical="center"/>
    </xf>
    <xf numFmtId="0" fontId="1" fillId="3" borderId="0" xfId="0" applyFont="1" applyFill="1">
      <alignment vertical="center"/>
    </xf>
    <xf numFmtId="0" fontId="0" fillId="4" borderId="0" xfId="0" applyFont="1" applyFill="1">
      <alignment vertical="center"/>
    </xf>
    <xf numFmtId="0" fontId="0" fillId="3" borderId="0" xfId="0" applyFont="1" applyFill="1">
      <alignment vertical="center"/>
    </xf>
    <xf numFmtId="0" fontId="7" fillId="0" borderId="0" xfId="0" applyFont="1" applyAlignment="1"/>
    <xf numFmtId="0" fontId="8" fillId="0" borderId="0" xfId="2" applyFill="1">
      <alignment vertical="center"/>
    </xf>
    <xf numFmtId="0" fontId="0" fillId="0" borderId="0" xfId="2" applyFont="1" applyFill="1">
      <alignment vertical="center"/>
    </xf>
    <xf numFmtId="0" fontId="0" fillId="0" borderId="0" xfId="1" applyFont="1" applyFill="1">
      <alignment vertical="center"/>
    </xf>
    <xf numFmtId="0" fontId="0"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wrapText="1"/>
    </xf>
    <xf numFmtId="0" fontId="0" fillId="0" borderId="0" xfId="0" applyFill="1" applyAlignment="1">
      <alignment horizontal="left" vertical="center"/>
    </xf>
    <xf numFmtId="0" fontId="0" fillId="0" borderId="0" xfId="0" applyFont="1" applyFill="1" applyAlignment="1">
      <alignment horizontal="left" vertical="center"/>
    </xf>
    <xf numFmtId="0" fontId="2" fillId="0" borderId="0" xfId="2" applyFont="1" applyFill="1">
      <alignment vertical="center"/>
    </xf>
    <xf numFmtId="0" fontId="0" fillId="0" borderId="0" xfId="0" applyFill="1" applyAlignment="1">
      <alignment horizontal="left"/>
    </xf>
    <xf numFmtId="0" fontId="2" fillId="0" borderId="0" xfId="0" applyFont="1" applyFill="1" applyAlignment="1">
      <alignment horizontal="left"/>
    </xf>
    <xf numFmtId="0" fontId="0" fillId="0" borderId="0" xfId="0" applyFont="1" applyFill="1" applyAlignment="1">
      <alignment horizontal="left"/>
    </xf>
    <xf numFmtId="0" fontId="8" fillId="0" borderId="0" xfId="1" applyFill="1">
      <alignment vertical="center"/>
    </xf>
    <xf numFmtId="0" fontId="8" fillId="0" borderId="0" xfId="0" applyFont="1" applyFill="1">
      <alignment vertical="center"/>
    </xf>
    <xf numFmtId="0" fontId="8" fillId="0" borderId="0" xfId="0" applyFont="1" applyAlignment="1">
      <alignment horizontal="left" vertical="center"/>
    </xf>
    <xf numFmtId="0" fontId="8" fillId="0" borderId="0" xfId="1">
      <alignment vertical="center"/>
    </xf>
    <xf numFmtId="0" fontId="2" fillId="0" borderId="0" xfId="1" applyFont="1">
      <alignment vertical="center"/>
    </xf>
    <xf numFmtId="0" fontId="8" fillId="0" borderId="0" xfId="2">
      <alignmen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Fill="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0" xfId="0" applyFill="1" applyBorder="1">
      <alignment vertical="center"/>
    </xf>
    <xf numFmtId="0" fontId="0" fillId="0" borderId="0" xfId="0" applyBorder="1" applyAlignment="1">
      <alignment horizontal="center" vertical="center"/>
    </xf>
    <xf numFmtId="0" fontId="0" fillId="0" borderId="0" xfId="0" applyFont="1" applyBorder="1" applyAlignment="1">
      <alignment horizontal="center" vertical="center"/>
    </xf>
    <xf numFmtId="0" fontId="0" fillId="0" borderId="0" xfId="0" applyFont="1" applyFill="1" applyAlignment="1">
      <alignment vertical="center"/>
    </xf>
    <xf numFmtId="0" fontId="0" fillId="0" borderId="0" xfId="0" applyFont="1" applyFill="1" applyBorder="1" applyAlignment="1">
      <alignment vertical="center"/>
    </xf>
    <xf numFmtId="0" fontId="0" fillId="0" borderId="0" xfId="2" applyFont="1" applyFill="1" applyAlignment="1">
      <alignment vertical="center"/>
    </xf>
    <xf numFmtId="0" fontId="0" fillId="5" borderId="0" xfId="0" applyFont="1" applyFill="1" applyAlignment="1">
      <alignment horizontal="left" vertical="center"/>
    </xf>
    <xf numFmtId="0" fontId="0" fillId="6" borderId="0" xfId="0" applyFont="1" applyFill="1" applyAlignment="1">
      <alignment horizontal="left" vertical="center"/>
    </xf>
    <xf numFmtId="0" fontId="0" fillId="6" borderId="0" xfId="0" applyFont="1" applyFill="1" applyBorder="1" applyAlignment="1">
      <alignment horizontal="left" vertical="center"/>
    </xf>
    <xf numFmtId="0" fontId="0" fillId="6" borderId="0" xfId="0" applyFill="1" applyAlignment="1">
      <alignment horizontal="left" vertical="center"/>
    </xf>
    <xf numFmtId="0" fontId="0" fillId="2" borderId="0" xfId="0" applyFill="1" applyAlignment="1">
      <alignment horizontal="left" vertical="center"/>
    </xf>
    <xf numFmtId="0" fontId="0" fillId="5" borderId="0" xfId="0" applyFill="1" applyAlignment="1">
      <alignment horizontal="left" vertical="center"/>
    </xf>
    <xf numFmtId="0" fontId="0" fillId="7" borderId="0" xfId="0" applyFill="1" applyAlignment="1">
      <alignment horizontal="left" vertical="center"/>
    </xf>
    <xf numFmtId="0" fontId="0" fillId="0" borderId="0" xfId="0" applyAlignment="1">
      <alignment horizontal="left" vertical="center"/>
    </xf>
    <xf numFmtId="0" fontId="0" fillId="0" borderId="1" xfId="0" applyFill="1" applyBorder="1">
      <alignment vertical="center"/>
    </xf>
    <xf numFmtId="0" fontId="8" fillId="0" borderId="0" xfId="0" applyFont="1">
      <alignment vertical="center"/>
    </xf>
    <xf numFmtId="0" fontId="0" fillId="0" borderId="0" xfId="0" applyFont="1" applyAlignment="1"/>
    <xf numFmtId="0" fontId="1" fillId="2" borderId="0" xfId="2" applyFont="1" applyFill="1">
      <alignment vertical="center"/>
    </xf>
    <xf numFmtId="0" fontId="4" fillId="8" borderId="0" xfId="0" applyFont="1" applyFill="1">
      <alignment vertical="center"/>
    </xf>
    <xf numFmtId="0" fontId="3" fillId="2" borderId="0" xfId="2" applyFont="1" applyFill="1">
      <alignment vertical="center"/>
    </xf>
    <xf numFmtId="0" fontId="4" fillId="3" borderId="0" xfId="2" applyFont="1" applyFill="1">
      <alignment vertical="center"/>
    </xf>
    <xf numFmtId="0" fontId="0" fillId="0" borderId="0" xfId="0" applyFill="1" applyAlignment="1">
      <alignment horizontal="center" vertical="center"/>
    </xf>
    <xf numFmtId="0" fontId="1" fillId="0" borderId="0" xfId="2" applyFont="1" applyFill="1">
      <alignment vertical="center"/>
    </xf>
    <xf numFmtId="0" fontId="5" fillId="0" borderId="0" xfId="2" applyFont="1" applyFill="1">
      <alignment vertical="center"/>
    </xf>
    <xf numFmtId="0" fontId="6" fillId="0" borderId="0" xfId="0" applyFont="1" applyFill="1" applyAlignment="1">
      <alignment horizontal="left"/>
    </xf>
    <xf numFmtId="0" fontId="6" fillId="0" borderId="0" xfId="2" applyFont="1" applyFill="1">
      <alignment vertical="center"/>
    </xf>
    <xf numFmtId="0" fontId="9" fillId="0" borderId="0" xfId="0" applyFont="1" applyFill="1">
      <alignment vertical="center"/>
    </xf>
    <xf numFmtId="0" fontId="1" fillId="2" borderId="0" xfId="0" applyFont="1" applyFill="1" applyAlignment="1">
      <alignment horizontal="left"/>
    </xf>
    <xf numFmtId="0" fontId="10" fillId="0" borderId="0" xfId="0" applyFont="1">
      <alignment vertical="center"/>
    </xf>
    <xf numFmtId="0" fontId="11" fillId="0" borderId="0" xfId="0" applyFont="1">
      <alignment vertical="center"/>
    </xf>
    <xf numFmtId="0" fontId="1" fillId="3" borderId="0" xfId="2" applyFont="1" applyFill="1">
      <alignment vertical="center"/>
    </xf>
    <xf numFmtId="0" fontId="4" fillId="4" borderId="0" xfId="0" applyFont="1" applyFill="1">
      <alignment vertical="center"/>
    </xf>
    <xf numFmtId="0" fontId="4" fillId="0" borderId="0" xfId="0" applyFont="1" applyFill="1">
      <alignment vertical="center"/>
    </xf>
    <xf numFmtId="0" fontId="7" fillId="0" borderId="0" xfId="2" applyFont="1">
      <alignment vertical="center"/>
    </xf>
    <xf numFmtId="0" fontId="7" fillId="0" borderId="0" xfId="0" applyFont="1">
      <alignment vertical="center"/>
    </xf>
    <xf numFmtId="0" fontId="7" fillId="0" borderId="0" xfId="0" applyFont="1" applyFill="1" applyAlignment="1"/>
    <xf numFmtId="0" fontId="2" fillId="0" borderId="0" xfId="0" applyFont="1">
      <alignment vertical="center"/>
    </xf>
    <xf numFmtId="0" fontId="2" fillId="9" borderId="0" xfId="0" applyFont="1" applyFill="1" applyAlignment="1"/>
    <xf numFmtId="0" fontId="2" fillId="9" borderId="0" xfId="0" applyFont="1" applyFill="1">
      <alignment vertical="center"/>
    </xf>
  </cellXfs>
  <cellStyles count="3">
    <cellStyle name="常规" xfId="0" builtinId="0"/>
    <cellStyle name="常规 17" xfId="1" xr:uid="{00000000-0005-0000-0000-000031000000}"/>
    <cellStyle name="常规 4" xfId="2" xr:uid="{00000000-0005-0000-0000-000032000000}"/>
  </cellStyles>
  <dxfs count="362">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numFmt numFmtId="0" formatCode="General"/>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b val="0"/>
        <i val="0"/>
        <strike val="0"/>
        <u val="none"/>
        <sz val="11"/>
        <color theme="1"/>
        <name val="宋体"/>
        <scheme val="none"/>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F3:Q603" totalsRowShown="0">
  <autoFilter ref="F3:Q603" xr:uid="{00000000-0009-0000-0100-000001000000}">
    <filterColumn colId="0">
      <filters>
        <filter val="10"/>
        <filter val="2"/>
        <filter val="5"/>
        <filter val="8"/>
      </filters>
    </filterColumn>
  </autoFilter>
  <sortState xmlns:xlrd2="http://schemas.microsoft.com/office/spreadsheetml/2017/richdata2" ref="F3:Q603">
    <sortCondition ref="H3:H603"/>
  </sortState>
  <tableColumns count="12">
    <tableColumn id="1" xr3:uid="{00000000-0010-0000-0000-000001000000}" name="品质" dataDxfId="38"/>
    <tableColumn id="2" xr3:uid="{00000000-0010-0000-0000-000002000000}" name="类型" dataDxfId="37"/>
    <tableColumn id="3" xr3:uid="{00000000-0010-0000-0000-000003000000}" name="ID" dataDxfId="36"/>
    <tableColumn id="4" xr3:uid="{00000000-0010-0000-0000-000004000000}" name="注释" dataDxfId="35"/>
    <tableColumn id="5" xr3:uid="{00000000-0010-0000-0000-000005000000}" name="列1" dataDxfId="34"/>
    <tableColumn id="6" xr3:uid="{00000000-0010-0000-0000-000006000000}" name="列2" dataDxfId="33"/>
    <tableColumn id="7" xr3:uid="{00000000-0010-0000-0000-000007000000}" name="列3" dataDxfId="32"/>
    <tableColumn id="8" xr3:uid="{00000000-0010-0000-0000-000008000000}" name="列4" dataDxfId="31"/>
    <tableColumn id="9" xr3:uid="{00000000-0010-0000-0000-000009000000}" name="列5" dataDxfId="30"/>
    <tableColumn id="10" xr3:uid="{00000000-0010-0000-0000-00000A000000}" name="列6" dataDxfId="29"/>
    <tableColumn id="11" xr3:uid="{00000000-0010-0000-0000-00000B000000}" name="列7" dataDxfId="28">
      <calculatedColumnFormula>IF(表1[[#This Row],[品质]]=0,0,表1[[#This Row],[ID]])</calculatedColumnFormula>
    </tableColumn>
    <tableColumn id="12" xr3:uid="{00000000-0010-0000-0000-00000C000000}" name="列8" dataDxf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2" displayName="表2" ref="E4:M284" totalsRowShown="0">
  <autoFilter ref="E4:M284" xr:uid="{00000000-0009-0000-0100-000002000000}">
    <filterColumn colId="0">
      <filters>
        <filter val="0"/>
      </filters>
    </filterColumn>
  </autoFilter>
  <sortState xmlns:xlrd2="http://schemas.microsoft.com/office/spreadsheetml/2017/richdata2" ref="E4:M284">
    <sortCondition ref="F4:F284"/>
  </sortState>
  <tableColumns count="9">
    <tableColumn id="1" xr3:uid="{00000000-0010-0000-0100-000001000000}" name="ID" dataDxfId="26"/>
    <tableColumn id="2" xr3:uid="{00000000-0010-0000-0100-000002000000}" name="ID1" dataDxfId="25"/>
    <tableColumn id="3" xr3:uid="{00000000-0010-0000-0100-000003000000}" name="ID2" dataDxfId="24"/>
    <tableColumn id="4" xr3:uid="{00000000-0010-0000-0100-000004000000}" name="ID3" dataDxfId="23"/>
    <tableColumn id="5" xr3:uid="{00000000-0010-0000-0100-000005000000}" name="ID4" dataDxfId="22"/>
    <tableColumn id="6" xr3:uid="{00000000-0010-0000-0100-000006000000}" name="ID5" dataDxfId="21"/>
    <tableColumn id="7" xr3:uid="{00000000-0010-0000-0100-000007000000}" name="ID6" dataDxfId="20"/>
    <tableColumn id="8" xr3:uid="{00000000-0010-0000-0100-000008000000}" name="ID7" dataDxfId="19"/>
    <tableColumn id="9" xr3:uid="{00000000-0010-0000-0100-000009000000}" name="ID8" dataDxfId="1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3" displayName="表3" ref="A4:R64" totalsRowShown="0">
  <autoFilter ref="A4:R64" xr:uid="{00000000-0009-0000-0100-000003000000}"/>
  <sortState xmlns:xlrd2="http://schemas.microsoft.com/office/spreadsheetml/2017/richdata2" ref="A4:R64">
    <sortCondition ref="A4:A64"/>
  </sortState>
  <tableColumns count="18">
    <tableColumn id="1" xr3:uid="{00000000-0010-0000-0200-000001000000}" name="ID" dataDxfId="17"/>
    <tableColumn id="2" xr3:uid="{00000000-0010-0000-0200-000002000000}" name="注释" dataDxfId="16"/>
    <tableColumn id="3" xr3:uid="{00000000-0010-0000-0200-000003000000}" name="类型1" dataDxfId="15"/>
    <tableColumn id="4" xr3:uid="{00000000-0010-0000-0200-000004000000}" name="类型2" dataDxfId="14"/>
    <tableColumn id="5" xr3:uid="{00000000-0010-0000-0200-000005000000}" name="类型3" dataDxfId="13"/>
    <tableColumn id="6" xr3:uid="{00000000-0010-0000-0200-000006000000}" name="类型4" dataDxfId="12"/>
    <tableColumn id="7" xr3:uid="{00000000-0010-0000-0200-000007000000}" name="类型5" dataDxfId="11"/>
    <tableColumn id="8" xr3:uid="{00000000-0010-0000-0200-000008000000}" name="类型6" dataDxfId="10"/>
    <tableColumn id="9" xr3:uid="{00000000-0010-0000-0200-000009000000}" name="类型7" dataDxfId="9"/>
    <tableColumn id="10" xr3:uid="{00000000-0010-0000-0200-00000A000000}" name="类型8" dataDxfId="8"/>
    <tableColumn id="11" xr3:uid="{00000000-0010-0000-0200-00000B000000}" name="类型9" dataDxfId="7"/>
    <tableColumn id="12" xr3:uid="{00000000-0010-0000-0200-00000C000000}" name="类型10" dataDxfId="6"/>
    <tableColumn id="13" xr3:uid="{00000000-0010-0000-0200-00000D000000}" name="类型11" dataDxfId="5"/>
    <tableColumn id="14" xr3:uid="{00000000-0010-0000-0200-00000E000000}" name="类型12" dataDxfId="4"/>
    <tableColumn id="15" xr3:uid="{00000000-0010-0000-0200-00000F000000}" name="类型13" dataDxfId="3"/>
    <tableColumn id="16" xr3:uid="{00000000-0010-0000-0200-000010000000}" name="类型14" dataDxfId="2"/>
    <tableColumn id="17" xr3:uid="{00000000-0010-0000-0200-000011000000}" name="类型15" dataDxfId="1"/>
    <tableColumn id="18" xr3:uid="{00000000-0010-0000-0200-000012000000}" name="类型16"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3353"/>
  <sheetViews>
    <sheetView tabSelected="1" zoomScale="85" zoomScaleNormal="85" workbookViewId="0">
      <pane xSplit="1" ySplit="5" topLeftCell="B239" activePane="bottomRight" state="frozen"/>
      <selection pane="topRight"/>
      <selection pane="bottomLeft"/>
      <selection pane="bottomRight" activeCell="D260" sqref="D260"/>
    </sheetView>
  </sheetViews>
  <sheetFormatPr defaultColWidth="9" defaultRowHeight="13.5" x14ac:dyDescent="0.15"/>
  <cols>
    <col min="1" max="1" width="18" style="3" customWidth="1"/>
    <col min="2" max="2" width="61" style="3" customWidth="1"/>
    <col min="3" max="4" width="15.625" style="3" customWidth="1"/>
    <col min="5" max="5" width="21.375" style="3" customWidth="1"/>
    <col min="6" max="6" width="25.375" style="3" customWidth="1"/>
    <col min="7" max="7" width="14.75" style="3" customWidth="1"/>
    <col min="8" max="8" width="57.25" style="3" customWidth="1"/>
    <col min="9" max="9" width="21" style="3" customWidth="1"/>
    <col min="10" max="10" width="21.875" style="3" customWidth="1"/>
    <col min="11" max="11" width="13.25" style="3" customWidth="1"/>
    <col min="12" max="12" width="20" style="3" customWidth="1"/>
    <col min="13" max="13" width="27" style="3" customWidth="1"/>
    <col min="14" max="14" width="22.375" style="3" customWidth="1"/>
    <col min="15" max="15" width="13.25" style="3" customWidth="1"/>
    <col min="16" max="17" width="17.25" style="3" customWidth="1"/>
    <col min="18" max="18" width="15.375" style="3" customWidth="1"/>
    <col min="19" max="16384" width="9" style="3"/>
  </cols>
  <sheetData>
    <row r="1" spans="1:18" ht="122.25" customHeight="1" x14ac:dyDescent="0.15">
      <c r="A1" s="3" t="s">
        <v>0</v>
      </c>
      <c r="B1" s="3" t="s">
        <v>1</v>
      </c>
      <c r="C1" s="3" t="s">
        <v>2</v>
      </c>
      <c r="D1" s="19" t="s">
        <v>3</v>
      </c>
      <c r="E1" s="20" t="s">
        <v>4</v>
      </c>
      <c r="F1" s="3" t="s">
        <v>5</v>
      </c>
      <c r="G1" s="3" t="s">
        <v>6</v>
      </c>
      <c r="H1" s="3" t="s">
        <v>7</v>
      </c>
      <c r="I1" s="3" t="s">
        <v>8</v>
      </c>
      <c r="J1" s="3" t="s">
        <v>9</v>
      </c>
      <c r="K1" s="22" t="s">
        <v>10</v>
      </c>
      <c r="L1" s="23" t="s">
        <v>11</v>
      </c>
      <c r="M1" s="23" t="s">
        <v>12</v>
      </c>
      <c r="N1" s="3" t="s">
        <v>13</v>
      </c>
      <c r="O1" s="24" t="s">
        <v>14</v>
      </c>
      <c r="P1" s="24" t="s">
        <v>15</v>
      </c>
      <c r="Q1" s="24" t="s">
        <v>16</v>
      </c>
      <c r="R1" s="3" t="s">
        <v>17</v>
      </c>
    </row>
    <row r="2" spans="1:18" x14ac:dyDescent="0.15">
      <c r="A2" s="3" t="s">
        <v>18</v>
      </c>
      <c r="D2" s="19"/>
      <c r="E2" s="19"/>
      <c r="F2" s="3" t="s">
        <v>18</v>
      </c>
      <c r="H2" s="3" t="s">
        <v>18</v>
      </c>
      <c r="I2" s="3" t="s">
        <v>18</v>
      </c>
    </row>
    <row r="3" spans="1:18" x14ac:dyDescent="0.15">
      <c r="A3" s="3" t="s">
        <v>19</v>
      </c>
      <c r="C3" s="3" t="s">
        <v>20</v>
      </c>
      <c r="D3" s="19" t="s">
        <v>21</v>
      </c>
      <c r="E3" s="20" t="s">
        <v>22</v>
      </c>
      <c r="F3" s="3" t="s">
        <v>23</v>
      </c>
      <c r="G3" s="3" t="s">
        <v>24</v>
      </c>
      <c r="H3" s="3" t="s">
        <v>25</v>
      </c>
      <c r="I3" s="3" t="s">
        <v>26</v>
      </c>
      <c r="J3" s="3" t="s">
        <v>27</v>
      </c>
      <c r="K3" s="3" t="s">
        <v>28</v>
      </c>
      <c r="L3" s="3" t="s">
        <v>29</v>
      </c>
      <c r="M3" s="3" t="s">
        <v>30</v>
      </c>
      <c r="N3" s="3" t="s">
        <v>31</v>
      </c>
      <c r="O3" s="3" t="s">
        <v>32</v>
      </c>
      <c r="P3" s="3" t="s">
        <v>33</v>
      </c>
      <c r="Q3" s="3" t="s">
        <v>34</v>
      </c>
      <c r="R3" s="3" t="s">
        <v>35</v>
      </c>
    </row>
    <row r="4" spans="1:18" x14ac:dyDescent="0.15">
      <c r="A4" s="3" t="s">
        <v>36</v>
      </c>
      <c r="C4" s="3" t="s">
        <v>37</v>
      </c>
      <c r="D4" s="19" t="s">
        <v>37</v>
      </c>
      <c r="E4" s="20" t="s">
        <v>37</v>
      </c>
      <c r="F4" s="3" t="s">
        <v>37</v>
      </c>
      <c r="G4" s="3" t="s">
        <v>37</v>
      </c>
      <c r="H4" s="3" t="s">
        <v>37</v>
      </c>
      <c r="I4" s="3" t="s">
        <v>37</v>
      </c>
      <c r="J4" s="3" t="s">
        <v>37</v>
      </c>
      <c r="K4" s="3" t="s">
        <v>37</v>
      </c>
      <c r="L4" s="3" t="s">
        <v>37</v>
      </c>
      <c r="M4" s="3" t="s">
        <v>37</v>
      </c>
      <c r="N4" s="3" t="s">
        <v>37</v>
      </c>
      <c r="O4" s="3" t="s">
        <v>37</v>
      </c>
      <c r="P4" s="3" t="s">
        <v>38</v>
      </c>
      <c r="Q4" s="3" t="s">
        <v>38</v>
      </c>
      <c r="R4" s="3" t="s">
        <v>38</v>
      </c>
    </row>
    <row r="5" spans="1:18" x14ac:dyDescent="0.15">
      <c r="A5" s="3" t="s">
        <v>39</v>
      </c>
      <c r="C5" s="3" t="s">
        <v>39</v>
      </c>
      <c r="D5" s="19" t="s">
        <v>39</v>
      </c>
      <c r="E5" s="20" t="s">
        <v>40</v>
      </c>
      <c r="F5" s="3" t="s">
        <v>41</v>
      </c>
      <c r="G5" s="3" t="s">
        <v>39</v>
      </c>
      <c r="H5" s="3" t="s">
        <v>42</v>
      </c>
      <c r="I5" s="3" t="s">
        <v>42</v>
      </c>
      <c r="J5" s="3" t="s">
        <v>41</v>
      </c>
      <c r="K5" s="3" t="s">
        <v>39</v>
      </c>
      <c r="L5" s="3" t="s">
        <v>43</v>
      </c>
      <c r="M5" s="3" t="s">
        <v>44</v>
      </c>
      <c r="N5" s="3" t="s">
        <v>39</v>
      </c>
      <c r="O5" s="3" t="s">
        <v>40</v>
      </c>
      <c r="P5" s="3" t="s">
        <v>39</v>
      </c>
      <c r="Q5" s="3" t="s">
        <v>39</v>
      </c>
      <c r="R5" s="3" t="s">
        <v>39</v>
      </c>
    </row>
    <row r="6" spans="1:18" x14ac:dyDescent="0.15">
      <c r="A6" s="3">
        <v>1001</v>
      </c>
      <c r="B6" s="3" t="s">
        <v>45</v>
      </c>
      <c r="C6" s="3">
        <v>0</v>
      </c>
      <c r="D6" s="19">
        <v>1</v>
      </c>
      <c r="E6" s="19" t="b">
        <v>0</v>
      </c>
      <c r="F6" s="3">
        <v>1</v>
      </c>
      <c r="G6" s="3">
        <v>1</v>
      </c>
      <c r="H6" s="3" t="s">
        <v>46</v>
      </c>
      <c r="J6" s="3">
        <v>0</v>
      </c>
      <c r="K6" s="3">
        <v>11</v>
      </c>
    </row>
    <row r="7" spans="1:18" x14ac:dyDescent="0.15">
      <c r="A7" s="3">
        <v>1002</v>
      </c>
      <c r="B7" s="3" t="s">
        <v>47</v>
      </c>
      <c r="C7" s="3">
        <v>0</v>
      </c>
      <c r="D7" s="19"/>
      <c r="E7" s="19" t="b">
        <v>0</v>
      </c>
      <c r="F7" s="3">
        <v>0.6</v>
      </c>
      <c r="G7" s="3">
        <v>1</v>
      </c>
      <c r="H7" s="3" t="s">
        <v>48</v>
      </c>
      <c r="J7" s="3">
        <v>0</v>
      </c>
    </row>
    <row r="8" spans="1:18" x14ac:dyDescent="0.15">
      <c r="A8" s="3">
        <v>1003</v>
      </c>
      <c r="B8" s="3" t="s">
        <v>49</v>
      </c>
      <c r="C8" s="3">
        <v>0</v>
      </c>
      <c r="D8" s="19"/>
      <c r="E8" s="19" t="b">
        <v>0</v>
      </c>
      <c r="F8" s="3">
        <v>0.6</v>
      </c>
      <c r="G8" s="3">
        <v>1</v>
      </c>
      <c r="H8" s="3" t="s">
        <v>48</v>
      </c>
      <c r="J8" s="3">
        <v>0</v>
      </c>
    </row>
    <row r="9" spans="1:18" x14ac:dyDescent="0.15">
      <c r="A9" s="3">
        <v>9999</v>
      </c>
      <c r="B9" s="3" t="s">
        <v>50</v>
      </c>
      <c r="C9" s="3">
        <v>0</v>
      </c>
      <c r="D9" s="19"/>
      <c r="E9" s="19" t="b">
        <v>0</v>
      </c>
      <c r="F9" s="3">
        <v>0</v>
      </c>
      <c r="G9" s="3">
        <v>1</v>
      </c>
      <c r="H9" s="4" t="s">
        <v>51</v>
      </c>
      <c r="J9" s="3">
        <v>0</v>
      </c>
    </row>
    <row r="10" spans="1:18" x14ac:dyDescent="0.15">
      <c r="A10" s="3">
        <v>10001</v>
      </c>
      <c r="B10" s="3" t="s">
        <v>52</v>
      </c>
      <c r="C10" s="3">
        <v>1</v>
      </c>
      <c r="D10" s="19"/>
      <c r="E10" s="19" t="b">
        <v>0</v>
      </c>
      <c r="F10" s="3">
        <v>3</v>
      </c>
      <c r="G10" s="3">
        <v>5</v>
      </c>
      <c r="H10" s="4" t="s">
        <v>53</v>
      </c>
      <c r="J10" s="3">
        <v>0</v>
      </c>
      <c r="K10" s="3">
        <v>47</v>
      </c>
    </row>
    <row r="11" spans="1:18" x14ac:dyDescent="0.15">
      <c r="A11" s="3">
        <v>10002</v>
      </c>
      <c r="C11" s="3">
        <v>1</v>
      </c>
      <c r="D11" s="19"/>
      <c r="E11" s="19" t="b">
        <v>0</v>
      </c>
      <c r="F11" s="3">
        <v>0</v>
      </c>
      <c r="G11" s="3">
        <v>1</v>
      </c>
      <c r="H11" s="4" t="s">
        <v>54</v>
      </c>
      <c r="J11" s="3">
        <v>0</v>
      </c>
    </row>
    <row r="12" spans="1:18" x14ac:dyDescent="0.15">
      <c r="A12" s="3">
        <v>10003</v>
      </c>
      <c r="B12" s="3" t="s">
        <v>55</v>
      </c>
      <c r="C12" s="3">
        <v>1</v>
      </c>
      <c r="D12" s="19"/>
      <c r="E12" s="19" t="b">
        <v>0</v>
      </c>
      <c r="F12" s="3">
        <v>5</v>
      </c>
      <c r="G12" s="3">
        <v>1</v>
      </c>
      <c r="H12" s="21" t="s">
        <v>56</v>
      </c>
      <c r="I12" s="4" t="s">
        <v>57</v>
      </c>
      <c r="J12" s="3">
        <v>0.5</v>
      </c>
      <c r="K12" s="3">
        <v>32</v>
      </c>
    </row>
    <row r="13" spans="1:18" x14ac:dyDescent="0.15">
      <c r="A13" s="3">
        <v>10004</v>
      </c>
      <c r="B13" s="3" t="s">
        <v>58</v>
      </c>
      <c r="C13" s="3">
        <v>1</v>
      </c>
      <c r="D13" s="19"/>
      <c r="E13" s="19" t="b">
        <v>0</v>
      </c>
      <c r="F13" s="3">
        <v>0</v>
      </c>
      <c r="G13" s="3">
        <v>1</v>
      </c>
      <c r="H13" s="3" t="s">
        <v>59</v>
      </c>
      <c r="J13" s="3">
        <v>0</v>
      </c>
    </row>
    <row r="14" spans="1:18" x14ac:dyDescent="0.15">
      <c r="A14" s="3">
        <v>10005</v>
      </c>
      <c r="C14" s="3">
        <v>1</v>
      </c>
      <c r="D14" s="19"/>
      <c r="E14" s="19" t="b">
        <v>0</v>
      </c>
      <c r="F14" s="3">
        <v>0</v>
      </c>
      <c r="G14" s="3">
        <v>1</v>
      </c>
      <c r="H14" s="4" t="s">
        <v>60</v>
      </c>
      <c r="J14" s="3">
        <v>0</v>
      </c>
    </row>
    <row r="15" spans="1:18" x14ac:dyDescent="0.15">
      <c r="A15" s="3">
        <v>10006</v>
      </c>
      <c r="C15" s="3">
        <v>1</v>
      </c>
      <c r="D15" s="19"/>
      <c r="E15" s="19" t="b">
        <v>0</v>
      </c>
      <c r="F15" s="3">
        <v>5</v>
      </c>
      <c r="G15" s="3">
        <v>1</v>
      </c>
      <c r="H15" s="3" t="s">
        <v>61</v>
      </c>
      <c r="J15" s="3">
        <v>0</v>
      </c>
    </row>
    <row r="16" spans="1:18" ht="14.25" customHeight="1" x14ac:dyDescent="0.15">
      <c r="A16" s="3">
        <v>10007</v>
      </c>
      <c r="C16" s="3">
        <v>1</v>
      </c>
      <c r="D16" s="19"/>
      <c r="E16" s="19" t="b">
        <v>0</v>
      </c>
      <c r="F16" s="3">
        <v>0</v>
      </c>
      <c r="G16" s="3">
        <v>1</v>
      </c>
      <c r="H16" s="4" t="s">
        <v>62</v>
      </c>
      <c r="J16" s="3">
        <v>0</v>
      </c>
    </row>
    <row r="17" spans="1:12" x14ac:dyDescent="0.15">
      <c r="A17" s="3">
        <v>10008</v>
      </c>
      <c r="B17" s="3" t="s">
        <v>63</v>
      </c>
      <c r="C17" s="3">
        <v>1</v>
      </c>
      <c r="D17" s="19"/>
      <c r="E17" s="19" t="b">
        <v>0</v>
      </c>
      <c r="F17" s="3">
        <v>6</v>
      </c>
      <c r="G17" s="3">
        <v>1</v>
      </c>
      <c r="H17" s="4" t="s">
        <v>64</v>
      </c>
      <c r="J17" s="3">
        <v>0</v>
      </c>
      <c r="K17" s="3">
        <v>40</v>
      </c>
    </row>
    <row r="18" spans="1:12" x14ac:dyDescent="0.15">
      <c r="A18" s="3">
        <v>10009</v>
      </c>
      <c r="C18" s="3">
        <v>1</v>
      </c>
      <c r="D18" s="19"/>
      <c r="E18" s="19" t="b">
        <v>0</v>
      </c>
      <c r="F18" s="3">
        <v>5</v>
      </c>
      <c r="G18" s="3">
        <v>1</v>
      </c>
      <c r="H18" s="4" t="s">
        <v>65</v>
      </c>
      <c r="J18" s="3">
        <v>0</v>
      </c>
    </row>
    <row r="19" spans="1:12" x14ac:dyDescent="0.15">
      <c r="A19" s="3">
        <v>10010</v>
      </c>
      <c r="C19" s="3">
        <v>2</v>
      </c>
      <c r="D19" s="19"/>
      <c r="E19" s="19" t="b">
        <v>0</v>
      </c>
      <c r="F19" s="3">
        <v>5</v>
      </c>
      <c r="G19" s="3">
        <v>1</v>
      </c>
      <c r="H19" s="3" t="s">
        <v>66</v>
      </c>
      <c r="J19" s="3">
        <v>0</v>
      </c>
    </row>
    <row r="20" spans="1:12" x14ac:dyDescent="0.15">
      <c r="A20" s="3">
        <v>10011</v>
      </c>
      <c r="C20" s="3">
        <v>2</v>
      </c>
      <c r="D20" s="19"/>
      <c r="E20" s="19" t="b">
        <v>0</v>
      </c>
      <c r="F20" s="3">
        <v>5</v>
      </c>
      <c r="G20" s="3">
        <v>1</v>
      </c>
      <c r="H20" s="3" t="s">
        <v>67</v>
      </c>
      <c r="J20" s="3">
        <v>0</v>
      </c>
    </row>
    <row r="21" spans="1:12" x14ac:dyDescent="0.15">
      <c r="A21" s="3">
        <v>10012</v>
      </c>
      <c r="C21" s="3">
        <v>1</v>
      </c>
      <c r="D21" s="19"/>
      <c r="E21" s="19" t="b">
        <v>0</v>
      </c>
      <c r="F21" s="3">
        <v>3</v>
      </c>
      <c r="G21" s="3">
        <v>99</v>
      </c>
      <c r="H21" s="3" t="s">
        <v>68</v>
      </c>
      <c r="J21" s="3">
        <v>0</v>
      </c>
    </row>
    <row r="22" spans="1:12" x14ac:dyDescent="0.15">
      <c r="A22" s="3">
        <v>10013</v>
      </c>
      <c r="C22" s="3">
        <v>2</v>
      </c>
      <c r="D22" s="19"/>
      <c r="E22" s="19" t="b">
        <v>0</v>
      </c>
      <c r="F22" s="3">
        <v>3</v>
      </c>
      <c r="G22" s="3">
        <v>1</v>
      </c>
      <c r="H22" s="3" t="s">
        <v>69</v>
      </c>
      <c r="J22" s="3">
        <v>0</v>
      </c>
    </row>
    <row r="23" spans="1:12" x14ac:dyDescent="0.15">
      <c r="A23" s="3">
        <v>10014</v>
      </c>
      <c r="C23" s="3">
        <v>2</v>
      </c>
      <c r="D23" s="19"/>
      <c r="E23" s="19" t="b">
        <v>0</v>
      </c>
      <c r="F23" s="3">
        <v>5</v>
      </c>
      <c r="G23" s="3">
        <v>1</v>
      </c>
      <c r="H23" s="3" t="s">
        <v>70</v>
      </c>
      <c r="J23" s="3">
        <v>0</v>
      </c>
    </row>
    <row r="24" spans="1:12" x14ac:dyDescent="0.15">
      <c r="A24" s="3">
        <v>10015</v>
      </c>
      <c r="C24" s="3">
        <v>1</v>
      </c>
      <c r="D24" s="19"/>
      <c r="E24" s="19" t="b">
        <v>0</v>
      </c>
      <c r="F24" s="3">
        <v>5</v>
      </c>
      <c r="G24" s="3">
        <v>1</v>
      </c>
      <c r="H24" s="3" t="s">
        <v>68</v>
      </c>
      <c r="J24" s="3">
        <v>0</v>
      </c>
    </row>
    <row r="25" spans="1:12" x14ac:dyDescent="0.15">
      <c r="A25" s="3">
        <v>10016</v>
      </c>
      <c r="C25" s="3">
        <v>2</v>
      </c>
      <c r="D25" s="19"/>
      <c r="E25" s="19" t="b">
        <v>0</v>
      </c>
      <c r="F25" s="3">
        <v>5</v>
      </c>
      <c r="G25" s="3">
        <v>1</v>
      </c>
      <c r="H25" s="3" t="s">
        <v>70</v>
      </c>
      <c r="J25" s="3">
        <v>0</v>
      </c>
    </row>
    <row r="26" spans="1:12" x14ac:dyDescent="0.15">
      <c r="A26" s="3">
        <v>10017</v>
      </c>
      <c r="C26" s="3">
        <v>1</v>
      </c>
      <c r="D26" s="19"/>
      <c r="E26" s="19" t="b">
        <v>0</v>
      </c>
      <c r="F26" s="3">
        <v>5</v>
      </c>
      <c r="G26" s="3">
        <v>1</v>
      </c>
      <c r="H26" s="4" t="s">
        <v>71</v>
      </c>
      <c r="J26" s="3">
        <v>0</v>
      </c>
    </row>
    <row r="27" spans="1:12" x14ac:dyDescent="0.15">
      <c r="A27" s="3">
        <v>10018</v>
      </c>
      <c r="C27" s="3">
        <v>2</v>
      </c>
      <c r="D27" s="19"/>
      <c r="E27" s="19" t="b">
        <v>0</v>
      </c>
      <c r="F27" s="3">
        <v>5</v>
      </c>
      <c r="G27" s="3">
        <v>1</v>
      </c>
      <c r="H27" s="4" t="s">
        <v>72</v>
      </c>
      <c r="J27" s="3">
        <v>0</v>
      </c>
    </row>
    <row r="28" spans="1:12" x14ac:dyDescent="0.15">
      <c r="A28" s="3">
        <v>10019</v>
      </c>
      <c r="C28" s="3">
        <v>1</v>
      </c>
      <c r="D28" s="19"/>
      <c r="E28" s="19" t="b">
        <v>0</v>
      </c>
      <c r="F28" s="3">
        <v>5</v>
      </c>
      <c r="G28" s="3">
        <v>1</v>
      </c>
      <c r="H28" s="4" t="s">
        <v>73</v>
      </c>
      <c r="J28" s="3">
        <v>0</v>
      </c>
    </row>
    <row r="29" spans="1:12" x14ac:dyDescent="0.15">
      <c r="A29" s="3">
        <v>10020</v>
      </c>
      <c r="B29" s="3" t="s">
        <v>74</v>
      </c>
      <c r="C29" s="3">
        <v>1</v>
      </c>
      <c r="D29" s="19"/>
      <c r="E29" s="19" t="b">
        <v>0</v>
      </c>
      <c r="F29" s="3">
        <v>5</v>
      </c>
      <c r="G29" s="3">
        <v>1</v>
      </c>
      <c r="H29" s="4" t="s">
        <v>75</v>
      </c>
      <c r="J29" s="3">
        <v>0</v>
      </c>
      <c r="L29" s="4" t="s">
        <v>76</v>
      </c>
    </row>
    <row r="30" spans="1:12" x14ac:dyDescent="0.15">
      <c r="A30" s="3">
        <v>10021</v>
      </c>
      <c r="B30" s="3" t="s">
        <v>77</v>
      </c>
      <c r="C30" s="3">
        <v>1</v>
      </c>
      <c r="D30" s="19"/>
      <c r="E30" s="19" t="b">
        <v>0</v>
      </c>
      <c r="F30" s="3">
        <v>10</v>
      </c>
      <c r="G30" s="3">
        <v>3</v>
      </c>
      <c r="H30" s="4" t="s">
        <v>78</v>
      </c>
      <c r="J30" s="3">
        <v>0</v>
      </c>
      <c r="K30" s="3">
        <v>27</v>
      </c>
    </row>
    <row r="31" spans="1:12" x14ac:dyDescent="0.15">
      <c r="A31" s="3">
        <v>10022</v>
      </c>
      <c r="C31" s="3">
        <v>2</v>
      </c>
      <c r="D31" s="19"/>
      <c r="E31" s="19" t="b">
        <v>0</v>
      </c>
      <c r="F31" s="3">
        <v>5</v>
      </c>
      <c r="G31" s="3">
        <v>1</v>
      </c>
      <c r="H31" s="3" t="s">
        <v>79</v>
      </c>
      <c r="J31" s="3">
        <v>0</v>
      </c>
    </row>
    <row r="32" spans="1:12" x14ac:dyDescent="0.15">
      <c r="A32" s="3">
        <v>10023</v>
      </c>
      <c r="C32" s="3">
        <v>2</v>
      </c>
      <c r="D32" s="19"/>
      <c r="E32" s="19" t="b">
        <v>0</v>
      </c>
      <c r="F32" s="3">
        <v>5</v>
      </c>
      <c r="G32" s="3">
        <v>1</v>
      </c>
      <c r="H32" s="3" t="s">
        <v>79</v>
      </c>
      <c r="J32" s="3">
        <v>0</v>
      </c>
    </row>
    <row r="33" spans="1:11" x14ac:dyDescent="0.15">
      <c r="A33" s="3">
        <v>10024</v>
      </c>
      <c r="B33" s="3" t="s">
        <v>80</v>
      </c>
      <c r="C33" s="3">
        <v>1</v>
      </c>
      <c r="D33" s="19"/>
      <c r="E33" s="19" t="b">
        <v>0</v>
      </c>
      <c r="F33" s="3">
        <v>3</v>
      </c>
      <c r="G33" s="3">
        <v>1</v>
      </c>
      <c r="H33" s="4" t="s">
        <v>81</v>
      </c>
      <c r="J33" s="3">
        <v>0</v>
      </c>
      <c r="K33" s="3">
        <v>24</v>
      </c>
    </row>
    <row r="34" spans="1:11" x14ac:dyDescent="0.15">
      <c r="A34" s="3">
        <v>10025</v>
      </c>
      <c r="C34" s="3">
        <v>1</v>
      </c>
      <c r="D34" s="19"/>
      <c r="E34" s="19" t="b">
        <v>0</v>
      </c>
      <c r="F34" s="3">
        <v>5</v>
      </c>
      <c r="G34" s="3">
        <v>1</v>
      </c>
      <c r="H34" s="4" t="s">
        <v>82</v>
      </c>
      <c r="J34" s="3">
        <v>0</v>
      </c>
    </row>
    <row r="35" spans="1:11" x14ac:dyDescent="0.15">
      <c r="A35" s="3">
        <v>10026</v>
      </c>
      <c r="C35" s="3">
        <v>1</v>
      </c>
      <c r="D35" s="19"/>
      <c r="E35" s="19" t="b">
        <v>0</v>
      </c>
      <c r="F35" s="3">
        <v>3</v>
      </c>
      <c r="G35" s="3">
        <v>1</v>
      </c>
      <c r="H35" s="4" t="s">
        <v>83</v>
      </c>
      <c r="J35" s="3">
        <v>0</v>
      </c>
    </row>
    <row r="36" spans="1:11" x14ac:dyDescent="0.15">
      <c r="A36" s="3">
        <v>10027</v>
      </c>
      <c r="C36" s="3">
        <v>2</v>
      </c>
      <c r="D36" s="19"/>
      <c r="E36" s="19" t="b">
        <v>0</v>
      </c>
      <c r="F36" s="3">
        <v>5</v>
      </c>
      <c r="G36" s="3">
        <v>1</v>
      </c>
      <c r="H36" s="3" t="s">
        <v>84</v>
      </c>
      <c r="J36" s="3">
        <v>0</v>
      </c>
    </row>
    <row r="37" spans="1:11" x14ac:dyDescent="0.15">
      <c r="A37" s="3">
        <v>10028</v>
      </c>
      <c r="C37" s="3">
        <v>1</v>
      </c>
      <c r="D37" s="19"/>
      <c r="E37" s="19" t="b">
        <v>0</v>
      </c>
      <c r="F37" s="3">
        <v>3</v>
      </c>
      <c r="G37" s="3">
        <v>1</v>
      </c>
      <c r="H37" s="4" t="s">
        <v>65</v>
      </c>
      <c r="J37" s="3">
        <v>0</v>
      </c>
    </row>
    <row r="38" spans="1:11" x14ac:dyDescent="0.15">
      <c r="A38" s="3">
        <v>10029</v>
      </c>
      <c r="C38" s="3">
        <v>2</v>
      </c>
      <c r="D38" s="19"/>
      <c r="E38" s="19" t="b">
        <v>0</v>
      </c>
      <c r="F38" s="3">
        <v>3</v>
      </c>
      <c r="G38" s="3">
        <v>1</v>
      </c>
      <c r="H38" s="3" t="s">
        <v>67</v>
      </c>
      <c r="J38" s="3">
        <v>0</v>
      </c>
    </row>
    <row r="39" spans="1:11" x14ac:dyDescent="0.15">
      <c r="A39" s="3">
        <v>10030</v>
      </c>
      <c r="C39" s="3">
        <v>2</v>
      </c>
      <c r="D39" s="19"/>
      <c r="E39" s="19" t="b">
        <v>0</v>
      </c>
      <c r="F39" s="3">
        <v>5</v>
      </c>
      <c r="G39" s="3">
        <v>1</v>
      </c>
      <c r="H39" s="3" t="s">
        <v>66</v>
      </c>
      <c r="J39" s="3">
        <v>0</v>
      </c>
    </row>
    <row r="40" spans="1:11" x14ac:dyDescent="0.15">
      <c r="A40" s="3">
        <v>10031</v>
      </c>
      <c r="C40" s="3">
        <v>1</v>
      </c>
      <c r="D40" s="19"/>
      <c r="E40" s="19" t="b">
        <v>0</v>
      </c>
      <c r="F40" s="3">
        <v>3</v>
      </c>
      <c r="G40" s="3">
        <v>1</v>
      </c>
      <c r="H40" s="4" t="s">
        <v>73</v>
      </c>
      <c r="J40" s="3">
        <v>0</v>
      </c>
    </row>
    <row r="41" spans="1:11" x14ac:dyDescent="0.15">
      <c r="A41" s="3">
        <v>10032</v>
      </c>
      <c r="C41" s="3">
        <v>1</v>
      </c>
      <c r="D41" s="19"/>
      <c r="E41" s="19" t="b">
        <v>0</v>
      </c>
      <c r="F41" s="3">
        <v>5</v>
      </c>
      <c r="G41" s="3">
        <v>1</v>
      </c>
      <c r="H41" s="4" t="s">
        <v>85</v>
      </c>
      <c r="J41" s="3">
        <v>0</v>
      </c>
    </row>
    <row r="42" spans="1:11" x14ac:dyDescent="0.15">
      <c r="A42" s="3">
        <v>10033</v>
      </c>
      <c r="C42" s="3">
        <v>1</v>
      </c>
      <c r="D42" s="19"/>
      <c r="E42" s="19" t="b">
        <v>0</v>
      </c>
      <c r="F42" s="3">
        <v>5</v>
      </c>
      <c r="G42" s="3">
        <v>1</v>
      </c>
      <c r="H42" s="4" t="s">
        <v>86</v>
      </c>
      <c r="J42" s="3">
        <v>0</v>
      </c>
    </row>
    <row r="43" spans="1:11" x14ac:dyDescent="0.15">
      <c r="A43" s="3">
        <v>10034</v>
      </c>
      <c r="C43" s="3">
        <v>1</v>
      </c>
      <c r="D43" s="19"/>
      <c r="E43" s="19" t="b">
        <v>0</v>
      </c>
      <c r="F43" s="3">
        <v>5</v>
      </c>
      <c r="G43" s="3">
        <v>1</v>
      </c>
      <c r="H43" s="3" t="s">
        <v>85</v>
      </c>
      <c r="J43" s="3">
        <v>0</v>
      </c>
    </row>
    <row r="44" spans="1:11" x14ac:dyDescent="0.15">
      <c r="A44" s="3">
        <v>10035</v>
      </c>
      <c r="C44" s="3">
        <v>1</v>
      </c>
      <c r="D44" s="19"/>
      <c r="E44" s="19" t="b">
        <v>0</v>
      </c>
      <c r="F44" s="3">
        <v>5</v>
      </c>
      <c r="G44" s="3">
        <v>1</v>
      </c>
      <c r="H44" s="3" t="s">
        <v>87</v>
      </c>
      <c r="J44" s="3">
        <v>0</v>
      </c>
    </row>
    <row r="45" spans="1:11" x14ac:dyDescent="0.15">
      <c r="A45" s="3">
        <v>10036</v>
      </c>
      <c r="C45" s="3">
        <v>1</v>
      </c>
      <c r="D45" s="19"/>
      <c r="E45" s="19" t="b">
        <v>0</v>
      </c>
      <c r="F45" s="3">
        <v>5</v>
      </c>
      <c r="G45" s="3">
        <v>1</v>
      </c>
      <c r="H45" s="4" t="s">
        <v>53</v>
      </c>
      <c r="J45" s="3">
        <v>0</v>
      </c>
    </row>
    <row r="46" spans="1:11" x14ac:dyDescent="0.15">
      <c r="A46" s="3">
        <v>10037</v>
      </c>
      <c r="C46" s="3">
        <v>1</v>
      </c>
      <c r="D46" s="19"/>
      <c r="E46" s="19" t="b">
        <v>0</v>
      </c>
      <c r="F46" s="3">
        <v>5</v>
      </c>
      <c r="G46" s="3">
        <v>1</v>
      </c>
      <c r="H46" s="4" t="s">
        <v>54</v>
      </c>
      <c r="J46" s="3">
        <v>0</v>
      </c>
    </row>
    <row r="47" spans="1:11" x14ac:dyDescent="0.15">
      <c r="A47" s="3">
        <v>10038</v>
      </c>
      <c r="B47" s="3" t="s">
        <v>88</v>
      </c>
      <c r="C47" s="3">
        <v>2</v>
      </c>
      <c r="D47" s="19"/>
      <c r="E47" s="19" t="b">
        <v>0</v>
      </c>
      <c r="F47" s="3">
        <v>3</v>
      </c>
      <c r="G47" s="3">
        <v>1</v>
      </c>
      <c r="H47" s="4" t="s">
        <v>89</v>
      </c>
      <c r="J47" s="3">
        <v>0</v>
      </c>
      <c r="K47" s="3">
        <v>16</v>
      </c>
    </row>
    <row r="48" spans="1:11" x14ac:dyDescent="0.15">
      <c r="A48" s="3">
        <v>10039</v>
      </c>
      <c r="B48" s="4" t="s">
        <v>90</v>
      </c>
      <c r="C48" s="3">
        <v>1</v>
      </c>
      <c r="D48" s="19"/>
      <c r="E48" s="19" t="b">
        <v>0</v>
      </c>
      <c r="F48" s="3">
        <v>6</v>
      </c>
      <c r="G48" s="3">
        <v>1</v>
      </c>
      <c r="H48" s="4" t="s">
        <v>91</v>
      </c>
      <c r="J48" s="3">
        <v>0</v>
      </c>
      <c r="K48" s="3">
        <v>17</v>
      </c>
    </row>
    <row r="49" spans="1:12" x14ac:dyDescent="0.15">
      <c r="A49" s="3">
        <v>10040</v>
      </c>
      <c r="B49" s="3" t="s">
        <v>92</v>
      </c>
      <c r="C49" s="3">
        <v>1</v>
      </c>
      <c r="D49" s="19"/>
      <c r="E49" s="19" t="b">
        <v>0</v>
      </c>
      <c r="F49" s="3">
        <v>5</v>
      </c>
      <c r="G49" s="3">
        <v>1</v>
      </c>
      <c r="H49" s="4" t="s">
        <v>93</v>
      </c>
      <c r="J49" s="3">
        <v>0</v>
      </c>
      <c r="K49" s="3">
        <v>18</v>
      </c>
    </row>
    <row r="50" spans="1:12" x14ac:dyDescent="0.15">
      <c r="A50" s="3">
        <v>10041</v>
      </c>
      <c r="B50" s="3" t="s">
        <v>94</v>
      </c>
      <c r="C50" s="3">
        <v>1</v>
      </c>
      <c r="D50" s="19"/>
      <c r="E50" s="19" t="b">
        <v>0</v>
      </c>
      <c r="F50" s="3">
        <v>4</v>
      </c>
      <c r="G50" s="3">
        <v>5</v>
      </c>
      <c r="H50" s="4" t="s">
        <v>95</v>
      </c>
      <c r="J50" s="3">
        <v>0</v>
      </c>
      <c r="K50" s="3">
        <v>21</v>
      </c>
    </row>
    <row r="51" spans="1:12" x14ac:dyDescent="0.15">
      <c r="A51" s="3">
        <v>10042</v>
      </c>
      <c r="B51" s="3" t="s">
        <v>96</v>
      </c>
      <c r="C51" s="3">
        <v>1</v>
      </c>
      <c r="D51" s="19"/>
      <c r="E51" s="19" t="b">
        <v>0</v>
      </c>
      <c r="F51" s="3">
        <v>6</v>
      </c>
      <c r="G51" s="3">
        <v>1</v>
      </c>
      <c r="H51" s="4" t="s">
        <v>64</v>
      </c>
      <c r="J51" s="3">
        <v>0</v>
      </c>
      <c r="K51" s="3">
        <v>23</v>
      </c>
    </row>
    <row r="52" spans="1:12" x14ac:dyDescent="0.15">
      <c r="A52" s="3">
        <v>10043</v>
      </c>
      <c r="B52" s="3" t="s">
        <v>97</v>
      </c>
      <c r="C52" s="3">
        <v>1</v>
      </c>
      <c r="D52" s="19"/>
      <c r="E52" s="19" t="b">
        <v>0</v>
      </c>
      <c r="F52" s="3">
        <v>6</v>
      </c>
      <c r="G52" s="3">
        <v>1</v>
      </c>
      <c r="H52" s="4" t="s">
        <v>98</v>
      </c>
      <c r="J52" s="3">
        <v>0</v>
      </c>
    </row>
    <row r="53" spans="1:12" x14ac:dyDescent="0.15">
      <c r="A53" s="3">
        <v>10044</v>
      </c>
      <c r="B53" s="3" t="s">
        <v>99</v>
      </c>
      <c r="C53" s="3">
        <v>1</v>
      </c>
      <c r="D53" s="19"/>
      <c r="E53" s="19" t="b">
        <v>0</v>
      </c>
      <c r="F53" s="3">
        <v>0</v>
      </c>
      <c r="G53" s="3">
        <v>1</v>
      </c>
      <c r="H53" s="4" t="s">
        <v>100</v>
      </c>
      <c r="J53" s="3">
        <v>0</v>
      </c>
    </row>
    <row r="54" spans="1:12" x14ac:dyDescent="0.15">
      <c r="A54" s="3">
        <v>10045</v>
      </c>
      <c r="B54" s="3" t="s">
        <v>101</v>
      </c>
      <c r="C54" s="3">
        <v>1</v>
      </c>
      <c r="D54" s="19"/>
      <c r="E54" s="19" t="b">
        <v>0</v>
      </c>
      <c r="F54" s="3">
        <v>0</v>
      </c>
      <c r="G54" s="3">
        <v>1</v>
      </c>
      <c r="H54" s="4" t="s">
        <v>102</v>
      </c>
      <c r="J54" s="3">
        <v>0</v>
      </c>
    </row>
    <row r="55" spans="1:12" x14ac:dyDescent="0.15">
      <c r="A55" s="3">
        <v>10046</v>
      </c>
      <c r="B55" s="3" t="s">
        <v>103</v>
      </c>
      <c r="C55" s="3">
        <v>1</v>
      </c>
      <c r="D55" s="19"/>
      <c r="E55" s="19" t="b">
        <v>0</v>
      </c>
      <c r="F55" s="3">
        <v>0</v>
      </c>
      <c r="G55" s="3">
        <v>1</v>
      </c>
      <c r="H55" s="4" t="s">
        <v>104</v>
      </c>
      <c r="J55" s="3">
        <v>0</v>
      </c>
    </row>
    <row r="56" spans="1:12" x14ac:dyDescent="0.15">
      <c r="A56" s="3">
        <v>10047</v>
      </c>
      <c r="B56" s="3" t="s">
        <v>105</v>
      </c>
      <c r="C56" s="3">
        <v>1</v>
      </c>
      <c r="D56" s="19"/>
      <c r="E56" s="19" t="b">
        <v>0</v>
      </c>
      <c r="F56" s="3">
        <v>0</v>
      </c>
      <c r="G56" s="3">
        <v>1</v>
      </c>
      <c r="H56" s="4" t="s">
        <v>106</v>
      </c>
      <c r="J56" s="3">
        <v>0</v>
      </c>
    </row>
    <row r="57" spans="1:12" x14ac:dyDescent="0.15">
      <c r="A57" s="3">
        <v>10048</v>
      </c>
      <c r="B57" s="3" t="s">
        <v>107</v>
      </c>
      <c r="C57" s="3">
        <v>1</v>
      </c>
      <c r="D57" s="19"/>
      <c r="E57" s="19" t="b">
        <v>0</v>
      </c>
      <c r="F57" s="3">
        <v>10</v>
      </c>
      <c r="G57" s="3">
        <v>1</v>
      </c>
      <c r="H57" s="4" t="s">
        <v>54</v>
      </c>
      <c r="J57" s="3">
        <v>0</v>
      </c>
      <c r="K57" s="3">
        <v>52</v>
      </c>
    </row>
    <row r="58" spans="1:12" x14ac:dyDescent="0.15">
      <c r="A58" s="3">
        <v>10049</v>
      </c>
      <c r="B58" s="3" t="s">
        <v>108</v>
      </c>
      <c r="C58" s="3">
        <v>1</v>
      </c>
      <c r="D58" s="19"/>
      <c r="E58" s="19" t="b">
        <v>0</v>
      </c>
      <c r="F58" s="3">
        <v>10</v>
      </c>
      <c r="G58" s="3">
        <v>1</v>
      </c>
      <c r="H58" s="4" t="s">
        <v>104</v>
      </c>
      <c r="J58" s="3">
        <v>0</v>
      </c>
      <c r="K58" s="3">
        <v>25</v>
      </c>
    </row>
    <row r="59" spans="1:12" x14ac:dyDescent="0.15">
      <c r="A59" s="3">
        <v>10050</v>
      </c>
      <c r="B59" s="3" t="s">
        <v>109</v>
      </c>
      <c r="C59" s="3">
        <v>1</v>
      </c>
      <c r="D59" s="19"/>
      <c r="E59" s="19" t="b">
        <v>0</v>
      </c>
      <c r="F59" s="3">
        <v>5</v>
      </c>
      <c r="G59" s="3">
        <v>1</v>
      </c>
      <c r="H59" s="4" t="s">
        <v>110</v>
      </c>
      <c r="J59" s="3">
        <v>0</v>
      </c>
      <c r="K59" s="3">
        <v>26</v>
      </c>
    </row>
    <row r="60" spans="1:12" x14ac:dyDescent="0.15">
      <c r="A60" s="3">
        <v>10051</v>
      </c>
      <c r="B60" s="3" t="s">
        <v>111</v>
      </c>
      <c r="C60" s="3">
        <v>1</v>
      </c>
      <c r="D60" s="19"/>
      <c r="E60" s="19" t="b">
        <v>0</v>
      </c>
      <c r="F60" s="3">
        <v>0</v>
      </c>
      <c r="G60" s="3">
        <v>1</v>
      </c>
      <c r="H60" s="4" t="s">
        <v>112</v>
      </c>
      <c r="J60" s="3">
        <v>0</v>
      </c>
    </row>
    <row r="61" spans="1:12" x14ac:dyDescent="0.15">
      <c r="A61" s="3">
        <v>10052</v>
      </c>
      <c r="B61" s="3" t="s">
        <v>113</v>
      </c>
      <c r="C61" s="3">
        <v>1</v>
      </c>
      <c r="D61" s="19"/>
      <c r="E61" s="19" t="b">
        <v>0</v>
      </c>
      <c r="F61" s="3">
        <v>0</v>
      </c>
      <c r="G61" s="3">
        <v>1</v>
      </c>
      <c r="H61" s="4" t="s">
        <v>114</v>
      </c>
      <c r="J61" s="3">
        <v>0</v>
      </c>
    </row>
    <row r="62" spans="1:12" x14ac:dyDescent="0.15">
      <c r="A62" s="3">
        <v>10053</v>
      </c>
      <c r="B62" s="3" t="s">
        <v>115</v>
      </c>
      <c r="C62" s="3">
        <v>2</v>
      </c>
      <c r="D62" s="19"/>
      <c r="E62" s="19" t="b">
        <v>0</v>
      </c>
      <c r="F62" s="3">
        <v>8</v>
      </c>
      <c r="G62" s="3">
        <v>1</v>
      </c>
      <c r="H62" s="4" t="s">
        <v>116</v>
      </c>
      <c r="I62" s="3" t="s">
        <v>117</v>
      </c>
      <c r="J62" s="3">
        <v>1</v>
      </c>
      <c r="K62" s="3">
        <v>28</v>
      </c>
      <c r="L62" s="4" t="s">
        <v>118</v>
      </c>
    </row>
    <row r="63" spans="1:12" x14ac:dyDescent="0.15">
      <c r="A63" s="3">
        <v>10054</v>
      </c>
      <c r="B63" s="3" t="s">
        <v>119</v>
      </c>
      <c r="C63" s="3">
        <v>2</v>
      </c>
      <c r="D63" s="19"/>
      <c r="E63" s="19" t="b">
        <v>0</v>
      </c>
      <c r="F63" s="3">
        <v>5</v>
      </c>
      <c r="G63" s="3">
        <v>1</v>
      </c>
      <c r="H63" s="3" t="s">
        <v>79</v>
      </c>
      <c r="J63" s="3">
        <v>0</v>
      </c>
      <c r="K63" s="3">
        <v>26</v>
      </c>
    </row>
    <row r="64" spans="1:12" x14ac:dyDescent="0.15">
      <c r="A64" s="3">
        <v>10055</v>
      </c>
      <c r="B64" s="3" t="s">
        <v>120</v>
      </c>
      <c r="C64" s="3">
        <v>1</v>
      </c>
      <c r="D64" s="19"/>
      <c r="E64" s="19" t="b">
        <v>0</v>
      </c>
      <c r="F64" s="3">
        <v>0</v>
      </c>
      <c r="G64" s="3">
        <v>99</v>
      </c>
      <c r="H64" s="3" t="s">
        <v>121</v>
      </c>
      <c r="K64" s="3">
        <v>26</v>
      </c>
    </row>
    <row r="65" spans="1:11" x14ac:dyDescent="0.15">
      <c r="A65" s="3">
        <v>10056</v>
      </c>
      <c r="B65" s="3" t="s">
        <v>122</v>
      </c>
      <c r="C65" s="3">
        <v>1</v>
      </c>
      <c r="D65" s="19"/>
      <c r="E65" s="19" t="b">
        <v>0</v>
      </c>
      <c r="F65" s="3">
        <v>0</v>
      </c>
      <c r="G65" s="3">
        <v>1</v>
      </c>
      <c r="H65" s="4" t="s">
        <v>123</v>
      </c>
      <c r="J65" s="3">
        <v>0</v>
      </c>
    </row>
    <row r="66" spans="1:11" x14ac:dyDescent="0.15">
      <c r="A66" s="3">
        <v>10057</v>
      </c>
      <c r="B66" s="3" t="s">
        <v>124</v>
      </c>
      <c r="C66" s="3">
        <v>1</v>
      </c>
      <c r="D66" s="19"/>
      <c r="E66" s="19" t="b">
        <v>0</v>
      </c>
      <c r="F66" s="3">
        <v>5</v>
      </c>
      <c r="G66" s="3">
        <v>1</v>
      </c>
      <c r="H66" s="4" t="s">
        <v>125</v>
      </c>
      <c r="J66" s="3">
        <v>0</v>
      </c>
      <c r="K66" s="3">
        <v>33</v>
      </c>
    </row>
    <row r="67" spans="1:11" x14ac:dyDescent="0.15">
      <c r="A67" s="3">
        <v>10058</v>
      </c>
      <c r="B67" s="3" t="s">
        <v>126</v>
      </c>
      <c r="C67" s="3">
        <v>1</v>
      </c>
      <c r="D67" s="19"/>
      <c r="E67" s="19" t="b">
        <v>0</v>
      </c>
      <c r="F67" s="3">
        <v>0</v>
      </c>
      <c r="G67" s="3">
        <v>10</v>
      </c>
      <c r="H67" s="4" t="s">
        <v>127</v>
      </c>
      <c r="J67" s="3">
        <v>0</v>
      </c>
    </row>
    <row r="68" spans="1:11" x14ac:dyDescent="0.15">
      <c r="A68" s="3">
        <v>10059</v>
      </c>
      <c r="B68" s="3" t="s">
        <v>128</v>
      </c>
      <c r="C68" s="3">
        <v>2</v>
      </c>
      <c r="D68" s="19"/>
      <c r="E68" s="19" t="b">
        <v>0</v>
      </c>
      <c r="F68" s="3">
        <v>5</v>
      </c>
      <c r="G68" s="3">
        <v>1</v>
      </c>
      <c r="H68" s="3" t="s">
        <v>67</v>
      </c>
      <c r="J68" s="3">
        <v>0</v>
      </c>
    </row>
    <row r="69" spans="1:11" x14ac:dyDescent="0.15">
      <c r="A69" s="3">
        <v>10060</v>
      </c>
      <c r="B69" s="3" t="s">
        <v>129</v>
      </c>
      <c r="C69" s="3">
        <v>2</v>
      </c>
      <c r="D69" s="19"/>
      <c r="E69" s="19" t="b">
        <v>0</v>
      </c>
      <c r="F69" s="3">
        <v>6</v>
      </c>
      <c r="G69" s="3">
        <v>1</v>
      </c>
      <c r="H69" s="4" t="s">
        <v>130</v>
      </c>
      <c r="J69" s="3">
        <v>0</v>
      </c>
    </row>
    <row r="70" spans="1:11" x14ac:dyDescent="0.15">
      <c r="A70" s="3">
        <v>10061</v>
      </c>
      <c r="B70" s="3" t="s">
        <v>131</v>
      </c>
      <c r="C70" s="3">
        <v>1</v>
      </c>
      <c r="D70" s="19"/>
      <c r="E70" s="19" t="b">
        <v>0</v>
      </c>
      <c r="F70" s="3">
        <v>6</v>
      </c>
      <c r="G70" s="3">
        <v>1</v>
      </c>
      <c r="H70" s="4" t="s">
        <v>132</v>
      </c>
      <c r="J70" s="3">
        <v>0</v>
      </c>
      <c r="K70" s="3">
        <v>17</v>
      </c>
    </row>
    <row r="71" spans="1:11" x14ac:dyDescent="0.15">
      <c r="A71" s="3">
        <v>10062</v>
      </c>
      <c r="B71" s="3" t="s">
        <v>133</v>
      </c>
      <c r="C71" s="3">
        <v>1</v>
      </c>
      <c r="D71" s="19"/>
      <c r="E71" s="19" t="b">
        <v>0</v>
      </c>
      <c r="F71" s="3">
        <v>0</v>
      </c>
      <c r="G71" s="3">
        <v>1</v>
      </c>
      <c r="H71" s="3" t="s">
        <v>134</v>
      </c>
      <c r="J71" s="3">
        <v>0</v>
      </c>
      <c r="K71" s="3">
        <v>35</v>
      </c>
    </row>
    <row r="72" spans="1:11" x14ac:dyDescent="0.15">
      <c r="A72" s="3">
        <v>10063</v>
      </c>
      <c r="B72" s="3" t="s">
        <v>135</v>
      </c>
      <c r="C72" s="3">
        <v>1</v>
      </c>
      <c r="D72" s="19"/>
      <c r="E72" s="19" t="b">
        <v>0</v>
      </c>
      <c r="F72" s="3">
        <v>0</v>
      </c>
      <c r="G72" s="3">
        <v>1</v>
      </c>
      <c r="H72" s="4" t="s">
        <v>53</v>
      </c>
      <c r="J72" s="3">
        <v>0</v>
      </c>
      <c r="K72" s="3">
        <v>36</v>
      </c>
    </row>
    <row r="73" spans="1:11" x14ac:dyDescent="0.15">
      <c r="A73" s="3">
        <v>10064</v>
      </c>
      <c r="B73" s="3" t="s">
        <v>136</v>
      </c>
      <c r="C73" s="3">
        <v>1</v>
      </c>
      <c r="D73" s="19"/>
      <c r="E73" s="19" t="b">
        <v>0</v>
      </c>
      <c r="F73" s="3">
        <v>4.5</v>
      </c>
      <c r="G73" s="3">
        <v>1</v>
      </c>
      <c r="H73" s="3" t="s">
        <v>137</v>
      </c>
      <c r="J73" s="3">
        <v>0</v>
      </c>
    </row>
    <row r="74" spans="1:11" x14ac:dyDescent="0.15">
      <c r="A74" s="3">
        <v>10065</v>
      </c>
      <c r="B74" s="3" t="s">
        <v>138</v>
      </c>
      <c r="C74" s="3">
        <v>1</v>
      </c>
      <c r="D74" s="19"/>
      <c r="E74" s="19" t="b">
        <v>0</v>
      </c>
      <c r="F74" s="3">
        <v>5</v>
      </c>
      <c r="G74" s="3">
        <v>1</v>
      </c>
      <c r="H74" s="4" t="s">
        <v>139</v>
      </c>
      <c r="J74" s="3">
        <v>0</v>
      </c>
      <c r="K74" s="3">
        <v>37</v>
      </c>
    </row>
    <row r="75" spans="1:11" x14ac:dyDescent="0.15">
      <c r="A75" s="3">
        <v>10066</v>
      </c>
      <c r="B75" s="3" t="s">
        <v>140</v>
      </c>
      <c r="C75" s="3">
        <v>1</v>
      </c>
      <c r="D75" s="19"/>
      <c r="E75" s="19" t="b">
        <v>0</v>
      </c>
      <c r="F75" s="3">
        <v>4</v>
      </c>
      <c r="G75" s="3">
        <v>1</v>
      </c>
      <c r="H75" s="3" t="s">
        <v>141</v>
      </c>
      <c r="J75" s="3">
        <v>0</v>
      </c>
      <c r="K75" s="3">
        <v>38</v>
      </c>
    </row>
    <row r="76" spans="1:11" x14ac:dyDescent="0.15">
      <c r="A76" s="3">
        <v>10067</v>
      </c>
      <c r="B76" s="3" t="s">
        <v>142</v>
      </c>
      <c r="C76" s="3">
        <v>1</v>
      </c>
      <c r="D76" s="19"/>
      <c r="E76" s="19" t="b">
        <v>0</v>
      </c>
      <c r="F76" s="3">
        <v>5</v>
      </c>
      <c r="G76" s="3">
        <v>1</v>
      </c>
      <c r="H76" s="4" t="s">
        <v>143</v>
      </c>
      <c r="J76" s="3">
        <v>0</v>
      </c>
      <c r="K76" s="3">
        <v>38</v>
      </c>
    </row>
    <row r="77" spans="1:11" x14ac:dyDescent="0.15">
      <c r="A77" s="3">
        <v>10068</v>
      </c>
      <c r="B77" s="3" t="s">
        <v>144</v>
      </c>
      <c r="C77" s="3">
        <v>1</v>
      </c>
      <c r="D77" s="19"/>
      <c r="E77" s="19" t="b">
        <v>0</v>
      </c>
      <c r="F77" s="3">
        <v>4</v>
      </c>
      <c r="G77" s="3">
        <v>1</v>
      </c>
      <c r="H77" s="4" t="s">
        <v>145</v>
      </c>
      <c r="J77" s="3">
        <v>0</v>
      </c>
      <c r="K77" s="3">
        <v>39</v>
      </c>
    </row>
    <row r="78" spans="1:11" x14ac:dyDescent="0.15">
      <c r="A78" s="3">
        <v>10069</v>
      </c>
      <c r="B78" s="3" t="s">
        <v>146</v>
      </c>
      <c r="C78" s="3">
        <v>1</v>
      </c>
      <c r="D78" s="19"/>
      <c r="E78" s="19" t="b">
        <v>0</v>
      </c>
      <c r="F78" s="3">
        <v>5</v>
      </c>
      <c r="G78" s="3">
        <v>1</v>
      </c>
      <c r="H78" s="4" t="s">
        <v>147</v>
      </c>
      <c r="J78" s="3">
        <v>0</v>
      </c>
      <c r="K78" s="3">
        <v>38</v>
      </c>
    </row>
    <row r="79" spans="1:11" x14ac:dyDescent="0.15">
      <c r="A79" s="3">
        <v>10070</v>
      </c>
      <c r="B79" s="3" t="s">
        <v>148</v>
      </c>
      <c r="C79" s="3">
        <v>1</v>
      </c>
      <c r="D79" s="19"/>
      <c r="E79" s="19" t="b">
        <v>0</v>
      </c>
      <c r="F79" s="3">
        <v>5</v>
      </c>
      <c r="G79" s="3">
        <v>1</v>
      </c>
      <c r="H79" s="4" t="s">
        <v>73</v>
      </c>
      <c r="J79" s="3">
        <v>0</v>
      </c>
      <c r="K79" s="3">
        <v>38</v>
      </c>
    </row>
    <row r="80" spans="1:11" x14ac:dyDescent="0.15">
      <c r="A80" s="3">
        <v>10071</v>
      </c>
      <c r="B80" s="3" t="s">
        <v>149</v>
      </c>
      <c r="C80" s="3">
        <v>1</v>
      </c>
      <c r="D80" s="19"/>
      <c r="E80" s="19" t="b">
        <v>0</v>
      </c>
      <c r="F80" s="3">
        <v>6</v>
      </c>
      <c r="G80" s="3">
        <v>1</v>
      </c>
      <c r="H80" s="4" t="s">
        <v>145</v>
      </c>
      <c r="J80" s="3">
        <v>0</v>
      </c>
      <c r="K80" s="3">
        <v>39</v>
      </c>
    </row>
    <row r="81" spans="1:11" x14ac:dyDescent="0.15">
      <c r="A81" s="3">
        <v>10072</v>
      </c>
      <c r="B81" s="3" t="s">
        <v>150</v>
      </c>
      <c r="C81" s="3">
        <v>1</v>
      </c>
      <c r="D81" s="19"/>
      <c r="E81" s="19" t="b">
        <v>0</v>
      </c>
      <c r="F81" s="3">
        <v>0</v>
      </c>
      <c r="G81" s="3">
        <v>1</v>
      </c>
      <c r="H81" s="4" t="s">
        <v>62</v>
      </c>
      <c r="J81" s="3">
        <v>0</v>
      </c>
    </row>
    <row r="82" spans="1:11" x14ac:dyDescent="0.15">
      <c r="A82" s="3">
        <v>10073</v>
      </c>
      <c r="B82" s="3" t="s">
        <v>151</v>
      </c>
      <c r="C82" s="3">
        <v>2</v>
      </c>
      <c r="D82" s="19"/>
      <c r="E82" s="19" t="b">
        <v>0</v>
      </c>
      <c r="F82" s="3">
        <v>5</v>
      </c>
      <c r="G82" s="3">
        <v>1</v>
      </c>
      <c r="H82" s="4" t="s">
        <v>152</v>
      </c>
      <c r="J82" s="3">
        <v>0</v>
      </c>
      <c r="K82" s="3">
        <v>16</v>
      </c>
    </row>
    <row r="83" spans="1:11" x14ac:dyDescent="0.15">
      <c r="A83" s="3">
        <v>10074</v>
      </c>
      <c r="B83" s="3" t="s">
        <v>153</v>
      </c>
      <c r="C83" s="3">
        <v>1</v>
      </c>
      <c r="D83" s="19"/>
      <c r="E83" s="19" t="b">
        <v>0</v>
      </c>
      <c r="F83" s="3">
        <v>5</v>
      </c>
      <c r="G83" s="3">
        <v>1</v>
      </c>
      <c r="H83" s="4" t="s">
        <v>154</v>
      </c>
      <c r="J83" s="3">
        <v>0</v>
      </c>
      <c r="K83" s="3">
        <v>18</v>
      </c>
    </row>
    <row r="84" spans="1:11" x14ac:dyDescent="0.15">
      <c r="A84" s="3">
        <v>10075</v>
      </c>
      <c r="B84" s="3" t="s">
        <v>155</v>
      </c>
      <c r="C84" s="3">
        <v>1</v>
      </c>
      <c r="D84" s="19"/>
      <c r="E84" s="19" t="b">
        <v>0</v>
      </c>
      <c r="F84" s="3">
        <v>7</v>
      </c>
      <c r="G84" s="3">
        <v>1</v>
      </c>
      <c r="H84" s="4" t="s">
        <v>156</v>
      </c>
      <c r="J84" s="3">
        <v>0</v>
      </c>
      <c r="K84" s="3">
        <v>18</v>
      </c>
    </row>
    <row r="85" spans="1:11" x14ac:dyDescent="0.15">
      <c r="A85" s="3">
        <v>10076</v>
      </c>
      <c r="B85" s="3" t="s">
        <v>157</v>
      </c>
      <c r="C85" s="3">
        <v>1</v>
      </c>
      <c r="D85" s="19"/>
      <c r="E85" s="19" t="b">
        <v>0</v>
      </c>
      <c r="F85" s="3">
        <v>4</v>
      </c>
      <c r="G85" s="3">
        <v>5</v>
      </c>
      <c r="H85" s="3" t="s">
        <v>59</v>
      </c>
      <c r="J85" s="3">
        <v>0</v>
      </c>
      <c r="K85" s="3">
        <v>21</v>
      </c>
    </row>
    <row r="86" spans="1:11" x14ac:dyDescent="0.15">
      <c r="A86" s="3">
        <v>10077</v>
      </c>
      <c r="B86" s="3" t="s">
        <v>158</v>
      </c>
      <c r="C86" s="3">
        <v>1</v>
      </c>
      <c r="D86" s="19"/>
      <c r="E86" s="19" t="b">
        <v>0</v>
      </c>
      <c r="F86" s="3">
        <v>0</v>
      </c>
      <c r="G86" s="3">
        <v>1</v>
      </c>
      <c r="H86" s="4" t="s">
        <v>159</v>
      </c>
      <c r="J86" s="3">
        <v>0</v>
      </c>
    </row>
    <row r="87" spans="1:11" x14ac:dyDescent="0.15">
      <c r="A87" s="3">
        <v>10078</v>
      </c>
      <c r="B87" s="3" t="s">
        <v>160</v>
      </c>
      <c r="C87" s="3">
        <v>1</v>
      </c>
      <c r="D87" s="19"/>
      <c r="E87" s="19" t="b">
        <v>0</v>
      </c>
      <c r="F87" s="3">
        <v>0</v>
      </c>
      <c r="G87" s="3">
        <v>1</v>
      </c>
      <c r="H87" s="4" t="s">
        <v>62</v>
      </c>
      <c r="J87" s="3">
        <v>0</v>
      </c>
    </row>
    <row r="88" spans="1:11" x14ac:dyDescent="0.15">
      <c r="A88" s="3">
        <v>10079</v>
      </c>
      <c r="B88" s="3" t="s">
        <v>161</v>
      </c>
      <c r="C88" s="3">
        <v>1</v>
      </c>
      <c r="D88" s="19"/>
      <c r="E88" s="19" t="b">
        <v>0</v>
      </c>
      <c r="F88" s="3">
        <v>4</v>
      </c>
      <c r="G88" s="3">
        <v>1</v>
      </c>
      <c r="H88" s="4" t="s">
        <v>98</v>
      </c>
      <c r="J88" s="3">
        <v>0</v>
      </c>
      <c r="K88" s="3">
        <v>40</v>
      </c>
    </row>
    <row r="89" spans="1:11" x14ac:dyDescent="0.15">
      <c r="A89" s="3">
        <v>10080</v>
      </c>
      <c r="B89" s="3" t="s">
        <v>162</v>
      </c>
      <c r="C89" s="3">
        <v>1</v>
      </c>
      <c r="D89" s="19"/>
      <c r="E89" s="19" t="b">
        <v>0</v>
      </c>
      <c r="F89" s="3">
        <v>6</v>
      </c>
      <c r="G89" s="3">
        <v>1</v>
      </c>
      <c r="H89" s="4" t="s">
        <v>98</v>
      </c>
      <c r="J89" s="3">
        <v>0</v>
      </c>
      <c r="K89" s="3">
        <v>40</v>
      </c>
    </row>
    <row r="90" spans="1:11" x14ac:dyDescent="0.15">
      <c r="A90" s="3">
        <v>10081</v>
      </c>
      <c r="B90" s="3" t="s">
        <v>163</v>
      </c>
      <c r="C90" s="3">
        <v>1</v>
      </c>
      <c r="D90" s="19"/>
      <c r="E90" s="19" t="b">
        <v>0</v>
      </c>
      <c r="F90" s="3">
        <v>0</v>
      </c>
      <c r="G90" s="3">
        <v>1</v>
      </c>
      <c r="H90" s="4" t="s">
        <v>164</v>
      </c>
      <c r="J90" s="3">
        <v>0</v>
      </c>
    </row>
    <row r="91" spans="1:11" x14ac:dyDescent="0.15">
      <c r="A91" s="3">
        <v>10082</v>
      </c>
      <c r="B91" s="3" t="s">
        <v>165</v>
      </c>
      <c r="C91" s="3">
        <v>1</v>
      </c>
      <c r="D91" s="19"/>
      <c r="E91" s="19" t="b">
        <v>0</v>
      </c>
      <c r="F91" s="3">
        <v>0</v>
      </c>
      <c r="G91" s="3">
        <v>1</v>
      </c>
      <c r="H91" s="4" t="s">
        <v>166</v>
      </c>
      <c r="J91" s="3">
        <v>0</v>
      </c>
    </row>
    <row r="92" spans="1:11" x14ac:dyDescent="0.15">
      <c r="A92" s="3">
        <v>10083</v>
      </c>
      <c r="B92" s="3" t="s">
        <v>167</v>
      </c>
      <c r="C92" s="3">
        <v>1</v>
      </c>
      <c r="D92" s="19"/>
      <c r="E92" s="19" t="b">
        <v>0</v>
      </c>
      <c r="F92" s="3">
        <v>8</v>
      </c>
      <c r="G92" s="3">
        <v>1</v>
      </c>
      <c r="H92" s="4" t="s">
        <v>64</v>
      </c>
      <c r="J92" s="3">
        <v>0</v>
      </c>
      <c r="K92" s="3">
        <v>23</v>
      </c>
    </row>
    <row r="93" spans="1:11" x14ac:dyDescent="0.15">
      <c r="A93" s="3">
        <v>10084</v>
      </c>
      <c r="B93" s="3" t="s">
        <v>168</v>
      </c>
      <c r="C93" s="3">
        <v>1</v>
      </c>
      <c r="D93" s="19"/>
      <c r="E93" s="19" t="b">
        <v>0</v>
      </c>
      <c r="F93" s="3">
        <v>8</v>
      </c>
      <c r="G93" s="3">
        <v>1</v>
      </c>
      <c r="H93" s="4" t="s">
        <v>169</v>
      </c>
      <c r="J93" s="3">
        <v>0</v>
      </c>
      <c r="K93" s="3">
        <v>23</v>
      </c>
    </row>
    <row r="94" spans="1:11" x14ac:dyDescent="0.15">
      <c r="A94" s="3">
        <v>10085</v>
      </c>
      <c r="B94" s="3" t="s">
        <v>170</v>
      </c>
      <c r="C94" s="3">
        <v>1</v>
      </c>
      <c r="D94" s="19"/>
      <c r="E94" s="19" t="b">
        <v>0</v>
      </c>
      <c r="F94" s="3">
        <v>0</v>
      </c>
      <c r="G94" s="3">
        <v>1</v>
      </c>
      <c r="H94" s="4" t="s">
        <v>171</v>
      </c>
      <c r="J94" s="3">
        <v>0</v>
      </c>
    </row>
    <row r="95" spans="1:11" x14ac:dyDescent="0.15">
      <c r="A95" s="3">
        <v>10086</v>
      </c>
      <c r="B95" s="3" t="s">
        <v>172</v>
      </c>
      <c r="C95" s="3">
        <v>1</v>
      </c>
      <c r="D95" s="19"/>
      <c r="E95" s="19" t="b">
        <v>0</v>
      </c>
      <c r="F95" s="3">
        <v>0</v>
      </c>
      <c r="G95" s="3">
        <v>1</v>
      </c>
      <c r="H95" s="4" t="s">
        <v>106</v>
      </c>
      <c r="J95" s="3">
        <v>0</v>
      </c>
    </row>
    <row r="96" spans="1:11" x14ac:dyDescent="0.15">
      <c r="A96" s="3">
        <v>10087</v>
      </c>
      <c r="B96" s="3" t="s">
        <v>173</v>
      </c>
      <c r="C96" s="3">
        <v>1</v>
      </c>
      <c r="D96" s="19"/>
      <c r="E96" s="19" t="b">
        <v>0</v>
      </c>
      <c r="F96" s="3">
        <v>0</v>
      </c>
      <c r="G96" s="3">
        <v>1</v>
      </c>
      <c r="H96" s="4" t="s">
        <v>114</v>
      </c>
      <c r="J96" s="3">
        <v>0</v>
      </c>
    </row>
    <row r="97" spans="1:12" x14ac:dyDescent="0.15">
      <c r="A97" s="3">
        <v>10088</v>
      </c>
      <c r="B97" s="3" t="s">
        <v>174</v>
      </c>
      <c r="C97" s="3">
        <v>1</v>
      </c>
      <c r="D97" s="19"/>
      <c r="E97" s="19" t="b">
        <v>0</v>
      </c>
      <c r="F97" s="3">
        <v>0</v>
      </c>
      <c r="G97" s="3">
        <v>1</v>
      </c>
      <c r="H97" s="4" t="s">
        <v>175</v>
      </c>
      <c r="J97" s="3">
        <v>0</v>
      </c>
    </row>
    <row r="98" spans="1:12" x14ac:dyDescent="0.15">
      <c r="A98" s="3">
        <v>10089</v>
      </c>
      <c r="B98" s="3" t="s">
        <v>176</v>
      </c>
      <c r="C98" s="3">
        <v>1</v>
      </c>
      <c r="D98" s="19"/>
      <c r="E98" s="19" t="b">
        <v>0</v>
      </c>
      <c r="F98" s="3">
        <v>0</v>
      </c>
      <c r="G98" s="3">
        <v>1</v>
      </c>
      <c r="H98" s="4" t="s">
        <v>98</v>
      </c>
      <c r="J98" s="3">
        <v>0</v>
      </c>
      <c r="K98" s="3">
        <v>36</v>
      </c>
    </row>
    <row r="99" spans="1:12" x14ac:dyDescent="0.15">
      <c r="A99" s="3">
        <v>10090</v>
      </c>
      <c r="B99" s="3" t="s">
        <v>177</v>
      </c>
      <c r="C99" s="3">
        <v>1</v>
      </c>
      <c r="D99" s="19"/>
      <c r="E99" s="19" t="b">
        <v>0</v>
      </c>
      <c r="F99" s="3">
        <v>0</v>
      </c>
      <c r="G99" s="3">
        <v>1</v>
      </c>
      <c r="H99" s="4" t="s">
        <v>178</v>
      </c>
      <c r="J99" s="3">
        <v>0</v>
      </c>
      <c r="K99" s="3">
        <v>36</v>
      </c>
    </row>
    <row r="100" spans="1:12" x14ac:dyDescent="0.15">
      <c r="A100" s="3">
        <v>10091</v>
      </c>
      <c r="B100" s="3" t="s">
        <v>179</v>
      </c>
      <c r="C100" s="3">
        <v>2</v>
      </c>
      <c r="D100" s="19"/>
      <c r="E100" s="19" t="b">
        <v>0</v>
      </c>
      <c r="F100" s="3">
        <v>5</v>
      </c>
      <c r="G100" s="3">
        <v>1</v>
      </c>
      <c r="H100" s="4" t="s">
        <v>180</v>
      </c>
      <c r="J100" s="3">
        <v>0</v>
      </c>
    </row>
    <row r="101" spans="1:12" x14ac:dyDescent="0.15">
      <c r="A101" s="3">
        <v>10092</v>
      </c>
      <c r="B101" s="3" t="s">
        <v>181</v>
      </c>
      <c r="C101" s="3">
        <v>1</v>
      </c>
      <c r="D101" s="19"/>
      <c r="E101" s="19" t="b">
        <v>0</v>
      </c>
      <c r="F101" s="3">
        <v>5</v>
      </c>
      <c r="G101" s="3">
        <v>1</v>
      </c>
      <c r="H101" s="4" t="s">
        <v>182</v>
      </c>
      <c r="I101" s="4" t="s">
        <v>57</v>
      </c>
      <c r="J101" s="3">
        <v>0.5</v>
      </c>
      <c r="K101" s="3">
        <v>32</v>
      </c>
    </row>
    <row r="102" spans="1:12" x14ac:dyDescent="0.15">
      <c r="A102" s="3">
        <v>10093</v>
      </c>
      <c r="B102" s="3" t="s">
        <v>183</v>
      </c>
      <c r="C102" s="3">
        <v>1</v>
      </c>
      <c r="D102" s="19"/>
      <c r="E102" s="19" t="b">
        <v>0</v>
      </c>
      <c r="F102" s="3">
        <v>5</v>
      </c>
      <c r="G102" s="3">
        <v>1</v>
      </c>
      <c r="H102" s="4" t="s">
        <v>182</v>
      </c>
      <c r="I102" s="4" t="s">
        <v>184</v>
      </c>
      <c r="J102" s="3">
        <v>0.5</v>
      </c>
      <c r="K102" s="3">
        <v>32</v>
      </c>
    </row>
    <row r="103" spans="1:12" x14ac:dyDescent="0.15">
      <c r="A103" s="3">
        <v>10094</v>
      </c>
      <c r="B103" s="3" t="s">
        <v>185</v>
      </c>
      <c r="C103" s="3">
        <v>1</v>
      </c>
      <c r="D103" s="19"/>
      <c r="E103" s="19" t="b">
        <v>0</v>
      </c>
      <c r="F103" s="3">
        <v>0</v>
      </c>
      <c r="G103" s="3">
        <v>1</v>
      </c>
      <c r="H103" s="4" t="s">
        <v>186</v>
      </c>
      <c r="J103" s="3">
        <v>0</v>
      </c>
    </row>
    <row r="104" spans="1:12" x14ac:dyDescent="0.15">
      <c r="A104" s="3">
        <v>10095</v>
      </c>
      <c r="B104" s="3" t="s">
        <v>187</v>
      </c>
      <c r="C104" s="3">
        <v>1</v>
      </c>
      <c r="D104" s="19"/>
      <c r="E104" s="19" t="b">
        <v>0</v>
      </c>
      <c r="F104" s="3">
        <v>0</v>
      </c>
      <c r="G104" s="3">
        <v>1</v>
      </c>
      <c r="H104" s="4" t="s">
        <v>68</v>
      </c>
      <c r="J104" s="3">
        <v>0</v>
      </c>
    </row>
    <row r="105" spans="1:12" x14ac:dyDescent="0.15">
      <c r="A105" s="3">
        <v>10096</v>
      </c>
      <c r="B105" s="3" t="s">
        <v>188</v>
      </c>
      <c r="C105" s="3">
        <v>2</v>
      </c>
      <c r="D105" s="19"/>
      <c r="E105" s="19" t="b">
        <v>0</v>
      </c>
      <c r="F105" s="3">
        <v>8</v>
      </c>
      <c r="G105" s="3">
        <v>1</v>
      </c>
      <c r="H105" s="3" t="s">
        <v>116</v>
      </c>
      <c r="I105" s="3" t="s">
        <v>189</v>
      </c>
      <c r="J105" s="3">
        <v>1</v>
      </c>
      <c r="K105" s="3">
        <v>28</v>
      </c>
      <c r="L105" s="4" t="s">
        <v>118</v>
      </c>
    </row>
    <row r="106" spans="1:12" x14ac:dyDescent="0.15">
      <c r="A106" s="3">
        <v>10097</v>
      </c>
      <c r="B106" s="25" t="s">
        <v>190</v>
      </c>
      <c r="C106" s="3">
        <v>1</v>
      </c>
      <c r="D106" s="19"/>
      <c r="E106" s="19" t="b">
        <v>0</v>
      </c>
      <c r="F106" s="3">
        <v>0</v>
      </c>
      <c r="G106" s="3">
        <v>99</v>
      </c>
      <c r="H106" s="4" t="s">
        <v>191</v>
      </c>
      <c r="J106" s="3">
        <v>0</v>
      </c>
    </row>
    <row r="107" spans="1:12" x14ac:dyDescent="0.15">
      <c r="A107" s="3">
        <v>10098</v>
      </c>
      <c r="B107" s="25" t="s">
        <v>192</v>
      </c>
      <c r="C107" s="3">
        <v>1</v>
      </c>
      <c r="D107" s="19"/>
      <c r="E107" s="19" t="b">
        <v>0</v>
      </c>
      <c r="F107" s="3">
        <v>0</v>
      </c>
      <c r="G107" s="3">
        <v>99</v>
      </c>
      <c r="H107" s="4" t="s">
        <v>193</v>
      </c>
      <c r="J107" s="3">
        <v>0</v>
      </c>
    </row>
    <row r="108" spans="1:12" x14ac:dyDescent="0.15">
      <c r="A108" s="3">
        <v>10099</v>
      </c>
      <c r="B108" s="25" t="s">
        <v>194</v>
      </c>
      <c r="C108" s="3">
        <v>1</v>
      </c>
      <c r="D108" s="19"/>
      <c r="E108" s="19" t="b">
        <v>0</v>
      </c>
      <c r="F108" s="3">
        <v>0</v>
      </c>
      <c r="G108" s="3">
        <v>99</v>
      </c>
      <c r="H108" s="4" t="s">
        <v>195</v>
      </c>
      <c r="J108" s="3">
        <v>0</v>
      </c>
    </row>
    <row r="109" spans="1:12" x14ac:dyDescent="0.15">
      <c r="A109" s="3">
        <v>10100</v>
      </c>
      <c r="B109" s="3" t="s">
        <v>196</v>
      </c>
      <c r="C109" s="3">
        <v>1</v>
      </c>
      <c r="D109" s="19"/>
      <c r="E109" s="19" t="b">
        <v>0</v>
      </c>
      <c r="F109" s="3">
        <v>0</v>
      </c>
      <c r="G109" s="3">
        <v>1</v>
      </c>
      <c r="H109" s="4" t="s">
        <v>197</v>
      </c>
      <c r="J109" s="3">
        <v>0</v>
      </c>
    </row>
    <row r="110" spans="1:12" x14ac:dyDescent="0.15">
      <c r="A110" s="3">
        <v>10101</v>
      </c>
      <c r="B110" s="3" t="s">
        <v>198</v>
      </c>
      <c r="C110" s="3">
        <v>1</v>
      </c>
      <c r="D110" s="19"/>
      <c r="E110" s="19" t="b">
        <v>0</v>
      </c>
      <c r="F110" s="3">
        <v>0</v>
      </c>
      <c r="G110" s="3">
        <v>1</v>
      </c>
      <c r="H110" s="4" t="s">
        <v>199</v>
      </c>
      <c r="J110" s="3">
        <v>0</v>
      </c>
    </row>
    <row r="111" spans="1:12" x14ac:dyDescent="0.15">
      <c r="A111" s="3">
        <v>10102</v>
      </c>
      <c r="B111" s="3" t="s">
        <v>200</v>
      </c>
      <c r="C111" s="3">
        <v>1</v>
      </c>
      <c r="D111" s="19"/>
      <c r="E111" s="19" t="b">
        <v>0</v>
      </c>
      <c r="F111" s="3">
        <v>2.5</v>
      </c>
      <c r="G111" s="3">
        <v>1</v>
      </c>
      <c r="H111" s="3" t="s">
        <v>201</v>
      </c>
      <c r="J111" s="3">
        <v>0</v>
      </c>
      <c r="L111" s="3" t="s">
        <v>202</v>
      </c>
    </row>
    <row r="112" spans="1:12" x14ac:dyDescent="0.15">
      <c r="A112" s="3">
        <v>10103</v>
      </c>
      <c r="B112" s="3" t="s">
        <v>203</v>
      </c>
      <c r="C112" s="3">
        <v>1</v>
      </c>
      <c r="D112" s="19"/>
      <c r="E112" s="19" t="b">
        <v>0</v>
      </c>
      <c r="F112" s="3">
        <v>3</v>
      </c>
      <c r="G112" s="3">
        <v>1</v>
      </c>
      <c r="H112" s="3" t="s">
        <v>85</v>
      </c>
      <c r="J112" s="3">
        <v>0</v>
      </c>
    </row>
    <row r="113" spans="1:12" x14ac:dyDescent="0.15">
      <c r="A113" s="3">
        <v>10104</v>
      </c>
      <c r="B113" s="3" t="s">
        <v>204</v>
      </c>
      <c r="C113" s="3">
        <v>1</v>
      </c>
      <c r="D113" s="19"/>
      <c r="E113" s="19" t="b">
        <v>0</v>
      </c>
      <c r="F113" s="3">
        <v>6</v>
      </c>
      <c r="G113" s="3">
        <v>1</v>
      </c>
      <c r="H113" s="4" t="s">
        <v>205</v>
      </c>
      <c r="J113" s="3">
        <v>0</v>
      </c>
      <c r="K113" s="3">
        <v>37</v>
      </c>
    </row>
    <row r="114" spans="1:12" x14ac:dyDescent="0.15">
      <c r="A114" s="3">
        <v>10105</v>
      </c>
      <c r="B114" s="3" t="s">
        <v>206</v>
      </c>
      <c r="C114" s="3">
        <v>1</v>
      </c>
      <c r="D114" s="19"/>
      <c r="E114" s="19" t="b">
        <v>0</v>
      </c>
      <c r="F114" s="3">
        <v>6</v>
      </c>
      <c r="G114" s="3">
        <v>1</v>
      </c>
      <c r="H114" s="4" t="s">
        <v>205</v>
      </c>
      <c r="J114" s="3">
        <v>0</v>
      </c>
      <c r="K114" s="3">
        <v>37</v>
      </c>
    </row>
    <row r="115" spans="1:12" x14ac:dyDescent="0.15">
      <c r="A115" s="3">
        <v>10106</v>
      </c>
      <c r="B115" s="3" t="s">
        <v>207</v>
      </c>
      <c r="C115" s="3">
        <v>1</v>
      </c>
      <c r="D115" s="19"/>
      <c r="E115" s="19" t="b">
        <v>0</v>
      </c>
      <c r="F115" s="3">
        <v>6</v>
      </c>
      <c r="G115" s="3">
        <v>1</v>
      </c>
      <c r="H115" s="4" t="s">
        <v>139</v>
      </c>
      <c r="J115" s="3">
        <v>0</v>
      </c>
    </row>
    <row r="116" spans="1:12" x14ac:dyDescent="0.15">
      <c r="A116" s="3">
        <v>10107</v>
      </c>
      <c r="B116" s="3" t="s">
        <v>208</v>
      </c>
      <c r="C116" s="3">
        <v>1</v>
      </c>
      <c r="D116" s="19"/>
      <c r="E116" s="19" t="b">
        <v>0</v>
      </c>
      <c r="F116" s="3">
        <v>8</v>
      </c>
      <c r="G116" s="3">
        <v>1</v>
      </c>
      <c r="H116" s="4" t="s">
        <v>139</v>
      </c>
      <c r="J116" s="3">
        <v>0</v>
      </c>
    </row>
    <row r="117" spans="1:12" x14ac:dyDescent="0.15">
      <c r="A117" s="3">
        <v>10108</v>
      </c>
      <c r="B117" s="3" t="s">
        <v>107</v>
      </c>
      <c r="C117" s="3">
        <v>1</v>
      </c>
      <c r="D117" s="19"/>
      <c r="E117" s="19" t="b">
        <v>0</v>
      </c>
      <c r="F117" s="3">
        <v>10</v>
      </c>
      <c r="G117" s="3">
        <v>1</v>
      </c>
      <c r="H117" s="4" t="s">
        <v>60</v>
      </c>
      <c r="J117" s="3">
        <v>0</v>
      </c>
      <c r="K117" s="3">
        <v>25</v>
      </c>
    </row>
    <row r="118" spans="1:12" x14ac:dyDescent="0.15">
      <c r="A118" s="3">
        <v>10109</v>
      </c>
      <c r="B118" s="3" t="s">
        <v>108</v>
      </c>
      <c r="C118" s="3">
        <v>1</v>
      </c>
      <c r="D118" s="19"/>
      <c r="E118" s="19" t="b">
        <v>0</v>
      </c>
      <c r="F118" s="3">
        <v>10</v>
      </c>
      <c r="G118" s="3">
        <v>1</v>
      </c>
      <c r="H118" s="4" t="s">
        <v>199</v>
      </c>
      <c r="J118" s="3">
        <v>0</v>
      </c>
      <c r="K118" s="3">
        <v>52</v>
      </c>
    </row>
    <row r="119" spans="1:12" x14ac:dyDescent="0.15">
      <c r="A119" s="3">
        <v>10110</v>
      </c>
      <c r="B119" s="3" t="s">
        <v>209</v>
      </c>
      <c r="C119" s="3">
        <v>1</v>
      </c>
      <c r="D119" s="19"/>
      <c r="E119" s="19" t="b">
        <v>0</v>
      </c>
      <c r="F119" s="3">
        <v>6</v>
      </c>
      <c r="G119" s="3">
        <v>1</v>
      </c>
      <c r="H119" s="4" t="s">
        <v>210</v>
      </c>
      <c r="J119" s="3">
        <v>0</v>
      </c>
    </row>
    <row r="120" spans="1:12" x14ac:dyDescent="0.15">
      <c r="A120" s="3">
        <v>10111</v>
      </c>
      <c r="B120" s="3" t="s">
        <v>211</v>
      </c>
      <c r="C120" s="3">
        <v>2</v>
      </c>
      <c r="D120" s="19"/>
      <c r="E120" s="19" t="b">
        <v>0</v>
      </c>
      <c r="F120" s="3">
        <v>5</v>
      </c>
      <c r="G120" s="3">
        <v>1</v>
      </c>
      <c r="H120" s="3" t="s">
        <v>79</v>
      </c>
      <c r="J120" s="3">
        <v>0</v>
      </c>
    </row>
    <row r="121" spans="1:12" x14ac:dyDescent="0.15">
      <c r="A121" s="3">
        <v>10112</v>
      </c>
      <c r="B121" s="3" t="s">
        <v>212</v>
      </c>
      <c r="C121" s="3">
        <v>1</v>
      </c>
      <c r="D121" s="19"/>
      <c r="E121" s="19" t="b">
        <v>0</v>
      </c>
      <c r="F121" s="3">
        <v>0</v>
      </c>
      <c r="G121" s="3">
        <v>1</v>
      </c>
      <c r="H121" s="4" t="s">
        <v>213</v>
      </c>
      <c r="J121" s="3">
        <v>0</v>
      </c>
    </row>
    <row r="122" spans="1:12" x14ac:dyDescent="0.15">
      <c r="A122" s="3">
        <v>10113</v>
      </c>
      <c r="B122" s="3" t="s">
        <v>214</v>
      </c>
      <c r="C122" s="3">
        <v>2</v>
      </c>
      <c r="D122" s="19"/>
      <c r="E122" s="19" t="b">
        <v>0</v>
      </c>
      <c r="F122" s="3">
        <v>0</v>
      </c>
      <c r="G122" s="3">
        <v>1</v>
      </c>
      <c r="H122" s="4" t="s">
        <v>215</v>
      </c>
      <c r="J122" s="3">
        <v>0</v>
      </c>
    </row>
    <row r="123" spans="1:12" x14ac:dyDescent="0.15">
      <c r="A123" s="3">
        <v>10114</v>
      </c>
      <c r="B123" s="3" t="s">
        <v>216</v>
      </c>
      <c r="C123" s="3">
        <v>1</v>
      </c>
      <c r="D123" s="19"/>
      <c r="E123" s="19" t="b">
        <v>0</v>
      </c>
      <c r="F123" s="3">
        <v>0</v>
      </c>
      <c r="G123" s="3">
        <v>1</v>
      </c>
      <c r="H123" s="4" t="s">
        <v>139</v>
      </c>
      <c r="J123" s="3">
        <v>0</v>
      </c>
    </row>
    <row r="124" spans="1:12" x14ac:dyDescent="0.15">
      <c r="A124" s="3">
        <v>10115</v>
      </c>
      <c r="B124" s="3" t="s">
        <v>217</v>
      </c>
      <c r="C124" s="3">
        <v>2</v>
      </c>
      <c r="D124" s="19"/>
      <c r="E124" s="19" t="b">
        <v>0</v>
      </c>
      <c r="F124" s="3">
        <v>0</v>
      </c>
      <c r="G124" s="3">
        <v>1</v>
      </c>
      <c r="H124" s="4" t="s">
        <v>130</v>
      </c>
      <c r="J124" s="3">
        <v>0</v>
      </c>
    </row>
    <row r="125" spans="1:12" x14ac:dyDescent="0.15">
      <c r="A125" s="3">
        <v>10116</v>
      </c>
      <c r="B125" s="3" t="s">
        <v>218</v>
      </c>
      <c r="C125" s="3">
        <v>1</v>
      </c>
      <c r="D125" s="19"/>
      <c r="E125" s="19" t="b">
        <v>0</v>
      </c>
      <c r="F125" s="3">
        <v>3</v>
      </c>
      <c r="G125" s="3">
        <v>5</v>
      </c>
      <c r="H125" s="4" t="s">
        <v>98</v>
      </c>
      <c r="J125" s="3">
        <v>0</v>
      </c>
      <c r="K125" s="3">
        <v>47</v>
      </c>
    </row>
    <row r="126" spans="1:12" x14ac:dyDescent="0.15">
      <c r="A126" s="3">
        <v>10117</v>
      </c>
      <c r="B126" s="3" t="s">
        <v>219</v>
      </c>
      <c r="C126" s="3">
        <v>1</v>
      </c>
      <c r="D126" s="19"/>
      <c r="E126" s="19" t="b">
        <v>0</v>
      </c>
      <c r="F126" s="3">
        <v>4</v>
      </c>
      <c r="G126" s="3">
        <v>5</v>
      </c>
      <c r="H126" s="4" t="s">
        <v>98</v>
      </c>
      <c r="J126" s="3">
        <v>0</v>
      </c>
      <c r="K126" s="3">
        <v>47</v>
      </c>
    </row>
    <row r="127" spans="1:12" x14ac:dyDescent="0.15">
      <c r="A127" s="3">
        <v>10118</v>
      </c>
      <c r="B127" s="3" t="s">
        <v>220</v>
      </c>
      <c r="C127" s="3">
        <v>0</v>
      </c>
      <c r="D127" s="19"/>
      <c r="E127" s="19" t="b">
        <v>0</v>
      </c>
      <c r="F127" s="3">
        <v>4</v>
      </c>
      <c r="G127" s="3">
        <v>1</v>
      </c>
      <c r="J127" s="3">
        <v>0</v>
      </c>
      <c r="L127" s="3" t="s">
        <v>221</v>
      </c>
    </row>
    <row r="128" spans="1:12" x14ac:dyDescent="0.15">
      <c r="A128" s="3">
        <v>10119</v>
      </c>
      <c r="B128" s="3" t="s">
        <v>222</v>
      </c>
      <c r="C128" s="3">
        <v>1</v>
      </c>
      <c r="D128" s="19"/>
      <c r="E128" s="19" t="b">
        <v>0</v>
      </c>
      <c r="F128" s="3">
        <v>0.5</v>
      </c>
      <c r="G128" s="3">
        <v>1</v>
      </c>
      <c r="H128" s="3" t="s">
        <v>223</v>
      </c>
      <c r="J128" s="3">
        <v>0</v>
      </c>
    </row>
    <row r="129" spans="1:12" x14ac:dyDescent="0.15">
      <c r="A129" s="3">
        <v>10120</v>
      </c>
      <c r="B129" s="3" t="s">
        <v>220</v>
      </c>
      <c r="C129" s="3">
        <v>0</v>
      </c>
      <c r="D129" s="19"/>
      <c r="E129" s="19" t="b">
        <v>0</v>
      </c>
      <c r="F129" s="3">
        <v>4</v>
      </c>
      <c r="G129" s="3">
        <v>1</v>
      </c>
      <c r="J129" s="3">
        <v>0</v>
      </c>
      <c r="L129" s="3" t="s">
        <v>224</v>
      </c>
    </row>
    <row r="130" spans="1:12" x14ac:dyDescent="0.15">
      <c r="A130" s="3">
        <v>10121</v>
      </c>
      <c r="B130" s="3" t="s">
        <v>220</v>
      </c>
      <c r="C130" s="3">
        <v>0</v>
      </c>
      <c r="D130" s="19"/>
      <c r="E130" s="19" t="b">
        <v>0</v>
      </c>
      <c r="F130" s="3">
        <v>5</v>
      </c>
      <c r="G130" s="3">
        <v>1</v>
      </c>
      <c r="J130" s="3">
        <v>0</v>
      </c>
      <c r="L130" s="3" t="s">
        <v>225</v>
      </c>
    </row>
    <row r="131" spans="1:12" x14ac:dyDescent="0.15">
      <c r="A131" s="3">
        <v>10122</v>
      </c>
      <c r="B131" s="3" t="s">
        <v>226</v>
      </c>
      <c r="C131" s="3">
        <v>1</v>
      </c>
      <c r="D131" s="19"/>
      <c r="E131" s="19" t="b">
        <v>0</v>
      </c>
      <c r="F131" s="3">
        <v>0</v>
      </c>
      <c r="G131" s="3">
        <v>1</v>
      </c>
      <c r="H131" s="4" t="s">
        <v>227</v>
      </c>
      <c r="J131" s="3">
        <v>0</v>
      </c>
    </row>
    <row r="132" spans="1:12" x14ac:dyDescent="0.15">
      <c r="A132" s="3">
        <v>10123</v>
      </c>
      <c r="B132" s="3" t="s">
        <v>228</v>
      </c>
      <c r="C132" s="3">
        <v>1</v>
      </c>
      <c r="D132" s="19"/>
      <c r="E132" s="19" t="b">
        <v>0</v>
      </c>
      <c r="F132" s="3">
        <v>0</v>
      </c>
      <c r="G132" s="3">
        <v>1</v>
      </c>
      <c r="H132" s="4" t="s">
        <v>229</v>
      </c>
      <c r="J132" s="3">
        <v>0</v>
      </c>
    </row>
    <row r="133" spans="1:12" x14ac:dyDescent="0.15">
      <c r="A133" s="3">
        <v>10124</v>
      </c>
      <c r="B133" s="3" t="s">
        <v>230</v>
      </c>
      <c r="C133" s="3">
        <v>1</v>
      </c>
      <c r="D133" s="19"/>
      <c r="E133" s="19" t="b">
        <v>0</v>
      </c>
      <c r="F133" s="3">
        <v>6</v>
      </c>
      <c r="G133" s="3">
        <v>5</v>
      </c>
      <c r="H133" s="3" t="s">
        <v>59</v>
      </c>
      <c r="J133" s="3">
        <v>0</v>
      </c>
      <c r="K133" s="3">
        <v>21</v>
      </c>
    </row>
    <row r="134" spans="1:12" x14ac:dyDescent="0.15">
      <c r="A134" s="3">
        <v>10125</v>
      </c>
      <c r="B134" s="3" t="s">
        <v>161</v>
      </c>
      <c r="C134" s="3">
        <v>1</v>
      </c>
      <c r="D134" s="19"/>
      <c r="E134" s="19" t="b">
        <v>0</v>
      </c>
      <c r="F134" s="3">
        <v>4</v>
      </c>
      <c r="G134" s="3">
        <v>1</v>
      </c>
      <c r="H134" s="4" t="s">
        <v>53</v>
      </c>
      <c r="J134" s="3">
        <v>0</v>
      </c>
      <c r="K134" s="3">
        <v>40</v>
      </c>
    </row>
    <row r="135" spans="1:12" x14ac:dyDescent="0.15">
      <c r="A135" s="3">
        <v>10126</v>
      </c>
      <c r="B135" s="3" t="s">
        <v>231</v>
      </c>
      <c r="C135" s="3">
        <v>2</v>
      </c>
      <c r="D135" s="19"/>
      <c r="E135" s="19" t="b">
        <v>0</v>
      </c>
      <c r="F135" s="3">
        <v>1.1000000000000001</v>
      </c>
      <c r="G135" s="3">
        <v>1</v>
      </c>
      <c r="H135" s="3" t="s">
        <v>67</v>
      </c>
      <c r="J135" s="3">
        <v>0</v>
      </c>
      <c r="K135" s="3">
        <v>12</v>
      </c>
    </row>
    <row r="136" spans="1:12" x14ac:dyDescent="0.15">
      <c r="A136" s="3">
        <v>10127</v>
      </c>
      <c r="B136" s="3" t="s">
        <v>232</v>
      </c>
      <c r="C136" s="3">
        <v>1</v>
      </c>
      <c r="D136" s="19"/>
      <c r="E136" s="19" t="b">
        <v>0</v>
      </c>
      <c r="F136" s="3">
        <v>5</v>
      </c>
      <c r="G136" s="3">
        <v>1</v>
      </c>
      <c r="H136" s="4" t="s">
        <v>233</v>
      </c>
      <c r="J136" s="3">
        <v>0</v>
      </c>
      <c r="K136" s="3">
        <v>26</v>
      </c>
    </row>
    <row r="137" spans="1:12" x14ac:dyDescent="0.15">
      <c r="A137" s="3">
        <v>10128</v>
      </c>
      <c r="B137" s="3" t="s">
        <v>234</v>
      </c>
      <c r="C137" s="3">
        <v>1</v>
      </c>
      <c r="D137" s="19"/>
      <c r="E137" s="19" t="b">
        <v>0</v>
      </c>
      <c r="F137" s="3">
        <v>6</v>
      </c>
      <c r="G137" s="3">
        <v>1</v>
      </c>
      <c r="H137" s="4" t="s">
        <v>235</v>
      </c>
      <c r="J137" s="3">
        <v>0</v>
      </c>
      <c r="K137" s="3">
        <v>26</v>
      </c>
    </row>
    <row r="138" spans="1:12" x14ac:dyDescent="0.15">
      <c r="A138" s="3">
        <v>10129</v>
      </c>
      <c r="B138" s="3" t="s">
        <v>236</v>
      </c>
      <c r="C138" s="3">
        <v>1</v>
      </c>
      <c r="D138" s="19"/>
      <c r="E138" s="19" t="b">
        <v>0</v>
      </c>
      <c r="F138" s="3">
        <v>4</v>
      </c>
      <c r="G138" s="3">
        <v>1</v>
      </c>
      <c r="H138" s="4" t="s">
        <v>67</v>
      </c>
      <c r="J138" s="3">
        <v>0</v>
      </c>
    </row>
    <row r="139" spans="1:12" x14ac:dyDescent="0.15">
      <c r="A139" s="3">
        <v>10130</v>
      </c>
      <c r="B139" s="3" t="s">
        <v>237</v>
      </c>
      <c r="C139" s="3">
        <v>2</v>
      </c>
      <c r="D139" s="19"/>
      <c r="E139" s="19" t="b">
        <v>0</v>
      </c>
      <c r="F139" s="3">
        <v>5</v>
      </c>
      <c r="G139" s="3">
        <v>4</v>
      </c>
      <c r="H139" s="4" t="s">
        <v>238</v>
      </c>
      <c r="I139" s="3" t="s">
        <v>239</v>
      </c>
      <c r="J139" s="3">
        <v>1</v>
      </c>
      <c r="K139" s="3">
        <v>14</v>
      </c>
      <c r="L139" s="3" t="s">
        <v>240</v>
      </c>
    </row>
    <row r="140" spans="1:12" x14ac:dyDescent="0.15">
      <c r="A140" s="3">
        <v>10131</v>
      </c>
      <c r="B140" s="3" t="s">
        <v>241</v>
      </c>
      <c r="C140" s="3">
        <v>2</v>
      </c>
      <c r="D140" s="19"/>
      <c r="E140" s="19" t="b">
        <v>0</v>
      </c>
      <c r="F140" s="3">
        <v>5</v>
      </c>
      <c r="G140" s="3">
        <v>4</v>
      </c>
      <c r="H140" s="4" t="s">
        <v>238</v>
      </c>
      <c r="I140" s="3" t="s">
        <v>239</v>
      </c>
      <c r="J140" s="3">
        <v>1</v>
      </c>
      <c r="K140" s="3">
        <v>14</v>
      </c>
      <c r="L140" s="3" t="s">
        <v>242</v>
      </c>
    </row>
    <row r="141" spans="1:12" x14ac:dyDescent="0.15">
      <c r="A141" s="3">
        <v>10132</v>
      </c>
      <c r="B141" s="3" t="s">
        <v>243</v>
      </c>
      <c r="C141" s="3">
        <v>2</v>
      </c>
      <c r="D141" s="19"/>
      <c r="E141" s="19" t="b">
        <v>0</v>
      </c>
      <c r="F141" s="3">
        <v>5</v>
      </c>
      <c r="G141" s="3">
        <v>4</v>
      </c>
      <c r="H141" s="4" t="s">
        <v>238</v>
      </c>
      <c r="I141" s="3" t="s">
        <v>239</v>
      </c>
      <c r="J141" s="3">
        <v>1</v>
      </c>
      <c r="K141" s="3">
        <v>14</v>
      </c>
      <c r="L141" s="3" t="s">
        <v>244</v>
      </c>
    </row>
    <row r="142" spans="1:12" x14ac:dyDescent="0.15">
      <c r="A142" s="3">
        <v>10133</v>
      </c>
      <c r="B142" s="3" t="s">
        <v>245</v>
      </c>
      <c r="C142" s="3">
        <v>2</v>
      </c>
      <c r="D142" s="19">
        <v>1</v>
      </c>
      <c r="E142" s="19" t="b">
        <v>0</v>
      </c>
      <c r="F142" s="3">
        <v>2.5</v>
      </c>
      <c r="G142" s="3">
        <v>1</v>
      </c>
      <c r="H142" s="3" t="s">
        <v>246</v>
      </c>
      <c r="J142" s="3">
        <v>0</v>
      </c>
      <c r="K142" s="3">
        <v>49</v>
      </c>
    </row>
    <row r="143" spans="1:12" x14ac:dyDescent="0.15">
      <c r="A143" s="3">
        <v>10134</v>
      </c>
      <c r="B143" s="3" t="s">
        <v>247</v>
      </c>
      <c r="C143" s="3">
        <v>2</v>
      </c>
      <c r="D143" s="19">
        <v>1</v>
      </c>
      <c r="E143" s="19" t="b">
        <v>0</v>
      </c>
      <c r="F143" s="3">
        <v>4</v>
      </c>
      <c r="G143" s="3">
        <v>1</v>
      </c>
      <c r="H143" s="3" t="s">
        <v>246</v>
      </c>
      <c r="J143" s="3">
        <v>0</v>
      </c>
      <c r="K143" s="3">
        <v>49</v>
      </c>
    </row>
    <row r="144" spans="1:12" x14ac:dyDescent="0.15">
      <c r="A144" s="3">
        <v>10135</v>
      </c>
      <c r="B144" s="3" t="s">
        <v>248</v>
      </c>
      <c r="C144" s="3">
        <v>1</v>
      </c>
      <c r="D144" s="19"/>
      <c r="E144" s="19" t="b">
        <v>0</v>
      </c>
      <c r="F144" s="3">
        <v>5</v>
      </c>
      <c r="G144" s="3">
        <v>1</v>
      </c>
      <c r="H144" s="4" t="s">
        <v>249</v>
      </c>
      <c r="J144" s="3">
        <v>0</v>
      </c>
      <c r="L144" s="3" t="s">
        <v>76</v>
      </c>
    </row>
    <row r="145" spans="1:12" x14ac:dyDescent="0.15">
      <c r="A145" s="3">
        <v>10136</v>
      </c>
      <c r="B145" s="3" t="s">
        <v>250</v>
      </c>
      <c r="C145" s="3">
        <v>2</v>
      </c>
      <c r="D145" s="19"/>
      <c r="E145" s="19" t="b">
        <v>0</v>
      </c>
      <c r="F145" s="3">
        <v>4</v>
      </c>
      <c r="G145" s="3">
        <v>1</v>
      </c>
      <c r="H145" s="3" t="s">
        <v>67</v>
      </c>
      <c r="J145" s="3">
        <v>0</v>
      </c>
    </row>
    <row r="146" spans="1:12" x14ac:dyDescent="0.15">
      <c r="A146" s="3">
        <v>10137</v>
      </c>
      <c r="B146" s="3" t="s">
        <v>251</v>
      </c>
      <c r="C146" s="3">
        <v>1</v>
      </c>
      <c r="D146" s="19"/>
      <c r="E146" s="19" t="b">
        <v>0</v>
      </c>
      <c r="F146" s="3">
        <v>3</v>
      </c>
      <c r="G146" s="3">
        <v>1</v>
      </c>
      <c r="H146" s="4" t="s">
        <v>252</v>
      </c>
      <c r="K146" s="3">
        <v>51</v>
      </c>
    </row>
    <row r="147" spans="1:12" x14ac:dyDescent="0.15">
      <c r="A147" s="3">
        <v>10138</v>
      </c>
      <c r="B147" s="3" t="s">
        <v>253</v>
      </c>
      <c r="C147" s="3">
        <v>1</v>
      </c>
      <c r="D147" s="19"/>
      <c r="E147" s="19" t="b">
        <v>0</v>
      </c>
      <c r="F147" s="3">
        <v>3</v>
      </c>
      <c r="G147" s="3">
        <v>1</v>
      </c>
      <c r="H147" s="4" t="s">
        <v>254</v>
      </c>
      <c r="K147" s="3">
        <v>51</v>
      </c>
    </row>
    <row r="148" spans="1:12" x14ac:dyDescent="0.15">
      <c r="A148" s="3">
        <v>10139</v>
      </c>
      <c r="B148" s="3" t="s">
        <v>255</v>
      </c>
      <c r="C148" s="3">
        <v>1</v>
      </c>
      <c r="D148" s="19"/>
      <c r="E148" s="19" t="b">
        <v>0</v>
      </c>
      <c r="F148" s="3">
        <v>4</v>
      </c>
      <c r="G148" s="3">
        <v>1</v>
      </c>
      <c r="H148" s="4" t="s">
        <v>254</v>
      </c>
      <c r="K148" s="3">
        <v>51</v>
      </c>
    </row>
    <row r="149" spans="1:12" x14ac:dyDescent="0.15">
      <c r="A149" s="3">
        <v>10140</v>
      </c>
      <c r="B149" s="3" t="s">
        <v>256</v>
      </c>
      <c r="C149" s="3">
        <v>1</v>
      </c>
      <c r="D149" s="19"/>
      <c r="E149" s="19" t="b">
        <v>0</v>
      </c>
      <c r="F149" s="3">
        <v>3</v>
      </c>
      <c r="G149" s="3">
        <v>3</v>
      </c>
      <c r="H149" s="32" t="s">
        <v>5346</v>
      </c>
      <c r="J149" s="3">
        <v>0</v>
      </c>
      <c r="L149" s="4" t="s">
        <v>257</v>
      </c>
    </row>
    <row r="150" spans="1:12" x14ac:dyDescent="0.15">
      <c r="A150" s="3">
        <v>10141</v>
      </c>
      <c r="B150" s="3" t="s">
        <v>258</v>
      </c>
      <c r="C150" s="3">
        <v>1</v>
      </c>
      <c r="D150" s="19"/>
      <c r="E150" s="19" t="b">
        <v>0</v>
      </c>
      <c r="F150" s="3">
        <v>5</v>
      </c>
      <c r="G150" s="3">
        <v>3</v>
      </c>
      <c r="H150" s="32" t="s">
        <v>5346</v>
      </c>
      <c r="J150" s="3">
        <v>0</v>
      </c>
      <c r="L150" s="4" t="s">
        <v>257</v>
      </c>
    </row>
    <row r="151" spans="1:12" x14ac:dyDescent="0.15">
      <c r="A151" s="3">
        <v>10142</v>
      </c>
      <c r="B151" s="3" t="s">
        <v>259</v>
      </c>
      <c r="C151" s="3">
        <v>1</v>
      </c>
      <c r="D151" s="19"/>
      <c r="E151" s="19" t="b">
        <v>0</v>
      </c>
      <c r="F151" s="3">
        <v>4</v>
      </c>
      <c r="G151" s="3">
        <v>1</v>
      </c>
      <c r="H151" s="4" t="s">
        <v>53</v>
      </c>
      <c r="J151" s="3">
        <v>0</v>
      </c>
      <c r="K151" s="3">
        <v>53</v>
      </c>
    </row>
    <row r="152" spans="1:12" x14ac:dyDescent="0.15">
      <c r="A152" s="3">
        <v>10143</v>
      </c>
      <c r="B152" s="3" t="s">
        <v>260</v>
      </c>
      <c r="C152" s="3">
        <v>1</v>
      </c>
      <c r="D152" s="19"/>
      <c r="E152" s="19" t="b">
        <v>0</v>
      </c>
      <c r="F152" s="3">
        <v>4</v>
      </c>
      <c r="G152" s="3">
        <v>1</v>
      </c>
      <c r="H152" s="4" t="s">
        <v>261</v>
      </c>
      <c r="J152" s="3">
        <v>0</v>
      </c>
      <c r="K152" s="3">
        <v>53</v>
      </c>
    </row>
    <row r="153" spans="1:12" x14ac:dyDescent="0.15">
      <c r="A153" s="3">
        <v>10144</v>
      </c>
      <c r="B153" s="4" t="s">
        <v>262</v>
      </c>
      <c r="C153" s="3">
        <v>0</v>
      </c>
      <c r="D153" s="19"/>
      <c r="E153" s="19" t="b">
        <v>0</v>
      </c>
      <c r="F153" s="3">
        <v>0</v>
      </c>
      <c r="G153" s="3">
        <v>1</v>
      </c>
      <c r="H153" s="3" t="s">
        <v>263</v>
      </c>
      <c r="K153" s="3">
        <v>54</v>
      </c>
    </row>
    <row r="154" spans="1:12" x14ac:dyDescent="0.15">
      <c r="A154" s="3">
        <v>10145</v>
      </c>
      <c r="B154" s="3" t="s">
        <v>264</v>
      </c>
      <c r="C154" s="3">
        <v>1</v>
      </c>
      <c r="D154" s="19"/>
      <c r="E154" s="19" t="b">
        <v>0</v>
      </c>
      <c r="F154" s="3">
        <v>0</v>
      </c>
      <c r="G154" s="3">
        <v>1</v>
      </c>
      <c r="H154" s="4" t="s">
        <v>265</v>
      </c>
    </row>
    <row r="155" spans="1:12" x14ac:dyDescent="0.15">
      <c r="A155" s="3">
        <v>10146</v>
      </c>
      <c r="B155" s="3" t="s">
        <v>266</v>
      </c>
      <c r="C155" s="3">
        <v>1</v>
      </c>
      <c r="D155" s="19"/>
      <c r="E155" s="19" t="b">
        <v>0</v>
      </c>
      <c r="F155" s="3">
        <v>0</v>
      </c>
      <c r="G155" s="3">
        <v>1</v>
      </c>
      <c r="H155" s="4" t="s">
        <v>98</v>
      </c>
      <c r="J155" s="3">
        <v>0</v>
      </c>
    </row>
    <row r="156" spans="1:12" x14ac:dyDescent="0.15">
      <c r="A156" s="3">
        <v>10147</v>
      </c>
      <c r="B156" s="3" t="s">
        <v>267</v>
      </c>
      <c r="C156" s="3">
        <v>2</v>
      </c>
      <c r="D156" s="19"/>
      <c r="E156" s="19" t="b">
        <v>0</v>
      </c>
      <c r="F156" s="3">
        <v>5</v>
      </c>
      <c r="G156" s="3">
        <v>5</v>
      </c>
      <c r="H156" s="4" t="s">
        <v>268</v>
      </c>
      <c r="J156" s="3">
        <v>0</v>
      </c>
      <c r="K156" s="3">
        <v>13</v>
      </c>
    </row>
    <row r="157" spans="1:12" x14ac:dyDescent="0.15">
      <c r="A157" s="3">
        <v>10148</v>
      </c>
      <c r="B157" s="3" t="s">
        <v>269</v>
      </c>
      <c r="C157" s="3">
        <v>1</v>
      </c>
      <c r="D157" s="19"/>
      <c r="E157" s="19" t="b">
        <v>0</v>
      </c>
      <c r="F157" s="3">
        <v>0</v>
      </c>
      <c r="G157" s="3">
        <v>1</v>
      </c>
      <c r="H157" s="4" t="s">
        <v>270</v>
      </c>
    </row>
    <row r="158" spans="1:12" x14ac:dyDescent="0.15">
      <c r="A158" s="3">
        <v>10149</v>
      </c>
      <c r="B158" s="4" t="s">
        <v>271</v>
      </c>
      <c r="C158" s="3">
        <v>2</v>
      </c>
      <c r="D158" s="19">
        <v>1</v>
      </c>
      <c r="E158" s="19" t="b">
        <v>0</v>
      </c>
      <c r="F158" s="3">
        <v>2</v>
      </c>
      <c r="G158" s="3">
        <v>1</v>
      </c>
      <c r="H158" s="4" t="s">
        <v>46</v>
      </c>
      <c r="J158" s="3">
        <v>0</v>
      </c>
      <c r="K158" s="3">
        <v>11</v>
      </c>
    </row>
    <row r="159" spans="1:12" x14ac:dyDescent="0.15">
      <c r="A159" s="3">
        <v>10150</v>
      </c>
      <c r="B159" s="3" t="s">
        <v>272</v>
      </c>
      <c r="C159" s="3">
        <v>1</v>
      </c>
      <c r="D159" s="19"/>
      <c r="E159" s="19" t="b">
        <v>0</v>
      </c>
      <c r="F159" s="3">
        <v>0</v>
      </c>
      <c r="G159" s="3">
        <v>10</v>
      </c>
      <c r="H159" s="3" t="s">
        <v>121</v>
      </c>
      <c r="J159" s="3">
        <v>0</v>
      </c>
    </row>
    <row r="160" spans="1:12" x14ac:dyDescent="0.15">
      <c r="A160" s="3">
        <v>10151</v>
      </c>
      <c r="B160" s="3" t="s">
        <v>273</v>
      </c>
      <c r="C160" s="3">
        <v>1</v>
      </c>
      <c r="D160" s="19"/>
      <c r="E160" s="19" t="b">
        <v>0</v>
      </c>
      <c r="F160" s="3">
        <v>0</v>
      </c>
      <c r="G160" s="3">
        <v>10</v>
      </c>
      <c r="H160" s="4" t="s">
        <v>274</v>
      </c>
      <c r="J160" s="3">
        <v>0</v>
      </c>
    </row>
    <row r="161" spans="1:11" ht="14.25" customHeight="1" x14ac:dyDescent="0.15">
      <c r="A161" s="3">
        <v>10152</v>
      </c>
      <c r="B161" s="3" t="s">
        <v>275</v>
      </c>
      <c r="C161" s="3">
        <v>2</v>
      </c>
      <c r="D161" s="19"/>
      <c r="E161" s="19" t="b">
        <v>0</v>
      </c>
      <c r="F161" s="3">
        <v>3</v>
      </c>
      <c r="G161" s="3">
        <v>1</v>
      </c>
      <c r="H161" s="4" t="s">
        <v>276</v>
      </c>
      <c r="J161" s="3">
        <v>0</v>
      </c>
      <c r="K161" s="3">
        <v>58</v>
      </c>
    </row>
    <row r="162" spans="1:11" x14ac:dyDescent="0.15">
      <c r="A162" s="3">
        <v>10153</v>
      </c>
      <c r="B162" s="3" t="s">
        <v>277</v>
      </c>
      <c r="C162" s="3">
        <v>2</v>
      </c>
      <c r="D162" s="19"/>
      <c r="E162" s="19" t="b">
        <v>0</v>
      </c>
      <c r="F162" s="3">
        <v>2</v>
      </c>
      <c r="G162" s="3">
        <v>2</v>
      </c>
      <c r="H162" s="4" t="s">
        <v>278</v>
      </c>
      <c r="J162" s="3">
        <v>0</v>
      </c>
      <c r="K162" s="3">
        <v>58</v>
      </c>
    </row>
    <row r="163" spans="1:11" ht="14.25" customHeight="1" x14ac:dyDescent="0.15">
      <c r="A163" s="3">
        <v>10154</v>
      </c>
      <c r="B163" s="3" t="s">
        <v>279</v>
      </c>
      <c r="C163" s="3">
        <v>2</v>
      </c>
      <c r="D163" s="19"/>
      <c r="E163" s="19" t="b">
        <v>0</v>
      </c>
      <c r="F163" s="3">
        <v>3</v>
      </c>
      <c r="G163" s="3">
        <v>1</v>
      </c>
      <c r="H163" s="4" t="s">
        <v>280</v>
      </c>
      <c r="J163" s="3">
        <v>0</v>
      </c>
      <c r="K163" s="3">
        <v>58</v>
      </c>
    </row>
    <row r="164" spans="1:11" ht="14.25" customHeight="1" x14ac:dyDescent="0.15">
      <c r="A164" s="3">
        <v>10155</v>
      </c>
      <c r="B164" s="3" t="s">
        <v>281</v>
      </c>
      <c r="C164" s="3">
        <v>2</v>
      </c>
      <c r="D164" s="19"/>
      <c r="E164" s="19" t="b">
        <v>0</v>
      </c>
      <c r="F164" s="3">
        <v>3</v>
      </c>
      <c r="G164" s="3">
        <v>1</v>
      </c>
      <c r="H164" s="4" t="s">
        <v>280</v>
      </c>
      <c r="J164" s="3">
        <v>0</v>
      </c>
      <c r="K164" s="3">
        <v>58</v>
      </c>
    </row>
    <row r="165" spans="1:11" x14ac:dyDescent="0.15">
      <c r="A165" s="3">
        <v>10156</v>
      </c>
      <c r="B165" s="3" t="s">
        <v>282</v>
      </c>
      <c r="C165" s="3">
        <v>2</v>
      </c>
      <c r="D165" s="19"/>
      <c r="E165" s="19" t="b">
        <v>0</v>
      </c>
      <c r="F165" s="3">
        <v>2</v>
      </c>
      <c r="G165" s="3">
        <v>2</v>
      </c>
      <c r="H165" s="4" t="s">
        <v>283</v>
      </c>
      <c r="J165" s="3">
        <v>0</v>
      </c>
      <c r="K165" s="3">
        <v>58</v>
      </c>
    </row>
    <row r="166" spans="1:11" x14ac:dyDescent="0.15">
      <c r="A166" s="3">
        <v>10157</v>
      </c>
      <c r="B166" s="3" t="s">
        <v>284</v>
      </c>
      <c r="C166" s="3">
        <v>2</v>
      </c>
      <c r="D166" s="19"/>
      <c r="E166" s="19" t="b">
        <v>0</v>
      </c>
      <c r="F166" s="3">
        <v>2</v>
      </c>
      <c r="G166" s="3">
        <v>3</v>
      </c>
      <c r="H166" s="4" t="s">
        <v>283</v>
      </c>
      <c r="J166" s="3">
        <v>0</v>
      </c>
      <c r="K166" s="3">
        <v>58</v>
      </c>
    </row>
    <row r="167" spans="1:11" x14ac:dyDescent="0.15">
      <c r="A167" s="3">
        <v>10158</v>
      </c>
      <c r="B167" s="3" t="s">
        <v>285</v>
      </c>
      <c r="C167" s="3">
        <v>1</v>
      </c>
      <c r="D167" s="19"/>
      <c r="E167" s="19" t="b">
        <v>0</v>
      </c>
      <c r="F167" s="3">
        <v>2</v>
      </c>
      <c r="G167" s="3">
        <v>4</v>
      </c>
      <c r="H167" s="4" t="s">
        <v>274</v>
      </c>
      <c r="J167" s="3">
        <v>0</v>
      </c>
    </row>
    <row r="168" spans="1:11" x14ac:dyDescent="0.15">
      <c r="A168" s="3">
        <v>10159</v>
      </c>
      <c r="B168" s="3" t="s">
        <v>286</v>
      </c>
      <c r="C168" s="5">
        <v>1</v>
      </c>
      <c r="D168" s="19"/>
      <c r="E168" s="19" t="b">
        <v>0</v>
      </c>
      <c r="F168" s="3">
        <v>0</v>
      </c>
      <c r="G168" s="3">
        <v>10</v>
      </c>
      <c r="H168" s="4" t="s">
        <v>287</v>
      </c>
      <c r="J168" s="3">
        <v>0</v>
      </c>
    </row>
    <row r="169" spans="1:11" x14ac:dyDescent="0.15">
      <c r="A169" s="3">
        <v>10160</v>
      </c>
      <c r="B169" s="3" t="s">
        <v>288</v>
      </c>
      <c r="C169" s="3">
        <v>1</v>
      </c>
      <c r="D169" s="19"/>
      <c r="E169" s="19" t="b">
        <v>0</v>
      </c>
      <c r="F169" s="3">
        <v>3</v>
      </c>
      <c r="G169" s="3">
        <v>4</v>
      </c>
      <c r="H169" s="4" t="s">
        <v>289</v>
      </c>
      <c r="J169" s="3">
        <v>0</v>
      </c>
    </row>
    <row r="170" spans="1:11" x14ac:dyDescent="0.15">
      <c r="A170" s="3">
        <v>10161</v>
      </c>
      <c r="B170" s="3" t="s">
        <v>290</v>
      </c>
      <c r="C170" s="3">
        <v>1</v>
      </c>
      <c r="D170" s="19"/>
      <c r="E170" s="19" t="b">
        <v>0</v>
      </c>
      <c r="F170" s="3">
        <v>3</v>
      </c>
      <c r="G170" s="3">
        <v>6</v>
      </c>
      <c r="H170" s="4" t="s">
        <v>289</v>
      </c>
      <c r="J170" s="3">
        <v>0</v>
      </c>
    </row>
    <row r="171" spans="1:11" x14ac:dyDescent="0.15">
      <c r="A171" s="3">
        <v>10162</v>
      </c>
      <c r="B171" s="3" t="s">
        <v>291</v>
      </c>
      <c r="C171" s="3">
        <v>1</v>
      </c>
      <c r="D171" s="19"/>
      <c r="E171" s="19" t="b">
        <v>0</v>
      </c>
      <c r="F171" s="3">
        <v>0</v>
      </c>
      <c r="G171" s="3">
        <v>10</v>
      </c>
      <c r="H171" s="4" t="s">
        <v>292</v>
      </c>
      <c r="J171" s="3">
        <v>0</v>
      </c>
    </row>
    <row r="172" spans="1:11" x14ac:dyDescent="0.15">
      <c r="A172" s="3">
        <v>10163</v>
      </c>
      <c r="B172" s="3" t="s">
        <v>293</v>
      </c>
      <c r="C172" s="3">
        <v>1</v>
      </c>
      <c r="D172" s="19"/>
      <c r="E172" s="19" t="b">
        <v>0</v>
      </c>
      <c r="F172" s="3">
        <v>0</v>
      </c>
      <c r="G172" s="3">
        <v>10</v>
      </c>
      <c r="H172" s="4" t="s">
        <v>294</v>
      </c>
      <c r="J172" s="3">
        <v>0</v>
      </c>
    </row>
    <row r="173" spans="1:11" x14ac:dyDescent="0.15">
      <c r="A173" s="3">
        <v>10164</v>
      </c>
      <c r="B173" s="3" t="s">
        <v>295</v>
      </c>
      <c r="C173" s="3">
        <v>1</v>
      </c>
      <c r="D173" s="19"/>
      <c r="E173" s="19" t="b">
        <v>0</v>
      </c>
      <c r="F173" s="3">
        <v>0</v>
      </c>
      <c r="G173" s="3">
        <v>5</v>
      </c>
      <c r="H173" s="3" t="s">
        <v>296</v>
      </c>
      <c r="J173" s="3">
        <v>0</v>
      </c>
    </row>
    <row r="174" spans="1:11" x14ac:dyDescent="0.15">
      <c r="A174" s="3">
        <v>10165</v>
      </c>
      <c r="B174" s="3" t="s">
        <v>297</v>
      </c>
      <c r="C174" s="3">
        <v>1</v>
      </c>
      <c r="D174" s="19"/>
      <c r="E174" s="19" t="b">
        <v>0</v>
      </c>
      <c r="F174" s="3">
        <v>0</v>
      </c>
      <c r="G174" s="3">
        <v>1</v>
      </c>
      <c r="H174" s="4" t="s">
        <v>298</v>
      </c>
      <c r="J174" s="3">
        <v>0</v>
      </c>
    </row>
    <row r="175" spans="1:11" x14ac:dyDescent="0.15">
      <c r="A175" s="3">
        <v>10166</v>
      </c>
      <c r="B175" s="3" t="s">
        <v>299</v>
      </c>
      <c r="C175" s="3">
        <v>1</v>
      </c>
      <c r="D175" s="19"/>
      <c r="E175" s="19" t="b">
        <v>0</v>
      </c>
      <c r="F175" s="3">
        <v>0</v>
      </c>
      <c r="G175" s="3">
        <v>1</v>
      </c>
      <c r="H175" s="4" t="s">
        <v>300</v>
      </c>
      <c r="J175" s="3">
        <v>0</v>
      </c>
    </row>
    <row r="176" spans="1:11" x14ac:dyDescent="0.15">
      <c r="A176" s="3">
        <v>10167</v>
      </c>
      <c r="B176" s="3" t="s">
        <v>301</v>
      </c>
      <c r="C176" s="3">
        <v>1</v>
      </c>
      <c r="D176" s="19"/>
      <c r="E176" s="19" t="b">
        <v>0</v>
      </c>
      <c r="F176" s="3">
        <v>0</v>
      </c>
      <c r="G176" s="3">
        <v>1</v>
      </c>
      <c r="H176" s="4" t="s">
        <v>302</v>
      </c>
      <c r="J176" s="3">
        <v>0</v>
      </c>
    </row>
    <row r="177" spans="1:13" x14ac:dyDescent="0.15">
      <c r="A177" s="3">
        <v>10168</v>
      </c>
      <c r="B177" s="4" t="s">
        <v>303</v>
      </c>
      <c r="C177" s="3">
        <v>1</v>
      </c>
      <c r="D177" s="19"/>
      <c r="E177" s="19" t="b">
        <v>0</v>
      </c>
      <c r="F177" s="3">
        <v>4</v>
      </c>
      <c r="G177" s="3">
        <v>1</v>
      </c>
      <c r="I177" s="4" t="s">
        <v>304</v>
      </c>
      <c r="J177" s="3">
        <v>1</v>
      </c>
    </row>
    <row r="178" spans="1:13" x14ac:dyDescent="0.15">
      <c r="A178" s="3">
        <v>10169</v>
      </c>
      <c r="B178" s="4" t="s">
        <v>303</v>
      </c>
      <c r="C178" s="3">
        <v>1</v>
      </c>
      <c r="D178" s="19"/>
      <c r="E178" s="19" t="b">
        <v>0</v>
      </c>
      <c r="F178" s="3">
        <v>4</v>
      </c>
      <c r="G178" s="3">
        <v>1</v>
      </c>
      <c r="H178" s="4"/>
      <c r="I178" s="4" t="s">
        <v>304</v>
      </c>
      <c r="J178" s="3">
        <v>1</v>
      </c>
    </row>
    <row r="179" spans="1:13" x14ac:dyDescent="0.15">
      <c r="A179" s="3">
        <v>10170</v>
      </c>
      <c r="B179" s="3" t="s">
        <v>305</v>
      </c>
      <c r="C179" s="3">
        <v>1</v>
      </c>
      <c r="D179" s="19"/>
      <c r="E179" s="19" t="b">
        <v>0</v>
      </c>
      <c r="F179" s="3">
        <v>0</v>
      </c>
      <c r="G179" s="3">
        <v>1</v>
      </c>
      <c r="H179" s="26" t="s">
        <v>306</v>
      </c>
      <c r="J179" s="3">
        <v>0</v>
      </c>
      <c r="K179" s="3">
        <v>67</v>
      </c>
      <c r="L179" s="4" t="s">
        <v>307</v>
      </c>
    </row>
    <row r="180" spans="1:13" x14ac:dyDescent="0.15">
      <c r="A180" s="3">
        <v>10171</v>
      </c>
      <c r="B180" s="3" t="s">
        <v>308</v>
      </c>
      <c r="C180" s="3">
        <v>1</v>
      </c>
      <c r="D180" s="19"/>
      <c r="E180" s="19" t="b">
        <v>0</v>
      </c>
      <c r="F180" s="3">
        <v>0</v>
      </c>
      <c r="G180" s="3">
        <v>1</v>
      </c>
      <c r="H180" s="26" t="s">
        <v>306</v>
      </c>
      <c r="J180" s="3">
        <v>0</v>
      </c>
      <c r="K180" s="3">
        <v>67</v>
      </c>
      <c r="L180" s="4" t="s">
        <v>307</v>
      </c>
    </row>
    <row r="181" spans="1:13" x14ac:dyDescent="0.15">
      <c r="A181" s="3">
        <v>10172</v>
      </c>
      <c r="B181" s="3" t="s">
        <v>309</v>
      </c>
      <c r="C181" s="3">
        <v>1</v>
      </c>
      <c r="D181" s="19"/>
      <c r="E181" s="19" t="b">
        <v>0</v>
      </c>
      <c r="F181" s="3">
        <v>0</v>
      </c>
      <c r="G181" s="3">
        <v>1</v>
      </c>
      <c r="H181" s="26" t="s">
        <v>310</v>
      </c>
      <c r="J181" s="3">
        <v>0</v>
      </c>
      <c r="K181" s="3">
        <v>67</v>
      </c>
      <c r="L181" s="4" t="s">
        <v>307</v>
      </c>
    </row>
    <row r="182" spans="1:13" x14ac:dyDescent="0.15">
      <c r="A182" s="3">
        <v>10173</v>
      </c>
      <c r="B182" s="3" t="s">
        <v>311</v>
      </c>
      <c r="C182" s="3">
        <v>1</v>
      </c>
      <c r="D182" s="19"/>
      <c r="E182" s="19" t="b">
        <v>0</v>
      </c>
      <c r="F182" s="3">
        <v>10</v>
      </c>
      <c r="G182" s="3">
        <v>3</v>
      </c>
      <c r="H182" s="4" t="s">
        <v>312</v>
      </c>
      <c r="J182" s="3">
        <v>0</v>
      </c>
      <c r="K182" s="3">
        <v>27</v>
      </c>
    </row>
    <row r="183" spans="1:13" x14ac:dyDescent="0.15">
      <c r="A183" s="3">
        <v>10174</v>
      </c>
      <c r="B183" s="3" t="s">
        <v>313</v>
      </c>
      <c r="C183" s="3">
        <v>1</v>
      </c>
      <c r="D183" s="19"/>
      <c r="E183" s="19" t="b">
        <v>0</v>
      </c>
      <c r="F183" s="3">
        <v>10</v>
      </c>
      <c r="G183" s="3">
        <v>4</v>
      </c>
      <c r="H183" s="4" t="s">
        <v>312</v>
      </c>
      <c r="J183" s="3">
        <v>0</v>
      </c>
      <c r="K183" s="3">
        <v>27</v>
      </c>
    </row>
    <row r="184" spans="1:13" x14ac:dyDescent="0.15">
      <c r="A184" s="3">
        <v>10175</v>
      </c>
      <c r="B184" s="3" t="s">
        <v>314</v>
      </c>
      <c r="C184" s="3">
        <v>0</v>
      </c>
      <c r="D184" s="19"/>
      <c r="E184" s="19" t="b">
        <v>0</v>
      </c>
      <c r="F184" s="3">
        <v>0</v>
      </c>
      <c r="G184" s="3">
        <v>1</v>
      </c>
      <c r="L184" s="4" t="s">
        <v>315</v>
      </c>
    </row>
    <row r="185" spans="1:13" x14ac:dyDescent="0.15">
      <c r="A185" s="3">
        <v>10176</v>
      </c>
      <c r="B185" s="3" t="s">
        <v>316</v>
      </c>
      <c r="C185" s="3">
        <v>0</v>
      </c>
      <c r="D185" s="19"/>
      <c r="E185" s="19" t="b">
        <v>0</v>
      </c>
      <c r="F185" s="3">
        <v>0</v>
      </c>
      <c r="G185" s="3">
        <v>1</v>
      </c>
      <c r="H185" s="4" t="s">
        <v>317</v>
      </c>
      <c r="M185" s="4"/>
    </row>
    <row r="186" spans="1:13" x14ac:dyDescent="0.15">
      <c r="A186" s="3">
        <v>10177</v>
      </c>
      <c r="B186" s="3" t="s">
        <v>318</v>
      </c>
      <c r="C186" s="3">
        <v>0</v>
      </c>
      <c r="D186" s="19"/>
      <c r="E186" s="19" t="b">
        <v>0</v>
      </c>
      <c r="F186" s="3">
        <v>0</v>
      </c>
      <c r="G186" s="3">
        <v>1</v>
      </c>
      <c r="M186" s="4"/>
    </row>
    <row r="187" spans="1:13" x14ac:dyDescent="0.15">
      <c r="A187" s="3">
        <v>10178</v>
      </c>
      <c r="B187" s="3" t="s">
        <v>319</v>
      </c>
      <c r="C187" s="3">
        <v>0</v>
      </c>
      <c r="D187" s="19"/>
      <c r="E187" s="19" t="b">
        <v>0</v>
      </c>
      <c r="F187" s="3">
        <v>0</v>
      </c>
      <c r="G187" s="3">
        <v>1</v>
      </c>
      <c r="M187" s="4"/>
    </row>
    <row r="188" spans="1:13" x14ac:dyDescent="0.15">
      <c r="A188" s="3">
        <v>10179</v>
      </c>
      <c r="B188" s="3" t="s">
        <v>320</v>
      </c>
      <c r="C188" s="3">
        <v>1</v>
      </c>
      <c r="D188" s="19"/>
      <c r="E188" s="19" t="b">
        <v>0</v>
      </c>
      <c r="F188" s="3">
        <v>0</v>
      </c>
      <c r="G188" s="3">
        <v>1</v>
      </c>
      <c r="H188" s="3" t="s">
        <v>321</v>
      </c>
    </row>
    <row r="189" spans="1:13" x14ac:dyDescent="0.15">
      <c r="A189" s="3">
        <v>10180</v>
      </c>
      <c r="B189" s="3" t="s">
        <v>322</v>
      </c>
      <c r="C189" s="3">
        <v>1</v>
      </c>
      <c r="D189" s="19"/>
      <c r="E189" s="19" t="b">
        <v>0</v>
      </c>
      <c r="F189" s="3">
        <v>0</v>
      </c>
      <c r="G189" s="3">
        <v>1</v>
      </c>
      <c r="H189" s="4" t="s">
        <v>323</v>
      </c>
    </row>
    <row r="190" spans="1:13" x14ac:dyDescent="0.15">
      <c r="A190" s="3">
        <v>10181</v>
      </c>
      <c r="B190" s="3" t="s">
        <v>324</v>
      </c>
      <c r="C190" s="3">
        <v>1</v>
      </c>
      <c r="D190" s="19"/>
      <c r="E190" s="19" t="b">
        <v>0</v>
      </c>
      <c r="F190" s="3">
        <v>0</v>
      </c>
      <c r="G190" s="3">
        <v>1</v>
      </c>
      <c r="H190" s="3" t="s">
        <v>325</v>
      </c>
    </row>
    <row r="191" spans="1:13" x14ac:dyDescent="0.15">
      <c r="A191" s="3">
        <v>10182</v>
      </c>
      <c r="B191" s="3" t="s">
        <v>326</v>
      </c>
      <c r="C191" s="3">
        <v>0</v>
      </c>
      <c r="D191" s="19"/>
      <c r="E191" s="19" t="b">
        <v>0</v>
      </c>
      <c r="F191" s="3">
        <v>0</v>
      </c>
      <c r="G191" s="3">
        <v>1</v>
      </c>
      <c r="M191" s="4" t="s">
        <v>327</v>
      </c>
    </row>
    <row r="192" spans="1:13" x14ac:dyDescent="0.15">
      <c r="A192" s="3">
        <v>10183</v>
      </c>
      <c r="B192" s="3" t="s">
        <v>328</v>
      </c>
      <c r="C192" s="3">
        <v>2</v>
      </c>
      <c r="D192" s="19"/>
      <c r="E192" s="19" t="b">
        <v>0</v>
      </c>
      <c r="F192" s="3">
        <v>4</v>
      </c>
      <c r="G192" s="3">
        <v>1</v>
      </c>
      <c r="H192" s="4" t="s">
        <v>329</v>
      </c>
      <c r="K192" s="3">
        <v>13</v>
      </c>
    </row>
    <row r="193" spans="1:13" x14ac:dyDescent="0.15">
      <c r="A193" s="3">
        <v>10184</v>
      </c>
      <c r="B193" s="3" t="s">
        <v>330</v>
      </c>
      <c r="C193" s="3">
        <v>2</v>
      </c>
      <c r="D193" s="19"/>
      <c r="E193" s="19" t="b">
        <v>0</v>
      </c>
      <c r="F193" s="3">
        <v>4</v>
      </c>
      <c r="G193" s="3">
        <v>1</v>
      </c>
      <c r="H193" s="3" t="s">
        <v>67</v>
      </c>
    </row>
    <row r="194" spans="1:13" x14ac:dyDescent="0.15">
      <c r="A194" s="3">
        <v>10185</v>
      </c>
      <c r="B194" s="3" t="s">
        <v>331</v>
      </c>
      <c r="C194" s="3">
        <v>2</v>
      </c>
      <c r="D194" s="19"/>
      <c r="E194" s="19" t="b">
        <v>0</v>
      </c>
      <c r="F194" s="3">
        <v>4</v>
      </c>
      <c r="G194" s="3">
        <v>1</v>
      </c>
      <c r="H194" s="4" t="s">
        <v>329</v>
      </c>
      <c r="K194" s="3">
        <v>69</v>
      </c>
      <c r="L194" s="4" t="s">
        <v>332</v>
      </c>
    </row>
    <row r="195" spans="1:13" x14ac:dyDescent="0.15">
      <c r="A195" s="3">
        <v>10186</v>
      </c>
      <c r="B195" s="3" t="s">
        <v>333</v>
      </c>
      <c r="C195" s="3">
        <v>2</v>
      </c>
      <c r="D195" s="19"/>
      <c r="E195" s="19" t="b">
        <v>0</v>
      </c>
      <c r="F195" s="3">
        <v>4</v>
      </c>
      <c r="G195" s="3">
        <v>1</v>
      </c>
      <c r="H195" s="4" t="s">
        <v>334</v>
      </c>
      <c r="K195" s="3">
        <v>69</v>
      </c>
      <c r="L195" s="4" t="s">
        <v>332</v>
      </c>
    </row>
    <row r="196" spans="1:13" x14ac:dyDescent="0.15">
      <c r="A196" s="3">
        <v>10187</v>
      </c>
      <c r="B196" s="3" t="s">
        <v>335</v>
      </c>
      <c r="C196" s="3">
        <v>0</v>
      </c>
      <c r="D196" s="19"/>
      <c r="E196" s="19" t="b">
        <v>1</v>
      </c>
      <c r="F196" s="3">
        <v>0</v>
      </c>
      <c r="G196" s="3">
        <v>1</v>
      </c>
      <c r="M196" s="4" t="s">
        <v>336</v>
      </c>
    </row>
    <row r="197" spans="1:13" x14ac:dyDescent="0.15">
      <c r="A197" s="3">
        <v>10188</v>
      </c>
      <c r="B197" s="3" t="s">
        <v>337</v>
      </c>
      <c r="C197" s="3">
        <v>1</v>
      </c>
      <c r="D197" s="19"/>
      <c r="E197" s="19" t="b">
        <v>0</v>
      </c>
      <c r="F197" s="3">
        <v>2.5</v>
      </c>
      <c r="G197" s="3">
        <v>1</v>
      </c>
      <c r="H197" s="3" t="s">
        <v>338</v>
      </c>
      <c r="M197" s="4" t="s">
        <v>339</v>
      </c>
    </row>
    <row r="198" spans="1:13" x14ac:dyDescent="0.15">
      <c r="A198" s="3">
        <v>10189</v>
      </c>
      <c r="B198" s="3" t="s">
        <v>340</v>
      </c>
      <c r="C198" s="3">
        <v>1</v>
      </c>
      <c r="D198" s="19"/>
      <c r="E198" s="19" t="b">
        <v>0</v>
      </c>
      <c r="F198" s="3">
        <v>3</v>
      </c>
      <c r="G198" s="3">
        <v>1</v>
      </c>
      <c r="H198" s="3" t="s">
        <v>61</v>
      </c>
      <c r="I198" s="4" t="s">
        <v>341</v>
      </c>
      <c r="J198" s="3">
        <v>1</v>
      </c>
      <c r="K198" s="3">
        <v>55</v>
      </c>
    </row>
    <row r="199" spans="1:13" x14ac:dyDescent="0.15">
      <c r="A199" s="3">
        <v>10190</v>
      </c>
      <c r="B199" s="3" t="s">
        <v>342</v>
      </c>
      <c r="C199" s="3">
        <v>1</v>
      </c>
      <c r="D199" s="19"/>
      <c r="E199" s="19" t="b">
        <v>0</v>
      </c>
      <c r="F199" s="3">
        <v>3</v>
      </c>
      <c r="G199" s="3">
        <v>1</v>
      </c>
      <c r="H199" s="3" t="s">
        <v>61</v>
      </c>
      <c r="I199" s="4" t="s">
        <v>343</v>
      </c>
      <c r="J199" s="3">
        <v>1</v>
      </c>
      <c r="K199" s="3">
        <v>55</v>
      </c>
    </row>
    <row r="200" spans="1:13" x14ac:dyDescent="0.15">
      <c r="A200" s="3">
        <v>10191</v>
      </c>
      <c r="B200" s="3" t="s">
        <v>344</v>
      </c>
      <c r="C200" s="3">
        <v>1</v>
      </c>
      <c r="D200" s="19"/>
      <c r="E200" s="19" t="b">
        <v>0</v>
      </c>
      <c r="F200" s="3">
        <v>3</v>
      </c>
      <c r="G200" s="3">
        <v>1</v>
      </c>
      <c r="H200" s="3" t="s">
        <v>345</v>
      </c>
      <c r="I200" s="4" t="s">
        <v>343</v>
      </c>
      <c r="J200" s="3">
        <v>1</v>
      </c>
      <c r="K200" s="3">
        <v>55</v>
      </c>
    </row>
    <row r="201" spans="1:13" x14ac:dyDescent="0.15">
      <c r="A201" s="3">
        <v>10192</v>
      </c>
      <c r="B201" s="3" t="s">
        <v>200</v>
      </c>
      <c r="C201" s="3">
        <v>1</v>
      </c>
      <c r="D201" s="19"/>
      <c r="E201" s="19" t="b">
        <v>0</v>
      </c>
      <c r="F201" s="3">
        <v>2.5</v>
      </c>
      <c r="G201" s="3">
        <v>1</v>
      </c>
      <c r="H201" s="3" t="s">
        <v>346</v>
      </c>
      <c r="L201" s="3" t="s">
        <v>202</v>
      </c>
    </row>
    <row r="202" spans="1:13" x14ac:dyDescent="0.15">
      <c r="A202" s="3">
        <v>10193</v>
      </c>
      <c r="B202" s="3" t="s">
        <v>347</v>
      </c>
      <c r="C202" s="3">
        <v>2</v>
      </c>
      <c r="D202" s="19"/>
      <c r="E202" s="19" t="b">
        <v>0</v>
      </c>
      <c r="F202" s="3">
        <v>2</v>
      </c>
      <c r="G202" s="3">
        <v>1</v>
      </c>
      <c r="H202" s="4" t="s">
        <v>238</v>
      </c>
      <c r="I202" s="3" t="s">
        <v>348</v>
      </c>
      <c r="J202" s="3">
        <v>1</v>
      </c>
      <c r="K202" s="3">
        <v>14</v>
      </c>
      <c r="L202" s="4" t="s">
        <v>349</v>
      </c>
    </row>
    <row r="203" spans="1:13" x14ac:dyDescent="0.15">
      <c r="A203" s="3">
        <v>10194</v>
      </c>
      <c r="B203" s="3" t="s">
        <v>350</v>
      </c>
      <c r="C203" s="3">
        <v>2</v>
      </c>
      <c r="D203" s="19">
        <v>1</v>
      </c>
      <c r="E203" s="19" t="b">
        <v>0</v>
      </c>
      <c r="F203" s="3">
        <v>1</v>
      </c>
      <c r="G203" s="3">
        <v>1</v>
      </c>
      <c r="H203" s="3" t="s">
        <v>351</v>
      </c>
      <c r="K203" s="3">
        <v>3</v>
      </c>
      <c r="L203" s="4" t="s">
        <v>349</v>
      </c>
    </row>
    <row r="204" spans="1:13" s="8" customFormat="1" x14ac:dyDescent="0.15">
      <c r="A204" s="8">
        <v>10195</v>
      </c>
      <c r="B204" s="8" t="s">
        <v>352</v>
      </c>
      <c r="C204" s="8">
        <v>2</v>
      </c>
      <c r="D204" s="27"/>
      <c r="E204" s="27" t="b">
        <v>0</v>
      </c>
      <c r="F204" s="8">
        <v>2</v>
      </c>
      <c r="G204" s="8">
        <v>1</v>
      </c>
      <c r="L204" s="8" t="s">
        <v>353</v>
      </c>
    </row>
    <row r="205" spans="1:13" x14ac:dyDescent="0.15">
      <c r="A205" s="3">
        <v>10196</v>
      </c>
      <c r="B205" s="3" t="s">
        <v>354</v>
      </c>
      <c r="C205" s="3">
        <v>0</v>
      </c>
      <c r="D205" s="19"/>
      <c r="E205" s="19" t="b">
        <v>1</v>
      </c>
      <c r="F205" s="3">
        <v>0</v>
      </c>
      <c r="G205" s="3">
        <v>1</v>
      </c>
      <c r="M205" s="4" t="s">
        <v>355</v>
      </c>
    </row>
    <row r="206" spans="1:13" x14ac:dyDescent="0.15">
      <c r="A206" s="3">
        <v>10197</v>
      </c>
      <c r="B206" s="3" t="s">
        <v>356</v>
      </c>
      <c r="C206" s="3">
        <v>0</v>
      </c>
      <c r="D206" s="19"/>
      <c r="E206" s="19" t="b">
        <v>1</v>
      </c>
      <c r="F206" s="3">
        <v>0</v>
      </c>
      <c r="G206" s="3">
        <v>1</v>
      </c>
      <c r="M206" s="4" t="s">
        <v>357</v>
      </c>
    </row>
    <row r="207" spans="1:13" x14ac:dyDescent="0.15">
      <c r="A207" s="3">
        <v>10198</v>
      </c>
      <c r="B207" s="3" t="s">
        <v>358</v>
      </c>
      <c r="C207" s="3">
        <v>0</v>
      </c>
      <c r="D207" s="19"/>
      <c r="E207" s="19" t="b">
        <v>0</v>
      </c>
      <c r="F207" s="3">
        <v>0</v>
      </c>
      <c r="G207" s="3">
        <v>1</v>
      </c>
      <c r="M207" s="4" t="s">
        <v>359</v>
      </c>
    </row>
    <row r="208" spans="1:13" x14ac:dyDescent="0.15">
      <c r="A208" s="8">
        <v>10199</v>
      </c>
      <c r="B208" s="3" t="s">
        <v>360</v>
      </c>
      <c r="C208" s="3">
        <v>0</v>
      </c>
      <c r="D208" s="19"/>
      <c r="E208" s="19" t="b">
        <v>0</v>
      </c>
      <c r="F208" s="3">
        <v>0</v>
      </c>
      <c r="G208" s="3">
        <v>1</v>
      </c>
      <c r="M208" s="4" t="s">
        <v>361</v>
      </c>
    </row>
    <row r="209" spans="1:13" x14ac:dyDescent="0.15">
      <c r="A209" s="3">
        <v>10200</v>
      </c>
      <c r="B209" s="3" t="s">
        <v>362</v>
      </c>
      <c r="C209" s="3">
        <v>0</v>
      </c>
      <c r="D209" s="19"/>
      <c r="E209" s="19" t="b">
        <v>0</v>
      </c>
      <c r="F209" s="3">
        <v>2.5</v>
      </c>
      <c r="G209" s="3">
        <v>1</v>
      </c>
      <c r="H209" s="3" t="s">
        <v>338</v>
      </c>
      <c r="M209" s="4" t="s">
        <v>363</v>
      </c>
    </row>
    <row r="210" spans="1:13" x14ac:dyDescent="0.15">
      <c r="A210" s="3">
        <v>10201</v>
      </c>
      <c r="B210" s="3" t="s">
        <v>364</v>
      </c>
      <c r="C210" s="3">
        <v>0</v>
      </c>
      <c r="D210" s="19"/>
      <c r="E210" s="19" t="b">
        <v>0</v>
      </c>
      <c r="F210" s="3">
        <v>2.5</v>
      </c>
      <c r="G210" s="3">
        <v>1</v>
      </c>
      <c r="H210" s="3" t="s">
        <v>338</v>
      </c>
      <c r="M210" s="4" t="s">
        <v>365</v>
      </c>
    </row>
    <row r="211" spans="1:13" x14ac:dyDescent="0.15">
      <c r="A211" s="3">
        <v>10202</v>
      </c>
      <c r="B211" s="3" t="s">
        <v>366</v>
      </c>
      <c r="C211" s="3">
        <v>1</v>
      </c>
      <c r="D211" s="19"/>
      <c r="E211" s="19" t="b">
        <v>0</v>
      </c>
      <c r="F211" s="3">
        <v>0</v>
      </c>
      <c r="G211" s="3">
        <v>1</v>
      </c>
      <c r="H211" s="4" t="s">
        <v>367</v>
      </c>
    </row>
    <row r="212" spans="1:13" x14ac:dyDescent="0.15">
      <c r="A212" s="8">
        <v>10203</v>
      </c>
      <c r="B212" s="3" t="s">
        <v>368</v>
      </c>
      <c r="C212" s="3">
        <v>1</v>
      </c>
      <c r="D212" s="19"/>
      <c r="E212" s="19" t="b">
        <v>0</v>
      </c>
      <c r="F212" s="3">
        <v>0</v>
      </c>
      <c r="G212" s="3">
        <v>1</v>
      </c>
      <c r="H212" s="4" t="s">
        <v>369</v>
      </c>
    </row>
    <row r="213" spans="1:13" x14ac:dyDescent="0.15">
      <c r="A213" s="3">
        <v>10204</v>
      </c>
      <c r="B213" s="3" t="s">
        <v>370</v>
      </c>
      <c r="C213" s="3">
        <v>1</v>
      </c>
      <c r="D213" s="19"/>
      <c r="E213" s="19" t="b">
        <v>0</v>
      </c>
      <c r="F213" s="3">
        <v>0</v>
      </c>
      <c r="G213" s="3">
        <v>1</v>
      </c>
      <c r="H213" s="4" t="s">
        <v>371</v>
      </c>
    </row>
    <row r="214" spans="1:13" x14ac:dyDescent="0.15">
      <c r="A214" s="8">
        <v>10205</v>
      </c>
      <c r="B214" s="3" t="s">
        <v>372</v>
      </c>
      <c r="C214" s="3">
        <v>1</v>
      </c>
      <c r="D214" s="19"/>
      <c r="E214" s="19" t="b">
        <v>0</v>
      </c>
      <c r="F214" s="3">
        <v>5</v>
      </c>
      <c r="G214" s="3">
        <v>1</v>
      </c>
      <c r="H214" s="4" t="s">
        <v>53</v>
      </c>
    </row>
    <row r="215" spans="1:13" x14ac:dyDescent="0.15">
      <c r="A215" s="8">
        <v>10206</v>
      </c>
      <c r="B215" s="3" t="s">
        <v>373</v>
      </c>
      <c r="C215" s="3">
        <v>1</v>
      </c>
      <c r="D215" s="19"/>
      <c r="E215" s="19" t="b">
        <v>0</v>
      </c>
      <c r="F215" s="3">
        <v>5</v>
      </c>
      <c r="G215" s="3">
        <v>1</v>
      </c>
      <c r="H215" s="4" t="s">
        <v>261</v>
      </c>
    </row>
    <row r="216" spans="1:13" x14ac:dyDescent="0.15">
      <c r="A216" s="8">
        <v>10207</v>
      </c>
      <c r="B216" s="3" t="s">
        <v>374</v>
      </c>
      <c r="C216" s="3">
        <v>1</v>
      </c>
      <c r="D216" s="19"/>
      <c r="E216" s="19" t="b">
        <v>0</v>
      </c>
      <c r="F216" s="3">
        <v>5</v>
      </c>
      <c r="G216" s="3">
        <v>1</v>
      </c>
      <c r="H216" s="4" t="s">
        <v>98</v>
      </c>
    </row>
    <row r="217" spans="1:13" x14ac:dyDescent="0.15">
      <c r="A217" s="8">
        <v>10208</v>
      </c>
      <c r="B217" s="3" t="s">
        <v>375</v>
      </c>
      <c r="C217" s="3">
        <v>1</v>
      </c>
      <c r="D217" s="19"/>
      <c r="E217" s="19" t="b">
        <v>0</v>
      </c>
      <c r="F217" s="3">
        <v>5</v>
      </c>
      <c r="G217" s="3">
        <v>1</v>
      </c>
      <c r="H217" s="4" t="s">
        <v>376</v>
      </c>
    </row>
    <row r="218" spans="1:13" x14ac:dyDescent="0.15">
      <c r="A218" s="8">
        <v>10209</v>
      </c>
      <c r="B218" s="3" t="s">
        <v>377</v>
      </c>
      <c r="C218" s="3">
        <v>1</v>
      </c>
      <c r="D218" s="19"/>
      <c r="E218" s="19" t="b">
        <v>0</v>
      </c>
      <c r="F218" s="3">
        <v>5</v>
      </c>
      <c r="G218" s="3">
        <v>1</v>
      </c>
      <c r="H218" s="4" t="s">
        <v>378</v>
      </c>
    </row>
    <row r="219" spans="1:13" x14ac:dyDescent="0.15">
      <c r="A219" s="8">
        <v>10210</v>
      </c>
      <c r="B219" s="3" t="s">
        <v>379</v>
      </c>
      <c r="C219" s="3">
        <v>1</v>
      </c>
      <c r="D219" s="19"/>
      <c r="E219" s="19" t="b">
        <v>0</v>
      </c>
      <c r="F219" s="3">
        <v>5</v>
      </c>
      <c r="G219" s="3">
        <v>1</v>
      </c>
      <c r="H219" s="4" t="s">
        <v>380</v>
      </c>
    </row>
    <row r="220" spans="1:13" x14ac:dyDescent="0.15">
      <c r="A220" s="8">
        <v>10211</v>
      </c>
      <c r="B220" s="3" t="s">
        <v>381</v>
      </c>
      <c r="C220" s="3">
        <v>0</v>
      </c>
      <c r="D220" s="19"/>
      <c r="E220" s="19" t="b">
        <v>0</v>
      </c>
      <c r="F220" s="3">
        <v>2</v>
      </c>
      <c r="G220" s="3">
        <v>3</v>
      </c>
      <c r="H220" s="3" t="s">
        <v>46</v>
      </c>
      <c r="K220" s="3">
        <v>11</v>
      </c>
      <c r="L220" s="4" t="s">
        <v>382</v>
      </c>
    </row>
    <row r="221" spans="1:13" x14ac:dyDescent="0.15">
      <c r="A221" s="8">
        <v>10212</v>
      </c>
      <c r="B221" s="3" t="s">
        <v>383</v>
      </c>
      <c r="C221" s="3">
        <v>0</v>
      </c>
      <c r="D221" s="19"/>
      <c r="E221" s="19" t="b">
        <v>0</v>
      </c>
      <c r="F221" s="3">
        <v>2</v>
      </c>
      <c r="G221" s="3">
        <v>1</v>
      </c>
      <c r="L221" s="4" t="s">
        <v>384</v>
      </c>
    </row>
    <row r="222" spans="1:13" x14ac:dyDescent="0.15">
      <c r="A222" s="8">
        <v>10213</v>
      </c>
      <c r="B222" s="3" t="s">
        <v>385</v>
      </c>
      <c r="C222" s="3">
        <v>0</v>
      </c>
      <c r="D222" s="19"/>
      <c r="E222" s="19" t="b">
        <v>0</v>
      </c>
      <c r="F222" s="3">
        <v>0</v>
      </c>
      <c r="G222" s="3">
        <v>1</v>
      </c>
      <c r="L222" s="3" t="s">
        <v>386</v>
      </c>
    </row>
    <row r="223" spans="1:13" x14ac:dyDescent="0.15">
      <c r="A223" s="8">
        <v>10214</v>
      </c>
      <c r="B223" s="3" t="s">
        <v>387</v>
      </c>
      <c r="C223" s="3">
        <v>0</v>
      </c>
      <c r="D223" s="19"/>
      <c r="E223" s="19" t="b">
        <v>0</v>
      </c>
      <c r="F223" s="3">
        <v>0</v>
      </c>
      <c r="G223" s="3">
        <v>1</v>
      </c>
      <c r="L223" s="3" t="s">
        <v>388</v>
      </c>
    </row>
    <row r="224" spans="1:13" x14ac:dyDescent="0.15">
      <c r="A224" s="8">
        <v>10215</v>
      </c>
      <c r="B224" s="3" t="s">
        <v>389</v>
      </c>
      <c r="C224" s="3">
        <v>1</v>
      </c>
      <c r="D224" s="19"/>
      <c r="E224" s="19" t="b">
        <v>0</v>
      </c>
      <c r="F224" s="3">
        <v>6</v>
      </c>
      <c r="G224" s="3">
        <v>1</v>
      </c>
      <c r="H224" s="4" t="s">
        <v>98</v>
      </c>
      <c r="K224" s="3">
        <v>74</v>
      </c>
    </row>
    <row r="225" spans="1:12" x14ac:dyDescent="0.15">
      <c r="A225" s="8">
        <v>10216</v>
      </c>
      <c r="B225" s="3" t="s">
        <v>390</v>
      </c>
      <c r="C225" s="3">
        <v>0</v>
      </c>
      <c r="D225" s="19"/>
      <c r="E225" s="19" t="b">
        <v>0</v>
      </c>
      <c r="F225" s="3">
        <v>5</v>
      </c>
      <c r="G225" s="3">
        <v>1</v>
      </c>
      <c r="L225" s="3" t="s">
        <v>391</v>
      </c>
    </row>
    <row r="226" spans="1:12" x14ac:dyDescent="0.15">
      <c r="A226" s="8">
        <v>10217</v>
      </c>
      <c r="B226" s="3" t="s">
        <v>392</v>
      </c>
      <c r="C226" s="3">
        <v>1</v>
      </c>
      <c r="D226" s="19"/>
      <c r="E226" s="19" t="b">
        <v>0</v>
      </c>
      <c r="F226" s="3">
        <v>6</v>
      </c>
      <c r="G226" s="3">
        <v>1</v>
      </c>
      <c r="H226" s="4" t="s">
        <v>393</v>
      </c>
      <c r="K226" s="3">
        <v>74</v>
      </c>
    </row>
    <row r="227" spans="1:12" x14ac:dyDescent="0.15">
      <c r="A227" s="8">
        <v>10218</v>
      </c>
      <c r="B227" s="3" t="s">
        <v>394</v>
      </c>
      <c r="C227" s="3">
        <v>1</v>
      </c>
      <c r="D227" s="19"/>
      <c r="E227" s="19" t="b">
        <v>0</v>
      </c>
      <c r="F227" s="3">
        <v>6</v>
      </c>
      <c r="G227" s="3">
        <v>1</v>
      </c>
      <c r="H227" s="4" t="s">
        <v>91</v>
      </c>
      <c r="K227" s="3">
        <v>74</v>
      </c>
    </row>
    <row r="228" spans="1:12" x14ac:dyDescent="0.15">
      <c r="A228" s="8">
        <v>10219</v>
      </c>
      <c r="B228" s="3" t="s">
        <v>200</v>
      </c>
      <c r="C228" s="3">
        <v>1</v>
      </c>
      <c r="D228" s="19"/>
      <c r="E228" s="19" t="b">
        <v>0</v>
      </c>
      <c r="F228" s="3">
        <v>6</v>
      </c>
      <c r="G228" s="3">
        <v>1</v>
      </c>
      <c r="H228" s="3" t="s">
        <v>137</v>
      </c>
      <c r="J228" s="3">
        <v>0</v>
      </c>
    </row>
    <row r="229" spans="1:12" x14ac:dyDescent="0.15">
      <c r="A229" s="8">
        <v>10220</v>
      </c>
      <c r="B229" s="3" t="s">
        <v>395</v>
      </c>
      <c r="C229" s="3">
        <v>1</v>
      </c>
      <c r="D229" s="19"/>
      <c r="E229" s="19" t="b">
        <v>0</v>
      </c>
      <c r="F229" s="3">
        <v>6</v>
      </c>
      <c r="G229" s="3">
        <v>1</v>
      </c>
      <c r="H229" s="3" t="s">
        <v>396</v>
      </c>
      <c r="J229" s="3">
        <v>0</v>
      </c>
    </row>
    <row r="230" spans="1:12" x14ac:dyDescent="0.15">
      <c r="A230" s="8">
        <v>10221</v>
      </c>
      <c r="B230" s="3" t="s">
        <v>397</v>
      </c>
      <c r="C230" s="3">
        <v>1</v>
      </c>
      <c r="D230" s="19"/>
      <c r="E230" s="19" t="b">
        <v>0</v>
      </c>
      <c r="F230" s="3">
        <v>0</v>
      </c>
      <c r="G230" s="3">
        <v>5</v>
      </c>
      <c r="H230" s="3" t="s">
        <v>398</v>
      </c>
    </row>
    <row r="231" spans="1:12" x14ac:dyDescent="0.15">
      <c r="A231" s="8">
        <v>10222</v>
      </c>
      <c r="B231" s="3" t="s">
        <v>399</v>
      </c>
      <c r="C231" s="3">
        <v>1</v>
      </c>
      <c r="D231" s="19"/>
      <c r="E231" s="19" t="b">
        <v>0</v>
      </c>
      <c r="F231" s="3">
        <v>0</v>
      </c>
      <c r="G231" s="3">
        <v>5</v>
      </c>
      <c r="H231" s="3" t="s">
        <v>400</v>
      </c>
    </row>
    <row r="232" spans="1:12" x14ac:dyDescent="0.15">
      <c r="A232" s="8">
        <v>10223</v>
      </c>
      <c r="B232" s="3" t="s">
        <v>401</v>
      </c>
      <c r="C232" s="3">
        <v>1</v>
      </c>
      <c r="D232" s="19"/>
      <c r="E232" s="19" t="b">
        <v>0</v>
      </c>
      <c r="F232" s="3">
        <v>0</v>
      </c>
      <c r="G232" s="3">
        <v>5</v>
      </c>
      <c r="H232" s="3" t="s">
        <v>402</v>
      </c>
    </row>
    <row r="233" spans="1:12" x14ac:dyDescent="0.15">
      <c r="A233" s="8">
        <v>10224</v>
      </c>
      <c r="B233" s="3" t="s">
        <v>403</v>
      </c>
      <c r="C233" s="3">
        <v>1</v>
      </c>
      <c r="D233" s="19"/>
      <c r="E233" s="19" t="b">
        <v>0</v>
      </c>
      <c r="F233" s="3">
        <v>4</v>
      </c>
      <c r="G233" s="3">
        <v>1</v>
      </c>
      <c r="H233" s="4" t="s">
        <v>404</v>
      </c>
      <c r="K233" s="3">
        <v>75</v>
      </c>
    </row>
    <row r="234" spans="1:12" x14ac:dyDescent="0.15">
      <c r="A234" s="8">
        <v>10225</v>
      </c>
      <c r="B234" s="3" t="s">
        <v>405</v>
      </c>
      <c r="C234" s="3">
        <v>1</v>
      </c>
      <c r="D234" s="19"/>
      <c r="E234" s="19" t="b">
        <v>0</v>
      </c>
      <c r="F234" s="3">
        <v>4</v>
      </c>
      <c r="G234" s="3">
        <v>1</v>
      </c>
      <c r="H234" s="4" t="s">
        <v>406</v>
      </c>
      <c r="K234" s="3">
        <v>75</v>
      </c>
    </row>
    <row r="235" spans="1:12" x14ac:dyDescent="0.15">
      <c r="A235" s="8">
        <v>10226</v>
      </c>
      <c r="B235" s="3" t="s">
        <v>407</v>
      </c>
      <c r="C235" s="3">
        <v>1</v>
      </c>
      <c r="D235" s="19"/>
      <c r="E235" s="19" t="b">
        <v>0</v>
      </c>
      <c r="F235" s="3">
        <v>5</v>
      </c>
      <c r="G235" s="3">
        <v>1</v>
      </c>
      <c r="H235" s="4" t="s">
        <v>406</v>
      </c>
      <c r="K235" s="3">
        <v>75</v>
      </c>
    </row>
    <row r="236" spans="1:12" x14ac:dyDescent="0.15">
      <c r="A236" s="8">
        <v>10227</v>
      </c>
      <c r="B236" s="3" t="s">
        <v>408</v>
      </c>
      <c r="C236" s="3">
        <v>1</v>
      </c>
      <c r="D236" s="19"/>
      <c r="E236" s="19" t="b">
        <v>0</v>
      </c>
      <c r="F236" s="3">
        <v>3</v>
      </c>
      <c r="G236" s="3">
        <v>1</v>
      </c>
      <c r="I236" s="4" t="s">
        <v>409</v>
      </c>
      <c r="J236" s="3">
        <v>1</v>
      </c>
      <c r="K236" s="3">
        <v>62</v>
      </c>
    </row>
    <row r="237" spans="1:12" x14ac:dyDescent="0.15">
      <c r="A237" s="8">
        <v>10228</v>
      </c>
      <c r="B237" s="3" t="s">
        <v>410</v>
      </c>
      <c r="C237" s="3">
        <v>1</v>
      </c>
      <c r="D237" s="19"/>
      <c r="E237" s="19" t="b">
        <v>0</v>
      </c>
      <c r="F237" s="3">
        <v>3</v>
      </c>
      <c r="G237" s="3">
        <v>1</v>
      </c>
      <c r="I237" s="4" t="s">
        <v>411</v>
      </c>
      <c r="J237" s="3">
        <v>1</v>
      </c>
      <c r="K237" s="3">
        <v>62</v>
      </c>
    </row>
    <row r="238" spans="1:12" x14ac:dyDescent="0.15">
      <c r="A238" s="8">
        <v>10229</v>
      </c>
      <c r="B238" s="3" t="s">
        <v>412</v>
      </c>
      <c r="C238" s="3">
        <v>1</v>
      </c>
      <c r="D238" s="19"/>
      <c r="E238" s="19" t="b">
        <v>0</v>
      </c>
      <c r="F238" s="3">
        <v>4</v>
      </c>
      <c r="G238" s="3">
        <v>1</v>
      </c>
      <c r="I238" s="4" t="s">
        <v>411</v>
      </c>
      <c r="J238" s="3">
        <v>1</v>
      </c>
      <c r="K238" s="3">
        <v>62</v>
      </c>
    </row>
    <row r="239" spans="1:12" x14ac:dyDescent="0.15">
      <c r="A239" s="8">
        <v>10230</v>
      </c>
      <c r="B239" s="28" t="s">
        <v>413</v>
      </c>
      <c r="C239" s="3">
        <v>0</v>
      </c>
      <c r="D239" s="19"/>
      <c r="E239" s="19" t="b">
        <v>0</v>
      </c>
      <c r="F239" s="3">
        <v>0</v>
      </c>
      <c r="G239" s="3">
        <v>6</v>
      </c>
      <c r="H239" s="3" t="s">
        <v>414</v>
      </c>
    </row>
    <row r="240" spans="1:12" x14ac:dyDescent="0.15">
      <c r="A240" s="8">
        <v>10231</v>
      </c>
      <c r="B240" s="29" t="s">
        <v>415</v>
      </c>
      <c r="C240" s="3">
        <v>1</v>
      </c>
      <c r="D240" s="19"/>
      <c r="E240" s="19" t="b">
        <v>0</v>
      </c>
      <c r="F240" s="3">
        <v>4</v>
      </c>
      <c r="G240" s="3">
        <v>1</v>
      </c>
      <c r="H240" s="4" t="s">
        <v>416</v>
      </c>
      <c r="K240" s="3">
        <v>80</v>
      </c>
    </row>
    <row r="241" spans="1:12" x14ac:dyDescent="0.15">
      <c r="A241" s="8">
        <v>10232</v>
      </c>
      <c r="B241" s="30" t="s">
        <v>417</v>
      </c>
      <c r="C241" s="3">
        <v>0</v>
      </c>
      <c r="D241" s="19"/>
      <c r="E241" s="19" t="b">
        <v>0</v>
      </c>
      <c r="F241" s="3">
        <v>0</v>
      </c>
      <c r="G241" s="3">
        <v>3</v>
      </c>
      <c r="H241" s="25" t="s">
        <v>418</v>
      </c>
    </row>
    <row r="242" spans="1:12" x14ac:dyDescent="0.15">
      <c r="A242" s="8">
        <v>10233</v>
      </c>
      <c r="B242" s="30" t="s">
        <v>419</v>
      </c>
      <c r="C242" s="3">
        <v>0</v>
      </c>
      <c r="D242" s="19"/>
      <c r="E242" s="19" t="b">
        <v>0</v>
      </c>
      <c r="F242" s="3">
        <v>5</v>
      </c>
      <c r="G242" s="3">
        <v>1</v>
      </c>
      <c r="H242" s="26" t="s">
        <v>420</v>
      </c>
    </row>
    <row r="243" spans="1:12" x14ac:dyDescent="0.15">
      <c r="A243" s="8">
        <v>10234</v>
      </c>
      <c r="B243" s="30" t="s">
        <v>419</v>
      </c>
      <c r="C243" s="3">
        <v>0</v>
      </c>
      <c r="D243" s="19"/>
      <c r="E243" s="19" t="b">
        <v>0</v>
      </c>
      <c r="F243" s="3">
        <v>5</v>
      </c>
      <c r="G243" s="3">
        <v>1</v>
      </c>
      <c r="H243" s="26" t="s">
        <v>421</v>
      </c>
    </row>
    <row r="244" spans="1:12" x14ac:dyDescent="0.15">
      <c r="A244" s="8">
        <v>10235</v>
      </c>
      <c r="B244" s="3" t="s">
        <v>422</v>
      </c>
      <c r="C244" s="3">
        <v>1</v>
      </c>
      <c r="D244" s="19"/>
      <c r="E244" s="19" t="b">
        <v>0</v>
      </c>
      <c r="F244" s="3">
        <v>0</v>
      </c>
      <c r="G244" s="3">
        <v>1</v>
      </c>
      <c r="H244" s="3" t="s">
        <v>423</v>
      </c>
      <c r="K244" s="3">
        <v>54</v>
      </c>
      <c r="L244" s="3" t="s">
        <v>424</v>
      </c>
    </row>
    <row r="245" spans="1:12" x14ac:dyDescent="0.15">
      <c r="A245" s="8">
        <v>10236</v>
      </c>
      <c r="B245" s="3" t="s">
        <v>425</v>
      </c>
      <c r="C245" s="3">
        <v>1</v>
      </c>
      <c r="D245" s="19"/>
      <c r="E245" s="19" t="b">
        <v>0</v>
      </c>
      <c r="F245" s="3">
        <v>0</v>
      </c>
      <c r="G245" s="3">
        <v>1</v>
      </c>
      <c r="H245" s="3" t="s">
        <v>423</v>
      </c>
      <c r="K245" s="3">
        <v>54</v>
      </c>
      <c r="L245" s="3" t="s">
        <v>424</v>
      </c>
    </row>
    <row r="246" spans="1:12" x14ac:dyDescent="0.15">
      <c r="A246" s="8">
        <v>10237</v>
      </c>
      <c r="B246" s="3" t="s">
        <v>426</v>
      </c>
      <c r="C246" s="3">
        <v>1</v>
      </c>
      <c r="D246" s="19"/>
      <c r="E246" s="19" t="b">
        <v>0</v>
      </c>
      <c r="F246" s="3">
        <v>0</v>
      </c>
      <c r="G246" s="3">
        <v>1</v>
      </c>
      <c r="H246" s="3" t="s">
        <v>423</v>
      </c>
      <c r="K246" s="3">
        <v>54</v>
      </c>
      <c r="L246" s="3" t="s">
        <v>424</v>
      </c>
    </row>
    <row r="247" spans="1:12" x14ac:dyDescent="0.15">
      <c r="A247" s="8">
        <v>10238</v>
      </c>
      <c r="B247" s="3" t="s">
        <v>427</v>
      </c>
      <c r="C247" s="3">
        <v>1</v>
      </c>
      <c r="D247" s="19"/>
      <c r="E247" s="19" t="b">
        <v>0</v>
      </c>
      <c r="F247" s="3">
        <v>0</v>
      </c>
      <c r="G247" s="3">
        <v>1</v>
      </c>
      <c r="H247" s="4" t="s">
        <v>428</v>
      </c>
      <c r="K247" s="3">
        <v>54</v>
      </c>
      <c r="L247" s="3" t="s">
        <v>424</v>
      </c>
    </row>
    <row r="248" spans="1:12" x14ac:dyDescent="0.15">
      <c r="A248" s="8">
        <v>10239</v>
      </c>
      <c r="B248" s="3" t="s">
        <v>429</v>
      </c>
      <c r="C248" s="3">
        <v>1</v>
      </c>
      <c r="D248" s="19"/>
      <c r="E248" s="19" t="b">
        <v>0</v>
      </c>
      <c r="F248" s="3">
        <v>0</v>
      </c>
      <c r="G248" s="3">
        <v>1</v>
      </c>
      <c r="H248" s="4" t="s">
        <v>430</v>
      </c>
      <c r="K248" s="3">
        <v>54</v>
      </c>
      <c r="L248" s="3" t="s">
        <v>424</v>
      </c>
    </row>
    <row r="249" spans="1:12" x14ac:dyDescent="0.15">
      <c r="A249" s="8">
        <v>10240</v>
      </c>
      <c r="B249" s="3" t="s">
        <v>431</v>
      </c>
      <c r="C249" s="3">
        <v>1</v>
      </c>
      <c r="D249" s="19"/>
      <c r="E249" s="19" t="b">
        <v>0</v>
      </c>
      <c r="F249" s="3">
        <v>0</v>
      </c>
      <c r="G249" s="3">
        <v>1</v>
      </c>
      <c r="H249" s="4" t="s">
        <v>430</v>
      </c>
      <c r="K249" s="3">
        <v>54</v>
      </c>
      <c r="L249" s="3" t="s">
        <v>432</v>
      </c>
    </row>
    <row r="250" spans="1:12" x14ac:dyDescent="0.15">
      <c r="A250" s="8">
        <v>10241</v>
      </c>
      <c r="B250" s="3" t="s">
        <v>433</v>
      </c>
      <c r="C250" s="3">
        <v>2</v>
      </c>
      <c r="D250" s="19"/>
      <c r="E250" s="19" t="b">
        <v>0</v>
      </c>
      <c r="F250" s="3">
        <v>5</v>
      </c>
      <c r="G250" s="3">
        <v>1</v>
      </c>
      <c r="H250" s="4" t="s">
        <v>434</v>
      </c>
      <c r="K250" s="3">
        <v>82</v>
      </c>
    </row>
    <row r="251" spans="1:12" x14ac:dyDescent="0.15">
      <c r="A251" s="8">
        <v>10242</v>
      </c>
      <c r="B251" s="3" t="s">
        <v>435</v>
      </c>
      <c r="C251" s="3">
        <v>2</v>
      </c>
      <c r="D251" s="19">
        <v>1</v>
      </c>
      <c r="E251" s="19" t="b">
        <v>0</v>
      </c>
      <c r="F251" s="3">
        <v>0</v>
      </c>
      <c r="G251" s="3">
        <v>1</v>
      </c>
      <c r="H251" s="3" t="s">
        <v>436</v>
      </c>
    </row>
    <row r="252" spans="1:12" x14ac:dyDescent="0.15">
      <c r="A252" s="8">
        <v>10243</v>
      </c>
      <c r="B252" s="3" t="s">
        <v>437</v>
      </c>
      <c r="C252" s="3">
        <v>2</v>
      </c>
      <c r="D252" s="19">
        <v>1</v>
      </c>
      <c r="E252" s="19" t="b">
        <v>0</v>
      </c>
      <c r="F252" s="3">
        <v>0</v>
      </c>
      <c r="G252" s="3">
        <v>1</v>
      </c>
      <c r="H252" s="4" t="s">
        <v>438</v>
      </c>
    </row>
    <row r="253" spans="1:12" x14ac:dyDescent="0.15">
      <c r="A253" s="8">
        <v>10244</v>
      </c>
      <c r="B253" s="3" t="s">
        <v>439</v>
      </c>
      <c r="C253" s="3">
        <v>2</v>
      </c>
      <c r="D253" s="19">
        <v>1</v>
      </c>
      <c r="E253" s="19" t="b">
        <v>0</v>
      </c>
      <c r="F253" s="3">
        <v>0</v>
      </c>
      <c r="G253" s="3">
        <v>1</v>
      </c>
      <c r="H253" s="4" t="s">
        <v>440</v>
      </c>
    </row>
    <row r="254" spans="1:12" x14ac:dyDescent="0.15">
      <c r="A254" s="8">
        <v>10245</v>
      </c>
      <c r="B254" s="3" t="s">
        <v>441</v>
      </c>
      <c r="C254" s="3">
        <v>1</v>
      </c>
      <c r="D254" s="19"/>
      <c r="E254" s="19" t="b">
        <v>0</v>
      </c>
      <c r="F254" s="3">
        <v>0</v>
      </c>
      <c r="G254" s="3">
        <v>1</v>
      </c>
      <c r="H254" s="4" t="s">
        <v>442</v>
      </c>
      <c r="J254" s="3">
        <v>0</v>
      </c>
    </row>
    <row r="255" spans="1:12" x14ac:dyDescent="0.15">
      <c r="A255" s="8">
        <v>10246</v>
      </c>
      <c r="B255" s="3" t="s">
        <v>443</v>
      </c>
      <c r="C255" s="3">
        <v>2</v>
      </c>
      <c r="D255" s="19"/>
      <c r="E255" s="19" t="b">
        <v>0</v>
      </c>
      <c r="F255" s="3">
        <v>0</v>
      </c>
      <c r="G255" s="3">
        <v>1</v>
      </c>
      <c r="H255" s="4" t="s">
        <v>444</v>
      </c>
      <c r="J255" s="3">
        <v>0</v>
      </c>
    </row>
    <row r="256" spans="1:12" x14ac:dyDescent="0.15">
      <c r="A256" s="8">
        <v>10247</v>
      </c>
      <c r="B256" s="3" t="s">
        <v>445</v>
      </c>
      <c r="C256" s="3">
        <v>2</v>
      </c>
      <c r="D256" s="19"/>
      <c r="E256" s="19" t="b">
        <v>0</v>
      </c>
      <c r="F256" s="3">
        <v>5</v>
      </c>
      <c r="G256" s="3">
        <v>1</v>
      </c>
      <c r="H256" s="4" t="s">
        <v>329</v>
      </c>
      <c r="K256" s="3">
        <v>13</v>
      </c>
    </row>
    <row r="257" spans="1:12" x14ac:dyDescent="0.15">
      <c r="A257" s="8">
        <v>10248</v>
      </c>
      <c r="B257" s="3" t="s">
        <v>446</v>
      </c>
      <c r="C257" s="3">
        <v>0</v>
      </c>
      <c r="D257" s="19"/>
      <c r="E257" s="19" t="b">
        <v>0</v>
      </c>
      <c r="F257" s="3">
        <v>0</v>
      </c>
      <c r="G257" s="3">
        <v>1</v>
      </c>
      <c r="L257" s="3" t="s">
        <v>447</v>
      </c>
    </row>
    <row r="258" spans="1:12" x14ac:dyDescent="0.15">
      <c r="A258" s="8">
        <v>10249</v>
      </c>
      <c r="B258" s="3" t="s">
        <v>448</v>
      </c>
      <c r="C258" s="3">
        <v>1</v>
      </c>
      <c r="D258" s="19"/>
      <c r="E258" s="19" t="b">
        <v>0</v>
      </c>
      <c r="F258" s="3">
        <v>6</v>
      </c>
      <c r="G258" s="3">
        <v>1</v>
      </c>
      <c r="H258" s="4" t="s">
        <v>449</v>
      </c>
    </row>
    <row r="259" spans="1:12" x14ac:dyDescent="0.15">
      <c r="A259" s="8">
        <v>10250</v>
      </c>
      <c r="B259" s="3" t="s">
        <v>450</v>
      </c>
      <c r="C259" s="3">
        <v>1</v>
      </c>
      <c r="D259" s="19"/>
      <c r="E259" s="19" t="b">
        <v>0</v>
      </c>
      <c r="F259" s="3">
        <v>0</v>
      </c>
      <c r="G259" s="3">
        <v>4</v>
      </c>
      <c r="H259" s="4" t="s">
        <v>451</v>
      </c>
    </row>
    <row r="260" spans="1:12" x14ac:dyDescent="0.15">
      <c r="A260" s="8">
        <v>10251</v>
      </c>
      <c r="B260" s="3" t="s">
        <v>452</v>
      </c>
      <c r="C260" s="3">
        <v>1</v>
      </c>
      <c r="D260" s="19"/>
      <c r="E260" s="19" t="b">
        <v>0</v>
      </c>
      <c r="F260" s="3">
        <v>0</v>
      </c>
      <c r="G260" s="3">
        <v>4</v>
      </c>
      <c r="H260" s="4" t="s">
        <v>274</v>
      </c>
    </row>
    <row r="261" spans="1:12" x14ac:dyDescent="0.15">
      <c r="A261" s="8">
        <v>10252</v>
      </c>
      <c r="B261" s="3" t="s">
        <v>453</v>
      </c>
      <c r="C261" s="3">
        <v>1</v>
      </c>
      <c r="D261" s="19"/>
      <c r="E261" s="19" t="b">
        <v>0</v>
      </c>
      <c r="F261" s="3">
        <v>0</v>
      </c>
      <c r="G261" s="3">
        <v>4</v>
      </c>
      <c r="H261" s="4" t="s">
        <v>454</v>
      </c>
    </row>
    <row r="262" spans="1:12" x14ac:dyDescent="0.15">
      <c r="A262" s="8">
        <v>10253</v>
      </c>
      <c r="B262" s="3" t="s">
        <v>455</v>
      </c>
      <c r="C262" s="3">
        <v>1</v>
      </c>
      <c r="D262" s="19"/>
      <c r="E262" s="19" t="b">
        <v>0</v>
      </c>
      <c r="F262" s="3">
        <v>0</v>
      </c>
      <c r="G262" s="3">
        <v>3</v>
      </c>
      <c r="H262" s="4" t="s">
        <v>456</v>
      </c>
    </row>
    <row r="263" spans="1:12" x14ac:dyDescent="0.15">
      <c r="A263" s="8">
        <v>10254</v>
      </c>
      <c r="B263" s="3" t="s">
        <v>457</v>
      </c>
      <c r="C263" s="3">
        <v>1</v>
      </c>
      <c r="D263" s="19"/>
      <c r="E263" s="19" t="b">
        <v>0</v>
      </c>
      <c r="F263" s="3">
        <v>0</v>
      </c>
      <c r="G263" s="3">
        <v>3</v>
      </c>
      <c r="H263" s="3" t="s">
        <v>458</v>
      </c>
    </row>
    <row r="264" spans="1:12" x14ac:dyDescent="0.15">
      <c r="A264" s="8">
        <v>10255</v>
      </c>
      <c r="B264" s="3" t="s">
        <v>459</v>
      </c>
      <c r="C264" s="3">
        <v>1</v>
      </c>
      <c r="D264" s="19"/>
      <c r="E264" s="19" t="b">
        <v>0</v>
      </c>
      <c r="F264" s="3">
        <v>0</v>
      </c>
      <c r="G264" s="3">
        <v>4</v>
      </c>
      <c r="H264" s="3" t="s">
        <v>460</v>
      </c>
    </row>
    <row r="265" spans="1:12" x14ac:dyDescent="0.15">
      <c r="A265" s="8">
        <v>10256</v>
      </c>
      <c r="B265" s="3" t="s">
        <v>188</v>
      </c>
      <c r="C265" s="3">
        <v>2</v>
      </c>
      <c r="D265" s="19"/>
      <c r="E265" s="19" t="b">
        <v>0</v>
      </c>
      <c r="F265" s="3">
        <v>8</v>
      </c>
      <c r="G265" s="3">
        <v>1</v>
      </c>
      <c r="H265" s="3" t="s">
        <v>116</v>
      </c>
      <c r="I265" s="3" t="s">
        <v>461</v>
      </c>
      <c r="J265" s="3">
        <v>1</v>
      </c>
      <c r="K265" s="3">
        <v>28</v>
      </c>
    </row>
    <row r="266" spans="1:12" x14ac:dyDescent="0.15">
      <c r="A266" s="8">
        <v>10257</v>
      </c>
      <c r="B266" s="3" t="s">
        <v>462</v>
      </c>
      <c r="C266" s="3">
        <v>1</v>
      </c>
      <c r="D266" s="19"/>
      <c r="E266" s="19" t="b">
        <v>0</v>
      </c>
      <c r="F266" s="3">
        <v>0</v>
      </c>
      <c r="G266" s="3">
        <v>1</v>
      </c>
      <c r="L266" s="4" t="s">
        <v>463</v>
      </c>
    </row>
    <row r="267" spans="1:12" x14ac:dyDescent="0.15">
      <c r="A267" s="8">
        <v>10258</v>
      </c>
      <c r="B267" s="3" t="s">
        <v>464</v>
      </c>
      <c r="C267" s="3">
        <v>1</v>
      </c>
      <c r="D267" s="19"/>
      <c r="E267" s="19" t="b">
        <v>0</v>
      </c>
      <c r="F267" s="3">
        <v>0</v>
      </c>
      <c r="G267" s="3">
        <v>1</v>
      </c>
      <c r="L267" s="3" t="s">
        <v>465</v>
      </c>
    </row>
    <row r="268" spans="1:12" x14ac:dyDescent="0.15">
      <c r="A268" s="8">
        <v>10259</v>
      </c>
      <c r="B268" s="3" t="s">
        <v>466</v>
      </c>
      <c r="C268" s="3">
        <v>1</v>
      </c>
      <c r="D268" s="19"/>
      <c r="E268" s="19" t="b">
        <v>0</v>
      </c>
      <c r="F268" s="3">
        <v>6</v>
      </c>
      <c r="G268" s="3">
        <v>1</v>
      </c>
      <c r="H268" s="4" t="s">
        <v>261</v>
      </c>
      <c r="J268" s="3">
        <v>0</v>
      </c>
      <c r="K268" s="3">
        <v>53</v>
      </c>
    </row>
    <row r="269" spans="1:12" x14ac:dyDescent="0.15">
      <c r="A269" s="8">
        <v>10260</v>
      </c>
      <c r="B269" s="3" t="s">
        <v>467</v>
      </c>
      <c r="C269" s="3">
        <v>0</v>
      </c>
      <c r="D269" s="19"/>
      <c r="E269" s="19" t="b">
        <v>0</v>
      </c>
      <c r="F269" s="3">
        <v>0</v>
      </c>
      <c r="G269" s="3">
        <v>1</v>
      </c>
      <c r="J269" s="3">
        <v>0</v>
      </c>
      <c r="L269" s="3" t="s">
        <v>468</v>
      </c>
    </row>
    <row r="270" spans="1:12" x14ac:dyDescent="0.15">
      <c r="A270" s="8">
        <v>10261</v>
      </c>
      <c r="B270" s="3" t="s">
        <v>469</v>
      </c>
      <c r="C270" s="3">
        <v>0</v>
      </c>
      <c r="D270" s="19"/>
      <c r="E270" s="19" t="b">
        <v>0</v>
      </c>
      <c r="F270" s="3">
        <v>0</v>
      </c>
      <c r="G270" s="3">
        <v>1</v>
      </c>
      <c r="J270" s="3">
        <v>0</v>
      </c>
      <c r="L270" s="3" t="s">
        <v>470</v>
      </c>
    </row>
    <row r="271" spans="1:12" x14ac:dyDescent="0.15">
      <c r="A271" s="8">
        <v>10262</v>
      </c>
      <c r="B271" s="3" t="s">
        <v>471</v>
      </c>
      <c r="C271" s="3">
        <v>0</v>
      </c>
      <c r="D271" s="19"/>
      <c r="E271" s="19" t="b">
        <v>0</v>
      </c>
      <c r="F271" s="3">
        <v>0</v>
      </c>
      <c r="G271" s="3">
        <v>1</v>
      </c>
      <c r="J271" s="3">
        <v>0</v>
      </c>
      <c r="L271" s="3" t="s">
        <v>472</v>
      </c>
    </row>
    <row r="272" spans="1:12" x14ac:dyDescent="0.15">
      <c r="A272" s="8">
        <v>10263</v>
      </c>
      <c r="B272" s="3" t="s">
        <v>181</v>
      </c>
      <c r="C272" s="3">
        <v>1</v>
      </c>
      <c r="D272" s="19"/>
      <c r="E272" s="19" t="b">
        <v>0</v>
      </c>
      <c r="F272" s="3">
        <v>4</v>
      </c>
      <c r="G272" s="3">
        <v>1</v>
      </c>
      <c r="H272" s="4" t="s">
        <v>75</v>
      </c>
      <c r="J272" s="3">
        <v>0</v>
      </c>
      <c r="K272" s="3">
        <v>32</v>
      </c>
    </row>
    <row r="273" spans="1:12" x14ac:dyDescent="0.15">
      <c r="A273" s="8">
        <v>10264</v>
      </c>
      <c r="B273" s="3" t="s">
        <v>473</v>
      </c>
      <c r="C273" s="3">
        <v>1</v>
      </c>
      <c r="D273" s="19"/>
      <c r="E273" s="19" t="b">
        <v>0</v>
      </c>
      <c r="F273" s="3">
        <v>6</v>
      </c>
      <c r="G273" s="3">
        <v>1</v>
      </c>
      <c r="H273" s="4" t="s">
        <v>474</v>
      </c>
      <c r="J273" s="3">
        <v>0</v>
      </c>
      <c r="L273" s="3" t="s">
        <v>76</v>
      </c>
    </row>
    <row r="274" spans="1:12" x14ac:dyDescent="0.15">
      <c r="A274" s="8">
        <v>10265</v>
      </c>
      <c r="B274" s="3" t="s">
        <v>475</v>
      </c>
      <c r="C274" s="3">
        <v>1</v>
      </c>
      <c r="D274" s="19"/>
      <c r="E274" s="19" t="b">
        <v>0</v>
      </c>
      <c r="F274" s="3">
        <v>0</v>
      </c>
      <c r="G274" s="3">
        <v>1</v>
      </c>
      <c r="I274" s="4" t="s">
        <v>476</v>
      </c>
      <c r="J274" s="3">
        <v>8</v>
      </c>
    </row>
    <row r="275" spans="1:12" x14ac:dyDescent="0.15">
      <c r="A275" s="8">
        <v>10266</v>
      </c>
      <c r="B275" s="3" t="s">
        <v>477</v>
      </c>
      <c r="C275" s="3">
        <v>1</v>
      </c>
      <c r="D275" s="19"/>
      <c r="E275" s="19" t="b">
        <v>0</v>
      </c>
      <c r="F275" s="3">
        <v>0</v>
      </c>
      <c r="G275" s="3">
        <v>1</v>
      </c>
      <c r="I275" s="4" t="s">
        <v>478</v>
      </c>
      <c r="J275" s="3">
        <v>8</v>
      </c>
    </row>
    <row r="276" spans="1:12" x14ac:dyDescent="0.15">
      <c r="A276" s="8">
        <v>10267</v>
      </c>
      <c r="B276" s="3" t="s">
        <v>479</v>
      </c>
      <c r="C276" s="5">
        <v>1</v>
      </c>
      <c r="D276" s="19"/>
      <c r="E276" s="19" t="b">
        <v>0</v>
      </c>
      <c r="F276" s="3">
        <v>0</v>
      </c>
      <c r="G276" s="3">
        <v>1</v>
      </c>
      <c r="I276" s="4" t="s">
        <v>57</v>
      </c>
      <c r="J276" s="3">
        <v>8</v>
      </c>
    </row>
    <row r="277" spans="1:12" x14ac:dyDescent="0.15">
      <c r="A277" s="8">
        <v>10268</v>
      </c>
      <c r="B277" s="4" t="s">
        <v>480</v>
      </c>
      <c r="C277" s="3">
        <v>2</v>
      </c>
      <c r="D277" s="19">
        <v>1</v>
      </c>
      <c r="E277" s="19" t="b">
        <v>0</v>
      </c>
      <c r="F277" s="3">
        <v>2</v>
      </c>
      <c r="G277" s="3">
        <v>1</v>
      </c>
      <c r="H277" s="4" t="s">
        <v>481</v>
      </c>
      <c r="K277" s="3">
        <v>9009</v>
      </c>
    </row>
    <row r="278" spans="1:12" x14ac:dyDescent="0.15">
      <c r="A278" s="8">
        <v>10269</v>
      </c>
      <c r="B278" s="3" t="s">
        <v>482</v>
      </c>
      <c r="C278" s="3">
        <v>0</v>
      </c>
      <c r="D278" s="19"/>
      <c r="E278" s="19" t="b">
        <v>0</v>
      </c>
      <c r="F278" s="3">
        <v>4</v>
      </c>
      <c r="G278" s="3">
        <v>1</v>
      </c>
      <c r="H278" s="4" t="s">
        <v>205</v>
      </c>
    </row>
    <row r="279" spans="1:12" x14ac:dyDescent="0.15">
      <c r="A279" s="8">
        <v>10270</v>
      </c>
      <c r="B279" s="3" t="s">
        <v>483</v>
      </c>
      <c r="C279" s="3">
        <v>1</v>
      </c>
      <c r="D279" s="19"/>
      <c r="E279" s="19" t="b">
        <v>0</v>
      </c>
      <c r="F279" s="3">
        <v>0.2</v>
      </c>
      <c r="G279" s="3">
        <v>1</v>
      </c>
      <c r="H279" s="4" t="s">
        <v>484</v>
      </c>
    </row>
    <row r="280" spans="1:12" x14ac:dyDescent="0.15">
      <c r="A280" s="8">
        <v>10271</v>
      </c>
      <c r="B280" s="4" t="s">
        <v>485</v>
      </c>
      <c r="C280" s="3">
        <v>1</v>
      </c>
      <c r="D280" s="19"/>
      <c r="E280" s="19" t="b">
        <v>0</v>
      </c>
      <c r="F280" s="3">
        <v>0</v>
      </c>
      <c r="G280" s="3">
        <v>2</v>
      </c>
      <c r="H280" s="4" t="s">
        <v>484</v>
      </c>
      <c r="L280" s="4" t="s">
        <v>486</v>
      </c>
    </row>
    <row r="281" spans="1:12" x14ac:dyDescent="0.15">
      <c r="A281" s="8">
        <v>10272</v>
      </c>
      <c r="B281" s="4" t="s">
        <v>485</v>
      </c>
      <c r="C281" s="3">
        <v>1</v>
      </c>
      <c r="D281" s="19"/>
      <c r="E281" s="19" t="b">
        <v>0</v>
      </c>
      <c r="F281" s="3">
        <v>0</v>
      </c>
      <c r="G281" s="3">
        <v>3</v>
      </c>
      <c r="H281" s="4" t="s">
        <v>484</v>
      </c>
      <c r="L281" s="4" t="s">
        <v>487</v>
      </c>
    </row>
    <row r="282" spans="1:12" x14ac:dyDescent="0.15">
      <c r="A282" s="8">
        <v>10273</v>
      </c>
      <c r="B282" s="4" t="s">
        <v>488</v>
      </c>
      <c r="C282" s="3">
        <v>0</v>
      </c>
      <c r="D282" s="19"/>
      <c r="E282" s="19" t="b">
        <v>0</v>
      </c>
      <c r="F282" s="3">
        <v>0</v>
      </c>
      <c r="G282" s="3">
        <v>1</v>
      </c>
      <c r="L282" s="4" t="s">
        <v>489</v>
      </c>
    </row>
    <row r="283" spans="1:12" x14ac:dyDescent="0.15">
      <c r="A283" s="8">
        <v>10274</v>
      </c>
      <c r="B283" s="4" t="s">
        <v>490</v>
      </c>
      <c r="C283" s="3">
        <v>0</v>
      </c>
      <c r="D283" s="19"/>
      <c r="E283" s="19" t="b">
        <v>0</v>
      </c>
      <c r="F283" s="3">
        <v>0</v>
      </c>
      <c r="G283" s="3">
        <v>1</v>
      </c>
      <c r="L283" s="4" t="s">
        <v>491</v>
      </c>
    </row>
    <row r="284" spans="1:12" x14ac:dyDescent="0.15">
      <c r="A284" s="8">
        <v>10275</v>
      </c>
      <c r="B284" s="4" t="s">
        <v>492</v>
      </c>
      <c r="C284" s="3">
        <v>0</v>
      </c>
      <c r="D284" s="19"/>
      <c r="E284" s="19" t="b">
        <v>0</v>
      </c>
      <c r="F284" s="3">
        <v>0</v>
      </c>
      <c r="G284" s="3">
        <v>1</v>
      </c>
      <c r="L284" s="4" t="s">
        <v>493</v>
      </c>
    </row>
    <row r="285" spans="1:12" x14ac:dyDescent="0.15">
      <c r="A285" s="8">
        <v>10276</v>
      </c>
      <c r="B285" s="4" t="s">
        <v>494</v>
      </c>
      <c r="C285" s="3">
        <v>1</v>
      </c>
      <c r="D285" s="19"/>
      <c r="E285" s="19" t="b">
        <v>0</v>
      </c>
      <c r="F285" s="3">
        <v>6</v>
      </c>
      <c r="G285" s="3">
        <v>5</v>
      </c>
      <c r="H285" s="4" t="s">
        <v>495</v>
      </c>
      <c r="J285" s="3">
        <v>0</v>
      </c>
      <c r="K285" s="3">
        <v>53</v>
      </c>
      <c r="L285" s="4"/>
    </row>
    <row r="286" spans="1:12" x14ac:dyDescent="0.15">
      <c r="A286" s="8">
        <v>10277</v>
      </c>
      <c r="B286" s="4" t="s">
        <v>496</v>
      </c>
      <c r="C286" s="3">
        <v>1</v>
      </c>
      <c r="D286" s="19"/>
      <c r="E286" s="19" t="b">
        <v>0</v>
      </c>
      <c r="F286" s="3">
        <v>6</v>
      </c>
      <c r="G286" s="3">
        <v>5</v>
      </c>
      <c r="H286" s="4" t="s">
        <v>274</v>
      </c>
      <c r="J286" s="3">
        <v>0</v>
      </c>
      <c r="K286" s="3">
        <v>53</v>
      </c>
      <c r="L286" s="4"/>
    </row>
    <row r="287" spans="1:12" x14ac:dyDescent="0.15">
      <c r="A287" s="8">
        <v>10278</v>
      </c>
      <c r="B287" s="4" t="s">
        <v>497</v>
      </c>
      <c r="C287" s="3">
        <v>1</v>
      </c>
      <c r="D287" s="19"/>
      <c r="E287" s="19" t="b">
        <v>0</v>
      </c>
      <c r="F287" s="3">
        <v>6</v>
      </c>
      <c r="G287" s="3">
        <v>8</v>
      </c>
      <c r="H287" s="4" t="s">
        <v>191</v>
      </c>
      <c r="J287" s="3">
        <v>0</v>
      </c>
      <c r="K287" s="3">
        <v>53</v>
      </c>
      <c r="L287" s="4"/>
    </row>
    <row r="288" spans="1:12" x14ac:dyDescent="0.15">
      <c r="A288" s="8">
        <v>10279</v>
      </c>
      <c r="B288" s="4" t="s">
        <v>498</v>
      </c>
      <c r="C288" s="3">
        <v>0</v>
      </c>
      <c r="D288" s="19"/>
      <c r="E288" s="19" t="b">
        <v>0</v>
      </c>
      <c r="F288" s="3">
        <v>0</v>
      </c>
      <c r="G288" s="3">
        <v>1</v>
      </c>
      <c r="H288" s="4"/>
      <c r="L288" s="4" t="s">
        <v>499</v>
      </c>
    </row>
    <row r="289" spans="1:12" x14ac:dyDescent="0.15">
      <c r="A289" s="8">
        <v>10280</v>
      </c>
      <c r="B289" s="4" t="s">
        <v>500</v>
      </c>
      <c r="C289" s="3">
        <v>0</v>
      </c>
      <c r="D289" s="19"/>
      <c r="E289" s="19" t="b">
        <v>0</v>
      </c>
      <c r="F289" s="3">
        <v>0</v>
      </c>
      <c r="G289" s="3">
        <v>1</v>
      </c>
      <c r="H289" s="4"/>
      <c r="L289" s="4" t="s">
        <v>501</v>
      </c>
    </row>
    <row r="290" spans="1:12" x14ac:dyDescent="0.15">
      <c r="A290" s="8">
        <v>10281</v>
      </c>
      <c r="B290" s="4" t="s">
        <v>502</v>
      </c>
      <c r="C290" s="3">
        <v>0</v>
      </c>
      <c r="D290" s="19"/>
      <c r="E290" s="19" t="b">
        <v>0</v>
      </c>
      <c r="F290" s="3">
        <v>0</v>
      </c>
      <c r="G290" s="3">
        <v>1</v>
      </c>
      <c r="H290" s="4"/>
      <c r="L290" s="4" t="s">
        <v>503</v>
      </c>
    </row>
    <row r="291" spans="1:12" x14ac:dyDescent="0.15">
      <c r="A291" s="8">
        <v>10282</v>
      </c>
      <c r="B291" s="4" t="s">
        <v>504</v>
      </c>
      <c r="C291" s="3">
        <v>0</v>
      </c>
      <c r="D291" s="19"/>
      <c r="E291" s="19" t="b">
        <v>0</v>
      </c>
      <c r="F291" s="3">
        <v>0</v>
      </c>
      <c r="G291" s="3">
        <v>1</v>
      </c>
      <c r="L291" s="4" t="s">
        <v>505</v>
      </c>
    </row>
    <row r="292" spans="1:12" x14ac:dyDescent="0.15">
      <c r="A292" s="8">
        <v>10283</v>
      </c>
      <c r="B292" s="4" t="s">
        <v>506</v>
      </c>
      <c r="C292" s="3">
        <v>0</v>
      </c>
      <c r="D292" s="19"/>
      <c r="E292" s="19" t="b">
        <v>0</v>
      </c>
      <c r="F292" s="3">
        <v>0</v>
      </c>
      <c r="G292" s="3">
        <v>1</v>
      </c>
      <c r="L292" s="4" t="s">
        <v>507</v>
      </c>
    </row>
    <row r="293" spans="1:12" x14ac:dyDescent="0.15">
      <c r="A293" s="8">
        <v>10284</v>
      </c>
      <c r="B293" s="4" t="s">
        <v>508</v>
      </c>
      <c r="C293" s="3">
        <v>0</v>
      </c>
      <c r="D293" s="19"/>
      <c r="E293" s="19" t="b">
        <v>0</v>
      </c>
      <c r="F293" s="3">
        <v>0</v>
      </c>
      <c r="G293" s="3">
        <v>1</v>
      </c>
      <c r="L293" s="4" t="s">
        <v>509</v>
      </c>
    </row>
    <row r="294" spans="1:12" x14ac:dyDescent="0.15">
      <c r="A294" s="8">
        <v>10285</v>
      </c>
      <c r="B294" s="4" t="s">
        <v>510</v>
      </c>
      <c r="C294" s="3">
        <v>0</v>
      </c>
      <c r="D294" s="19"/>
      <c r="E294" s="19" t="b">
        <v>0</v>
      </c>
      <c r="F294" s="3">
        <v>0</v>
      </c>
      <c r="G294" s="3">
        <v>1</v>
      </c>
      <c r="H294" s="4" t="s">
        <v>511</v>
      </c>
      <c r="L294" s="4"/>
    </row>
    <row r="295" spans="1:12" x14ac:dyDescent="0.15">
      <c r="A295" s="8">
        <v>10286</v>
      </c>
      <c r="B295" s="4" t="s">
        <v>512</v>
      </c>
      <c r="C295" s="3">
        <v>0</v>
      </c>
      <c r="D295" s="19"/>
      <c r="E295" s="19" t="b">
        <v>0</v>
      </c>
      <c r="F295" s="3">
        <v>0</v>
      </c>
      <c r="G295" s="3">
        <v>1</v>
      </c>
      <c r="H295" s="4" t="s">
        <v>513</v>
      </c>
      <c r="L295" s="4"/>
    </row>
    <row r="296" spans="1:12" x14ac:dyDescent="0.15">
      <c r="A296" s="8">
        <v>10287</v>
      </c>
      <c r="B296" s="4" t="s">
        <v>514</v>
      </c>
      <c r="C296" s="3">
        <v>0</v>
      </c>
      <c r="D296" s="19"/>
      <c r="E296" s="19" t="b">
        <v>0</v>
      </c>
      <c r="F296" s="3">
        <v>0</v>
      </c>
      <c r="G296" s="3">
        <v>1</v>
      </c>
      <c r="H296" s="4" t="s">
        <v>515</v>
      </c>
      <c r="L296" s="4"/>
    </row>
    <row r="297" spans="1:12" x14ac:dyDescent="0.15">
      <c r="A297" s="8">
        <v>10288</v>
      </c>
      <c r="B297" s="4" t="s">
        <v>516</v>
      </c>
      <c r="C297" s="3">
        <v>2</v>
      </c>
      <c r="D297" s="19"/>
      <c r="E297" s="19" t="b">
        <v>0</v>
      </c>
      <c r="F297" s="3">
        <v>6</v>
      </c>
      <c r="G297" s="3">
        <v>3</v>
      </c>
      <c r="H297" s="32" t="s">
        <v>5332</v>
      </c>
      <c r="L297" s="4"/>
    </row>
    <row r="298" spans="1:12" x14ac:dyDescent="0.15">
      <c r="A298" s="8">
        <v>10289</v>
      </c>
      <c r="B298" s="4" t="s">
        <v>517</v>
      </c>
      <c r="C298" s="3">
        <v>2</v>
      </c>
      <c r="D298" s="19"/>
      <c r="E298" s="19" t="b">
        <v>0</v>
      </c>
      <c r="F298" s="3">
        <v>6</v>
      </c>
      <c r="G298" s="3">
        <v>3</v>
      </c>
      <c r="H298" s="32" t="s">
        <v>5332</v>
      </c>
      <c r="L298" s="4"/>
    </row>
    <row r="299" spans="1:12" x14ac:dyDescent="0.15">
      <c r="A299" s="8">
        <v>10290</v>
      </c>
      <c r="B299" s="4" t="s">
        <v>518</v>
      </c>
      <c r="C299" s="3">
        <v>2</v>
      </c>
      <c r="D299" s="19"/>
      <c r="E299" s="19" t="b">
        <v>0</v>
      </c>
      <c r="F299" s="3">
        <v>8</v>
      </c>
      <c r="G299" s="3">
        <v>3</v>
      </c>
      <c r="H299" s="32" t="s">
        <v>5332</v>
      </c>
      <c r="L299" s="4"/>
    </row>
    <row r="300" spans="1:12" x14ac:dyDescent="0.15">
      <c r="A300" s="8">
        <v>10291</v>
      </c>
      <c r="B300" s="4" t="s">
        <v>519</v>
      </c>
      <c r="C300" s="3">
        <v>0</v>
      </c>
      <c r="D300" s="19"/>
      <c r="E300" s="19" t="b">
        <v>0</v>
      </c>
      <c r="F300">
        <v>0</v>
      </c>
      <c r="G300">
        <v>1</v>
      </c>
      <c r="H300" s="1"/>
      <c r="I300"/>
      <c r="J300"/>
      <c r="K300"/>
      <c r="L300" s="1" t="s">
        <v>520</v>
      </c>
    </row>
    <row r="301" spans="1:12" x14ac:dyDescent="0.15">
      <c r="A301" s="8">
        <v>10292</v>
      </c>
      <c r="B301" s="4" t="s">
        <v>519</v>
      </c>
      <c r="C301" s="3">
        <v>0</v>
      </c>
      <c r="D301" s="19">
        <v>1</v>
      </c>
      <c r="E301" s="19" t="b">
        <v>0</v>
      </c>
      <c r="F301">
        <v>1.5</v>
      </c>
      <c r="G301">
        <v>1</v>
      </c>
      <c r="H301" s="1" t="s">
        <v>521</v>
      </c>
      <c r="I301"/>
      <c r="J301"/>
      <c r="K301" s="3">
        <v>11</v>
      </c>
      <c r="L301" s="1"/>
    </row>
    <row r="302" spans="1:12" x14ac:dyDescent="0.15">
      <c r="A302" s="8">
        <v>10293</v>
      </c>
      <c r="B302" s="4" t="s">
        <v>522</v>
      </c>
      <c r="C302" s="3">
        <v>1</v>
      </c>
      <c r="D302" s="19"/>
      <c r="E302" s="19" t="b">
        <v>0</v>
      </c>
      <c r="F302" s="3">
        <v>5</v>
      </c>
      <c r="G302" s="3">
        <v>1</v>
      </c>
      <c r="H302" s="4" t="s">
        <v>83</v>
      </c>
      <c r="L302" s="4"/>
    </row>
    <row r="303" spans="1:12" x14ac:dyDescent="0.15">
      <c r="A303" s="8">
        <v>10294</v>
      </c>
      <c r="B303" s="4" t="s">
        <v>523</v>
      </c>
      <c r="C303" s="3">
        <v>0</v>
      </c>
      <c r="D303" s="19"/>
      <c r="E303" s="19" t="b">
        <v>0</v>
      </c>
      <c r="F303" s="3">
        <v>1</v>
      </c>
      <c r="G303" s="3">
        <v>1</v>
      </c>
      <c r="I303" s="4" t="s">
        <v>317</v>
      </c>
      <c r="J303" s="3">
        <v>1</v>
      </c>
      <c r="L303" s="4"/>
    </row>
    <row r="304" spans="1:12" x14ac:dyDescent="0.15">
      <c r="A304" s="8">
        <v>10295</v>
      </c>
      <c r="B304" s="4" t="s">
        <v>523</v>
      </c>
      <c r="C304" s="3">
        <v>0</v>
      </c>
      <c r="D304" s="19"/>
      <c r="E304" s="19" t="b">
        <v>0</v>
      </c>
      <c r="F304" s="3">
        <v>1</v>
      </c>
      <c r="G304" s="3">
        <v>1</v>
      </c>
      <c r="I304" s="4" t="s">
        <v>317</v>
      </c>
      <c r="J304" s="3">
        <v>1</v>
      </c>
      <c r="L304" s="4"/>
    </row>
    <row r="305" spans="1:12" x14ac:dyDescent="0.15">
      <c r="A305" s="8">
        <v>10296</v>
      </c>
      <c r="B305" s="4" t="s">
        <v>523</v>
      </c>
      <c r="C305" s="3">
        <v>0</v>
      </c>
      <c r="D305" s="19"/>
      <c r="E305" s="19" t="b">
        <v>0</v>
      </c>
      <c r="F305" s="3">
        <v>1</v>
      </c>
      <c r="G305" s="3">
        <v>1</v>
      </c>
      <c r="I305" s="4" t="s">
        <v>317</v>
      </c>
      <c r="J305" s="3">
        <v>1</v>
      </c>
      <c r="L305" s="4"/>
    </row>
    <row r="306" spans="1:12" x14ac:dyDescent="0.15">
      <c r="A306" s="8">
        <v>10297</v>
      </c>
      <c r="B306" s="4" t="s">
        <v>524</v>
      </c>
      <c r="C306" s="3">
        <v>0</v>
      </c>
      <c r="D306" s="19"/>
      <c r="E306" s="19" t="b">
        <v>0</v>
      </c>
      <c r="F306" s="3">
        <v>6</v>
      </c>
      <c r="G306" s="3">
        <v>1</v>
      </c>
      <c r="H306" s="4"/>
      <c r="I306" s="4"/>
      <c r="L306" s="4" t="s">
        <v>525</v>
      </c>
    </row>
    <row r="307" spans="1:12" x14ac:dyDescent="0.15">
      <c r="A307" s="8">
        <v>10298</v>
      </c>
      <c r="B307" s="4" t="s">
        <v>526</v>
      </c>
      <c r="C307" s="3">
        <v>2</v>
      </c>
      <c r="D307" s="19">
        <v>1</v>
      </c>
      <c r="E307" s="19" t="b">
        <v>0</v>
      </c>
      <c r="F307" s="3">
        <v>2</v>
      </c>
      <c r="G307" s="3">
        <v>1</v>
      </c>
      <c r="H307" s="4" t="s">
        <v>46</v>
      </c>
      <c r="I307" s="4"/>
      <c r="K307" s="3">
        <v>11</v>
      </c>
      <c r="L307" s="4"/>
    </row>
    <row r="308" spans="1:12" x14ac:dyDescent="0.15">
      <c r="A308" s="8">
        <v>10299</v>
      </c>
      <c r="B308" s="4" t="s">
        <v>527</v>
      </c>
      <c r="C308" s="3">
        <v>1</v>
      </c>
      <c r="D308" s="19"/>
      <c r="E308" s="19" t="b">
        <v>0</v>
      </c>
      <c r="F308" s="3">
        <v>3</v>
      </c>
      <c r="G308" s="3">
        <v>1</v>
      </c>
      <c r="H308" s="4" t="s">
        <v>75</v>
      </c>
      <c r="I308" s="4"/>
      <c r="L308" s="4"/>
    </row>
    <row r="309" spans="1:12" x14ac:dyDescent="0.15">
      <c r="A309" s="8">
        <v>10300</v>
      </c>
      <c r="B309" s="4" t="s">
        <v>528</v>
      </c>
      <c r="C309" s="3">
        <v>1</v>
      </c>
      <c r="D309" s="19"/>
      <c r="E309" s="19" t="b">
        <v>0</v>
      </c>
      <c r="F309" s="3">
        <v>0</v>
      </c>
      <c r="G309" s="3">
        <v>1</v>
      </c>
      <c r="H309" s="4" t="s">
        <v>529</v>
      </c>
      <c r="I309" s="4"/>
      <c r="L309" s="4"/>
    </row>
    <row r="310" spans="1:12" x14ac:dyDescent="0.15">
      <c r="A310" s="8">
        <v>10301</v>
      </c>
      <c r="B310" s="4" t="s">
        <v>530</v>
      </c>
      <c r="C310" s="3">
        <v>1</v>
      </c>
      <c r="D310" s="19"/>
      <c r="E310" s="19" t="b">
        <v>0</v>
      </c>
      <c r="F310" s="3">
        <v>0</v>
      </c>
      <c r="G310" s="3">
        <v>1</v>
      </c>
      <c r="H310" s="4"/>
      <c r="I310" s="4" t="s">
        <v>531</v>
      </c>
      <c r="J310" s="3">
        <v>1</v>
      </c>
      <c r="L310" s="4"/>
    </row>
    <row r="311" spans="1:12" x14ac:dyDescent="0.15">
      <c r="A311" s="8">
        <v>10302</v>
      </c>
      <c r="B311" s="4" t="s">
        <v>532</v>
      </c>
      <c r="C311" s="3">
        <v>2</v>
      </c>
      <c r="D311" s="19"/>
      <c r="E311" s="19" t="b">
        <v>0</v>
      </c>
      <c r="F311" s="3">
        <v>0</v>
      </c>
      <c r="G311" s="3">
        <v>1</v>
      </c>
      <c r="H311" s="4"/>
      <c r="I311" s="4" t="s">
        <v>533</v>
      </c>
      <c r="J311" s="3">
        <v>1</v>
      </c>
      <c r="L311" s="4"/>
    </row>
    <row r="312" spans="1:12" x14ac:dyDescent="0.15">
      <c r="A312" s="8">
        <v>10303</v>
      </c>
      <c r="B312" s="4" t="s">
        <v>534</v>
      </c>
      <c r="C312" s="3">
        <v>2</v>
      </c>
      <c r="D312" s="19"/>
      <c r="E312" s="19" t="b">
        <v>0</v>
      </c>
      <c r="F312" s="3">
        <v>0</v>
      </c>
      <c r="G312" s="3">
        <v>1</v>
      </c>
      <c r="H312" s="4"/>
      <c r="I312" s="4" t="s">
        <v>189</v>
      </c>
      <c r="J312" s="3">
        <v>1</v>
      </c>
      <c r="L312" s="4"/>
    </row>
    <row r="313" spans="1:12" x14ac:dyDescent="0.15">
      <c r="A313" s="8">
        <v>10304</v>
      </c>
      <c r="B313" s="4" t="s">
        <v>535</v>
      </c>
      <c r="C313" s="3">
        <v>0</v>
      </c>
      <c r="D313" s="19"/>
      <c r="E313" s="19" t="b">
        <v>0</v>
      </c>
      <c r="F313" s="3">
        <v>0</v>
      </c>
      <c r="G313" s="3">
        <v>1</v>
      </c>
      <c r="H313" s="4"/>
      <c r="L313" s="4"/>
    </row>
    <row r="314" spans="1:12" x14ac:dyDescent="0.15">
      <c r="A314" s="8">
        <v>10305</v>
      </c>
      <c r="B314" s="4" t="s">
        <v>536</v>
      </c>
      <c r="C314" s="3">
        <v>0</v>
      </c>
      <c r="D314" s="19"/>
      <c r="E314" s="19" t="b">
        <v>0</v>
      </c>
      <c r="F314" s="3">
        <v>0</v>
      </c>
      <c r="G314" s="3">
        <v>1</v>
      </c>
      <c r="H314" s="4"/>
      <c r="L314" s="4" t="s">
        <v>537</v>
      </c>
    </row>
    <row r="315" spans="1:12" x14ac:dyDescent="0.15">
      <c r="A315" s="8">
        <v>10306</v>
      </c>
      <c r="B315" s="4" t="s">
        <v>538</v>
      </c>
      <c r="C315" s="3">
        <v>1</v>
      </c>
      <c r="D315" s="19"/>
      <c r="E315" s="19" t="b">
        <v>0</v>
      </c>
      <c r="F315" s="3">
        <v>5</v>
      </c>
      <c r="G315" s="3">
        <v>1</v>
      </c>
      <c r="H315" s="4"/>
      <c r="I315" s="4" t="s">
        <v>539</v>
      </c>
      <c r="J315" s="3">
        <v>1</v>
      </c>
      <c r="L315" s="4"/>
    </row>
    <row r="316" spans="1:12" x14ac:dyDescent="0.15">
      <c r="A316" s="8">
        <v>10307</v>
      </c>
      <c r="B316" s="4" t="s">
        <v>538</v>
      </c>
      <c r="C316" s="3">
        <v>1</v>
      </c>
      <c r="D316" s="19"/>
      <c r="E316" s="19" t="b">
        <v>0</v>
      </c>
      <c r="F316" s="3">
        <v>5</v>
      </c>
      <c r="G316" s="3">
        <v>1</v>
      </c>
      <c r="H316" s="4"/>
      <c r="I316" s="4" t="s">
        <v>539</v>
      </c>
      <c r="J316" s="3">
        <v>1</v>
      </c>
      <c r="L316" s="4"/>
    </row>
    <row r="317" spans="1:12" x14ac:dyDescent="0.15">
      <c r="A317" s="8">
        <v>10308</v>
      </c>
      <c r="B317" s="4" t="s">
        <v>540</v>
      </c>
      <c r="C317" s="3">
        <v>2</v>
      </c>
      <c r="D317" s="19"/>
      <c r="E317" s="19" t="b">
        <v>0</v>
      </c>
      <c r="F317" s="3">
        <v>5</v>
      </c>
      <c r="G317" s="3">
        <v>1</v>
      </c>
      <c r="H317" s="4" t="s">
        <v>541</v>
      </c>
      <c r="I317" s="4"/>
      <c r="L317" s="4"/>
    </row>
    <row r="318" spans="1:12" x14ac:dyDescent="0.15">
      <c r="A318" s="8">
        <v>10309</v>
      </c>
      <c r="B318" s="4" t="s">
        <v>542</v>
      </c>
      <c r="C318" s="3">
        <v>1</v>
      </c>
      <c r="D318" s="19"/>
      <c r="E318" s="19" t="b">
        <v>0</v>
      </c>
      <c r="F318" s="3">
        <v>5</v>
      </c>
      <c r="G318" s="3">
        <v>1</v>
      </c>
      <c r="H318" s="4" t="s">
        <v>543</v>
      </c>
      <c r="I318" s="4"/>
      <c r="L318" s="4" t="s">
        <v>544</v>
      </c>
    </row>
    <row r="319" spans="1:12" x14ac:dyDescent="0.15">
      <c r="A319" s="8">
        <v>10310</v>
      </c>
      <c r="B319" s="4" t="s">
        <v>542</v>
      </c>
      <c r="C319" s="3">
        <v>1</v>
      </c>
      <c r="D319" s="19"/>
      <c r="E319" s="19" t="b">
        <v>0</v>
      </c>
      <c r="F319" s="3">
        <v>5</v>
      </c>
      <c r="G319" s="3">
        <v>1</v>
      </c>
      <c r="H319" s="4" t="s">
        <v>545</v>
      </c>
      <c r="I319" s="4"/>
      <c r="L319" s="4" t="s">
        <v>546</v>
      </c>
    </row>
    <row r="320" spans="1:12" x14ac:dyDescent="0.15">
      <c r="A320" s="8">
        <v>10311</v>
      </c>
      <c r="B320" s="4" t="s">
        <v>542</v>
      </c>
      <c r="C320" s="3">
        <v>1</v>
      </c>
      <c r="D320" s="19"/>
      <c r="E320" s="19" t="b">
        <v>0</v>
      </c>
      <c r="F320" s="3">
        <v>5</v>
      </c>
      <c r="G320" s="3">
        <v>1</v>
      </c>
      <c r="H320" s="4" t="s">
        <v>547</v>
      </c>
      <c r="I320" s="4"/>
      <c r="L320" s="4" t="s">
        <v>546</v>
      </c>
    </row>
    <row r="321" spans="1:12" x14ac:dyDescent="0.15">
      <c r="A321" s="8">
        <v>10312</v>
      </c>
      <c r="B321" s="4" t="s">
        <v>548</v>
      </c>
      <c r="C321" s="3">
        <v>1</v>
      </c>
      <c r="D321" s="19"/>
      <c r="E321" s="19" t="b">
        <v>0</v>
      </c>
      <c r="F321" s="3">
        <v>90</v>
      </c>
      <c r="G321" s="3">
        <v>10</v>
      </c>
      <c r="H321" s="4"/>
      <c r="I321" s="4" t="s">
        <v>549</v>
      </c>
      <c r="J321" s="3">
        <v>3</v>
      </c>
      <c r="L321" s="4"/>
    </row>
    <row r="322" spans="1:12" x14ac:dyDescent="0.15">
      <c r="A322" s="8">
        <v>10313</v>
      </c>
      <c r="B322" s="4" t="s">
        <v>550</v>
      </c>
      <c r="C322" s="3">
        <v>0</v>
      </c>
      <c r="D322" s="19"/>
      <c r="E322" s="19" t="b">
        <v>0</v>
      </c>
      <c r="F322" s="3">
        <v>0</v>
      </c>
      <c r="G322" s="3">
        <v>1</v>
      </c>
      <c r="H322" s="4"/>
      <c r="I322" s="4"/>
      <c r="L322" s="4" t="s">
        <v>551</v>
      </c>
    </row>
    <row r="323" spans="1:12" x14ac:dyDescent="0.15">
      <c r="A323" s="8">
        <v>10314</v>
      </c>
      <c r="B323" s="4" t="s">
        <v>552</v>
      </c>
      <c r="C323" s="3">
        <v>0</v>
      </c>
      <c r="D323" s="19"/>
      <c r="E323" s="19" t="b">
        <v>0</v>
      </c>
      <c r="F323" s="31">
        <v>5</v>
      </c>
      <c r="G323" s="3">
        <v>1</v>
      </c>
      <c r="H323" s="4"/>
      <c r="I323" s="4"/>
      <c r="L323" s="4" t="s">
        <v>553</v>
      </c>
    </row>
    <row r="324" spans="1:12" x14ac:dyDescent="0.15">
      <c r="A324" s="8">
        <v>10315</v>
      </c>
      <c r="B324" s="4" t="s">
        <v>554</v>
      </c>
      <c r="C324" s="3">
        <v>1</v>
      </c>
      <c r="D324" s="19"/>
      <c r="E324" s="19" t="b">
        <v>0</v>
      </c>
      <c r="F324" s="3">
        <v>0</v>
      </c>
      <c r="G324" s="3">
        <v>1</v>
      </c>
      <c r="H324" s="32" t="s">
        <v>555</v>
      </c>
      <c r="I324" s="4"/>
      <c r="L324" s="4" t="s">
        <v>556</v>
      </c>
    </row>
    <row r="325" spans="1:12" x14ac:dyDescent="0.15">
      <c r="A325" s="8">
        <v>10316</v>
      </c>
      <c r="B325" s="1" t="s">
        <v>557</v>
      </c>
      <c r="C325" s="3">
        <v>2</v>
      </c>
      <c r="D325" s="19"/>
      <c r="E325" s="19" t="b">
        <v>0</v>
      </c>
      <c r="F325" s="3">
        <v>3</v>
      </c>
      <c r="G325" s="3">
        <v>1</v>
      </c>
      <c r="H325" s="33" t="s">
        <v>558</v>
      </c>
      <c r="I325" s="4" t="s">
        <v>559</v>
      </c>
      <c r="J325" s="3">
        <v>2</v>
      </c>
      <c r="L325" s="4"/>
    </row>
    <row r="326" spans="1:12" x14ac:dyDescent="0.15">
      <c r="A326" s="8">
        <v>10317</v>
      </c>
      <c r="B326" s="4" t="s">
        <v>560</v>
      </c>
      <c r="C326" s="3">
        <v>2</v>
      </c>
      <c r="D326" s="19"/>
      <c r="E326" s="19" t="b">
        <v>0</v>
      </c>
      <c r="F326" s="3">
        <v>0</v>
      </c>
      <c r="G326" s="3">
        <v>1</v>
      </c>
      <c r="H326" s="4" t="s">
        <v>561</v>
      </c>
      <c r="I326" s="4"/>
      <c r="L326" s="4"/>
    </row>
    <row r="327" spans="1:12" x14ac:dyDescent="0.15">
      <c r="A327" s="8">
        <v>10318</v>
      </c>
      <c r="B327" s="4" t="s">
        <v>562</v>
      </c>
      <c r="C327" s="3">
        <v>2</v>
      </c>
      <c r="D327" s="19"/>
      <c r="E327" s="19" t="b">
        <v>0</v>
      </c>
      <c r="F327" s="3">
        <v>0</v>
      </c>
      <c r="G327" s="3">
        <v>1</v>
      </c>
      <c r="H327" s="4" t="s">
        <v>563</v>
      </c>
      <c r="I327" s="4"/>
      <c r="L327" s="4" t="s">
        <v>564</v>
      </c>
    </row>
    <row r="328" spans="1:12" x14ac:dyDescent="0.15">
      <c r="A328" s="8">
        <v>10319</v>
      </c>
      <c r="B328" s="4" t="s">
        <v>565</v>
      </c>
      <c r="C328" s="3">
        <v>1</v>
      </c>
      <c r="D328" s="19"/>
      <c r="E328" s="19" t="b">
        <v>0</v>
      </c>
      <c r="F328" s="3">
        <v>1.5</v>
      </c>
      <c r="G328" s="3">
        <v>1</v>
      </c>
      <c r="H328" s="4"/>
      <c r="I328" s="4"/>
      <c r="L328" s="4" t="s">
        <v>566</v>
      </c>
    </row>
    <row r="329" spans="1:12" x14ac:dyDescent="0.15">
      <c r="A329" s="8">
        <v>10320</v>
      </c>
      <c r="B329" s="4" t="s">
        <v>567</v>
      </c>
      <c r="C329" s="3">
        <v>1</v>
      </c>
      <c r="D329" s="19"/>
      <c r="E329" s="19" t="b">
        <v>0</v>
      </c>
      <c r="F329" s="3">
        <v>0</v>
      </c>
      <c r="G329" s="3">
        <v>1</v>
      </c>
      <c r="H329" s="4"/>
      <c r="I329" s="4"/>
      <c r="L329" s="4" t="s">
        <v>568</v>
      </c>
    </row>
    <row r="330" spans="1:12" x14ac:dyDescent="0.15">
      <c r="A330" s="8">
        <v>10321</v>
      </c>
      <c r="B330" s="4" t="s">
        <v>569</v>
      </c>
      <c r="C330" s="3">
        <v>2</v>
      </c>
      <c r="D330" s="19"/>
      <c r="E330" s="19" t="b">
        <v>0</v>
      </c>
      <c r="F330" s="3">
        <v>3</v>
      </c>
      <c r="G330" s="3">
        <v>1</v>
      </c>
      <c r="H330" s="4" t="s">
        <v>570</v>
      </c>
      <c r="I330" s="4"/>
      <c r="K330" s="3">
        <v>83</v>
      </c>
      <c r="L330" s="4"/>
    </row>
    <row r="331" spans="1:12" x14ac:dyDescent="0.15">
      <c r="A331" s="8">
        <v>10322</v>
      </c>
      <c r="B331" s="4" t="s">
        <v>571</v>
      </c>
      <c r="C331" s="3">
        <v>1</v>
      </c>
      <c r="D331" s="19"/>
      <c r="E331" s="19" t="b">
        <v>0</v>
      </c>
      <c r="F331" s="3">
        <v>0</v>
      </c>
      <c r="G331" s="3">
        <v>1</v>
      </c>
      <c r="H331" s="4" t="s">
        <v>123</v>
      </c>
      <c r="I331" s="4"/>
      <c r="L331" s="4"/>
    </row>
    <row r="332" spans="1:12" x14ac:dyDescent="0.15">
      <c r="A332" s="8">
        <v>10323</v>
      </c>
      <c r="B332" s="4" t="s">
        <v>572</v>
      </c>
      <c r="C332" s="3">
        <v>1</v>
      </c>
      <c r="D332" s="19"/>
      <c r="E332" s="19" t="b">
        <v>0</v>
      </c>
      <c r="F332" s="3">
        <v>3</v>
      </c>
      <c r="G332" s="3">
        <v>1</v>
      </c>
      <c r="H332" s="4" t="s">
        <v>98</v>
      </c>
      <c r="L332" s="4"/>
    </row>
    <row r="333" spans="1:12" x14ac:dyDescent="0.15">
      <c r="A333" s="8">
        <v>10324</v>
      </c>
      <c r="B333" s="4" t="s">
        <v>573</v>
      </c>
      <c r="C333" s="3">
        <v>0</v>
      </c>
      <c r="D333" s="19"/>
      <c r="E333" s="19" t="b">
        <v>0</v>
      </c>
      <c r="F333" s="3">
        <v>0</v>
      </c>
      <c r="G333" s="3">
        <v>1</v>
      </c>
      <c r="H333" s="4"/>
      <c r="I333" s="4"/>
      <c r="L333" s="4" t="s">
        <v>574</v>
      </c>
    </row>
    <row r="334" spans="1:12" x14ac:dyDescent="0.15">
      <c r="A334" s="8">
        <v>10325</v>
      </c>
      <c r="B334" s="4" t="s">
        <v>575</v>
      </c>
      <c r="C334" s="3">
        <v>1</v>
      </c>
      <c r="D334" s="19"/>
      <c r="E334" s="19" t="b">
        <v>0</v>
      </c>
      <c r="F334" s="3">
        <v>4</v>
      </c>
      <c r="G334" s="3">
        <v>1</v>
      </c>
      <c r="H334" s="4" t="s">
        <v>576</v>
      </c>
      <c r="I334" s="4" t="s">
        <v>343</v>
      </c>
      <c r="J334" s="3">
        <v>5</v>
      </c>
      <c r="L334" s="4"/>
    </row>
    <row r="335" spans="1:12" x14ac:dyDescent="0.15">
      <c r="A335" s="8">
        <v>10326</v>
      </c>
      <c r="B335" s="4" t="s">
        <v>577</v>
      </c>
      <c r="C335" s="3">
        <v>0</v>
      </c>
      <c r="D335" s="19"/>
      <c r="E335" s="19" t="b">
        <v>0</v>
      </c>
      <c r="F335" s="3">
        <v>0</v>
      </c>
      <c r="G335" s="3">
        <v>1</v>
      </c>
      <c r="H335" s="4"/>
      <c r="I335" s="4"/>
      <c r="L335" s="4" t="s">
        <v>578</v>
      </c>
    </row>
    <row r="336" spans="1:12" x14ac:dyDescent="0.15">
      <c r="A336" s="8">
        <v>10327</v>
      </c>
      <c r="B336" s="4" t="s">
        <v>579</v>
      </c>
      <c r="C336" s="3">
        <v>1</v>
      </c>
      <c r="D336" s="19"/>
      <c r="E336" s="19" t="b">
        <v>0</v>
      </c>
      <c r="F336" s="3">
        <v>3</v>
      </c>
      <c r="G336" s="3">
        <v>1</v>
      </c>
      <c r="H336" s="4" t="s">
        <v>580</v>
      </c>
      <c r="I336" s="4"/>
      <c r="L336" s="4"/>
    </row>
    <row r="337" spans="1:12" x14ac:dyDescent="0.15">
      <c r="A337" s="8">
        <v>10328</v>
      </c>
      <c r="B337" s="4" t="s">
        <v>581</v>
      </c>
      <c r="C337" s="3">
        <v>0</v>
      </c>
      <c r="D337" s="19"/>
      <c r="E337" s="19" t="b">
        <v>0</v>
      </c>
      <c r="F337" s="3">
        <v>0</v>
      </c>
      <c r="G337" s="3">
        <v>1</v>
      </c>
      <c r="H337" s="4"/>
      <c r="I337" s="4"/>
      <c r="L337" s="4" t="s">
        <v>582</v>
      </c>
    </row>
    <row r="338" spans="1:12" x14ac:dyDescent="0.15">
      <c r="A338" s="8">
        <v>10329</v>
      </c>
      <c r="B338" s="4" t="s">
        <v>583</v>
      </c>
      <c r="C338" s="3">
        <v>1</v>
      </c>
      <c r="D338" s="19"/>
      <c r="E338" s="19" t="b">
        <v>0</v>
      </c>
      <c r="F338" s="3">
        <v>5</v>
      </c>
      <c r="G338" s="3">
        <v>1</v>
      </c>
      <c r="H338" s="4" t="s">
        <v>584</v>
      </c>
      <c r="I338" s="4"/>
      <c r="L338" s="4"/>
    </row>
    <row r="339" spans="1:12" x14ac:dyDescent="0.15">
      <c r="A339" s="8">
        <v>10330</v>
      </c>
      <c r="B339" s="4" t="s">
        <v>585</v>
      </c>
      <c r="C339" s="3">
        <v>0</v>
      </c>
      <c r="D339" s="19"/>
      <c r="E339" s="19" t="b">
        <v>0</v>
      </c>
      <c r="F339" s="3">
        <v>0</v>
      </c>
      <c r="G339" s="3">
        <v>1</v>
      </c>
      <c r="L339" s="4" t="s">
        <v>586</v>
      </c>
    </row>
    <row r="340" spans="1:12" x14ac:dyDescent="0.15">
      <c r="A340" s="8">
        <v>10331</v>
      </c>
      <c r="B340" s="4" t="s">
        <v>587</v>
      </c>
      <c r="C340" s="3">
        <v>0</v>
      </c>
      <c r="D340" s="19"/>
      <c r="E340" s="19" t="b">
        <v>0</v>
      </c>
      <c r="F340" s="3">
        <v>10</v>
      </c>
      <c r="G340" s="3">
        <v>7</v>
      </c>
      <c r="H340" s="4"/>
      <c r="I340" s="4"/>
      <c r="L340" s="4" t="s">
        <v>588</v>
      </c>
    </row>
    <row r="341" spans="1:12" x14ac:dyDescent="0.15">
      <c r="A341" s="8">
        <v>10332</v>
      </c>
      <c r="B341" s="4" t="s">
        <v>589</v>
      </c>
      <c r="C341" s="3">
        <v>0</v>
      </c>
      <c r="D341" s="19"/>
      <c r="E341" s="19" t="b">
        <v>0</v>
      </c>
      <c r="F341" s="3">
        <v>0</v>
      </c>
      <c r="G341" s="3">
        <v>1</v>
      </c>
      <c r="H341" s="4"/>
      <c r="I341" s="4"/>
      <c r="L341" s="4" t="s">
        <v>590</v>
      </c>
    </row>
    <row r="342" spans="1:12" x14ac:dyDescent="0.15">
      <c r="A342" s="8">
        <v>10333</v>
      </c>
      <c r="B342" s="4" t="s">
        <v>591</v>
      </c>
      <c r="C342" s="3">
        <v>0</v>
      </c>
      <c r="D342" s="19"/>
      <c r="E342" s="19" t="b">
        <v>0</v>
      </c>
      <c r="F342" s="3">
        <v>0</v>
      </c>
      <c r="G342" s="3">
        <v>1</v>
      </c>
      <c r="H342" s="4"/>
      <c r="I342" s="4"/>
      <c r="L342" s="4" t="s">
        <v>592</v>
      </c>
    </row>
    <row r="343" spans="1:12" x14ac:dyDescent="0.15">
      <c r="A343" s="8">
        <v>10334</v>
      </c>
      <c r="B343" s="4" t="s">
        <v>593</v>
      </c>
      <c r="C343" s="3">
        <v>0</v>
      </c>
      <c r="D343" s="19"/>
      <c r="E343" s="19" t="b">
        <v>0</v>
      </c>
      <c r="F343" s="3">
        <v>10</v>
      </c>
      <c r="G343" s="3">
        <v>4</v>
      </c>
      <c r="H343" s="4" t="s">
        <v>594</v>
      </c>
      <c r="I343" s="4"/>
      <c r="L343" s="4"/>
    </row>
    <row r="344" spans="1:12" x14ac:dyDescent="0.15">
      <c r="A344" s="8">
        <v>10335</v>
      </c>
      <c r="B344" s="4" t="s">
        <v>595</v>
      </c>
      <c r="C344" s="5">
        <v>2</v>
      </c>
      <c r="D344" s="19">
        <v>1</v>
      </c>
      <c r="E344" s="19" t="b">
        <v>0</v>
      </c>
      <c r="F344" s="3">
        <v>0</v>
      </c>
      <c r="G344" s="3">
        <v>1</v>
      </c>
      <c r="H344" s="4"/>
      <c r="I344" s="4"/>
      <c r="L344" s="4" t="s">
        <v>596</v>
      </c>
    </row>
    <row r="345" spans="1:12" x14ac:dyDescent="0.15">
      <c r="A345" s="8">
        <v>10336</v>
      </c>
      <c r="B345" s="4" t="s">
        <v>597</v>
      </c>
      <c r="C345" s="3">
        <v>2</v>
      </c>
      <c r="D345" s="19">
        <v>1</v>
      </c>
      <c r="E345" s="19" t="b">
        <v>0</v>
      </c>
      <c r="F345" s="3">
        <v>2</v>
      </c>
      <c r="G345" s="3">
        <v>1</v>
      </c>
      <c r="H345" s="4" t="s">
        <v>46</v>
      </c>
      <c r="I345" s="4"/>
      <c r="K345" s="3">
        <v>11</v>
      </c>
      <c r="L345" s="4"/>
    </row>
    <row r="346" spans="1:12" x14ac:dyDescent="0.15">
      <c r="A346" s="8">
        <v>10337</v>
      </c>
      <c r="B346" s="4" t="s">
        <v>598</v>
      </c>
      <c r="C346" s="3">
        <v>1</v>
      </c>
      <c r="D346" s="19"/>
      <c r="E346" s="19" t="b">
        <v>0</v>
      </c>
      <c r="F346" s="3">
        <v>0</v>
      </c>
      <c r="G346" s="3">
        <v>1</v>
      </c>
      <c r="H346" s="4"/>
      <c r="I346" s="4"/>
      <c r="L346" s="4" t="s">
        <v>599</v>
      </c>
    </row>
    <row r="347" spans="1:12" x14ac:dyDescent="0.15">
      <c r="A347" s="8">
        <v>10338</v>
      </c>
      <c r="B347" s="4" t="s">
        <v>600</v>
      </c>
      <c r="C347" s="3">
        <v>1</v>
      </c>
      <c r="D347" s="19"/>
      <c r="E347" s="19" t="b">
        <v>0</v>
      </c>
      <c r="F347" s="3">
        <v>0</v>
      </c>
      <c r="G347" s="3">
        <v>1</v>
      </c>
      <c r="H347" s="21" t="s">
        <v>601</v>
      </c>
      <c r="L347" s="4"/>
    </row>
    <row r="348" spans="1:12" x14ac:dyDescent="0.15">
      <c r="A348" s="8">
        <v>10339</v>
      </c>
      <c r="B348" s="4" t="s">
        <v>602</v>
      </c>
      <c r="C348" s="3">
        <v>0</v>
      </c>
      <c r="D348" s="19"/>
      <c r="E348" s="19" t="b">
        <v>0</v>
      </c>
      <c r="F348" s="3">
        <v>0</v>
      </c>
      <c r="G348" s="3">
        <v>1</v>
      </c>
      <c r="H348" s="21"/>
      <c r="I348" s="21"/>
      <c r="L348" s="4" t="s">
        <v>603</v>
      </c>
    </row>
    <row r="349" spans="1:12" x14ac:dyDescent="0.15">
      <c r="A349" s="8">
        <v>10340</v>
      </c>
      <c r="B349" s="4" t="s">
        <v>604</v>
      </c>
      <c r="C349" s="3">
        <v>1</v>
      </c>
      <c r="D349" s="19"/>
      <c r="E349" s="19" t="b">
        <v>0</v>
      </c>
      <c r="F349" s="3">
        <v>0</v>
      </c>
      <c r="G349" s="3">
        <v>1</v>
      </c>
      <c r="H349" s="21"/>
      <c r="I349" s="21" t="s">
        <v>605</v>
      </c>
      <c r="J349" s="3">
        <v>2</v>
      </c>
      <c r="L349" s="4" t="s">
        <v>606</v>
      </c>
    </row>
    <row r="350" spans="1:12" x14ac:dyDescent="0.15">
      <c r="A350" s="8">
        <v>10341</v>
      </c>
      <c r="B350" s="4" t="s">
        <v>607</v>
      </c>
      <c r="C350" s="3">
        <v>1</v>
      </c>
      <c r="D350" s="19"/>
      <c r="E350" s="19" t="b">
        <v>0</v>
      </c>
      <c r="F350" s="3">
        <v>0</v>
      </c>
      <c r="G350" s="3">
        <v>3</v>
      </c>
      <c r="H350" s="34"/>
      <c r="I350" s="21" t="s">
        <v>608</v>
      </c>
      <c r="J350" s="3">
        <v>5</v>
      </c>
      <c r="L350" s="4"/>
    </row>
    <row r="351" spans="1:12" x14ac:dyDescent="0.15">
      <c r="A351" s="8">
        <v>10342</v>
      </c>
      <c r="B351" s="4" t="s">
        <v>609</v>
      </c>
      <c r="C351" s="3">
        <v>0</v>
      </c>
      <c r="D351" s="19"/>
      <c r="E351" s="19" t="b">
        <v>0</v>
      </c>
      <c r="F351" s="3">
        <v>0</v>
      </c>
      <c r="G351" s="3">
        <v>1</v>
      </c>
      <c r="H351" s="34"/>
      <c r="I351" s="21"/>
      <c r="L351" s="4" t="s">
        <v>610</v>
      </c>
    </row>
    <row r="352" spans="1:12" x14ac:dyDescent="0.15">
      <c r="A352" s="8">
        <v>10343</v>
      </c>
      <c r="B352" s="4" t="s">
        <v>609</v>
      </c>
      <c r="C352" s="3">
        <v>0</v>
      </c>
      <c r="D352" s="19"/>
      <c r="E352" s="19" t="b">
        <v>0</v>
      </c>
      <c r="F352" s="3">
        <v>0</v>
      </c>
      <c r="G352" s="3">
        <v>5</v>
      </c>
      <c r="H352" s="34"/>
      <c r="I352" s="21"/>
      <c r="L352" s="4" t="s">
        <v>611</v>
      </c>
    </row>
    <row r="353" spans="1:12" x14ac:dyDescent="0.15">
      <c r="A353" s="8">
        <v>10344</v>
      </c>
      <c r="B353" s="4" t="s">
        <v>612</v>
      </c>
      <c r="C353" s="3">
        <v>1</v>
      </c>
      <c r="D353" s="19"/>
      <c r="E353" s="19" t="b">
        <v>0</v>
      </c>
      <c r="F353" s="3">
        <v>0</v>
      </c>
      <c r="G353" s="3">
        <v>1</v>
      </c>
      <c r="H353" s="21"/>
      <c r="I353" s="21" t="s">
        <v>539</v>
      </c>
      <c r="J353" s="3">
        <v>10</v>
      </c>
      <c r="L353" s="4"/>
    </row>
    <row r="354" spans="1:12" x14ac:dyDescent="0.15">
      <c r="A354" s="8">
        <v>10345</v>
      </c>
      <c r="B354" s="4" t="s">
        <v>613</v>
      </c>
      <c r="C354" s="3">
        <v>2</v>
      </c>
      <c r="D354" s="19">
        <v>1</v>
      </c>
      <c r="E354" s="19" t="b">
        <v>0</v>
      </c>
      <c r="F354" s="3">
        <v>0</v>
      </c>
      <c r="G354" s="3">
        <v>1</v>
      </c>
      <c r="H354" s="21" t="s">
        <v>116</v>
      </c>
      <c r="I354" s="21" t="s">
        <v>117</v>
      </c>
      <c r="J354" s="3">
        <v>8</v>
      </c>
      <c r="K354" s="3">
        <v>7</v>
      </c>
      <c r="L354" s="4"/>
    </row>
    <row r="355" spans="1:12" x14ac:dyDescent="0.15">
      <c r="A355" s="8">
        <v>10346</v>
      </c>
      <c r="B355" s="4" t="s">
        <v>614</v>
      </c>
      <c r="C355" s="3">
        <v>2</v>
      </c>
      <c r="D355" s="19"/>
      <c r="E355" s="19" t="b">
        <v>0</v>
      </c>
      <c r="F355" s="3">
        <v>6</v>
      </c>
      <c r="G355" s="3">
        <v>1</v>
      </c>
      <c r="H355" s="21" t="s">
        <v>615</v>
      </c>
      <c r="I355" s="34"/>
      <c r="K355" s="3">
        <v>42</v>
      </c>
      <c r="L355" s="4" t="s">
        <v>616</v>
      </c>
    </row>
    <row r="356" spans="1:12" x14ac:dyDescent="0.15">
      <c r="A356" s="8">
        <v>10347</v>
      </c>
      <c r="B356" s="4" t="s">
        <v>617</v>
      </c>
      <c r="C356" s="3">
        <v>1</v>
      </c>
      <c r="D356" s="19"/>
      <c r="E356" s="19" t="b">
        <v>0</v>
      </c>
      <c r="F356" s="3">
        <v>6</v>
      </c>
      <c r="G356" s="3">
        <v>1</v>
      </c>
      <c r="H356" s="21" t="s">
        <v>618</v>
      </c>
      <c r="I356" s="34"/>
      <c r="L356" s="4"/>
    </row>
    <row r="357" spans="1:12" x14ac:dyDescent="0.15">
      <c r="A357" s="8">
        <v>10348</v>
      </c>
      <c r="B357" s="4" t="s">
        <v>619</v>
      </c>
      <c r="C357" s="3">
        <v>1</v>
      </c>
      <c r="D357" s="19"/>
      <c r="E357" s="19" t="b">
        <v>0</v>
      </c>
      <c r="F357" s="3">
        <v>0</v>
      </c>
      <c r="G357" s="3">
        <v>1</v>
      </c>
      <c r="I357" s="21" t="s">
        <v>620</v>
      </c>
      <c r="J357" s="3">
        <v>1</v>
      </c>
      <c r="L357" s="4"/>
    </row>
    <row r="358" spans="1:12" x14ac:dyDescent="0.15">
      <c r="A358" s="8">
        <v>10349</v>
      </c>
      <c r="B358" s="4" t="s">
        <v>621</v>
      </c>
      <c r="C358" s="3">
        <v>0</v>
      </c>
      <c r="D358" s="19"/>
      <c r="E358" s="19" t="b">
        <v>0</v>
      </c>
      <c r="F358" s="3">
        <v>0</v>
      </c>
      <c r="G358" s="3">
        <v>1</v>
      </c>
      <c r="H358" s="21"/>
      <c r="I358" s="34"/>
      <c r="L358" s="4" t="s">
        <v>622</v>
      </c>
    </row>
    <row r="359" spans="1:12" x14ac:dyDescent="0.15">
      <c r="A359" s="8">
        <v>10350</v>
      </c>
      <c r="B359" s="4" t="s">
        <v>623</v>
      </c>
      <c r="C359" s="3">
        <v>2</v>
      </c>
      <c r="D359" s="19"/>
      <c r="E359" s="19" t="b">
        <v>0</v>
      </c>
      <c r="F359" s="3">
        <v>5</v>
      </c>
      <c r="G359" s="3">
        <v>1</v>
      </c>
      <c r="H359" s="21" t="s">
        <v>67</v>
      </c>
      <c r="I359" s="34"/>
      <c r="L359" s="4"/>
    </row>
    <row r="360" spans="1:12" x14ac:dyDescent="0.15">
      <c r="A360" s="8">
        <v>10351</v>
      </c>
      <c r="B360" s="4" t="s">
        <v>624</v>
      </c>
      <c r="C360" s="3">
        <v>2</v>
      </c>
      <c r="D360" s="19"/>
      <c r="E360" s="19" t="b">
        <v>0</v>
      </c>
      <c r="F360" s="3">
        <v>5</v>
      </c>
      <c r="G360" s="3">
        <v>1</v>
      </c>
      <c r="H360" s="21" t="s">
        <v>625</v>
      </c>
      <c r="I360" s="34"/>
      <c r="L360" s="4"/>
    </row>
    <row r="361" spans="1:12" x14ac:dyDescent="0.15">
      <c r="A361" s="8">
        <v>10352</v>
      </c>
      <c r="B361" s="4" t="s">
        <v>626</v>
      </c>
      <c r="C361" s="3">
        <v>1</v>
      </c>
      <c r="D361" s="19"/>
      <c r="E361" s="19" t="b">
        <v>0</v>
      </c>
      <c r="F361" s="3">
        <v>5</v>
      </c>
      <c r="G361" s="3">
        <v>1</v>
      </c>
      <c r="H361" s="21" t="s">
        <v>627</v>
      </c>
      <c r="I361" s="34"/>
      <c r="L361" s="4"/>
    </row>
    <row r="362" spans="1:12" x14ac:dyDescent="0.15">
      <c r="A362" s="8">
        <v>10353</v>
      </c>
      <c r="B362" s="4" t="s">
        <v>628</v>
      </c>
      <c r="C362" s="3">
        <v>1</v>
      </c>
      <c r="D362" s="19"/>
      <c r="E362" s="19" t="b">
        <v>0</v>
      </c>
      <c r="F362" s="3">
        <v>10</v>
      </c>
      <c r="G362" s="3">
        <v>1</v>
      </c>
      <c r="H362" s="4" t="s">
        <v>629</v>
      </c>
      <c r="L362" s="4"/>
    </row>
    <row r="363" spans="1:12" x14ac:dyDescent="0.15">
      <c r="A363" s="8">
        <v>10354</v>
      </c>
      <c r="B363" s="4" t="s">
        <v>630</v>
      </c>
      <c r="C363" s="3">
        <v>0</v>
      </c>
      <c r="D363" s="19"/>
      <c r="E363" s="19" t="b">
        <v>0</v>
      </c>
      <c r="F363" s="3">
        <v>0</v>
      </c>
      <c r="G363" s="3">
        <v>1</v>
      </c>
      <c r="H363" s="4"/>
      <c r="L363" s="4" t="s">
        <v>631</v>
      </c>
    </row>
    <row r="364" spans="1:12" x14ac:dyDescent="0.15">
      <c r="A364" s="8">
        <v>10355</v>
      </c>
      <c r="B364" s="4" t="s">
        <v>632</v>
      </c>
      <c r="C364" s="3">
        <v>1</v>
      </c>
      <c r="D364" s="19"/>
      <c r="E364" s="19" t="b">
        <v>0</v>
      </c>
      <c r="F364" s="3">
        <v>5</v>
      </c>
      <c r="G364" s="3">
        <v>1</v>
      </c>
      <c r="H364" s="4" t="s">
        <v>633</v>
      </c>
      <c r="L364" s="4"/>
    </row>
    <row r="365" spans="1:12" x14ac:dyDescent="0.15">
      <c r="A365" s="8">
        <v>10356</v>
      </c>
      <c r="B365" s="4" t="s">
        <v>634</v>
      </c>
      <c r="C365" s="3">
        <v>1</v>
      </c>
      <c r="D365" s="19"/>
      <c r="E365" s="19" t="b">
        <v>0</v>
      </c>
      <c r="F365" s="3">
        <v>10</v>
      </c>
      <c r="G365" s="3">
        <v>1</v>
      </c>
      <c r="H365" s="4" t="s">
        <v>555</v>
      </c>
      <c r="L365" s="4" t="s">
        <v>635</v>
      </c>
    </row>
    <row r="366" spans="1:12" x14ac:dyDescent="0.15">
      <c r="A366" s="8">
        <v>10357</v>
      </c>
      <c r="B366" s="4" t="s">
        <v>636</v>
      </c>
      <c r="C366" s="3">
        <v>2</v>
      </c>
      <c r="D366" s="19"/>
      <c r="E366" s="19" t="b">
        <v>0</v>
      </c>
      <c r="F366" s="3">
        <v>10</v>
      </c>
      <c r="G366" s="3">
        <v>1</v>
      </c>
      <c r="H366" s="4" t="s">
        <v>66</v>
      </c>
      <c r="L366" s="4"/>
    </row>
    <row r="367" spans="1:12" x14ac:dyDescent="0.15">
      <c r="A367" s="8">
        <v>10358</v>
      </c>
      <c r="B367" s="4" t="s">
        <v>637</v>
      </c>
      <c r="C367" s="3">
        <v>1</v>
      </c>
      <c r="D367" s="19"/>
      <c r="E367" s="19" t="b">
        <v>0</v>
      </c>
      <c r="F367" s="3">
        <v>0</v>
      </c>
      <c r="G367" s="3">
        <v>1</v>
      </c>
      <c r="H367" s="4" t="s">
        <v>54</v>
      </c>
      <c r="L367" s="4"/>
    </row>
    <row r="368" spans="1:12" x14ac:dyDescent="0.15">
      <c r="A368" s="8">
        <v>10359</v>
      </c>
      <c r="B368" s="4" t="s">
        <v>638</v>
      </c>
      <c r="C368" s="3">
        <v>0</v>
      </c>
      <c r="D368" s="19"/>
      <c r="E368" s="19" t="b">
        <v>0</v>
      </c>
      <c r="F368" s="3">
        <v>0</v>
      </c>
      <c r="G368" s="3">
        <v>1</v>
      </c>
      <c r="H368" s="4"/>
      <c r="L368" s="4" t="s">
        <v>639</v>
      </c>
    </row>
    <row r="369" spans="1:20" x14ac:dyDescent="0.15">
      <c r="A369" s="8">
        <v>10360</v>
      </c>
      <c r="B369" s="4" t="s">
        <v>640</v>
      </c>
      <c r="C369" s="3">
        <v>2</v>
      </c>
      <c r="D369" s="19"/>
      <c r="E369" s="19" t="b">
        <v>0</v>
      </c>
      <c r="F369" s="3">
        <v>10</v>
      </c>
      <c r="G369" s="3">
        <v>1</v>
      </c>
      <c r="H369" s="4" t="s">
        <v>66</v>
      </c>
      <c r="I369" s="4" t="s">
        <v>348</v>
      </c>
      <c r="J369" s="3">
        <v>1</v>
      </c>
      <c r="L369" s="4" t="s">
        <v>641</v>
      </c>
    </row>
    <row r="370" spans="1:20" x14ac:dyDescent="0.15">
      <c r="A370" s="8">
        <v>10361</v>
      </c>
      <c r="B370" s="4" t="s">
        <v>642</v>
      </c>
      <c r="C370" s="3">
        <v>1</v>
      </c>
      <c r="D370" s="19"/>
      <c r="E370" s="19" t="b">
        <v>0</v>
      </c>
      <c r="F370" s="3">
        <v>5</v>
      </c>
      <c r="G370" s="3">
        <v>1</v>
      </c>
      <c r="H370" s="4" t="s">
        <v>643</v>
      </c>
      <c r="I370" s="4"/>
      <c r="L370" s="4"/>
    </row>
    <row r="371" spans="1:20" x14ac:dyDescent="0.15">
      <c r="A371" s="8">
        <v>10362</v>
      </c>
      <c r="B371" s="4" t="s">
        <v>644</v>
      </c>
      <c r="C371" s="3">
        <v>0</v>
      </c>
      <c r="D371" s="19"/>
      <c r="E371" s="19" t="b">
        <v>0</v>
      </c>
      <c r="F371" s="3">
        <v>0</v>
      </c>
      <c r="G371" s="3">
        <v>1</v>
      </c>
      <c r="H371" s="4"/>
      <c r="I371" s="4"/>
      <c r="L371" s="4" t="s">
        <v>645</v>
      </c>
    </row>
    <row r="372" spans="1:20" x14ac:dyDescent="0.15">
      <c r="A372" s="8">
        <v>10363</v>
      </c>
      <c r="B372" s="4" t="s">
        <v>644</v>
      </c>
      <c r="C372" s="3">
        <v>0</v>
      </c>
      <c r="D372" s="19"/>
      <c r="E372" s="19" t="b">
        <v>0</v>
      </c>
      <c r="F372" s="3">
        <v>0</v>
      </c>
      <c r="G372" s="3">
        <v>1</v>
      </c>
      <c r="H372" s="4"/>
      <c r="I372" s="4"/>
      <c r="L372" s="4" t="s">
        <v>646</v>
      </c>
    </row>
    <row r="373" spans="1:20" x14ac:dyDescent="0.15">
      <c r="A373" s="8">
        <v>10364</v>
      </c>
      <c r="B373" s="4" t="s">
        <v>644</v>
      </c>
      <c r="C373" s="3">
        <v>0</v>
      </c>
      <c r="D373" s="19"/>
      <c r="E373" s="19" t="b">
        <v>0</v>
      </c>
      <c r="F373" s="3">
        <v>0</v>
      </c>
      <c r="G373" s="3">
        <v>1</v>
      </c>
      <c r="H373" s="4"/>
      <c r="I373" s="4"/>
      <c r="L373" s="4" t="s">
        <v>647</v>
      </c>
    </row>
    <row r="374" spans="1:20" x14ac:dyDescent="0.15">
      <c r="A374" s="8">
        <v>10365</v>
      </c>
      <c r="B374" s="4" t="s">
        <v>648</v>
      </c>
      <c r="C374" s="3">
        <v>0</v>
      </c>
      <c r="D374" s="19"/>
      <c r="E374" s="19" t="b">
        <v>0</v>
      </c>
      <c r="F374" s="3">
        <v>0</v>
      </c>
      <c r="G374" s="3">
        <v>1</v>
      </c>
      <c r="H374" s="4"/>
      <c r="I374" s="4"/>
      <c r="L374" s="4" t="s">
        <v>649</v>
      </c>
    </row>
    <row r="375" spans="1:20" x14ac:dyDescent="0.15">
      <c r="A375" s="8">
        <v>10366</v>
      </c>
      <c r="B375" s="4" t="s">
        <v>648</v>
      </c>
      <c r="C375" s="3">
        <v>0</v>
      </c>
      <c r="D375" s="19"/>
      <c r="E375" s="19" t="b">
        <v>0</v>
      </c>
      <c r="F375" s="3">
        <v>0</v>
      </c>
      <c r="G375" s="3">
        <v>1</v>
      </c>
      <c r="H375" s="4"/>
      <c r="I375" s="4"/>
      <c r="L375" s="4" t="s">
        <v>650</v>
      </c>
    </row>
    <row r="376" spans="1:20" x14ac:dyDescent="0.15">
      <c r="A376" s="8">
        <v>10367</v>
      </c>
      <c r="B376" s="4" t="s">
        <v>648</v>
      </c>
      <c r="C376" s="3">
        <v>0</v>
      </c>
      <c r="D376" s="19"/>
      <c r="E376" s="19" t="b">
        <v>0</v>
      </c>
      <c r="F376" s="3">
        <v>0</v>
      </c>
      <c r="G376" s="3">
        <v>1</v>
      </c>
      <c r="H376" s="4"/>
      <c r="I376" s="4"/>
      <c r="L376" s="4" t="s">
        <v>651</v>
      </c>
    </row>
    <row r="377" spans="1:20" x14ac:dyDescent="0.15">
      <c r="A377" s="8">
        <v>10368</v>
      </c>
      <c r="B377" s="4" t="s">
        <v>652</v>
      </c>
      <c r="C377" s="3">
        <v>0</v>
      </c>
      <c r="D377" s="19"/>
      <c r="E377" s="19" t="b">
        <v>0</v>
      </c>
      <c r="F377" s="3">
        <v>0</v>
      </c>
      <c r="G377" s="3">
        <v>1</v>
      </c>
      <c r="H377" s="4"/>
      <c r="I377" s="4"/>
      <c r="L377" s="4" t="s">
        <v>653</v>
      </c>
    </row>
    <row r="378" spans="1:20" x14ac:dyDescent="0.15">
      <c r="A378" s="8">
        <v>10369</v>
      </c>
      <c r="B378" s="4" t="s">
        <v>654</v>
      </c>
      <c r="C378" s="3">
        <v>2</v>
      </c>
      <c r="D378" s="19">
        <v>1</v>
      </c>
      <c r="E378" s="19" t="b">
        <v>0</v>
      </c>
      <c r="F378" s="3">
        <v>2</v>
      </c>
      <c r="G378" s="3">
        <v>1</v>
      </c>
      <c r="H378" s="4" t="s">
        <v>481</v>
      </c>
      <c r="I378" s="4"/>
      <c r="K378" s="3">
        <v>9009</v>
      </c>
      <c r="L378" s="4"/>
    </row>
    <row r="379" spans="1:20" x14ac:dyDescent="0.15">
      <c r="A379" s="35">
        <v>10370</v>
      </c>
      <c r="B379" s="34" t="s">
        <v>552</v>
      </c>
      <c r="C379" s="34">
        <v>0</v>
      </c>
      <c r="D379" s="36"/>
      <c r="E379" s="36" t="b">
        <v>0</v>
      </c>
      <c r="F379" s="34">
        <v>5</v>
      </c>
      <c r="G379" s="34">
        <v>1</v>
      </c>
      <c r="H379" s="34"/>
      <c r="I379" s="34"/>
      <c r="J379" s="34"/>
      <c r="K379" s="34"/>
      <c r="L379" s="34" t="s">
        <v>553</v>
      </c>
      <c r="M379"/>
      <c r="N379"/>
      <c r="O379"/>
      <c r="P379"/>
      <c r="Q379"/>
      <c r="R379"/>
      <c r="S379"/>
      <c r="T379"/>
    </row>
    <row r="380" spans="1:20" x14ac:dyDescent="0.15">
      <c r="A380" s="35">
        <v>10371</v>
      </c>
      <c r="B380" s="34" t="s">
        <v>552</v>
      </c>
      <c r="C380" s="34">
        <v>0</v>
      </c>
      <c r="D380" s="36"/>
      <c r="E380" s="36" t="b">
        <v>0</v>
      </c>
      <c r="F380" s="34">
        <v>6</v>
      </c>
      <c r="G380" s="34">
        <v>1</v>
      </c>
      <c r="H380" s="34"/>
      <c r="I380" s="34"/>
      <c r="J380" s="34"/>
      <c r="K380" s="34"/>
      <c r="L380" s="34" t="s">
        <v>553</v>
      </c>
      <c r="M380"/>
      <c r="N380"/>
      <c r="O380"/>
      <c r="P380"/>
      <c r="Q380"/>
      <c r="R380"/>
      <c r="S380"/>
      <c r="T380"/>
    </row>
    <row r="381" spans="1:20" x14ac:dyDescent="0.15">
      <c r="A381" s="35">
        <v>10372</v>
      </c>
      <c r="B381" s="34" t="s">
        <v>655</v>
      </c>
      <c r="C381" s="34">
        <v>0</v>
      </c>
      <c r="D381" s="36"/>
      <c r="E381" s="36" t="b">
        <v>0</v>
      </c>
      <c r="F381" s="34">
        <v>0</v>
      </c>
      <c r="G381" s="34">
        <v>1</v>
      </c>
      <c r="H381" s="34"/>
      <c r="I381" s="34"/>
      <c r="J381" s="34"/>
      <c r="K381" s="34"/>
      <c r="L381" s="34" t="s">
        <v>656</v>
      </c>
      <c r="M381"/>
      <c r="N381"/>
      <c r="O381"/>
      <c r="P381"/>
      <c r="Q381"/>
      <c r="R381"/>
      <c r="S381"/>
      <c r="T381"/>
    </row>
    <row r="382" spans="1:20" x14ac:dyDescent="0.15">
      <c r="A382" s="35">
        <v>10373</v>
      </c>
      <c r="B382" s="34" t="s">
        <v>657</v>
      </c>
      <c r="C382" s="34">
        <v>0</v>
      </c>
      <c r="D382" s="36"/>
      <c r="E382" s="36" t="b">
        <v>0</v>
      </c>
      <c r="F382" s="34">
        <v>0</v>
      </c>
      <c r="G382" s="34">
        <v>1</v>
      </c>
      <c r="H382" s="34"/>
      <c r="I382" s="34"/>
      <c r="J382" s="34"/>
      <c r="K382" s="34"/>
      <c r="L382" s="34" t="s">
        <v>658</v>
      </c>
      <c r="M382"/>
      <c r="N382"/>
      <c r="O382"/>
      <c r="P382"/>
      <c r="Q382"/>
      <c r="R382"/>
      <c r="S382"/>
      <c r="T382"/>
    </row>
    <row r="383" spans="1:20" x14ac:dyDescent="0.15">
      <c r="A383" s="35">
        <v>10374</v>
      </c>
      <c r="B383" s="34" t="s">
        <v>597</v>
      </c>
      <c r="C383" s="34">
        <v>2</v>
      </c>
      <c r="D383" s="36">
        <v>1</v>
      </c>
      <c r="E383" s="36" t="b">
        <v>0</v>
      </c>
      <c r="F383" s="34">
        <v>2</v>
      </c>
      <c r="G383" s="34">
        <v>1</v>
      </c>
      <c r="H383" s="34" t="s">
        <v>46</v>
      </c>
      <c r="I383" s="34"/>
      <c r="J383" s="34"/>
      <c r="K383" s="3">
        <v>11</v>
      </c>
      <c r="L383" s="34"/>
      <c r="M383"/>
      <c r="N383"/>
      <c r="O383"/>
      <c r="P383"/>
      <c r="Q383"/>
      <c r="R383"/>
      <c r="S383"/>
      <c r="T383"/>
    </row>
    <row r="384" spans="1:20" x14ac:dyDescent="0.15">
      <c r="A384" s="8">
        <v>10375</v>
      </c>
      <c r="B384" s="4" t="s">
        <v>659</v>
      </c>
      <c r="C384" s="3">
        <v>0</v>
      </c>
      <c r="D384" s="19"/>
      <c r="E384" s="19" t="b">
        <v>0</v>
      </c>
      <c r="F384" s="3">
        <v>0</v>
      </c>
      <c r="G384" s="3">
        <v>1</v>
      </c>
      <c r="H384" s="4"/>
      <c r="I384" s="4"/>
      <c r="L384" s="4" t="s">
        <v>660</v>
      </c>
    </row>
    <row r="385" spans="1:20" x14ac:dyDescent="0.15">
      <c r="A385" s="35">
        <v>10376</v>
      </c>
      <c r="B385" s="34" t="s">
        <v>597</v>
      </c>
      <c r="C385" s="34">
        <v>2</v>
      </c>
      <c r="D385" s="36">
        <v>1</v>
      </c>
      <c r="E385" s="36" t="b">
        <v>0</v>
      </c>
      <c r="F385" s="34">
        <v>1</v>
      </c>
      <c r="G385" s="34">
        <v>1</v>
      </c>
      <c r="H385" s="34" t="s">
        <v>46</v>
      </c>
      <c r="I385" s="34"/>
      <c r="J385" s="34"/>
      <c r="K385" s="3">
        <v>11</v>
      </c>
      <c r="L385" s="34"/>
      <c r="M385"/>
      <c r="N385"/>
      <c r="O385"/>
      <c r="P385"/>
      <c r="Q385"/>
      <c r="R385"/>
      <c r="S385"/>
      <c r="T385"/>
    </row>
    <row r="386" spans="1:20" x14ac:dyDescent="0.15">
      <c r="A386" s="35">
        <v>10377</v>
      </c>
      <c r="B386" s="34" t="s">
        <v>661</v>
      </c>
      <c r="C386" s="34">
        <v>2</v>
      </c>
      <c r="D386" s="36"/>
      <c r="E386" s="36" t="b">
        <v>0</v>
      </c>
      <c r="F386" s="34">
        <v>5</v>
      </c>
      <c r="G386" s="34">
        <v>1</v>
      </c>
      <c r="H386" s="4" t="s">
        <v>420</v>
      </c>
      <c r="I386" s="34"/>
      <c r="J386" s="34"/>
      <c r="K386" s="34"/>
      <c r="L386" s="34"/>
      <c r="M386"/>
      <c r="N386"/>
      <c r="O386"/>
      <c r="P386"/>
      <c r="Q386"/>
      <c r="R386"/>
      <c r="S386"/>
      <c r="T386"/>
    </row>
    <row r="387" spans="1:20" x14ac:dyDescent="0.15">
      <c r="A387" s="35">
        <v>10388</v>
      </c>
      <c r="B387" s="34" t="s">
        <v>5349</v>
      </c>
      <c r="C387" s="34">
        <v>0</v>
      </c>
      <c r="D387" s="36"/>
      <c r="E387" s="36" t="b">
        <v>0</v>
      </c>
      <c r="F387" s="34">
        <v>0</v>
      </c>
      <c r="G387" s="34">
        <v>1</v>
      </c>
      <c r="H387" s="34"/>
      <c r="I387" s="34"/>
      <c r="J387" s="34"/>
      <c r="K387" s="32"/>
      <c r="L387" s="34"/>
      <c r="M387"/>
      <c r="N387"/>
      <c r="O387"/>
      <c r="P387"/>
      <c r="Q387"/>
      <c r="R387"/>
      <c r="S387"/>
      <c r="T387"/>
    </row>
    <row r="388" spans="1:20" x14ac:dyDescent="0.15">
      <c r="A388" s="35">
        <v>10389</v>
      </c>
      <c r="B388" s="34" t="s">
        <v>595</v>
      </c>
      <c r="C388" s="34">
        <v>0</v>
      </c>
      <c r="D388" s="36"/>
      <c r="E388" s="36" t="b">
        <v>0</v>
      </c>
      <c r="F388" s="3">
        <v>0</v>
      </c>
      <c r="G388" s="3">
        <v>1</v>
      </c>
      <c r="H388" s="34"/>
      <c r="I388" s="34"/>
      <c r="J388" s="34"/>
      <c r="K388" s="34"/>
      <c r="L388" s="34" t="s">
        <v>662</v>
      </c>
      <c r="M388"/>
      <c r="N388"/>
      <c r="O388"/>
      <c r="P388"/>
      <c r="Q388"/>
      <c r="R388"/>
      <c r="S388"/>
      <c r="T388"/>
    </row>
    <row r="389" spans="1:20" x14ac:dyDescent="0.15">
      <c r="A389" s="35">
        <v>10390</v>
      </c>
      <c r="B389" s="34" t="s">
        <v>595</v>
      </c>
      <c r="C389" s="34">
        <v>0</v>
      </c>
      <c r="D389" s="36"/>
      <c r="E389" s="36" t="b">
        <v>0</v>
      </c>
      <c r="F389" s="3">
        <v>0</v>
      </c>
      <c r="G389" s="3">
        <v>1</v>
      </c>
      <c r="H389" s="34"/>
      <c r="I389" s="34"/>
      <c r="J389" s="34"/>
      <c r="K389" s="34"/>
      <c r="L389" s="34" t="s">
        <v>663</v>
      </c>
      <c r="M389"/>
      <c r="N389"/>
      <c r="O389"/>
      <c r="P389"/>
      <c r="Q389"/>
      <c r="R389"/>
      <c r="S389"/>
      <c r="T389"/>
    </row>
    <row r="390" spans="1:20" x14ac:dyDescent="0.15">
      <c r="A390" s="35">
        <v>10391</v>
      </c>
      <c r="B390" s="34" t="s">
        <v>664</v>
      </c>
      <c r="C390" s="34">
        <v>0</v>
      </c>
      <c r="D390" s="36"/>
      <c r="E390" s="36" t="b">
        <v>0</v>
      </c>
      <c r="F390" s="3">
        <v>0</v>
      </c>
      <c r="G390" s="3">
        <v>1</v>
      </c>
      <c r="H390" s="34"/>
      <c r="I390" s="34"/>
      <c r="J390" s="34"/>
      <c r="K390" s="34"/>
      <c r="L390" s="34" t="s">
        <v>665</v>
      </c>
      <c r="M390"/>
      <c r="N390"/>
      <c r="O390"/>
      <c r="P390"/>
      <c r="Q390"/>
      <c r="R390"/>
      <c r="S390"/>
      <c r="T390"/>
    </row>
    <row r="391" spans="1:20" x14ac:dyDescent="0.15">
      <c r="A391" s="35">
        <v>10392</v>
      </c>
      <c r="B391" s="34" t="s">
        <v>664</v>
      </c>
      <c r="C391" s="34">
        <v>0</v>
      </c>
      <c r="D391" s="36"/>
      <c r="E391" s="36" t="b">
        <v>0</v>
      </c>
      <c r="F391" s="3">
        <v>0</v>
      </c>
      <c r="G391" s="3">
        <v>1</v>
      </c>
      <c r="H391" s="34"/>
      <c r="I391" s="34"/>
      <c r="J391" s="34"/>
      <c r="K391" s="34"/>
      <c r="L391" s="34" t="s">
        <v>666</v>
      </c>
      <c r="M391"/>
      <c r="N391"/>
      <c r="O391"/>
      <c r="P391"/>
      <c r="Q391"/>
      <c r="R391"/>
      <c r="S391"/>
      <c r="T391"/>
    </row>
    <row r="392" spans="1:20" x14ac:dyDescent="0.15">
      <c r="A392" s="35">
        <v>10393</v>
      </c>
      <c r="B392" s="34" t="s">
        <v>664</v>
      </c>
      <c r="C392" s="34">
        <v>0</v>
      </c>
      <c r="D392" s="36"/>
      <c r="E392" s="36" t="b">
        <v>0</v>
      </c>
      <c r="F392" s="3">
        <v>0</v>
      </c>
      <c r="G392" s="3">
        <v>1</v>
      </c>
      <c r="H392" s="34"/>
      <c r="I392" s="34"/>
      <c r="J392" s="34"/>
      <c r="K392" s="34"/>
      <c r="L392" s="34" t="s">
        <v>667</v>
      </c>
      <c r="M392"/>
      <c r="N392"/>
      <c r="O392"/>
      <c r="P392"/>
      <c r="Q392"/>
      <c r="R392"/>
      <c r="S392"/>
      <c r="T392"/>
    </row>
    <row r="393" spans="1:20" x14ac:dyDescent="0.15">
      <c r="A393" s="35">
        <v>10394</v>
      </c>
      <c r="B393" s="34"/>
      <c r="C393" s="3">
        <v>1</v>
      </c>
      <c r="D393" s="19"/>
      <c r="E393" s="19" t="b">
        <v>0</v>
      </c>
      <c r="F393" s="3">
        <v>90</v>
      </c>
      <c r="G393" s="3">
        <v>8</v>
      </c>
      <c r="H393" s="4"/>
      <c r="I393" s="4" t="s">
        <v>668</v>
      </c>
      <c r="J393" s="3">
        <v>3</v>
      </c>
      <c r="L393" s="4"/>
      <c r="M393"/>
      <c r="N393"/>
      <c r="O393"/>
      <c r="P393"/>
      <c r="Q393"/>
      <c r="R393"/>
      <c r="S393"/>
      <c r="T393"/>
    </row>
    <row r="394" spans="1:20" x14ac:dyDescent="0.15">
      <c r="A394" s="35">
        <v>10395</v>
      </c>
      <c r="B394" s="34"/>
      <c r="C394" s="3">
        <v>1</v>
      </c>
      <c r="D394" s="19"/>
      <c r="E394" s="19" t="b">
        <v>0</v>
      </c>
      <c r="F394" s="3">
        <v>90</v>
      </c>
      <c r="G394" s="3">
        <v>7</v>
      </c>
      <c r="H394" s="4"/>
      <c r="I394" s="4" t="s">
        <v>95</v>
      </c>
      <c r="J394" s="3">
        <v>3</v>
      </c>
      <c r="L394" s="4"/>
      <c r="M394"/>
      <c r="N394"/>
      <c r="O394"/>
      <c r="P394"/>
      <c r="Q394"/>
      <c r="R394"/>
      <c r="S394"/>
      <c r="T394"/>
    </row>
    <row r="395" spans="1:20" x14ac:dyDescent="0.15">
      <c r="A395" s="35">
        <v>10396</v>
      </c>
      <c r="B395" s="34"/>
      <c r="C395" s="34">
        <v>0</v>
      </c>
      <c r="D395" s="36"/>
      <c r="E395" s="36" t="b">
        <v>0</v>
      </c>
      <c r="F395" s="3">
        <v>0</v>
      </c>
      <c r="G395" s="3">
        <v>1</v>
      </c>
      <c r="H395" s="34"/>
      <c r="I395" s="34"/>
      <c r="J395" s="34"/>
      <c r="K395" s="34"/>
      <c r="L395" s="34" t="s">
        <v>669</v>
      </c>
      <c r="M395"/>
      <c r="N395"/>
      <c r="O395"/>
      <c r="P395"/>
      <c r="Q395"/>
      <c r="R395"/>
      <c r="S395"/>
      <c r="T395"/>
    </row>
    <row r="396" spans="1:20" x14ac:dyDescent="0.15">
      <c r="A396" s="35">
        <v>10397</v>
      </c>
      <c r="B396" s="34"/>
      <c r="C396" s="34">
        <v>0</v>
      </c>
      <c r="D396" s="36"/>
      <c r="E396" s="36" t="b">
        <v>0</v>
      </c>
      <c r="F396" s="3">
        <v>0</v>
      </c>
      <c r="G396" s="3">
        <v>1</v>
      </c>
      <c r="H396" s="34"/>
      <c r="I396" s="34"/>
      <c r="J396" s="34"/>
      <c r="K396" s="34"/>
      <c r="L396" s="34" t="s">
        <v>670</v>
      </c>
      <c r="M396"/>
      <c r="N396"/>
      <c r="O396"/>
      <c r="P396"/>
      <c r="Q396"/>
      <c r="R396"/>
      <c r="S396"/>
      <c r="T396"/>
    </row>
    <row r="397" spans="1:20" x14ac:dyDescent="0.15">
      <c r="A397" s="35">
        <v>10398</v>
      </c>
      <c r="B397" s="34" t="s">
        <v>597</v>
      </c>
      <c r="C397" s="34">
        <v>2</v>
      </c>
      <c r="D397" s="36">
        <v>1</v>
      </c>
      <c r="E397" s="36" t="b">
        <v>0</v>
      </c>
      <c r="F397" s="34">
        <v>3</v>
      </c>
      <c r="G397" s="34">
        <v>1</v>
      </c>
      <c r="H397" s="34" t="s">
        <v>46</v>
      </c>
      <c r="I397" s="34"/>
      <c r="J397" s="34"/>
      <c r="K397" s="3">
        <v>11</v>
      </c>
      <c r="L397" s="34"/>
      <c r="M397"/>
      <c r="N397"/>
      <c r="O397"/>
      <c r="P397"/>
      <c r="Q397"/>
      <c r="R397"/>
      <c r="S397"/>
      <c r="T397"/>
    </row>
    <row r="398" spans="1:20" x14ac:dyDescent="0.15">
      <c r="A398" s="35">
        <v>10399</v>
      </c>
      <c r="B398" s="34" t="s">
        <v>597</v>
      </c>
      <c r="C398" s="34">
        <v>2</v>
      </c>
      <c r="D398" s="36">
        <v>1</v>
      </c>
      <c r="E398" s="36" t="b">
        <v>0</v>
      </c>
      <c r="F398" s="34">
        <v>4</v>
      </c>
      <c r="G398" s="34">
        <v>1</v>
      </c>
      <c r="H398" s="34" t="s">
        <v>46</v>
      </c>
      <c r="I398" s="34"/>
      <c r="J398" s="34"/>
      <c r="K398" s="3">
        <v>11</v>
      </c>
      <c r="L398" s="34"/>
      <c r="M398"/>
      <c r="N398"/>
      <c r="O398"/>
      <c r="P398"/>
      <c r="Q398"/>
      <c r="R398"/>
      <c r="S398"/>
      <c r="T398"/>
    </row>
    <row r="399" spans="1:20" x14ac:dyDescent="0.15">
      <c r="A399" s="35">
        <v>10400</v>
      </c>
      <c r="B399" s="4" t="s">
        <v>552</v>
      </c>
      <c r="C399" s="3">
        <v>0</v>
      </c>
      <c r="D399" s="19"/>
      <c r="E399" s="19" t="b">
        <v>0</v>
      </c>
      <c r="F399" s="31">
        <v>5</v>
      </c>
      <c r="G399" s="3">
        <v>1</v>
      </c>
      <c r="H399" s="4"/>
      <c r="I399" s="4"/>
      <c r="L399" s="4" t="s">
        <v>671</v>
      </c>
      <c r="M399"/>
      <c r="N399"/>
      <c r="O399"/>
      <c r="P399"/>
      <c r="Q399"/>
      <c r="R399"/>
      <c r="S399"/>
      <c r="T399"/>
    </row>
    <row r="400" spans="1:20" x14ac:dyDescent="0.15">
      <c r="A400" s="35">
        <v>10401</v>
      </c>
      <c r="B400" s="4" t="s">
        <v>552</v>
      </c>
      <c r="C400" s="3">
        <v>0</v>
      </c>
      <c r="D400" s="19"/>
      <c r="E400" s="19" t="b">
        <v>0</v>
      </c>
      <c r="F400" s="31">
        <v>5</v>
      </c>
      <c r="G400" s="3">
        <v>1</v>
      </c>
      <c r="H400" s="4"/>
      <c r="I400" s="4"/>
      <c r="L400" s="4" t="s">
        <v>672</v>
      </c>
      <c r="M400"/>
      <c r="N400"/>
      <c r="O400"/>
      <c r="P400"/>
      <c r="Q400"/>
      <c r="R400"/>
      <c r="S400"/>
      <c r="T400"/>
    </row>
    <row r="401" spans="1:20" x14ac:dyDescent="0.15">
      <c r="A401" s="35">
        <v>10402</v>
      </c>
      <c r="B401" s="4" t="s">
        <v>554</v>
      </c>
      <c r="C401" s="3">
        <v>1</v>
      </c>
      <c r="D401" s="19"/>
      <c r="E401" s="19" t="b">
        <v>0</v>
      </c>
      <c r="F401" s="3">
        <v>0</v>
      </c>
      <c r="G401" s="3">
        <v>1</v>
      </c>
      <c r="H401" s="32" t="s">
        <v>263</v>
      </c>
      <c r="I401" s="4"/>
      <c r="L401" s="4"/>
      <c r="M401"/>
      <c r="N401"/>
      <c r="O401"/>
      <c r="P401"/>
      <c r="Q401"/>
      <c r="R401"/>
      <c r="S401"/>
      <c r="T401"/>
    </row>
    <row r="402" spans="1:20" x14ac:dyDescent="0.15">
      <c r="A402" s="35">
        <v>10403</v>
      </c>
      <c r="B402" s="4" t="s">
        <v>554</v>
      </c>
      <c r="C402" s="3">
        <v>1</v>
      </c>
      <c r="D402" s="19"/>
      <c r="E402" s="19" t="b">
        <v>0</v>
      </c>
      <c r="F402" s="3">
        <v>0</v>
      </c>
      <c r="G402" s="3">
        <v>1</v>
      </c>
      <c r="H402" s="32" t="s">
        <v>673</v>
      </c>
      <c r="I402" s="4"/>
      <c r="L402" s="4"/>
      <c r="M402"/>
      <c r="N402"/>
      <c r="O402"/>
      <c r="P402"/>
      <c r="Q402"/>
      <c r="R402"/>
      <c r="S402"/>
      <c r="T402"/>
    </row>
    <row r="403" spans="1:20" x14ac:dyDescent="0.15">
      <c r="A403" s="35">
        <v>10404</v>
      </c>
      <c r="B403" s="4" t="s">
        <v>659</v>
      </c>
      <c r="C403" s="3">
        <v>0</v>
      </c>
      <c r="D403" s="19"/>
      <c r="E403" s="19" t="b">
        <v>0</v>
      </c>
      <c r="F403" s="3">
        <v>0</v>
      </c>
      <c r="G403" s="3">
        <v>1</v>
      </c>
      <c r="H403" s="4"/>
      <c r="I403" s="4"/>
      <c r="L403" s="4" t="s">
        <v>674</v>
      </c>
      <c r="M403"/>
      <c r="N403"/>
      <c r="O403"/>
      <c r="P403"/>
      <c r="Q403"/>
      <c r="R403"/>
      <c r="S403"/>
      <c r="T403"/>
    </row>
    <row r="404" spans="1:20" x14ac:dyDescent="0.15">
      <c r="A404" s="35">
        <v>10405</v>
      </c>
      <c r="B404" s="4" t="s">
        <v>659</v>
      </c>
      <c r="C404" s="3">
        <v>0</v>
      </c>
      <c r="D404" s="19"/>
      <c r="E404" s="19" t="b">
        <v>0</v>
      </c>
      <c r="F404" s="3">
        <v>0</v>
      </c>
      <c r="G404" s="3">
        <v>1</v>
      </c>
      <c r="H404" s="4"/>
      <c r="I404" s="4"/>
      <c r="L404" s="4" t="s">
        <v>675</v>
      </c>
      <c r="M404"/>
      <c r="N404"/>
      <c r="O404"/>
      <c r="P404"/>
      <c r="Q404"/>
      <c r="R404"/>
      <c r="S404"/>
      <c r="T404"/>
    </row>
    <row r="405" spans="1:20" x14ac:dyDescent="0.15">
      <c r="A405" s="35">
        <v>10406</v>
      </c>
      <c r="B405" s="1" t="s">
        <v>557</v>
      </c>
      <c r="C405" s="3">
        <v>2</v>
      </c>
      <c r="D405" s="19"/>
      <c r="E405" s="19" t="b">
        <v>0</v>
      </c>
      <c r="F405" s="3">
        <v>3</v>
      </c>
      <c r="G405" s="3">
        <v>1</v>
      </c>
      <c r="H405" s="33" t="s">
        <v>676</v>
      </c>
      <c r="I405" s="4" t="s">
        <v>559</v>
      </c>
      <c r="J405" s="3">
        <v>2</v>
      </c>
      <c r="L405" s="4"/>
      <c r="M405"/>
      <c r="N405"/>
      <c r="O405"/>
      <c r="P405"/>
      <c r="Q405"/>
      <c r="R405"/>
      <c r="S405"/>
      <c r="T405"/>
    </row>
    <row r="406" spans="1:20" x14ac:dyDescent="0.15">
      <c r="A406" s="35">
        <v>10407</v>
      </c>
      <c r="B406" s="1" t="s">
        <v>557</v>
      </c>
      <c r="C406" s="3">
        <v>2</v>
      </c>
      <c r="D406" s="19"/>
      <c r="E406" s="19" t="b">
        <v>0</v>
      </c>
      <c r="F406" s="3">
        <v>3</v>
      </c>
      <c r="G406" s="3">
        <v>1</v>
      </c>
      <c r="H406" s="33" t="s">
        <v>677</v>
      </c>
      <c r="I406" s="4" t="s">
        <v>559</v>
      </c>
      <c r="J406" s="3">
        <v>2</v>
      </c>
      <c r="L406" s="4"/>
      <c r="M406"/>
      <c r="N406"/>
      <c r="O406"/>
      <c r="P406"/>
      <c r="Q406"/>
      <c r="R406"/>
      <c r="S406"/>
      <c r="T406"/>
    </row>
    <row r="407" spans="1:20" x14ac:dyDescent="0.15">
      <c r="A407" s="35">
        <v>10408</v>
      </c>
      <c r="B407" s="1" t="s">
        <v>678</v>
      </c>
      <c r="C407" s="3">
        <v>1</v>
      </c>
      <c r="D407" s="19"/>
      <c r="E407" s="19" t="b">
        <v>0</v>
      </c>
      <c r="F407" s="3">
        <v>1</v>
      </c>
      <c r="G407" s="3">
        <v>1</v>
      </c>
      <c r="H407" s="37" t="s">
        <v>679</v>
      </c>
      <c r="I407" s="4"/>
      <c r="L407" s="4"/>
      <c r="M407"/>
      <c r="N407"/>
      <c r="O407"/>
      <c r="P407"/>
      <c r="Q407"/>
      <c r="R407"/>
      <c r="S407"/>
      <c r="T407"/>
    </row>
    <row r="408" spans="1:20" x14ac:dyDescent="0.15">
      <c r="A408" s="35">
        <v>10409</v>
      </c>
      <c r="B408" s="4" t="s">
        <v>560</v>
      </c>
      <c r="C408" s="3">
        <v>1</v>
      </c>
      <c r="D408" s="19"/>
      <c r="E408" s="19" t="b">
        <v>0</v>
      </c>
      <c r="F408" s="3">
        <v>0</v>
      </c>
      <c r="G408" s="3">
        <v>1</v>
      </c>
      <c r="H408" s="4" t="s">
        <v>680</v>
      </c>
      <c r="I408" s="4"/>
      <c r="L408" s="4"/>
      <c r="M408"/>
      <c r="N408"/>
      <c r="O408"/>
      <c r="P408"/>
      <c r="Q408"/>
      <c r="R408"/>
      <c r="S408"/>
      <c r="T408"/>
    </row>
    <row r="409" spans="1:20" x14ac:dyDescent="0.15">
      <c r="A409" s="35">
        <v>10410</v>
      </c>
      <c r="B409" s="4" t="s">
        <v>560</v>
      </c>
      <c r="C409" s="3">
        <v>1</v>
      </c>
      <c r="D409" s="19"/>
      <c r="E409" s="19" t="b">
        <v>0</v>
      </c>
      <c r="F409" s="3">
        <v>0</v>
      </c>
      <c r="G409" s="3">
        <v>1</v>
      </c>
      <c r="H409" s="4" t="s">
        <v>681</v>
      </c>
      <c r="I409" s="4"/>
      <c r="L409" s="4"/>
      <c r="M409"/>
      <c r="N409"/>
      <c r="O409"/>
      <c r="P409"/>
      <c r="Q409"/>
      <c r="R409"/>
      <c r="S409"/>
      <c r="T409"/>
    </row>
    <row r="410" spans="1:20" x14ac:dyDescent="0.15">
      <c r="A410" s="35">
        <v>10411</v>
      </c>
      <c r="B410" s="4" t="s">
        <v>562</v>
      </c>
      <c r="C410" s="3">
        <v>2</v>
      </c>
      <c r="D410" s="19"/>
      <c r="E410" s="19" t="b">
        <v>0</v>
      </c>
      <c r="F410" s="3">
        <v>0</v>
      </c>
      <c r="G410" s="3">
        <v>1</v>
      </c>
      <c r="H410" s="4" t="s">
        <v>682</v>
      </c>
      <c r="I410" s="4"/>
      <c r="L410" s="4" t="s">
        <v>564</v>
      </c>
      <c r="M410"/>
      <c r="N410"/>
      <c r="O410"/>
      <c r="P410"/>
      <c r="Q410"/>
      <c r="R410"/>
      <c r="S410"/>
      <c r="T410"/>
    </row>
    <row r="411" spans="1:20" x14ac:dyDescent="0.15">
      <c r="A411" s="35">
        <v>10412</v>
      </c>
      <c r="B411" s="4" t="s">
        <v>562</v>
      </c>
      <c r="C411" s="3">
        <v>2</v>
      </c>
      <c r="D411" s="19"/>
      <c r="E411" s="19" t="b">
        <v>0</v>
      </c>
      <c r="F411" s="3">
        <v>0</v>
      </c>
      <c r="G411" s="3">
        <v>1</v>
      </c>
      <c r="H411" s="4" t="s">
        <v>682</v>
      </c>
      <c r="I411" s="4"/>
      <c r="L411" s="4" t="s">
        <v>683</v>
      </c>
      <c r="M411"/>
      <c r="N411"/>
      <c r="O411"/>
      <c r="P411"/>
      <c r="Q411"/>
      <c r="R411"/>
      <c r="S411"/>
      <c r="T411"/>
    </row>
    <row r="412" spans="1:20" x14ac:dyDescent="0.15">
      <c r="A412" s="35">
        <v>10413</v>
      </c>
      <c r="B412" s="4"/>
      <c r="C412" s="3">
        <v>0</v>
      </c>
      <c r="D412" s="19"/>
      <c r="E412" s="19" t="b">
        <v>0</v>
      </c>
      <c r="F412" s="3">
        <v>0</v>
      </c>
      <c r="G412" s="3">
        <v>1</v>
      </c>
      <c r="H412" s="4"/>
      <c r="I412" s="4"/>
      <c r="L412" s="4" t="s">
        <v>684</v>
      </c>
      <c r="M412"/>
      <c r="N412"/>
      <c r="O412"/>
      <c r="P412"/>
      <c r="Q412"/>
      <c r="R412"/>
      <c r="S412"/>
      <c r="T412"/>
    </row>
    <row r="413" spans="1:20" x14ac:dyDescent="0.15">
      <c r="A413" s="35">
        <v>10414</v>
      </c>
      <c r="B413" s="4"/>
      <c r="C413" s="3">
        <v>0</v>
      </c>
      <c r="D413" s="19"/>
      <c r="E413" s="19" t="b">
        <v>0</v>
      </c>
      <c r="F413" s="3">
        <v>0</v>
      </c>
      <c r="G413" s="3">
        <v>1</v>
      </c>
      <c r="H413" s="4"/>
      <c r="I413" s="4"/>
      <c r="L413" s="4" t="s">
        <v>685</v>
      </c>
      <c r="M413"/>
      <c r="N413"/>
      <c r="O413"/>
      <c r="P413"/>
      <c r="Q413"/>
      <c r="R413"/>
      <c r="S413"/>
      <c r="T413"/>
    </row>
    <row r="414" spans="1:20" x14ac:dyDescent="0.15">
      <c r="A414" s="35">
        <v>10415</v>
      </c>
      <c r="B414" s="4"/>
      <c r="C414" s="3">
        <v>0</v>
      </c>
      <c r="D414" s="19"/>
      <c r="E414" s="19" t="b">
        <v>0</v>
      </c>
      <c r="F414" s="3">
        <v>0</v>
      </c>
      <c r="G414" s="3">
        <v>1</v>
      </c>
      <c r="H414" s="4"/>
      <c r="I414" s="4"/>
      <c r="L414" s="4" t="s">
        <v>686</v>
      </c>
      <c r="M414"/>
      <c r="N414"/>
      <c r="O414"/>
      <c r="P414"/>
      <c r="Q414"/>
      <c r="R414"/>
      <c r="S414"/>
      <c r="T414"/>
    </row>
    <row r="415" spans="1:20" x14ac:dyDescent="0.15">
      <c r="A415" s="35">
        <v>10416</v>
      </c>
      <c r="B415" s="4"/>
      <c r="C415" s="3">
        <v>0</v>
      </c>
      <c r="D415" s="19"/>
      <c r="E415" s="19" t="b">
        <v>0</v>
      </c>
      <c r="F415" s="3">
        <v>0</v>
      </c>
      <c r="G415" s="3">
        <v>1</v>
      </c>
      <c r="H415" s="4"/>
      <c r="I415" s="4"/>
      <c r="L415" s="4" t="s">
        <v>687</v>
      </c>
      <c r="M415"/>
      <c r="N415"/>
      <c r="O415"/>
      <c r="P415"/>
      <c r="Q415"/>
      <c r="R415"/>
      <c r="S415"/>
      <c r="T415"/>
    </row>
    <row r="416" spans="1:20" x14ac:dyDescent="0.15">
      <c r="A416" s="35">
        <v>10417</v>
      </c>
      <c r="B416" s="4"/>
      <c r="C416" s="3">
        <v>0</v>
      </c>
      <c r="D416" s="19"/>
      <c r="E416" s="19" t="b">
        <v>0</v>
      </c>
      <c r="F416" s="3">
        <v>0</v>
      </c>
      <c r="G416" s="3">
        <v>1</v>
      </c>
      <c r="H416" s="4"/>
      <c r="I416" s="4"/>
      <c r="L416" s="4" t="s">
        <v>688</v>
      </c>
      <c r="M416"/>
      <c r="N416"/>
      <c r="O416"/>
      <c r="P416"/>
      <c r="Q416"/>
      <c r="R416"/>
      <c r="S416"/>
      <c r="T416"/>
    </row>
    <row r="417" spans="1:20" x14ac:dyDescent="0.15">
      <c r="A417" s="35">
        <v>10418</v>
      </c>
      <c r="B417" s="4"/>
      <c r="C417" s="3">
        <v>0</v>
      </c>
      <c r="D417" s="19"/>
      <c r="E417" s="19" t="b">
        <v>0</v>
      </c>
      <c r="F417" s="3">
        <v>0</v>
      </c>
      <c r="G417" s="3">
        <v>1</v>
      </c>
      <c r="H417" s="4"/>
      <c r="I417" s="4"/>
      <c r="L417" s="4" t="s">
        <v>689</v>
      </c>
      <c r="M417"/>
      <c r="N417"/>
      <c r="O417"/>
      <c r="P417"/>
      <c r="Q417"/>
      <c r="R417"/>
      <c r="S417"/>
      <c r="T417"/>
    </row>
    <row r="418" spans="1:20" x14ac:dyDescent="0.15">
      <c r="A418" s="35">
        <v>10419</v>
      </c>
      <c r="B418" s="4"/>
      <c r="C418" s="3">
        <v>0</v>
      </c>
      <c r="D418" s="19"/>
      <c r="E418" s="19" t="b">
        <v>0</v>
      </c>
      <c r="F418" s="3">
        <v>1.5</v>
      </c>
      <c r="G418" s="3">
        <v>1</v>
      </c>
      <c r="H418" s="4"/>
      <c r="I418" s="4"/>
      <c r="L418" s="4" t="s">
        <v>690</v>
      </c>
      <c r="M418"/>
      <c r="N418"/>
      <c r="O418"/>
      <c r="P418"/>
      <c r="Q418"/>
      <c r="R418"/>
      <c r="S418"/>
      <c r="T418"/>
    </row>
    <row r="419" spans="1:20" x14ac:dyDescent="0.15">
      <c r="A419" s="35">
        <v>10420</v>
      </c>
      <c r="B419" s="4"/>
      <c r="C419" s="3">
        <v>0</v>
      </c>
      <c r="D419" s="19"/>
      <c r="E419" s="19" t="b">
        <v>0</v>
      </c>
      <c r="F419" s="3">
        <v>1.5</v>
      </c>
      <c r="G419" s="3">
        <v>1</v>
      </c>
      <c r="H419" s="4"/>
      <c r="I419" s="4"/>
      <c r="L419" s="4" t="s">
        <v>691</v>
      </c>
      <c r="M419"/>
      <c r="N419"/>
      <c r="O419"/>
      <c r="P419"/>
      <c r="Q419"/>
      <c r="R419"/>
      <c r="S419"/>
      <c r="T419"/>
    </row>
    <row r="420" spans="1:20" x14ac:dyDescent="0.15">
      <c r="A420" s="35">
        <v>10421</v>
      </c>
      <c r="B420" s="4" t="s">
        <v>567</v>
      </c>
      <c r="C420" s="3">
        <v>0</v>
      </c>
      <c r="D420" s="19"/>
      <c r="E420" s="19" t="b">
        <v>0</v>
      </c>
      <c r="F420" s="3">
        <v>0</v>
      </c>
      <c r="G420" s="3">
        <v>1</v>
      </c>
      <c r="H420" s="4"/>
      <c r="I420" s="4"/>
      <c r="L420" s="4" t="s">
        <v>692</v>
      </c>
      <c r="M420"/>
      <c r="N420"/>
      <c r="O420"/>
      <c r="P420"/>
      <c r="Q420"/>
      <c r="R420"/>
      <c r="S420"/>
      <c r="T420"/>
    </row>
    <row r="421" spans="1:20" x14ac:dyDescent="0.15">
      <c r="A421" s="35">
        <v>10422</v>
      </c>
      <c r="B421" s="4" t="s">
        <v>567</v>
      </c>
      <c r="C421" s="3">
        <v>0</v>
      </c>
      <c r="D421" s="19"/>
      <c r="E421" s="19" t="b">
        <v>0</v>
      </c>
      <c r="F421" s="3">
        <v>0</v>
      </c>
      <c r="G421" s="3">
        <v>1</v>
      </c>
      <c r="H421" s="4"/>
      <c r="I421" s="4"/>
      <c r="L421" s="4" t="s">
        <v>693</v>
      </c>
      <c r="M421"/>
      <c r="N421"/>
      <c r="O421"/>
      <c r="P421"/>
      <c r="Q421"/>
      <c r="R421"/>
      <c r="S421"/>
      <c r="T421"/>
    </row>
    <row r="422" spans="1:20" x14ac:dyDescent="0.15">
      <c r="A422" s="35">
        <v>10423</v>
      </c>
      <c r="B422" s="4"/>
      <c r="C422" s="3">
        <v>2</v>
      </c>
      <c r="D422" s="19"/>
      <c r="E422" s="19" t="b">
        <v>0</v>
      </c>
      <c r="F422" s="3">
        <v>4</v>
      </c>
      <c r="G422" s="3">
        <v>1</v>
      </c>
      <c r="H422" s="4" t="s">
        <v>570</v>
      </c>
      <c r="I422" s="4"/>
      <c r="K422" s="3">
        <v>83</v>
      </c>
      <c r="L422" s="4"/>
      <c r="M422"/>
      <c r="N422"/>
      <c r="O422"/>
      <c r="P422"/>
      <c r="Q422"/>
      <c r="R422"/>
      <c r="S422"/>
      <c r="T422"/>
    </row>
    <row r="423" spans="1:20" x14ac:dyDescent="0.15">
      <c r="A423" s="35">
        <v>10424</v>
      </c>
      <c r="B423" s="4"/>
      <c r="C423" s="3">
        <v>2</v>
      </c>
      <c r="D423" s="19"/>
      <c r="E423" s="19" t="b">
        <v>0</v>
      </c>
      <c r="F423" s="3">
        <v>5</v>
      </c>
      <c r="G423" s="3">
        <v>1</v>
      </c>
      <c r="H423" s="4" t="s">
        <v>570</v>
      </c>
      <c r="I423" s="4"/>
      <c r="K423" s="3">
        <v>83</v>
      </c>
      <c r="L423" s="4"/>
      <c r="M423"/>
      <c r="N423"/>
      <c r="O423"/>
      <c r="P423"/>
      <c r="Q423"/>
      <c r="R423"/>
      <c r="S423"/>
      <c r="T423"/>
    </row>
    <row r="424" spans="1:20" x14ac:dyDescent="0.15">
      <c r="A424" s="35">
        <v>10425</v>
      </c>
      <c r="B424" s="4" t="s">
        <v>571</v>
      </c>
      <c r="C424" s="3">
        <v>1</v>
      </c>
      <c r="D424" s="19"/>
      <c r="E424" s="19" t="b">
        <v>0</v>
      </c>
      <c r="F424" s="3">
        <v>0</v>
      </c>
      <c r="G424" s="3">
        <v>1</v>
      </c>
      <c r="H424" s="4" t="s">
        <v>171</v>
      </c>
      <c r="I424" s="4"/>
      <c r="L424" s="4"/>
      <c r="M424"/>
      <c r="N424"/>
      <c r="O424"/>
      <c r="P424"/>
      <c r="Q424"/>
      <c r="R424"/>
      <c r="S424"/>
      <c r="T424"/>
    </row>
    <row r="425" spans="1:20" x14ac:dyDescent="0.15">
      <c r="A425" s="35">
        <v>10426</v>
      </c>
      <c r="B425" s="4" t="s">
        <v>571</v>
      </c>
      <c r="C425" s="3">
        <v>1</v>
      </c>
      <c r="D425" s="19"/>
      <c r="E425" s="19" t="b">
        <v>0</v>
      </c>
      <c r="F425" s="3">
        <v>0</v>
      </c>
      <c r="G425" s="3">
        <v>1</v>
      </c>
      <c r="H425" s="4" t="s">
        <v>106</v>
      </c>
      <c r="I425" s="4"/>
      <c r="L425" s="4"/>
      <c r="M425"/>
      <c r="N425"/>
      <c r="O425"/>
      <c r="P425"/>
      <c r="Q425"/>
      <c r="R425"/>
      <c r="S425"/>
      <c r="T425"/>
    </row>
    <row r="426" spans="1:20" x14ac:dyDescent="0.15">
      <c r="A426" s="35">
        <v>10427</v>
      </c>
      <c r="B426" s="4" t="s">
        <v>572</v>
      </c>
      <c r="C426" s="3">
        <v>1</v>
      </c>
      <c r="D426" s="19"/>
      <c r="E426" s="19" t="b">
        <v>0</v>
      </c>
      <c r="F426" s="3">
        <v>3</v>
      </c>
      <c r="G426" s="3">
        <v>1</v>
      </c>
      <c r="H426" s="4" t="s">
        <v>393</v>
      </c>
      <c r="I426" s="4"/>
      <c r="L426" s="4"/>
      <c r="M426"/>
      <c r="N426"/>
      <c r="O426"/>
      <c r="P426"/>
      <c r="Q426"/>
      <c r="R426"/>
      <c r="S426"/>
      <c r="T426"/>
    </row>
    <row r="427" spans="1:20" x14ac:dyDescent="0.15">
      <c r="A427" s="35">
        <v>10428</v>
      </c>
      <c r="B427" s="4" t="s">
        <v>572</v>
      </c>
      <c r="C427" s="3">
        <v>1</v>
      </c>
      <c r="D427" s="19"/>
      <c r="E427" s="19" t="b">
        <v>0</v>
      </c>
      <c r="F427" s="3">
        <v>4</v>
      </c>
      <c r="G427" s="3">
        <v>1</v>
      </c>
      <c r="H427" s="4" t="s">
        <v>393</v>
      </c>
      <c r="I427" s="4"/>
      <c r="L427" s="4"/>
      <c r="M427"/>
      <c r="N427"/>
      <c r="O427"/>
      <c r="P427"/>
      <c r="Q427"/>
      <c r="R427"/>
      <c r="S427"/>
      <c r="T427"/>
    </row>
    <row r="428" spans="1:20" x14ac:dyDescent="0.15">
      <c r="A428" s="35">
        <v>10429</v>
      </c>
      <c r="B428" s="4" t="s">
        <v>573</v>
      </c>
      <c r="C428" s="3">
        <v>0</v>
      </c>
      <c r="D428" s="19"/>
      <c r="E428" s="19" t="b">
        <v>0</v>
      </c>
      <c r="F428" s="3">
        <v>0</v>
      </c>
      <c r="G428" s="3">
        <v>1</v>
      </c>
      <c r="H428" s="4"/>
      <c r="I428" s="4"/>
      <c r="L428" s="4" t="s">
        <v>694</v>
      </c>
      <c r="M428"/>
      <c r="N428"/>
      <c r="O428"/>
      <c r="P428"/>
      <c r="Q428"/>
      <c r="R428"/>
      <c r="S428"/>
      <c r="T428"/>
    </row>
    <row r="429" spans="1:20" x14ac:dyDescent="0.15">
      <c r="A429" s="35">
        <v>10430</v>
      </c>
      <c r="B429" s="4" t="s">
        <v>573</v>
      </c>
      <c r="C429" s="3">
        <v>0</v>
      </c>
      <c r="D429" s="19"/>
      <c r="E429" s="19" t="b">
        <v>0</v>
      </c>
      <c r="F429" s="3">
        <v>0</v>
      </c>
      <c r="G429" s="3">
        <v>1</v>
      </c>
      <c r="H429" s="4"/>
      <c r="I429" s="4"/>
      <c r="L429" s="4" t="s">
        <v>695</v>
      </c>
      <c r="M429"/>
      <c r="N429"/>
      <c r="O429"/>
      <c r="P429"/>
      <c r="Q429"/>
      <c r="R429"/>
      <c r="S429"/>
      <c r="T429"/>
    </row>
    <row r="430" spans="1:20" x14ac:dyDescent="0.15">
      <c r="A430" s="35">
        <v>10431</v>
      </c>
      <c r="B430" s="4" t="s">
        <v>575</v>
      </c>
      <c r="C430" s="3">
        <v>1</v>
      </c>
      <c r="D430" s="19"/>
      <c r="E430" s="19" t="b">
        <v>0</v>
      </c>
      <c r="F430" s="3">
        <v>4</v>
      </c>
      <c r="G430" s="3">
        <v>1</v>
      </c>
      <c r="H430" s="4" t="s">
        <v>696</v>
      </c>
      <c r="I430" s="4"/>
      <c r="L430" s="4"/>
      <c r="M430"/>
      <c r="N430"/>
      <c r="O430"/>
      <c r="P430"/>
      <c r="Q430"/>
      <c r="R430"/>
      <c r="S430"/>
      <c r="T430"/>
    </row>
    <row r="431" spans="1:20" x14ac:dyDescent="0.15">
      <c r="A431" s="35">
        <v>10432</v>
      </c>
      <c r="B431" s="4" t="s">
        <v>579</v>
      </c>
      <c r="C431" s="3">
        <v>1</v>
      </c>
      <c r="D431" s="19"/>
      <c r="E431" s="19" t="b">
        <v>0</v>
      </c>
      <c r="F431" s="3">
        <v>3</v>
      </c>
      <c r="G431" s="3">
        <v>1</v>
      </c>
      <c r="H431" s="4" t="s">
        <v>697</v>
      </c>
      <c r="I431" s="4"/>
      <c r="L431" s="4"/>
      <c r="M431"/>
      <c r="N431"/>
      <c r="O431"/>
      <c r="P431"/>
      <c r="Q431"/>
      <c r="R431"/>
      <c r="S431"/>
      <c r="T431"/>
    </row>
    <row r="432" spans="1:20" x14ac:dyDescent="0.15">
      <c r="A432" s="35">
        <v>10433</v>
      </c>
      <c r="B432" s="4" t="s">
        <v>579</v>
      </c>
      <c r="C432" s="3">
        <v>1</v>
      </c>
      <c r="D432" s="19"/>
      <c r="E432" s="19" t="b">
        <v>0</v>
      </c>
      <c r="F432" s="3">
        <v>4</v>
      </c>
      <c r="G432" s="3">
        <v>1</v>
      </c>
      <c r="H432" s="4" t="s">
        <v>697</v>
      </c>
      <c r="I432" s="4"/>
      <c r="L432" s="4"/>
      <c r="M432"/>
      <c r="N432"/>
      <c r="O432"/>
      <c r="P432"/>
      <c r="Q432"/>
      <c r="R432"/>
      <c r="S432"/>
      <c r="T432"/>
    </row>
    <row r="433" spans="1:20" x14ac:dyDescent="0.15">
      <c r="A433" s="35">
        <v>10434</v>
      </c>
      <c r="B433" s="4"/>
      <c r="C433" s="3">
        <v>0</v>
      </c>
      <c r="D433" s="19"/>
      <c r="E433" s="19" t="b">
        <v>0</v>
      </c>
      <c r="F433" s="3">
        <v>0</v>
      </c>
      <c r="G433" s="3">
        <v>1</v>
      </c>
      <c r="H433" s="4"/>
      <c r="I433" s="4"/>
      <c r="L433" s="4" t="s">
        <v>698</v>
      </c>
      <c r="M433"/>
      <c r="N433"/>
      <c r="O433"/>
      <c r="P433"/>
      <c r="Q433"/>
      <c r="R433"/>
      <c r="S433"/>
      <c r="T433"/>
    </row>
    <row r="434" spans="1:20" x14ac:dyDescent="0.15">
      <c r="A434" s="35">
        <v>10435</v>
      </c>
      <c r="B434" s="4"/>
      <c r="C434" s="3">
        <v>0</v>
      </c>
      <c r="D434" s="19"/>
      <c r="E434" s="19" t="b">
        <v>0</v>
      </c>
      <c r="F434" s="3">
        <v>0</v>
      </c>
      <c r="G434" s="3">
        <v>1</v>
      </c>
      <c r="H434" s="4"/>
      <c r="I434" s="4"/>
      <c r="L434" s="4" t="s">
        <v>699</v>
      </c>
      <c r="M434"/>
      <c r="N434"/>
      <c r="O434"/>
      <c r="P434"/>
      <c r="Q434"/>
      <c r="R434"/>
      <c r="S434"/>
      <c r="T434"/>
    </row>
    <row r="435" spans="1:20" x14ac:dyDescent="0.15">
      <c r="A435" s="35">
        <v>10436</v>
      </c>
      <c r="B435" s="4"/>
      <c r="C435" s="3">
        <v>1</v>
      </c>
      <c r="D435" s="19"/>
      <c r="E435" s="19" t="b">
        <v>0</v>
      </c>
      <c r="F435" s="3">
        <v>5</v>
      </c>
      <c r="G435" s="3">
        <v>1</v>
      </c>
      <c r="H435" s="4" t="s">
        <v>265</v>
      </c>
      <c r="I435" s="4"/>
      <c r="L435" s="4"/>
      <c r="M435"/>
      <c r="N435"/>
      <c r="O435"/>
      <c r="P435"/>
      <c r="Q435"/>
      <c r="R435"/>
      <c r="S435"/>
      <c r="T435"/>
    </row>
    <row r="436" spans="1:20" x14ac:dyDescent="0.15">
      <c r="A436" s="35">
        <v>10437</v>
      </c>
      <c r="B436" s="4"/>
      <c r="C436" s="3">
        <v>1</v>
      </c>
      <c r="D436" s="19"/>
      <c r="E436" s="19" t="b">
        <v>0</v>
      </c>
      <c r="F436" s="3">
        <v>8</v>
      </c>
      <c r="G436" s="3">
        <v>1</v>
      </c>
      <c r="H436" s="4" t="s">
        <v>265</v>
      </c>
      <c r="I436" s="4"/>
      <c r="L436" s="4"/>
      <c r="M436"/>
      <c r="N436"/>
      <c r="O436"/>
      <c r="P436"/>
      <c r="Q436"/>
      <c r="R436"/>
      <c r="S436"/>
      <c r="T436"/>
    </row>
    <row r="437" spans="1:20" x14ac:dyDescent="0.15">
      <c r="A437" s="35">
        <v>10438</v>
      </c>
      <c r="B437" s="4"/>
      <c r="C437" s="3">
        <v>0</v>
      </c>
      <c r="D437" s="19"/>
      <c r="E437" s="19" t="b">
        <v>0</v>
      </c>
      <c r="F437" s="3">
        <v>0</v>
      </c>
      <c r="G437" s="3">
        <v>1</v>
      </c>
      <c r="H437" s="4"/>
      <c r="I437" s="4"/>
      <c r="L437" s="4" t="s">
        <v>700</v>
      </c>
      <c r="M437"/>
      <c r="N437"/>
      <c r="O437"/>
      <c r="P437"/>
      <c r="Q437"/>
      <c r="R437"/>
      <c r="S437"/>
      <c r="T437"/>
    </row>
    <row r="438" spans="1:20" x14ac:dyDescent="0.15">
      <c r="A438" s="35">
        <v>10439</v>
      </c>
      <c r="B438" s="4"/>
      <c r="C438" s="3">
        <v>2</v>
      </c>
      <c r="D438" s="19"/>
      <c r="E438" s="19" t="b">
        <v>0</v>
      </c>
      <c r="F438" s="3">
        <v>3</v>
      </c>
      <c r="G438" s="3">
        <v>1</v>
      </c>
      <c r="H438" s="4"/>
      <c r="I438" s="4" t="s">
        <v>559</v>
      </c>
      <c r="J438" s="3">
        <v>1</v>
      </c>
      <c r="L438" s="4"/>
      <c r="M438"/>
      <c r="N438"/>
      <c r="O438"/>
      <c r="P438"/>
      <c r="Q438"/>
      <c r="R438"/>
      <c r="S438"/>
      <c r="T438"/>
    </row>
    <row r="439" spans="1:20" x14ac:dyDescent="0.15">
      <c r="A439" s="35">
        <v>10440</v>
      </c>
      <c r="B439" s="4"/>
      <c r="C439" s="3">
        <v>2</v>
      </c>
      <c r="D439" s="19"/>
      <c r="E439" s="19" t="b">
        <v>0</v>
      </c>
      <c r="F439" s="3">
        <v>2</v>
      </c>
      <c r="G439" s="3">
        <v>1</v>
      </c>
      <c r="H439" s="4" t="s">
        <v>701</v>
      </c>
      <c r="I439" s="4"/>
      <c r="K439" s="3">
        <v>5</v>
      </c>
      <c r="L439" s="4"/>
      <c r="M439"/>
      <c r="N439"/>
      <c r="O439"/>
      <c r="P439"/>
      <c r="Q439"/>
      <c r="R439"/>
      <c r="S439"/>
      <c r="T439"/>
    </row>
    <row r="440" spans="1:20" x14ac:dyDescent="0.15">
      <c r="A440" s="35">
        <v>10441</v>
      </c>
      <c r="B440" s="4"/>
      <c r="C440" s="3">
        <v>2</v>
      </c>
      <c r="D440" s="19"/>
      <c r="E440" s="19" t="b">
        <v>0</v>
      </c>
      <c r="F440" s="3">
        <v>2</v>
      </c>
      <c r="G440" s="3">
        <v>1</v>
      </c>
      <c r="H440" s="4" t="s">
        <v>246</v>
      </c>
      <c r="I440" s="4"/>
      <c r="K440" s="3">
        <v>41</v>
      </c>
      <c r="L440" s="4"/>
      <c r="M440"/>
      <c r="N440"/>
      <c r="O440"/>
      <c r="P440"/>
      <c r="Q440"/>
      <c r="R440"/>
      <c r="S440"/>
      <c r="T440"/>
    </row>
    <row r="441" spans="1:20" x14ac:dyDescent="0.15">
      <c r="A441" s="35">
        <v>10442</v>
      </c>
      <c r="B441" s="4" t="s">
        <v>587</v>
      </c>
      <c r="C441" s="3">
        <v>0</v>
      </c>
      <c r="D441" s="19"/>
      <c r="E441" s="19" t="b">
        <v>0</v>
      </c>
      <c r="F441" s="3">
        <v>10</v>
      </c>
      <c r="G441" s="3">
        <v>7</v>
      </c>
      <c r="H441" s="4"/>
      <c r="I441" s="4"/>
      <c r="L441" s="4" t="s">
        <v>702</v>
      </c>
      <c r="M441"/>
      <c r="N441"/>
      <c r="O441"/>
      <c r="P441"/>
      <c r="Q441"/>
      <c r="R441"/>
      <c r="S441"/>
      <c r="T441"/>
    </row>
    <row r="442" spans="1:20" x14ac:dyDescent="0.15">
      <c r="A442" s="35">
        <v>10443</v>
      </c>
      <c r="B442" s="4"/>
      <c r="C442" s="3">
        <v>2</v>
      </c>
      <c r="D442" s="19"/>
      <c r="E442" s="19" t="b">
        <v>0</v>
      </c>
      <c r="F442" s="3">
        <v>4</v>
      </c>
      <c r="G442" s="3">
        <v>1</v>
      </c>
      <c r="H442" s="4"/>
      <c r="I442" s="4" t="s">
        <v>703</v>
      </c>
      <c r="J442" s="3">
        <v>1</v>
      </c>
      <c r="L442" s="4"/>
      <c r="M442"/>
      <c r="N442"/>
      <c r="O442"/>
      <c r="P442"/>
      <c r="Q442"/>
      <c r="R442"/>
      <c r="S442"/>
      <c r="T442"/>
    </row>
    <row r="443" spans="1:20" x14ac:dyDescent="0.15">
      <c r="A443" s="35">
        <v>10444</v>
      </c>
      <c r="B443" s="4"/>
      <c r="C443" s="3">
        <v>0</v>
      </c>
      <c r="D443" s="19"/>
      <c r="E443" s="19" t="b">
        <v>0</v>
      </c>
      <c r="F443" s="3">
        <v>10</v>
      </c>
      <c r="G443" s="3">
        <v>7</v>
      </c>
      <c r="H443" s="4"/>
      <c r="I443" s="4"/>
      <c r="L443" s="4" t="s">
        <v>704</v>
      </c>
      <c r="M443"/>
      <c r="N443"/>
      <c r="O443"/>
      <c r="P443"/>
      <c r="Q443"/>
      <c r="R443"/>
      <c r="S443"/>
      <c r="T443"/>
    </row>
    <row r="444" spans="1:20" x14ac:dyDescent="0.15">
      <c r="A444" s="35">
        <v>10445</v>
      </c>
      <c r="B444" s="4"/>
      <c r="C444" s="3">
        <v>2</v>
      </c>
      <c r="D444" s="19"/>
      <c r="E444" s="19" t="b">
        <v>0</v>
      </c>
      <c r="F444" s="3">
        <v>3</v>
      </c>
      <c r="G444" s="3">
        <v>1</v>
      </c>
      <c r="H444" s="4" t="s">
        <v>701</v>
      </c>
      <c r="I444" s="4"/>
      <c r="K444" s="3">
        <v>5</v>
      </c>
      <c r="L444" s="4"/>
      <c r="M444"/>
      <c r="N444"/>
      <c r="O444"/>
      <c r="P444"/>
      <c r="Q444"/>
      <c r="R444"/>
      <c r="S444"/>
      <c r="T444"/>
    </row>
    <row r="445" spans="1:20" x14ac:dyDescent="0.15">
      <c r="A445" s="35">
        <v>10446</v>
      </c>
      <c r="B445" s="4"/>
      <c r="C445" s="3">
        <v>2</v>
      </c>
      <c r="D445" s="19"/>
      <c r="E445" s="19" t="b">
        <v>0</v>
      </c>
      <c r="F445" s="3">
        <v>3</v>
      </c>
      <c r="G445" s="3">
        <v>1</v>
      </c>
      <c r="H445" s="4" t="s">
        <v>246</v>
      </c>
      <c r="I445" s="4"/>
      <c r="K445" s="3">
        <v>41</v>
      </c>
      <c r="L445" s="4"/>
      <c r="M445"/>
      <c r="N445"/>
      <c r="O445"/>
      <c r="P445"/>
      <c r="Q445"/>
      <c r="R445"/>
      <c r="S445"/>
      <c r="T445"/>
    </row>
    <row r="446" spans="1:20" x14ac:dyDescent="0.15">
      <c r="A446" s="35">
        <v>10447</v>
      </c>
      <c r="B446" s="4" t="s">
        <v>705</v>
      </c>
      <c r="C446" s="3">
        <v>1</v>
      </c>
      <c r="D446" s="19"/>
      <c r="E446" s="19" t="b">
        <v>0</v>
      </c>
      <c r="F446" s="3">
        <v>3</v>
      </c>
      <c r="G446" s="3">
        <v>5</v>
      </c>
      <c r="H446" s="4" t="s">
        <v>706</v>
      </c>
      <c r="I446" s="4"/>
      <c r="L446" s="4"/>
      <c r="M446"/>
      <c r="N446"/>
      <c r="O446"/>
      <c r="P446"/>
      <c r="Q446"/>
      <c r="R446"/>
      <c r="S446"/>
      <c r="T446"/>
    </row>
    <row r="447" spans="1:20" x14ac:dyDescent="0.15">
      <c r="A447" s="35">
        <v>10448</v>
      </c>
      <c r="B447" s="4" t="s">
        <v>705</v>
      </c>
      <c r="C447" s="3">
        <v>1</v>
      </c>
      <c r="D447" s="19"/>
      <c r="E447" s="19" t="b">
        <v>0</v>
      </c>
      <c r="F447" s="3">
        <v>3</v>
      </c>
      <c r="G447" s="3">
        <v>5</v>
      </c>
      <c r="H447" s="4" t="s">
        <v>706</v>
      </c>
      <c r="I447" s="4"/>
      <c r="L447" s="4"/>
      <c r="M447"/>
      <c r="N447"/>
      <c r="O447"/>
      <c r="P447"/>
      <c r="Q447"/>
      <c r="R447"/>
      <c r="S447"/>
      <c r="T447"/>
    </row>
    <row r="448" spans="1:20" x14ac:dyDescent="0.15">
      <c r="A448" s="35">
        <v>10449</v>
      </c>
      <c r="B448" s="4" t="s">
        <v>589</v>
      </c>
      <c r="C448" s="3">
        <v>0</v>
      </c>
      <c r="D448" s="19"/>
      <c r="E448" s="19" t="b">
        <v>0</v>
      </c>
      <c r="F448" s="3">
        <v>0</v>
      </c>
      <c r="G448" s="3">
        <v>1</v>
      </c>
      <c r="H448" s="4"/>
      <c r="I448" s="4"/>
      <c r="L448" s="4" t="s">
        <v>707</v>
      </c>
      <c r="M448"/>
      <c r="N448"/>
      <c r="O448"/>
      <c r="P448"/>
      <c r="Q448"/>
      <c r="R448"/>
      <c r="S448"/>
      <c r="T448"/>
    </row>
    <row r="449" spans="1:20" x14ac:dyDescent="0.15">
      <c r="A449" s="35">
        <v>10450</v>
      </c>
      <c r="B449" s="4"/>
      <c r="C449" s="3">
        <v>1</v>
      </c>
      <c r="D449" s="19"/>
      <c r="E449" s="19" t="b">
        <v>0</v>
      </c>
      <c r="F449" s="3">
        <v>3</v>
      </c>
      <c r="G449" s="3">
        <v>5</v>
      </c>
      <c r="H449" s="4" t="s">
        <v>708</v>
      </c>
      <c r="I449" s="4"/>
      <c r="L449" s="4"/>
      <c r="M449"/>
      <c r="N449"/>
      <c r="O449"/>
      <c r="P449"/>
      <c r="Q449"/>
      <c r="R449"/>
      <c r="S449"/>
      <c r="T449"/>
    </row>
    <row r="450" spans="1:20" x14ac:dyDescent="0.15">
      <c r="A450" s="35">
        <v>10451</v>
      </c>
      <c r="B450" s="4"/>
      <c r="C450" s="3">
        <v>0</v>
      </c>
      <c r="D450" s="19"/>
      <c r="E450" s="19" t="b">
        <v>0</v>
      </c>
      <c r="F450" s="3">
        <v>0</v>
      </c>
      <c r="G450" s="3">
        <v>1</v>
      </c>
      <c r="H450" s="4"/>
      <c r="I450" s="4"/>
      <c r="L450" s="4" t="s">
        <v>709</v>
      </c>
      <c r="M450"/>
      <c r="N450"/>
      <c r="O450"/>
      <c r="P450"/>
      <c r="Q450"/>
      <c r="R450"/>
      <c r="S450"/>
      <c r="T450"/>
    </row>
    <row r="451" spans="1:20" x14ac:dyDescent="0.15">
      <c r="A451" s="35">
        <v>10452</v>
      </c>
      <c r="B451" s="4"/>
      <c r="C451" s="3">
        <v>1</v>
      </c>
      <c r="D451" s="19"/>
      <c r="E451" s="19" t="b">
        <v>0</v>
      </c>
      <c r="F451" s="3">
        <v>3</v>
      </c>
      <c r="G451" s="3">
        <v>7</v>
      </c>
      <c r="H451" s="4" t="s">
        <v>708</v>
      </c>
      <c r="I451" s="4"/>
      <c r="L451" s="4"/>
      <c r="M451"/>
      <c r="N451"/>
      <c r="O451"/>
      <c r="P451"/>
      <c r="Q451"/>
      <c r="R451"/>
      <c r="S451"/>
      <c r="T451"/>
    </row>
    <row r="452" spans="1:20" x14ac:dyDescent="0.15">
      <c r="A452" s="8">
        <v>10453</v>
      </c>
      <c r="B452" s="4" t="s">
        <v>591</v>
      </c>
      <c r="C452" s="3">
        <v>0</v>
      </c>
      <c r="D452" s="19"/>
      <c r="E452" s="19" t="b">
        <v>0</v>
      </c>
      <c r="F452" s="3">
        <v>0</v>
      </c>
      <c r="G452" s="3">
        <v>1</v>
      </c>
      <c r="H452" s="4"/>
      <c r="I452" s="4"/>
      <c r="L452" s="4" t="s">
        <v>710</v>
      </c>
    </row>
    <row r="453" spans="1:20" x14ac:dyDescent="0.15">
      <c r="A453" s="8">
        <v>10454</v>
      </c>
      <c r="B453" s="4" t="s">
        <v>593</v>
      </c>
      <c r="C453" s="3">
        <v>1</v>
      </c>
      <c r="D453" s="19"/>
      <c r="E453" s="19" t="b">
        <v>0</v>
      </c>
      <c r="F453" s="3">
        <v>10</v>
      </c>
      <c r="G453" s="3">
        <v>5</v>
      </c>
      <c r="H453" s="4" t="s">
        <v>594</v>
      </c>
      <c r="I453" s="4"/>
      <c r="L453" s="4"/>
    </row>
    <row r="454" spans="1:20" x14ac:dyDescent="0.15">
      <c r="A454" s="35">
        <v>10455</v>
      </c>
      <c r="B454" s="4" t="s">
        <v>591</v>
      </c>
      <c r="C454" s="3">
        <v>0</v>
      </c>
      <c r="D454" s="19"/>
      <c r="E454" s="19" t="b">
        <v>0</v>
      </c>
      <c r="F454" s="3">
        <v>0</v>
      </c>
      <c r="G454" s="3">
        <v>1</v>
      </c>
      <c r="H454" s="4"/>
      <c r="I454" s="4"/>
      <c r="L454" s="4" t="s">
        <v>711</v>
      </c>
    </row>
    <row r="455" spans="1:20" x14ac:dyDescent="0.15">
      <c r="A455" s="8">
        <v>10456</v>
      </c>
      <c r="B455" s="4" t="s">
        <v>593</v>
      </c>
      <c r="C455" s="3">
        <v>1</v>
      </c>
      <c r="D455" s="19"/>
      <c r="E455" s="19" t="b">
        <v>0</v>
      </c>
      <c r="F455" s="3">
        <v>10</v>
      </c>
      <c r="G455" s="3">
        <v>5</v>
      </c>
      <c r="H455" s="4" t="s">
        <v>712</v>
      </c>
      <c r="I455" s="4"/>
      <c r="L455" s="4"/>
    </row>
    <row r="456" spans="1:20" x14ac:dyDescent="0.15">
      <c r="A456" s="8">
        <v>10457</v>
      </c>
      <c r="B456" s="4" t="s">
        <v>713</v>
      </c>
      <c r="C456" s="3">
        <v>0</v>
      </c>
      <c r="D456" s="19"/>
      <c r="E456" s="19" t="b">
        <v>0</v>
      </c>
      <c r="F456" s="3">
        <v>0</v>
      </c>
      <c r="G456" s="3">
        <v>1</v>
      </c>
      <c r="H456" s="4"/>
      <c r="I456" s="4"/>
      <c r="L456" s="4" t="s">
        <v>714</v>
      </c>
    </row>
    <row r="457" spans="1:20" x14ac:dyDescent="0.15">
      <c r="A457" s="8">
        <v>10458</v>
      </c>
      <c r="B457" s="4"/>
      <c r="C457" s="3">
        <v>1</v>
      </c>
      <c r="D457" s="19"/>
      <c r="E457" s="19" t="b">
        <v>0</v>
      </c>
      <c r="F457" s="3">
        <v>0</v>
      </c>
      <c r="G457" s="3">
        <v>5</v>
      </c>
      <c r="H457" s="4" t="s">
        <v>715</v>
      </c>
      <c r="I457" s="4"/>
      <c r="L457" s="4"/>
    </row>
    <row r="458" spans="1:20" x14ac:dyDescent="0.15">
      <c r="A458" s="8">
        <v>10459</v>
      </c>
      <c r="B458" s="4" t="s">
        <v>713</v>
      </c>
      <c r="C458" s="3">
        <v>0</v>
      </c>
      <c r="D458" s="19"/>
      <c r="E458" s="19" t="b">
        <v>0</v>
      </c>
      <c r="F458" s="3">
        <v>0</v>
      </c>
      <c r="G458" s="3">
        <v>1</v>
      </c>
      <c r="H458" s="4"/>
      <c r="I458" s="4"/>
      <c r="L458" s="4" t="s">
        <v>716</v>
      </c>
    </row>
    <row r="459" spans="1:20" x14ac:dyDescent="0.15">
      <c r="A459" s="8">
        <v>10460</v>
      </c>
      <c r="B459" s="4" t="s">
        <v>713</v>
      </c>
      <c r="C459" s="3">
        <v>0</v>
      </c>
      <c r="D459" s="19"/>
      <c r="E459" s="19" t="b">
        <v>0</v>
      </c>
      <c r="F459" s="3">
        <v>0</v>
      </c>
      <c r="G459" s="3">
        <v>1</v>
      </c>
      <c r="H459" s="4"/>
      <c r="I459" s="4"/>
      <c r="L459" s="4" t="s">
        <v>717</v>
      </c>
    </row>
    <row r="460" spans="1:20" x14ac:dyDescent="0.15">
      <c r="A460" s="8">
        <v>10461</v>
      </c>
      <c r="B460" s="4"/>
      <c r="C460" s="3">
        <v>0</v>
      </c>
      <c r="D460" s="19"/>
      <c r="E460" s="19" t="b">
        <v>0</v>
      </c>
      <c r="F460" s="3">
        <v>0</v>
      </c>
      <c r="G460" s="3">
        <v>1</v>
      </c>
      <c r="H460" s="4"/>
      <c r="I460" s="4"/>
      <c r="L460" s="4" t="s">
        <v>718</v>
      </c>
    </row>
    <row r="461" spans="1:20" x14ac:dyDescent="0.15">
      <c r="A461" s="8">
        <v>10462</v>
      </c>
      <c r="B461" s="4"/>
      <c r="C461" s="3">
        <v>0</v>
      </c>
      <c r="D461" s="19"/>
      <c r="E461" s="19" t="b">
        <v>0</v>
      </c>
      <c r="F461" s="3">
        <v>0</v>
      </c>
      <c r="G461" s="3">
        <v>1</v>
      </c>
      <c r="H461" s="4"/>
      <c r="I461" s="4"/>
      <c r="L461" s="4" t="s">
        <v>719</v>
      </c>
    </row>
    <row r="462" spans="1:20" x14ac:dyDescent="0.15">
      <c r="A462" s="8">
        <v>10463</v>
      </c>
      <c r="B462" s="4"/>
      <c r="C462" s="3">
        <v>0</v>
      </c>
      <c r="D462" s="19"/>
      <c r="E462" s="19" t="b">
        <v>0</v>
      </c>
      <c r="F462" s="3">
        <v>0</v>
      </c>
      <c r="G462" s="3">
        <v>1</v>
      </c>
      <c r="H462" s="21"/>
      <c r="I462" s="21"/>
      <c r="L462" s="4" t="s">
        <v>720</v>
      </c>
    </row>
    <row r="463" spans="1:20" x14ac:dyDescent="0.15">
      <c r="A463" s="8">
        <v>10464</v>
      </c>
      <c r="B463" s="4"/>
      <c r="C463" s="3">
        <v>0</v>
      </c>
      <c r="D463" s="19"/>
      <c r="E463" s="19" t="b">
        <v>0</v>
      </c>
      <c r="F463" s="3">
        <v>0</v>
      </c>
      <c r="G463" s="3">
        <v>1</v>
      </c>
      <c r="H463" s="21"/>
      <c r="I463" s="21"/>
      <c r="L463" s="4" t="s">
        <v>721</v>
      </c>
    </row>
    <row r="464" spans="1:20" x14ac:dyDescent="0.15">
      <c r="A464" s="8">
        <v>10465</v>
      </c>
      <c r="B464" s="4" t="s">
        <v>607</v>
      </c>
      <c r="C464" s="3">
        <v>1</v>
      </c>
      <c r="D464" s="19"/>
      <c r="E464" s="19" t="b">
        <v>0</v>
      </c>
      <c r="F464" s="3">
        <v>0</v>
      </c>
      <c r="G464" s="3">
        <v>4</v>
      </c>
      <c r="H464" s="34"/>
      <c r="I464" s="21" t="s">
        <v>608</v>
      </c>
      <c r="J464" s="3">
        <v>5</v>
      </c>
      <c r="L464" s="4"/>
    </row>
    <row r="465" spans="1:20" x14ac:dyDescent="0.15">
      <c r="A465" s="8">
        <v>10466</v>
      </c>
      <c r="B465" s="4" t="s">
        <v>607</v>
      </c>
      <c r="C465" s="3">
        <v>1</v>
      </c>
      <c r="D465" s="19"/>
      <c r="E465" s="19" t="b">
        <v>0</v>
      </c>
      <c r="F465" s="3">
        <v>0</v>
      </c>
      <c r="G465" s="3">
        <v>5</v>
      </c>
      <c r="H465" s="34"/>
      <c r="I465" s="21" t="s">
        <v>608</v>
      </c>
      <c r="J465" s="3">
        <v>5</v>
      </c>
      <c r="L465" s="4"/>
    </row>
    <row r="466" spans="1:20" x14ac:dyDescent="0.15">
      <c r="A466" s="8">
        <v>10467</v>
      </c>
      <c r="B466" s="3" t="s">
        <v>381</v>
      </c>
      <c r="C466" s="3">
        <v>2</v>
      </c>
      <c r="D466" s="19">
        <v>1</v>
      </c>
      <c r="E466" s="19" t="b">
        <v>0</v>
      </c>
      <c r="F466" s="3">
        <v>2</v>
      </c>
      <c r="G466" s="3">
        <v>3</v>
      </c>
      <c r="H466" s="4" t="s">
        <v>46</v>
      </c>
      <c r="K466" s="3">
        <v>11</v>
      </c>
      <c r="L466" s="4" t="s">
        <v>722</v>
      </c>
    </row>
    <row r="467" spans="1:20" x14ac:dyDescent="0.15">
      <c r="A467" s="8">
        <v>10468</v>
      </c>
      <c r="B467" s="3" t="s">
        <v>381</v>
      </c>
      <c r="C467" s="3">
        <v>2</v>
      </c>
      <c r="D467" s="19">
        <v>1</v>
      </c>
      <c r="E467" s="19" t="b">
        <v>0</v>
      </c>
      <c r="F467" s="3">
        <v>2</v>
      </c>
      <c r="G467" s="3">
        <v>3</v>
      </c>
      <c r="H467" s="4" t="s">
        <v>46</v>
      </c>
      <c r="K467" s="3">
        <v>11</v>
      </c>
      <c r="L467" s="4" t="s">
        <v>723</v>
      </c>
    </row>
    <row r="468" spans="1:20" x14ac:dyDescent="0.15">
      <c r="A468" s="8">
        <v>10469</v>
      </c>
      <c r="B468" s="4" t="s">
        <v>609</v>
      </c>
      <c r="C468" s="3">
        <v>0</v>
      </c>
      <c r="D468" s="19"/>
      <c r="E468" s="19" t="b">
        <v>0</v>
      </c>
      <c r="F468" s="3">
        <v>0</v>
      </c>
      <c r="G468" s="3">
        <v>1</v>
      </c>
      <c r="H468" s="34"/>
      <c r="I468" s="21"/>
      <c r="L468" s="4" t="s">
        <v>610</v>
      </c>
    </row>
    <row r="469" spans="1:20" x14ac:dyDescent="0.15">
      <c r="A469" s="8">
        <v>10470</v>
      </c>
      <c r="B469" s="4" t="s">
        <v>609</v>
      </c>
      <c r="C469" s="3">
        <v>0</v>
      </c>
      <c r="D469" s="19"/>
      <c r="E469" s="19" t="b">
        <v>0</v>
      </c>
      <c r="F469" s="3">
        <v>0</v>
      </c>
      <c r="G469" s="3">
        <v>4</v>
      </c>
      <c r="H469" s="34"/>
      <c r="I469" s="21"/>
      <c r="L469" s="4" t="s">
        <v>611</v>
      </c>
    </row>
    <row r="470" spans="1:20" x14ac:dyDescent="0.15">
      <c r="A470" s="8">
        <v>10471</v>
      </c>
      <c r="B470" s="4"/>
      <c r="C470" s="3">
        <v>2</v>
      </c>
      <c r="D470" s="19">
        <v>1</v>
      </c>
      <c r="E470" s="19" t="b">
        <v>0</v>
      </c>
      <c r="F470" s="3">
        <v>2</v>
      </c>
      <c r="G470" s="3">
        <v>1</v>
      </c>
      <c r="H470" s="4" t="s">
        <v>46</v>
      </c>
      <c r="I470" s="21"/>
      <c r="K470" s="3">
        <v>11</v>
      </c>
      <c r="L470" s="4"/>
    </row>
    <row r="471" spans="1:20" x14ac:dyDescent="0.15">
      <c r="A471" s="8">
        <v>10472</v>
      </c>
      <c r="B471" s="4"/>
      <c r="C471" s="3">
        <v>2</v>
      </c>
      <c r="D471" s="19">
        <v>1</v>
      </c>
      <c r="E471" s="19" t="b">
        <v>0</v>
      </c>
      <c r="F471" s="3">
        <v>3</v>
      </c>
      <c r="G471" s="3">
        <v>1</v>
      </c>
      <c r="H471" s="4" t="s">
        <v>46</v>
      </c>
      <c r="I471" s="21"/>
      <c r="K471" s="3">
        <v>11</v>
      </c>
      <c r="L471" s="4"/>
    </row>
    <row r="472" spans="1:20" x14ac:dyDescent="0.15">
      <c r="A472" s="8">
        <v>10473</v>
      </c>
      <c r="B472" s="4" t="s">
        <v>609</v>
      </c>
      <c r="C472" s="3">
        <v>0</v>
      </c>
      <c r="D472" s="19"/>
      <c r="E472" s="19" t="b">
        <v>0</v>
      </c>
      <c r="F472" s="3">
        <v>0</v>
      </c>
      <c r="G472" s="3">
        <v>1</v>
      </c>
      <c r="H472" s="34"/>
      <c r="I472" s="21"/>
      <c r="L472" s="4" t="s">
        <v>724</v>
      </c>
    </row>
    <row r="473" spans="1:20" x14ac:dyDescent="0.15">
      <c r="A473" s="8">
        <v>10474</v>
      </c>
      <c r="B473" s="4" t="s">
        <v>609</v>
      </c>
      <c r="C473" s="3">
        <v>0</v>
      </c>
      <c r="D473" s="19"/>
      <c r="E473" s="19" t="b">
        <v>0</v>
      </c>
      <c r="F473" s="3">
        <v>0</v>
      </c>
      <c r="G473" s="3">
        <v>4</v>
      </c>
      <c r="H473" s="34"/>
      <c r="I473" s="21"/>
      <c r="L473" s="4" t="s">
        <v>725</v>
      </c>
    </row>
    <row r="474" spans="1:20" x14ac:dyDescent="0.15">
      <c r="A474" s="8">
        <v>10475</v>
      </c>
      <c r="B474" s="4" t="s">
        <v>612</v>
      </c>
      <c r="C474" s="3">
        <v>1</v>
      </c>
      <c r="D474" s="19"/>
      <c r="E474" s="19" t="b">
        <v>0</v>
      </c>
      <c r="F474" s="3">
        <v>0</v>
      </c>
      <c r="G474" s="3">
        <v>1</v>
      </c>
      <c r="H474" s="21"/>
      <c r="I474" s="21" t="s">
        <v>343</v>
      </c>
      <c r="J474" s="3">
        <v>10</v>
      </c>
      <c r="L474" s="4"/>
    </row>
    <row r="475" spans="1:20" x14ac:dyDescent="0.15">
      <c r="A475" s="8">
        <v>10476</v>
      </c>
      <c r="B475" s="4" t="s">
        <v>612</v>
      </c>
      <c r="C475" s="3">
        <v>1</v>
      </c>
      <c r="D475" s="19"/>
      <c r="E475" s="19" t="b">
        <v>0</v>
      </c>
      <c r="F475" s="3">
        <v>0</v>
      </c>
      <c r="G475" s="3">
        <v>1</v>
      </c>
      <c r="H475" s="21"/>
      <c r="I475" s="21" t="s">
        <v>726</v>
      </c>
      <c r="J475" s="3">
        <v>10</v>
      </c>
      <c r="L475" s="4"/>
    </row>
    <row r="476" spans="1:20" x14ac:dyDescent="0.15">
      <c r="A476" s="35">
        <v>10477</v>
      </c>
      <c r="B476" s="34" t="s">
        <v>657</v>
      </c>
      <c r="C476" s="34">
        <v>0</v>
      </c>
      <c r="D476" s="36"/>
      <c r="E476" s="36" t="b">
        <v>0</v>
      </c>
      <c r="F476" s="34">
        <v>0</v>
      </c>
      <c r="G476" s="34">
        <v>1</v>
      </c>
      <c r="H476" s="34"/>
      <c r="I476" s="34"/>
      <c r="J476" s="34"/>
      <c r="K476" s="34"/>
      <c r="L476" s="34" t="s">
        <v>727</v>
      </c>
      <c r="M476"/>
      <c r="N476"/>
      <c r="O476"/>
      <c r="P476"/>
      <c r="Q476"/>
      <c r="R476"/>
      <c r="S476"/>
      <c r="T476"/>
    </row>
    <row r="477" spans="1:20" x14ac:dyDescent="0.15">
      <c r="A477" s="8">
        <v>10478</v>
      </c>
      <c r="B477" s="4"/>
      <c r="C477" s="3">
        <v>2</v>
      </c>
      <c r="D477" s="19">
        <v>1</v>
      </c>
      <c r="E477" s="19" t="b">
        <v>0</v>
      </c>
      <c r="F477" s="3">
        <v>1</v>
      </c>
      <c r="G477" s="3">
        <v>1</v>
      </c>
      <c r="H477" s="4" t="s">
        <v>46</v>
      </c>
      <c r="I477" s="21"/>
      <c r="K477" s="3">
        <v>11</v>
      </c>
      <c r="L477" s="4"/>
    </row>
    <row r="478" spans="1:20" x14ac:dyDescent="0.15">
      <c r="A478" s="8">
        <v>10479</v>
      </c>
      <c r="B478" s="34" t="s">
        <v>657</v>
      </c>
      <c r="C478" s="34">
        <v>0</v>
      </c>
      <c r="D478" s="36"/>
      <c r="E478" s="36" t="b">
        <v>0</v>
      </c>
      <c r="F478" s="34">
        <v>0</v>
      </c>
      <c r="G478" s="34">
        <v>1</v>
      </c>
      <c r="H478" s="34"/>
      <c r="I478" s="34"/>
      <c r="J478" s="34"/>
      <c r="K478" s="34"/>
      <c r="L478" s="34" t="s">
        <v>728</v>
      </c>
    </row>
    <row r="479" spans="1:20" x14ac:dyDescent="0.15">
      <c r="A479" s="8">
        <v>10480</v>
      </c>
      <c r="B479" s="4"/>
      <c r="C479" s="3">
        <v>2</v>
      </c>
      <c r="D479" s="19">
        <v>1</v>
      </c>
      <c r="E479" s="19" t="b">
        <v>0</v>
      </c>
      <c r="F479" s="3">
        <v>2</v>
      </c>
      <c r="G479" s="3">
        <v>1</v>
      </c>
      <c r="H479" s="4" t="s">
        <v>46</v>
      </c>
      <c r="I479" s="21"/>
      <c r="K479" s="3">
        <v>11</v>
      </c>
      <c r="L479" s="4"/>
    </row>
    <row r="480" spans="1:20" x14ac:dyDescent="0.15">
      <c r="A480" s="8">
        <v>10481</v>
      </c>
      <c r="B480" s="4" t="s">
        <v>613</v>
      </c>
      <c r="C480" s="3">
        <v>2</v>
      </c>
      <c r="D480" s="19"/>
      <c r="E480" s="19" t="b">
        <v>0</v>
      </c>
      <c r="F480" s="3">
        <v>0</v>
      </c>
      <c r="G480" s="3">
        <v>1</v>
      </c>
      <c r="H480" s="21" t="s">
        <v>116</v>
      </c>
      <c r="I480" s="21" t="s">
        <v>729</v>
      </c>
      <c r="J480" s="3">
        <v>8</v>
      </c>
      <c r="K480" s="3">
        <v>7</v>
      </c>
      <c r="L480" s="4"/>
    </row>
    <row r="481" spans="1:12" x14ac:dyDescent="0.15">
      <c r="A481" s="8">
        <v>10482</v>
      </c>
      <c r="B481" s="4" t="s">
        <v>613</v>
      </c>
      <c r="C481" s="3">
        <v>2</v>
      </c>
      <c r="D481" s="19"/>
      <c r="E481" s="19" t="b">
        <v>0</v>
      </c>
      <c r="F481" s="3">
        <v>0</v>
      </c>
      <c r="G481" s="3">
        <v>1</v>
      </c>
      <c r="H481" s="21" t="s">
        <v>116</v>
      </c>
      <c r="I481" s="21" t="s">
        <v>189</v>
      </c>
      <c r="J481" s="3">
        <v>8</v>
      </c>
      <c r="K481" s="3">
        <v>7</v>
      </c>
      <c r="L481" s="4"/>
    </row>
    <row r="482" spans="1:12" x14ac:dyDescent="0.15">
      <c r="A482" s="8">
        <v>10483</v>
      </c>
      <c r="B482" s="4" t="s">
        <v>614</v>
      </c>
      <c r="C482" s="3">
        <v>2</v>
      </c>
      <c r="D482" s="19"/>
      <c r="E482" s="19" t="b">
        <v>0</v>
      </c>
      <c r="F482" s="3">
        <v>8</v>
      </c>
      <c r="G482" s="3">
        <v>1</v>
      </c>
      <c r="H482" s="21" t="s">
        <v>615</v>
      </c>
      <c r="I482" s="21"/>
      <c r="L482" s="4"/>
    </row>
    <row r="483" spans="1:12" x14ac:dyDescent="0.15">
      <c r="A483" s="8">
        <v>10484</v>
      </c>
      <c r="B483" s="4" t="s">
        <v>617</v>
      </c>
      <c r="C483" s="3">
        <v>1</v>
      </c>
      <c r="D483" s="19"/>
      <c r="E483" s="19" t="b">
        <v>0</v>
      </c>
      <c r="F483" s="3">
        <v>8</v>
      </c>
      <c r="G483" s="3">
        <v>1</v>
      </c>
      <c r="H483" s="21" t="s">
        <v>618</v>
      </c>
      <c r="I483" s="21"/>
      <c r="L483" s="4"/>
    </row>
    <row r="484" spans="1:12" x14ac:dyDescent="0.15">
      <c r="A484" s="8">
        <v>10485</v>
      </c>
      <c r="B484" s="4" t="s">
        <v>614</v>
      </c>
      <c r="C484" s="3">
        <v>2</v>
      </c>
      <c r="D484" s="19"/>
      <c r="E484" s="19" t="b">
        <v>0</v>
      </c>
      <c r="F484" s="3">
        <v>10</v>
      </c>
      <c r="G484" s="3">
        <v>1</v>
      </c>
      <c r="H484" s="21" t="s">
        <v>615</v>
      </c>
      <c r="I484" s="21"/>
      <c r="L484" s="4"/>
    </row>
    <row r="485" spans="1:12" x14ac:dyDescent="0.15">
      <c r="A485" s="8">
        <v>10486</v>
      </c>
      <c r="B485" s="4" t="s">
        <v>617</v>
      </c>
      <c r="C485" s="3">
        <v>1</v>
      </c>
      <c r="D485" s="19"/>
      <c r="E485" s="19" t="b">
        <v>0</v>
      </c>
      <c r="F485" s="3">
        <v>10</v>
      </c>
      <c r="G485" s="3">
        <v>1</v>
      </c>
      <c r="H485" s="21" t="s">
        <v>618</v>
      </c>
      <c r="I485" s="21"/>
      <c r="L485" s="4"/>
    </row>
    <row r="486" spans="1:12" x14ac:dyDescent="0.15">
      <c r="A486" s="8">
        <v>10487</v>
      </c>
      <c r="B486" s="4" t="s">
        <v>621</v>
      </c>
      <c r="C486" s="3">
        <v>0</v>
      </c>
      <c r="D486" s="19"/>
      <c r="E486" s="19" t="b">
        <v>0</v>
      </c>
      <c r="F486" s="3">
        <v>0</v>
      </c>
      <c r="G486" s="3">
        <v>1</v>
      </c>
      <c r="H486" s="21"/>
      <c r="I486" s="34"/>
      <c r="L486" s="4" t="s">
        <v>730</v>
      </c>
    </row>
    <row r="487" spans="1:12" x14ac:dyDescent="0.15">
      <c r="A487" s="8">
        <v>10488</v>
      </c>
      <c r="B487" s="4" t="s">
        <v>621</v>
      </c>
      <c r="C487" s="3">
        <v>0</v>
      </c>
      <c r="D487" s="19"/>
      <c r="E487" s="19" t="b">
        <v>0</v>
      </c>
      <c r="F487" s="3">
        <v>0</v>
      </c>
      <c r="G487" s="3">
        <v>1</v>
      </c>
      <c r="H487" s="21"/>
      <c r="I487" s="34"/>
      <c r="L487" s="4" t="s">
        <v>731</v>
      </c>
    </row>
    <row r="488" spans="1:12" x14ac:dyDescent="0.15">
      <c r="A488" s="8">
        <v>10489</v>
      </c>
      <c r="B488" s="4" t="s">
        <v>634</v>
      </c>
      <c r="C488" s="3">
        <v>1</v>
      </c>
      <c r="D488" s="19"/>
      <c r="E488" s="19" t="b">
        <v>0</v>
      </c>
      <c r="F488" s="3">
        <v>10</v>
      </c>
      <c r="G488" s="3">
        <v>1</v>
      </c>
      <c r="H488" s="4" t="s">
        <v>673</v>
      </c>
      <c r="L488" s="4"/>
    </row>
    <row r="489" spans="1:12" x14ac:dyDescent="0.15">
      <c r="A489" s="8">
        <v>10490</v>
      </c>
      <c r="B489" s="4" t="s">
        <v>636</v>
      </c>
      <c r="C489" s="3">
        <v>2</v>
      </c>
      <c r="D489" s="19"/>
      <c r="E489" s="19" t="b">
        <v>0</v>
      </c>
      <c r="F489" s="3">
        <v>10</v>
      </c>
      <c r="G489" s="3">
        <v>1</v>
      </c>
      <c r="H489" s="4" t="s">
        <v>732</v>
      </c>
      <c r="L489" s="4"/>
    </row>
    <row r="490" spans="1:12" x14ac:dyDescent="0.15">
      <c r="A490" s="8">
        <v>10491</v>
      </c>
      <c r="B490" s="4" t="s">
        <v>624</v>
      </c>
      <c r="C490" s="3">
        <v>2</v>
      </c>
      <c r="D490" s="19"/>
      <c r="E490" s="19" t="b">
        <v>0</v>
      </c>
      <c r="F490" s="3">
        <v>5</v>
      </c>
      <c r="G490" s="3">
        <v>1</v>
      </c>
      <c r="H490" s="21" t="s">
        <v>733</v>
      </c>
      <c r="L490" s="4"/>
    </row>
    <row r="491" spans="1:12" x14ac:dyDescent="0.15">
      <c r="A491" s="8">
        <v>10492</v>
      </c>
      <c r="B491" s="4" t="s">
        <v>626</v>
      </c>
      <c r="C491" s="3">
        <v>1</v>
      </c>
      <c r="D491" s="19"/>
      <c r="E491" s="19" t="b">
        <v>0</v>
      </c>
      <c r="F491" s="3">
        <v>5</v>
      </c>
      <c r="G491" s="3">
        <v>1</v>
      </c>
      <c r="H491" s="21" t="s">
        <v>734</v>
      </c>
      <c r="L491" s="4"/>
    </row>
    <row r="492" spans="1:12" x14ac:dyDescent="0.15">
      <c r="A492" s="8">
        <v>10493</v>
      </c>
      <c r="B492" s="4" t="s">
        <v>624</v>
      </c>
      <c r="C492" s="3">
        <v>2</v>
      </c>
      <c r="D492" s="19"/>
      <c r="E492" s="19" t="b">
        <v>0</v>
      </c>
      <c r="F492" s="3">
        <v>7</v>
      </c>
      <c r="G492" s="3">
        <v>1</v>
      </c>
      <c r="H492" s="21" t="s">
        <v>733</v>
      </c>
      <c r="L492" s="4"/>
    </row>
    <row r="493" spans="1:12" x14ac:dyDescent="0.15">
      <c r="A493" s="8">
        <v>10494</v>
      </c>
      <c r="B493" s="4" t="s">
        <v>626</v>
      </c>
      <c r="C493" s="3">
        <v>1</v>
      </c>
      <c r="D493" s="19"/>
      <c r="E493" s="19" t="b">
        <v>0</v>
      </c>
      <c r="F493" s="3">
        <v>7</v>
      </c>
      <c r="G493" s="3">
        <v>1</v>
      </c>
      <c r="H493" s="21" t="s">
        <v>734</v>
      </c>
      <c r="L493" s="4"/>
    </row>
    <row r="494" spans="1:12" x14ac:dyDescent="0.15">
      <c r="A494" s="8">
        <v>10495</v>
      </c>
      <c r="B494" s="4" t="s">
        <v>632</v>
      </c>
      <c r="C494" s="3">
        <v>1</v>
      </c>
      <c r="D494" s="19"/>
      <c r="E494" s="19" t="b">
        <v>0</v>
      </c>
      <c r="F494" s="3">
        <v>5</v>
      </c>
      <c r="G494" s="3">
        <v>1</v>
      </c>
      <c r="H494" s="4" t="s">
        <v>735</v>
      </c>
      <c r="L494" s="4"/>
    </row>
    <row r="495" spans="1:12" x14ac:dyDescent="0.15">
      <c r="A495" s="8">
        <v>10496</v>
      </c>
      <c r="B495" s="4" t="s">
        <v>632</v>
      </c>
      <c r="C495" s="3">
        <v>1</v>
      </c>
      <c r="D495" s="19"/>
      <c r="E495" s="19" t="b">
        <v>0</v>
      </c>
      <c r="F495" s="3">
        <v>7</v>
      </c>
      <c r="G495" s="3">
        <v>1</v>
      </c>
      <c r="H495" s="4" t="s">
        <v>633</v>
      </c>
      <c r="L495" s="4"/>
    </row>
    <row r="496" spans="1:12" x14ac:dyDescent="0.15">
      <c r="A496" s="8">
        <v>10497</v>
      </c>
      <c r="B496" s="4" t="s">
        <v>637</v>
      </c>
      <c r="C496" s="3">
        <v>1</v>
      </c>
      <c r="D496" s="19"/>
      <c r="E496" s="19" t="b">
        <v>0</v>
      </c>
      <c r="F496" s="3">
        <v>0</v>
      </c>
      <c r="G496" s="3">
        <v>1</v>
      </c>
      <c r="H496" s="4" t="s">
        <v>736</v>
      </c>
      <c r="L496" s="4"/>
    </row>
    <row r="497" spans="1:12" x14ac:dyDescent="0.15">
      <c r="A497" s="8">
        <v>10498</v>
      </c>
      <c r="B497" s="4" t="s">
        <v>637</v>
      </c>
      <c r="C497" s="5">
        <v>1</v>
      </c>
      <c r="D497" s="19"/>
      <c r="E497" s="19" t="b">
        <v>0</v>
      </c>
      <c r="F497" s="3">
        <v>0</v>
      </c>
      <c r="G497" s="3">
        <v>1</v>
      </c>
      <c r="H497" s="4" t="s">
        <v>60</v>
      </c>
      <c r="L497" s="4"/>
    </row>
    <row r="498" spans="1:12" x14ac:dyDescent="0.15">
      <c r="A498" s="8">
        <v>10499</v>
      </c>
      <c r="B498" s="4" t="s">
        <v>621</v>
      </c>
      <c r="C498" s="3">
        <v>0</v>
      </c>
      <c r="D498" s="19"/>
      <c r="E498" s="19" t="b">
        <v>0</v>
      </c>
      <c r="F498" s="3">
        <v>0</v>
      </c>
      <c r="G498" s="3">
        <v>1</v>
      </c>
      <c r="H498" s="21"/>
      <c r="I498" s="34"/>
      <c r="L498" s="4" t="s">
        <v>737</v>
      </c>
    </row>
    <row r="499" spans="1:12" x14ac:dyDescent="0.15">
      <c r="A499" s="8">
        <v>10500</v>
      </c>
      <c r="B499" s="4" t="s">
        <v>623</v>
      </c>
      <c r="C499" s="3">
        <v>2</v>
      </c>
      <c r="D499" s="19"/>
      <c r="E499" s="19" t="b">
        <v>0</v>
      </c>
      <c r="F499" s="3">
        <v>1</v>
      </c>
      <c r="G499" s="3">
        <v>1</v>
      </c>
      <c r="H499" s="21" t="s">
        <v>67</v>
      </c>
      <c r="I499" s="34"/>
      <c r="L499" s="4"/>
    </row>
    <row r="500" spans="1:12" x14ac:dyDescent="0.15">
      <c r="A500" s="8">
        <v>10501</v>
      </c>
      <c r="B500" s="4" t="s">
        <v>621</v>
      </c>
      <c r="C500" s="3">
        <v>0</v>
      </c>
      <c r="D500" s="19"/>
      <c r="E500" s="19" t="b">
        <v>0</v>
      </c>
      <c r="F500" s="3">
        <v>0</v>
      </c>
      <c r="G500" s="3">
        <v>1</v>
      </c>
      <c r="H500" s="21"/>
      <c r="I500" s="34"/>
      <c r="L500" s="4" t="s">
        <v>738</v>
      </c>
    </row>
    <row r="501" spans="1:12" x14ac:dyDescent="0.15">
      <c r="A501" s="8">
        <v>10502</v>
      </c>
      <c r="B501" s="4" t="s">
        <v>623</v>
      </c>
      <c r="C501" s="3">
        <v>2</v>
      </c>
      <c r="D501" s="19"/>
      <c r="E501" s="19" t="b">
        <v>0</v>
      </c>
      <c r="F501" s="3">
        <v>1</v>
      </c>
      <c r="G501" s="3">
        <v>1</v>
      </c>
      <c r="H501" s="21" t="s">
        <v>79</v>
      </c>
      <c r="I501" s="34"/>
      <c r="L501" s="4"/>
    </row>
    <row r="502" spans="1:12" x14ac:dyDescent="0.15">
      <c r="A502" s="8">
        <v>10503</v>
      </c>
      <c r="B502" s="4" t="s">
        <v>621</v>
      </c>
      <c r="C502" s="3">
        <v>0</v>
      </c>
      <c r="D502" s="19"/>
      <c r="E502" s="19" t="b">
        <v>0</v>
      </c>
      <c r="F502" s="3">
        <v>0</v>
      </c>
      <c r="G502" s="3">
        <v>1</v>
      </c>
      <c r="H502" s="21"/>
      <c r="I502" s="34"/>
      <c r="L502" s="4" t="s">
        <v>739</v>
      </c>
    </row>
    <row r="503" spans="1:12" x14ac:dyDescent="0.15">
      <c r="A503" s="8">
        <v>10504</v>
      </c>
      <c r="B503" s="4" t="s">
        <v>623</v>
      </c>
      <c r="C503" s="3">
        <v>2</v>
      </c>
      <c r="D503" s="19"/>
      <c r="E503" s="19" t="b">
        <v>0</v>
      </c>
      <c r="F503" s="3">
        <v>1</v>
      </c>
      <c r="G503" s="3">
        <v>1</v>
      </c>
      <c r="H503" s="21" t="s">
        <v>740</v>
      </c>
      <c r="I503" s="34"/>
      <c r="L503" s="4"/>
    </row>
    <row r="504" spans="1:12" x14ac:dyDescent="0.15">
      <c r="A504" s="8">
        <v>10505</v>
      </c>
      <c r="B504" s="4" t="s">
        <v>526</v>
      </c>
      <c r="C504" s="3">
        <v>2</v>
      </c>
      <c r="D504" s="19">
        <v>1</v>
      </c>
      <c r="E504" s="19" t="b">
        <v>0</v>
      </c>
      <c r="F504" s="3">
        <v>3</v>
      </c>
      <c r="G504" s="3">
        <v>1</v>
      </c>
      <c r="H504" s="21" t="s">
        <v>46</v>
      </c>
      <c r="I504" s="34"/>
      <c r="K504" s="3">
        <v>11</v>
      </c>
      <c r="L504" s="4" t="s">
        <v>741</v>
      </c>
    </row>
    <row r="505" spans="1:12" x14ac:dyDescent="0.15">
      <c r="A505" s="8">
        <v>10506</v>
      </c>
      <c r="B505" s="4" t="s">
        <v>527</v>
      </c>
      <c r="C505" s="3">
        <v>1</v>
      </c>
      <c r="D505" s="19"/>
      <c r="E505" s="19" t="b">
        <v>0</v>
      </c>
      <c r="F505" s="3">
        <v>3</v>
      </c>
      <c r="G505" s="3">
        <v>1</v>
      </c>
      <c r="H505" s="4" t="s">
        <v>474</v>
      </c>
      <c r="I505" s="4"/>
      <c r="L505" s="4"/>
    </row>
    <row r="506" spans="1:12" x14ac:dyDescent="0.15">
      <c r="A506" s="8">
        <v>10507</v>
      </c>
      <c r="B506" s="4" t="s">
        <v>527</v>
      </c>
      <c r="C506" s="3">
        <v>1</v>
      </c>
      <c r="D506" s="19"/>
      <c r="E506" s="19" t="b">
        <v>0</v>
      </c>
      <c r="F506" s="3">
        <v>3</v>
      </c>
      <c r="G506" s="3">
        <v>1</v>
      </c>
      <c r="H506" s="4" t="s">
        <v>742</v>
      </c>
      <c r="I506" s="34"/>
      <c r="L506" s="4" t="s">
        <v>743</v>
      </c>
    </row>
    <row r="507" spans="1:12" x14ac:dyDescent="0.15">
      <c r="A507" s="8">
        <v>10508</v>
      </c>
      <c r="B507" s="4" t="s">
        <v>528</v>
      </c>
      <c r="C507" s="3">
        <v>0</v>
      </c>
      <c r="D507" s="19"/>
      <c r="E507" s="19" t="b">
        <v>0</v>
      </c>
      <c r="F507" s="3">
        <v>0</v>
      </c>
      <c r="G507" s="3">
        <v>1</v>
      </c>
      <c r="H507" s="4" t="s">
        <v>744</v>
      </c>
      <c r="I507" s="4"/>
      <c r="L507" s="4"/>
    </row>
    <row r="508" spans="1:12" x14ac:dyDescent="0.15">
      <c r="A508" s="8">
        <v>10509</v>
      </c>
      <c r="B508" s="4" t="s">
        <v>530</v>
      </c>
      <c r="C508" s="3">
        <v>0</v>
      </c>
      <c r="D508" s="19"/>
      <c r="E508" s="19" t="b">
        <v>0</v>
      </c>
      <c r="F508" s="3">
        <v>0</v>
      </c>
      <c r="G508" s="3">
        <v>1</v>
      </c>
      <c r="H508" s="4" t="s">
        <v>673</v>
      </c>
      <c r="I508" s="4" t="s">
        <v>745</v>
      </c>
      <c r="J508" s="3">
        <v>1</v>
      </c>
      <c r="L508" s="4"/>
    </row>
    <row r="509" spans="1:12" x14ac:dyDescent="0.15">
      <c r="A509" s="8">
        <v>10510</v>
      </c>
      <c r="B509" s="4" t="s">
        <v>532</v>
      </c>
      <c r="C509" s="3">
        <v>0</v>
      </c>
      <c r="D509" s="19"/>
      <c r="E509" s="19" t="b">
        <v>0</v>
      </c>
      <c r="F509" s="3">
        <v>0</v>
      </c>
      <c r="G509" s="3">
        <v>1</v>
      </c>
      <c r="H509" s="4"/>
      <c r="I509" s="4" t="s">
        <v>559</v>
      </c>
      <c r="J509" s="3">
        <v>1</v>
      </c>
      <c r="L509" s="4"/>
    </row>
    <row r="510" spans="1:12" x14ac:dyDescent="0.15">
      <c r="A510" s="8">
        <v>10511</v>
      </c>
      <c r="B510" s="4" t="s">
        <v>534</v>
      </c>
      <c r="C510" s="3">
        <v>2</v>
      </c>
      <c r="D510" s="19"/>
      <c r="E510" s="19" t="b">
        <v>0</v>
      </c>
      <c r="F510" s="3">
        <v>0</v>
      </c>
      <c r="G510" s="3">
        <v>1</v>
      </c>
      <c r="H510" s="4"/>
      <c r="I510" s="4" t="s">
        <v>117</v>
      </c>
      <c r="J510" s="3">
        <v>1</v>
      </c>
      <c r="L510" s="4"/>
    </row>
    <row r="511" spans="1:12" x14ac:dyDescent="0.15">
      <c r="A511" s="8">
        <v>10512</v>
      </c>
      <c r="B511" s="4" t="s">
        <v>536</v>
      </c>
      <c r="C511" s="3">
        <v>0</v>
      </c>
      <c r="D511" s="19"/>
      <c r="E511" s="19" t="b">
        <v>0</v>
      </c>
      <c r="F511" s="3">
        <v>0</v>
      </c>
      <c r="G511" s="3">
        <v>1</v>
      </c>
      <c r="H511" s="4"/>
      <c r="L511" s="4" t="s">
        <v>746</v>
      </c>
    </row>
    <row r="512" spans="1:12" x14ac:dyDescent="0.15">
      <c r="A512" s="8">
        <v>10513</v>
      </c>
      <c r="B512" s="4" t="s">
        <v>538</v>
      </c>
      <c r="C512" s="3">
        <v>0</v>
      </c>
      <c r="D512" s="19"/>
      <c r="E512" s="19" t="b">
        <v>0</v>
      </c>
      <c r="F512" s="3">
        <v>5</v>
      </c>
      <c r="G512" s="3">
        <v>1</v>
      </c>
      <c r="H512" s="4"/>
      <c r="I512" s="4" t="s">
        <v>343</v>
      </c>
      <c r="J512" s="3">
        <v>1</v>
      </c>
      <c r="L512" s="4"/>
    </row>
    <row r="513" spans="1:12" x14ac:dyDescent="0.15">
      <c r="A513" s="8">
        <v>10514</v>
      </c>
      <c r="B513" s="4" t="s">
        <v>536</v>
      </c>
      <c r="C513" s="3">
        <v>1</v>
      </c>
      <c r="D513" s="19"/>
      <c r="E513" s="19" t="b">
        <v>0</v>
      </c>
      <c r="F513" s="3">
        <v>0</v>
      </c>
      <c r="G513" s="3">
        <v>1</v>
      </c>
      <c r="H513" s="4"/>
      <c r="L513" s="4" t="s">
        <v>747</v>
      </c>
    </row>
    <row r="514" spans="1:12" x14ac:dyDescent="0.15">
      <c r="A514" s="8">
        <v>10515</v>
      </c>
      <c r="B514" s="4" t="s">
        <v>538</v>
      </c>
      <c r="C514" s="3">
        <v>0</v>
      </c>
      <c r="D514" s="19"/>
      <c r="E514" s="19" t="b">
        <v>0</v>
      </c>
      <c r="F514" s="3">
        <v>5</v>
      </c>
      <c r="G514" s="3">
        <v>1</v>
      </c>
      <c r="H514" s="4"/>
      <c r="I514" s="4" t="s">
        <v>748</v>
      </c>
      <c r="J514" s="3">
        <v>1</v>
      </c>
      <c r="L514" s="4"/>
    </row>
    <row r="515" spans="1:12" x14ac:dyDescent="0.15">
      <c r="A515" s="8">
        <v>10516</v>
      </c>
      <c r="B515" s="4" t="s">
        <v>536</v>
      </c>
      <c r="C515" s="3">
        <v>0</v>
      </c>
      <c r="D515" s="19"/>
      <c r="E515" s="19" t="b">
        <v>0</v>
      </c>
      <c r="F515" s="3">
        <v>0</v>
      </c>
      <c r="G515" s="3">
        <v>1</v>
      </c>
      <c r="H515" s="4"/>
      <c r="L515" s="4" t="s">
        <v>749</v>
      </c>
    </row>
    <row r="516" spans="1:12" x14ac:dyDescent="0.15">
      <c r="A516" s="8">
        <v>10517</v>
      </c>
      <c r="B516" s="4" t="s">
        <v>540</v>
      </c>
      <c r="C516" s="3">
        <v>2</v>
      </c>
      <c r="D516" s="19"/>
      <c r="E516" s="19" t="b">
        <v>0</v>
      </c>
      <c r="F516" s="3">
        <v>5</v>
      </c>
      <c r="G516" s="3">
        <v>1</v>
      </c>
      <c r="H516" s="4" t="s">
        <v>750</v>
      </c>
      <c r="I516" s="4"/>
      <c r="L516" s="4"/>
    </row>
    <row r="517" spans="1:12" x14ac:dyDescent="0.15">
      <c r="A517" s="8">
        <v>10518</v>
      </c>
      <c r="B517" s="4"/>
      <c r="C517" s="3">
        <v>0</v>
      </c>
      <c r="D517" s="19"/>
      <c r="E517" s="19" t="b">
        <v>0</v>
      </c>
      <c r="F517" s="3">
        <v>1</v>
      </c>
      <c r="G517" s="3">
        <v>1</v>
      </c>
      <c r="H517" s="4"/>
      <c r="I517" s="4"/>
      <c r="L517" s="4" t="s">
        <v>751</v>
      </c>
    </row>
    <row r="518" spans="1:12" x14ac:dyDescent="0.15">
      <c r="A518" s="8">
        <v>10519</v>
      </c>
      <c r="B518" s="4" t="s">
        <v>538</v>
      </c>
      <c r="C518" s="3">
        <v>1</v>
      </c>
      <c r="D518" s="19"/>
      <c r="E518" s="19" t="b">
        <v>0</v>
      </c>
      <c r="F518" s="3">
        <v>5</v>
      </c>
      <c r="G518" s="3">
        <v>1</v>
      </c>
      <c r="H518" s="4"/>
      <c r="I518" s="4" t="s">
        <v>752</v>
      </c>
      <c r="J518" s="3">
        <v>1</v>
      </c>
      <c r="L518" s="4"/>
    </row>
    <row r="519" spans="1:12" x14ac:dyDescent="0.15">
      <c r="A519" s="8">
        <v>10520</v>
      </c>
      <c r="B519" s="4" t="s">
        <v>538</v>
      </c>
      <c r="C519" s="3">
        <v>1</v>
      </c>
      <c r="D519" s="19"/>
      <c r="E519" s="19" t="b">
        <v>0</v>
      </c>
      <c r="F519" s="3">
        <v>5</v>
      </c>
      <c r="G519" s="3">
        <v>1</v>
      </c>
      <c r="H519" s="4"/>
      <c r="I519" s="4" t="s">
        <v>341</v>
      </c>
      <c r="J519" s="3">
        <v>1</v>
      </c>
      <c r="L519" s="4"/>
    </row>
    <row r="520" spans="1:12" x14ac:dyDescent="0.15">
      <c r="A520" s="8">
        <v>10521</v>
      </c>
      <c r="B520" s="4"/>
      <c r="C520" s="3">
        <v>1</v>
      </c>
      <c r="D520" s="19"/>
      <c r="E520" s="19" t="b">
        <v>0</v>
      </c>
      <c r="F520" s="3">
        <v>0.5</v>
      </c>
      <c r="G520" s="3">
        <v>1</v>
      </c>
      <c r="H520" s="4"/>
      <c r="I520" s="4" t="s">
        <v>539</v>
      </c>
      <c r="J520" s="3">
        <v>1</v>
      </c>
      <c r="L520" s="4"/>
    </row>
    <row r="521" spans="1:12" x14ac:dyDescent="0.15">
      <c r="A521" s="8">
        <v>10522</v>
      </c>
      <c r="B521" s="4"/>
      <c r="C521" s="3">
        <v>1</v>
      </c>
      <c r="D521" s="19"/>
      <c r="E521" s="19" t="b">
        <v>0</v>
      </c>
      <c r="F521" s="3">
        <v>0.5</v>
      </c>
      <c r="G521" s="3">
        <v>1</v>
      </c>
      <c r="H521" s="4"/>
      <c r="I521" s="4" t="s">
        <v>343</v>
      </c>
      <c r="J521" s="3">
        <v>1</v>
      </c>
      <c r="L521" s="4"/>
    </row>
    <row r="522" spans="1:12" x14ac:dyDescent="0.15">
      <c r="A522" s="8">
        <v>10523</v>
      </c>
      <c r="B522" s="4" t="s">
        <v>480</v>
      </c>
      <c r="C522" s="3">
        <v>2</v>
      </c>
      <c r="D522" s="19">
        <v>1</v>
      </c>
      <c r="E522" s="19" t="b">
        <v>0</v>
      </c>
      <c r="F522" s="3">
        <v>3</v>
      </c>
      <c r="G522" s="3">
        <v>1</v>
      </c>
      <c r="H522" s="4" t="s">
        <v>481</v>
      </c>
      <c r="K522" s="3">
        <v>9009</v>
      </c>
      <c r="L522" s="4" t="s">
        <v>753</v>
      </c>
    </row>
    <row r="523" spans="1:12" x14ac:dyDescent="0.15">
      <c r="A523" s="8">
        <v>10524</v>
      </c>
      <c r="B523" s="4" t="s">
        <v>754</v>
      </c>
      <c r="C523" s="3">
        <v>1</v>
      </c>
      <c r="D523" s="19"/>
      <c r="E523" s="19" t="b">
        <v>0</v>
      </c>
      <c r="F523" s="3">
        <v>4</v>
      </c>
      <c r="G523" s="3">
        <v>1</v>
      </c>
      <c r="H523" s="4"/>
      <c r="L523" s="4" t="s">
        <v>755</v>
      </c>
    </row>
    <row r="524" spans="1:12" x14ac:dyDescent="0.15">
      <c r="A524" s="8">
        <v>10525</v>
      </c>
      <c r="B524" s="4" t="s">
        <v>756</v>
      </c>
      <c r="C524" s="3">
        <v>1</v>
      </c>
      <c r="D524" s="19"/>
      <c r="E524" s="19" t="b">
        <v>0</v>
      </c>
      <c r="F524" s="3">
        <v>3</v>
      </c>
      <c r="G524" s="3">
        <v>1</v>
      </c>
      <c r="H524" s="4"/>
      <c r="L524" s="4" t="s">
        <v>757</v>
      </c>
    </row>
    <row r="525" spans="1:12" x14ac:dyDescent="0.15">
      <c r="A525" s="8">
        <v>10526</v>
      </c>
      <c r="B525" s="4" t="s">
        <v>758</v>
      </c>
      <c r="C525" s="3">
        <v>1</v>
      </c>
      <c r="D525" s="19"/>
      <c r="E525" s="19" t="b">
        <v>0</v>
      </c>
      <c r="F525" s="3">
        <v>5</v>
      </c>
      <c r="G525" s="3">
        <v>1</v>
      </c>
      <c r="H525" s="4" t="s">
        <v>121</v>
      </c>
      <c r="L525" s="4"/>
    </row>
    <row r="526" spans="1:12" x14ac:dyDescent="0.15">
      <c r="A526" s="8">
        <v>10527</v>
      </c>
      <c r="B526" s="4" t="s">
        <v>759</v>
      </c>
      <c r="C526" s="3">
        <v>1</v>
      </c>
      <c r="D526" s="19"/>
      <c r="E526" s="19" t="b">
        <v>0</v>
      </c>
      <c r="F526" s="3">
        <v>5</v>
      </c>
      <c r="G526" s="3">
        <v>1</v>
      </c>
      <c r="H526" s="4" t="s">
        <v>137</v>
      </c>
      <c r="L526" s="4"/>
    </row>
    <row r="527" spans="1:12" x14ac:dyDescent="0.15">
      <c r="A527" s="3">
        <v>10528</v>
      </c>
      <c r="B527" s="4" t="s">
        <v>760</v>
      </c>
      <c r="C527" s="5">
        <v>1</v>
      </c>
      <c r="D527" s="19"/>
      <c r="E527" s="19" t="b">
        <v>0</v>
      </c>
      <c r="F527" s="3">
        <v>0</v>
      </c>
      <c r="G527" s="3">
        <v>10</v>
      </c>
      <c r="H527" s="4" t="s">
        <v>761</v>
      </c>
      <c r="I527" s="4"/>
    </row>
    <row r="528" spans="1:12" x14ac:dyDescent="0.15">
      <c r="A528" s="3">
        <v>10529</v>
      </c>
      <c r="B528" s="4" t="s">
        <v>760</v>
      </c>
      <c r="C528" s="5">
        <v>1</v>
      </c>
      <c r="D528" s="19"/>
      <c r="E528" s="19" t="b">
        <v>0</v>
      </c>
      <c r="F528" s="3">
        <v>0</v>
      </c>
      <c r="G528" s="3">
        <v>10</v>
      </c>
      <c r="H528" s="4" t="s">
        <v>761</v>
      </c>
      <c r="J528" s="3">
        <v>0</v>
      </c>
      <c r="L528" s="4" t="s">
        <v>762</v>
      </c>
    </row>
    <row r="529" spans="1:12" x14ac:dyDescent="0.15">
      <c r="A529" s="8">
        <v>10530</v>
      </c>
      <c r="B529" s="4" t="s">
        <v>763</v>
      </c>
      <c r="C529" s="3">
        <v>1</v>
      </c>
      <c r="D529" s="19"/>
      <c r="E529" s="19" t="b">
        <v>0</v>
      </c>
      <c r="F529" s="3">
        <v>5</v>
      </c>
      <c r="G529" s="3">
        <v>1</v>
      </c>
      <c r="H529" s="4" t="s">
        <v>83</v>
      </c>
      <c r="L529" s="4" t="s">
        <v>764</v>
      </c>
    </row>
    <row r="530" spans="1:12" x14ac:dyDescent="0.15">
      <c r="A530" s="8">
        <v>10531</v>
      </c>
      <c r="B530" s="4" t="s">
        <v>765</v>
      </c>
      <c r="C530" s="3">
        <v>1</v>
      </c>
      <c r="D530" s="19"/>
      <c r="E530" s="19" t="b">
        <v>0</v>
      </c>
      <c r="F530" s="3">
        <v>2</v>
      </c>
      <c r="G530" s="3">
        <v>1</v>
      </c>
      <c r="H530" s="4"/>
      <c r="L530" s="4" t="s">
        <v>766</v>
      </c>
    </row>
    <row r="531" spans="1:12" x14ac:dyDescent="0.15">
      <c r="A531" s="8">
        <v>10532</v>
      </c>
      <c r="B531" s="4" t="s">
        <v>767</v>
      </c>
      <c r="C531" s="3">
        <v>1</v>
      </c>
      <c r="D531" s="19"/>
      <c r="E531" s="19" t="b">
        <v>0</v>
      </c>
      <c r="F531" s="3">
        <v>0</v>
      </c>
      <c r="G531" s="3">
        <v>1</v>
      </c>
      <c r="H531" s="4" t="s">
        <v>768</v>
      </c>
      <c r="L531" s="4"/>
    </row>
    <row r="532" spans="1:12" x14ac:dyDescent="0.15">
      <c r="A532" s="8">
        <v>10533</v>
      </c>
      <c r="B532" s="4" t="s">
        <v>769</v>
      </c>
      <c r="C532" s="3">
        <v>1</v>
      </c>
      <c r="D532" s="19"/>
      <c r="E532" s="19" t="b">
        <v>0</v>
      </c>
      <c r="F532" s="3">
        <v>0</v>
      </c>
      <c r="G532" s="3">
        <v>1</v>
      </c>
      <c r="H532" s="4"/>
      <c r="L532" s="4" t="s">
        <v>770</v>
      </c>
    </row>
    <row r="533" spans="1:12" x14ac:dyDescent="0.15">
      <c r="A533" s="3">
        <v>20001</v>
      </c>
      <c r="C533" s="3">
        <v>0</v>
      </c>
      <c r="D533" s="19"/>
      <c r="E533" s="19" t="b">
        <v>0</v>
      </c>
      <c r="F533" s="3">
        <v>0</v>
      </c>
      <c r="G533" s="3">
        <v>1</v>
      </c>
      <c r="I533" s="4" t="s">
        <v>771</v>
      </c>
      <c r="J533" s="3">
        <v>3</v>
      </c>
    </row>
    <row r="534" spans="1:12" x14ac:dyDescent="0.15">
      <c r="A534" s="3">
        <v>20002</v>
      </c>
      <c r="C534" s="3">
        <v>1</v>
      </c>
      <c r="D534" s="19"/>
      <c r="E534" s="19" t="b">
        <v>0</v>
      </c>
      <c r="F534" s="3">
        <v>5</v>
      </c>
      <c r="G534" s="3">
        <v>1</v>
      </c>
      <c r="I534" s="4" t="s">
        <v>772</v>
      </c>
      <c r="J534" s="3">
        <v>3</v>
      </c>
    </row>
    <row r="535" spans="1:12" x14ac:dyDescent="0.15">
      <c r="A535" s="3">
        <v>20003</v>
      </c>
      <c r="C535" s="3">
        <v>1</v>
      </c>
      <c r="D535" s="19"/>
      <c r="E535" s="19" t="b">
        <v>0</v>
      </c>
      <c r="F535" s="3">
        <v>1</v>
      </c>
      <c r="G535" s="3">
        <v>1</v>
      </c>
      <c r="I535" s="4" t="s">
        <v>771</v>
      </c>
      <c r="J535" s="3">
        <v>1</v>
      </c>
    </row>
    <row r="536" spans="1:12" x14ac:dyDescent="0.15">
      <c r="A536" s="3">
        <v>20004</v>
      </c>
      <c r="B536" s="3" t="s">
        <v>773</v>
      </c>
      <c r="C536" s="3">
        <v>1</v>
      </c>
      <c r="D536" s="19"/>
      <c r="E536" s="19" t="b">
        <v>0</v>
      </c>
      <c r="F536" s="3">
        <v>1</v>
      </c>
      <c r="G536" s="3">
        <v>1</v>
      </c>
      <c r="I536" s="3" t="s">
        <v>106</v>
      </c>
      <c r="J536" s="3">
        <v>2</v>
      </c>
      <c r="K536" s="3">
        <v>20</v>
      </c>
    </row>
    <row r="537" spans="1:12" x14ac:dyDescent="0.15">
      <c r="A537" s="3">
        <v>20005</v>
      </c>
      <c r="B537" s="3" t="s">
        <v>774</v>
      </c>
      <c r="C537" s="3">
        <v>1</v>
      </c>
      <c r="D537" s="19"/>
      <c r="E537" s="19" t="b">
        <v>0</v>
      </c>
      <c r="F537" s="3">
        <v>0</v>
      </c>
      <c r="G537" s="3">
        <v>1</v>
      </c>
      <c r="I537" s="4" t="s">
        <v>775</v>
      </c>
      <c r="J537" s="3">
        <v>1</v>
      </c>
    </row>
    <row r="538" spans="1:12" x14ac:dyDescent="0.15">
      <c r="A538" s="3">
        <v>20006</v>
      </c>
      <c r="B538" s="3" t="s">
        <v>776</v>
      </c>
      <c r="C538" s="3">
        <v>1</v>
      </c>
      <c r="D538" s="19"/>
      <c r="E538" s="19" t="b">
        <v>1</v>
      </c>
      <c r="F538" s="3">
        <v>0</v>
      </c>
      <c r="G538" s="3">
        <v>1</v>
      </c>
      <c r="I538" s="4" t="s">
        <v>775</v>
      </c>
      <c r="J538" s="3">
        <v>1</v>
      </c>
      <c r="K538" s="3">
        <v>50</v>
      </c>
    </row>
    <row r="539" spans="1:12" x14ac:dyDescent="0.15">
      <c r="A539" s="3">
        <v>20007</v>
      </c>
      <c r="B539" s="3" t="s">
        <v>777</v>
      </c>
      <c r="C539" s="3">
        <v>1</v>
      </c>
      <c r="D539" s="19"/>
      <c r="E539" s="19" t="b">
        <v>1</v>
      </c>
      <c r="F539" s="3">
        <v>0</v>
      </c>
      <c r="G539" s="3">
        <v>1</v>
      </c>
      <c r="I539" s="4" t="s">
        <v>778</v>
      </c>
      <c r="J539" s="3">
        <v>1</v>
      </c>
      <c r="K539" s="3">
        <v>50</v>
      </c>
    </row>
    <row r="540" spans="1:12" x14ac:dyDescent="0.15">
      <c r="A540" s="3">
        <v>20008</v>
      </c>
      <c r="B540" s="3" t="s">
        <v>779</v>
      </c>
      <c r="C540" s="3">
        <v>1</v>
      </c>
      <c r="D540" s="19"/>
      <c r="E540" s="19" t="b">
        <v>1</v>
      </c>
      <c r="F540" s="3">
        <v>0</v>
      </c>
      <c r="G540" s="3">
        <v>1</v>
      </c>
      <c r="I540" s="4" t="s">
        <v>605</v>
      </c>
      <c r="J540" s="3">
        <v>1</v>
      </c>
      <c r="K540" s="3">
        <v>50</v>
      </c>
    </row>
    <row r="541" spans="1:12" x14ac:dyDescent="0.15">
      <c r="A541" s="3">
        <v>20009</v>
      </c>
      <c r="B541" s="3" t="s">
        <v>780</v>
      </c>
      <c r="C541" s="3">
        <v>1</v>
      </c>
      <c r="D541" s="19"/>
      <c r="E541" s="19" t="b">
        <v>0</v>
      </c>
      <c r="F541" s="3">
        <v>3.1</v>
      </c>
      <c r="G541" s="3">
        <v>1</v>
      </c>
      <c r="I541" s="4" t="s">
        <v>781</v>
      </c>
      <c r="J541" s="3">
        <v>1</v>
      </c>
      <c r="K541" s="3">
        <v>55</v>
      </c>
      <c r="L541" s="4" t="s">
        <v>782</v>
      </c>
    </row>
    <row r="542" spans="1:12" x14ac:dyDescent="0.15">
      <c r="A542" s="3">
        <v>20010</v>
      </c>
      <c r="B542" s="3" t="s">
        <v>783</v>
      </c>
      <c r="C542" s="3">
        <v>1</v>
      </c>
      <c r="D542" s="19"/>
      <c r="E542" s="19" t="b">
        <v>0</v>
      </c>
      <c r="F542" s="3">
        <v>2.6</v>
      </c>
      <c r="G542" s="3">
        <v>1</v>
      </c>
      <c r="I542" s="4" t="s">
        <v>57</v>
      </c>
      <c r="J542" s="3">
        <v>1</v>
      </c>
    </row>
    <row r="543" spans="1:12" x14ac:dyDescent="0.15">
      <c r="A543" s="3">
        <v>20011</v>
      </c>
      <c r="B543" s="3" t="s">
        <v>784</v>
      </c>
      <c r="C543" s="3">
        <v>1</v>
      </c>
      <c r="D543" s="19"/>
      <c r="E543" s="19" t="b">
        <v>0</v>
      </c>
      <c r="F543" s="3">
        <v>4.0999999999999996</v>
      </c>
      <c r="G543" s="3">
        <v>1</v>
      </c>
      <c r="I543" s="4" t="s">
        <v>781</v>
      </c>
      <c r="J543" s="3">
        <v>1</v>
      </c>
      <c r="K543" s="3">
        <v>55</v>
      </c>
      <c r="L543" s="4" t="s">
        <v>785</v>
      </c>
    </row>
    <row r="544" spans="1:12" x14ac:dyDescent="0.15">
      <c r="A544" s="3">
        <v>20012</v>
      </c>
      <c r="B544" s="3" t="s">
        <v>786</v>
      </c>
      <c r="C544" s="3">
        <v>1</v>
      </c>
      <c r="D544" s="19"/>
      <c r="E544" s="19" t="b">
        <v>0</v>
      </c>
      <c r="F544" s="3">
        <v>3.1</v>
      </c>
      <c r="G544" s="3">
        <v>1</v>
      </c>
      <c r="I544" s="4" t="s">
        <v>772</v>
      </c>
      <c r="J544" s="3">
        <v>1</v>
      </c>
      <c r="K544" s="3">
        <v>55</v>
      </c>
    </row>
    <row r="545" spans="1:11" x14ac:dyDescent="0.15">
      <c r="A545" s="3">
        <v>20013</v>
      </c>
      <c r="B545" s="3" t="s">
        <v>783</v>
      </c>
      <c r="C545" s="3">
        <v>1</v>
      </c>
      <c r="D545" s="19"/>
      <c r="E545" s="19" t="b">
        <v>0</v>
      </c>
      <c r="F545" s="3">
        <v>2.6</v>
      </c>
      <c r="G545" s="3">
        <v>1</v>
      </c>
      <c r="I545" s="4" t="s">
        <v>605</v>
      </c>
      <c r="J545" s="3">
        <v>1</v>
      </c>
    </row>
    <row r="546" spans="1:11" x14ac:dyDescent="0.15">
      <c r="A546" s="3">
        <v>20014</v>
      </c>
      <c r="B546" s="3" t="s">
        <v>787</v>
      </c>
      <c r="C546" s="3">
        <v>1</v>
      </c>
      <c r="D546" s="19"/>
      <c r="E546" s="19" t="b">
        <v>0</v>
      </c>
      <c r="F546" s="3">
        <v>6.1</v>
      </c>
      <c r="G546" s="3">
        <v>1</v>
      </c>
      <c r="I546" s="4" t="s">
        <v>772</v>
      </c>
      <c r="J546" s="3">
        <v>1</v>
      </c>
      <c r="K546" s="3">
        <v>56</v>
      </c>
    </row>
    <row r="547" spans="1:11" x14ac:dyDescent="0.15">
      <c r="A547" s="3">
        <v>20015</v>
      </c>
      <c r="B547" s="3" t="s">
        <v>788</v>
      </c>
      <c r="C547" s="3">
        <v>1</v>
      </c>
      <c r="D547" s="19"/>
      <c r="E547" s="19" t="b">
        <v>0</v>
      </c>
      <c r="F547" s="3">
        <v>6.1</v>
      </c>
      <c r="G547" s="3">
        <v>1</v>
      </c>
      <c r="I547" s="4" t="s">
        <v>781</v>
      </c>
      <c r="J547" s="3">
        <v>1</v>
      </c>
      <c r="K547" s="3">
        <v>56</v>
      </c>
    </row>
    <row r="548" spans="1:11" x14ac:dyDescent="0.15">
      <c r="A548" s="3">
        <v>20016</v>
      </c>
      <c r="B548" s="3" t="s">
        <v>789</v>
      </c>
      <c r="C548" s="3">
        <v>0</v>
      </c>
      <c r="D548" s="19"/>
      <c r="E548" s="19" t="b">
        <v>0</v>
      </c>
      <c r="F548" s="3">
        <v>4.0999999999999996</v>
      </c>
      <c r="G548" s="3">
        <v>1</v>
      </c>
      <c r="I548" s="4" t="s">
        <v>772</v>
      </c>
      <c r="J548" s="3">
        <v>1</v>
      </c>
      <c r="K548" s="3">
        <v>62</v>
      </c>
    </row>
    <row r="549" spans="1:11" x14ac:dyDescent="0.15">
      <c r="A549" s="3">
        <v>20017</v>
      </c>
      <c r="B549" s="3" t="s">
        <v>790</v>
      </c>
      <c r="C549" s="3">
        <v>2</v>
      </c>
      <c r="D549" s="19"/>
      <c r="E549" s="19" t="b">
        <v>0</v>
      </c>
      <c r="F549" s="3">
        <v>5.0999999999999996</v>
      </c>
      <c r="G549" s="3">
        <v>1</v>
      </c>
      <c r="H549" s="4" t="s">
        <v>116</v>
      </c>
      <c r="I549" s="4" t="s">
        <v>533</v>
      </c>
      <c r="J549" s="3">
        <v>1</v>
      </c>
      <c r="K549" s="3">
        <v>7</v>
      </c>
    </row>
    <row r="550" spans="1:11" x14ac:dyDescent="0.15">
      <c r="A550" s="3">
        <v>20018</v>
      </c>
      <c r="B550" s="3" t="s">
        <v>791</v>
      </c>
      <c r="C550" s="3">
        <v>2</v>
      </c>
      <c r="D550" s="19"/>
      <c r="E550" s="19" t="b">
        <v>0</v>
      </c>
      <c r="F550" s="3">
        <v>5.0999999999999996</v>
      </c>
      <c r="G550" s="3">
        <v>1</v>
      </c>
      <c r="H550" s="3" t="s">
        <v>116</v>
      </c>
      <c r="I550" s="4" t="s">
        <v>792</v>
      </c>
      <c r="J550" s="3">
        <v>1</v>
      </c>
      <c r="K550" s="3">
        <v>7</v>
      </c>
    </row>
    <row r="551" spans="1:11" x14ac:dyDescent="0.15">
      <c r="A551" s="3">
        <v>20019</v>
      </c>
      <c r="B551" s="3" t="s">
        <v>793</v>
      </c>
      <c r="C551" s="3">
        <v>2</v>
      </c>
      <c r="D551" s="19"/>
      <c r="E551" s="19" t="b">
        <v>0</v>
      </c>
      <c r="F551" s="3">
        <v>5.0999999999999996</v>
      </c>
      <c r="G551" s="3">
        <v>1</v>
      </c>
      <c r="H551" s="3" t="s">
        <v>116</v>
      </c>
      <c r="I551" s="4" t="s">
        <v>794</v>
      </c>
      <c r="J551" s="3">
        <v>1</v>
      </c>
      <c r="K551" s="3">
        <v>7</v>
      </c>
    </row>
    <row r="552" spans="1:11" x14ac:dyDescent="0.15">
      <c r="A552" s="3">
        <v>20020</v>
      </c>
      <c r="B552" s="3" t="s">
        <v>795</v>
      </c>
      <c r="C552" s="3">
        <v>2</v>
      </c>
      <c r="D552" s="19"/>
      <c r="E552" s="19" t="b">
        <v>0</v>
      </c>
      <c r="F552" s="3">
        <v>3</v>
      </c>
      <c r="G552" s="3">
        <v>1</v>
      </c>
      <c r="H552" s="3" t="s">
        <v>46</v>
      </c>
      <c r="K552" s="3">
        <v>11</v>
      </c>
    </row>
    <row r="553" spans="1:11" x14ac:dyDescent="0.15">
      <c r="A553" s="3">
        <v>20021</v>
      </c>
      <c r="B553" s="3" t="s">
        <v>795</v>
      </c>
      <c r="C553" s="3">
        <v>2</v>
      </c>
      <c r="D553" s="19"/>
      <c r="E553" s="19" t="b">
        <v>0</v>
      </c>
      <c r="F553" s="3">
        <v>4</v>
      </c>
      <c r="G553" s="3">
        <v>1</v>
      </c>
      <c r="H553" s="3" t="s">
        <v>46</v>
      </c>
      <c r="K553" s="3">
        <v>11</v>
      </c>
    </row>
    <row r="554" spans="1:11" x14ac:dyDescent="0.15">
      <c r="A554" s="3">
        <v>20022</v>
      </c>
      <c r="B554" s="3" t="s">
        <v>790</v>
      </c>
      <c r="C554" s="3">
        <v>2</v>
      </c>
      <c r="D554" s="19"/>
      <c r="E554" s="19" t="b">
        <v>0</v>
      </c>
      <c r="F554" s="3">
        <v>4</v>
      </c>
      <c r="G554" s="3">
        <v>1</v>
      </c>
      <c r="H554" s="4" t="s">
        <v>796</v>
      </c>
      <c r="I554" s="4" t="s">
        <v>189</v>
      </c>
      <c r="J554" s="3">
        <v>1</v>
      </c>
      <c r="K554" s="3">
        <v>12</v>
      </c>
    </row>
    <row r="555" spans="1:11" x14ac:dyDescent="0.15">
      <c r="A555" s="3">
        <v>20023</v>
      </c>
      <c r="B555" s="3" t="s">
        <v>791</v>
      </c>
      <c r="C555" s="3">
        <v>2</v>
      </c>
      <c r="D555" s="19"/>
      <c r="E555" s="19" t="b">
        <v>0</v>
      </c>
      <c r="F555" s="3">
        <v>6</v>
      </c>
      <c r="G555" s="3">
        <v>1</v>
      </c>
      <c r="H555" s="4" t="s">
        <v>796</v>
      </c>
      <c r="I555" s="4" t="s">
        <v>189</v>
      </c>
      <c r="J555" s="3">
        <v>1</v>
      </c>
      <c r="K555" s="3">
        <v>12</v>
      </c>
    </row>
    <row r="556" spans="1:11" x14ac:dyDescent="0.15">
      <c r="A556" s="3">
        <v>20024</v>
      </c>
      <c r="B556" s="3" t="s">
        <v>793</v>
      </c>
      <c r="C556" s="3">
        <v>2</v>
      </c>
      <c r="D556" s="19"/>
      <c r="E556" s="19" t="b">
        <v>0</v>
      </c>
      <c r="F556" s="3">
        <v>6</v>
      </c>
      <c r="G556" s="3">
        <v>1</v>
      </c>
      <c r="H556" s="4" t="s">
        <v>796</v>
      </c>
      <c r="I556" s="4" t="s">
        <v>189</v>
      </c>
      <c r="J556" s="3">
        <v>1</v>
      </c>
      <c r="K556" s="3">
        <v>12</v>
      </c>
    </row>
    <row r="557" spans="1:11" x14ac:dyDescent="0.15">
      <c r="A557" s="3">
        <v>20025</v>
      </c>
      <c r="B557" s="4" t="s">
        <v>797</v>
      </c>
      <c r="C557" s="3">
        <v>1</v>
      </c>
      <c r="D557" s="19"/>
      <c r="E557" s="19" t="b">
        <v>0</v>
      </c>
      <c r="F557" s="3">
        <v>10</v>
      </c>
      <c r="G557" s="3">
        <v>1</v>
      </c>
      <c r="H557" s="4" t="s">
        <v>205</v>
      </c>
      <c r="I557" s="4"/>
    </row>
    <row r="558" spans="1:11" x14ac:dyDescent="0.15">
      <c r="A558" s="3">
        <v>20026</v>
      </c>
      <c r="B558" s="4" t="s">
        <v>798</v>
      </c>
      <c r="C558" s="3">
        <v>2</v>
      </c>
      <c r="D558" s="19"/>
      <c r="E558" s="19" t="b">
        <v>0</v>
      </c>
      <c r="F558" s="3">
        <v>5</v>
      </c>
      <c r="G558" s="3">
        <v>1</v>
      </c>
      <c r="H558" s="4" t="s">
        <v>799</v>
      </c>
      <c r="I558" s="4"/>
    </row>
    <row r="559" spans="1:11" x14ac:dyDescent="0.15">
      <c r="A559" s="3">
        <v>20027</v>
      </c>
      <c r="B559" s="4" t="s">
        <v>800</v>
      </c>
      <c r="C559" s="3">
        <v>1</v>
      </c>
      <c r="D559" s="19"/>
      <c r="E559" s="19" t="b">
        <v>0</v>
      </c>
      <c r="F559" s="3">
        <v>10</v>
      </c>
      <c r="G559" s="3">
        <v>1</v>
      </c>
      <c r="H559" s="4" t="s">
        <v>742</v>
      </c>
      <c r="I559" s="4"/>
    </row>
    <row r="560" spans="1:11" x14ac:dyDescent="0.15">
      <c r="A560" s="3">
        <v>20028</v>
      </c>
      <c r="B560" s="4" t="s">
        <v>801</v>
      </c>
      <c r="C560" s="3">
        <v>1</v>
      </c>
      <c r="D560" s="19"/>
      <c r="E560" s="19" t="b">
        <v>0</v>
      </c>
      <c r="F560" s="3">
        <v>1</v>
      </c>
      <c r="G560" s="3">
        <v>1</v>
      </c>
      <c r="I560" s="4" t="s">
        <v>771</v>
      </c>
      <c r="J560" s="3">
        <v>1</v>
      </c>
    </row>
    <row r="561" spans="1:12" x14ac:dyDescent="0.15">
      <c r="A561" s="3">
        <v>20029</v>
      </c>
      <c r="B561" s="4" t="s">
        <v>802</v>
      </c>
      <c r="C561" s="3">
        <v>2</v>
      </c>
      <c r="D561" s="19"/>
      <c r="E561" s="19" t="b">
        <v>0</v>
      </c>
      <c r="F561" s="3">
        <v>0</v>
      </c>
      <c r="G561" s="3">
        <v>1</v>
      </c>
      <c r="H561" s="4"/>
      <c r="I561" s="4"/>
      <c r="L561" s="4" t="s">
        <v>803</v>
      </c>
    </row>
    <row r="562" spans="1:12" x14ac:dyDescent="0.15">
      <c r="A562" s="3">
        <v>20030</v>
      </c>
      <c r="B562" s="4" t="s">
        <v>802</v>
      </c>
      <c r="C562" s="3">
        <v>2</v>
      </c>
      <c r="D562" s="19"/>
      <c r="E562" s="19" t="b">
        <v>0</v>
      </c>
      <c r="F562" s="3">
        <v>0</v>
      </c>
      <c r="G562" s="3">
        <v>1</v>
      </c>
      <c r="H562" s="4"/>
      <c r="I562" s="4"/>
      <c r="L562" s="4" t="s">
        <v>804</v>
      </c>
    </row>
    <row r="563" spans="1:12" x14ac:dyDescent="0.15">
      <c r="A563" s="3">
        <v>20031</v>
      </c>
      <c r="B563" s="4"/>
      <c r="C563" s="3">
        <v>1</v>
      </c>
      <c r="D563" s="19"/>
      <c r="E563" s="19" t="b">
        <v>0</v>
      </c>
      <c r="F563" s="3">
        <v>0</v>
      </c>
      <c r="G563" s="3">
        <v>1</v>
      </c>
      <c r="H563" s="4" t="s">
        <v>805</v>
      </c>
      <c r="I563" s="4"/>
      <c r="L563" s="4"/>
    </row>
    <row r="564" spans="1:12" x14ac:dyDescent="0.15">
      <c r="A564" s="3">
        <v>20032</v>
      </c>
      <c r="B564" s="4"/>
      <c r="C564" s="3">
        <v>1</v>
      </c>
      <c r="D564" s="19"/>
      <c r="E564" s="19" t="b">
        <v>0</v>
      </c>
      <c r="F564" s="3">
        <v>0</v>
      </c>
      <c r="G564" s="3">
        <v>1</v>
      </c>
      <c r="H564" s="4" t="s">
        <v>806</v>
      </c>
      <c r="I564" s="4"/>
      <c r="L564" s="4"/>
    </row>
    <row r="565" spans="1:12" x14ac:dyDescent="0.15">
      <c r="A565" s="3">
        <v>20033</v>
      </c>
      <c r="B565" s="4" t="s">
        <v>807</v>
      </c>
      <c r="C565" s="3">
        <v>1</v>
      </c>
      <c r="D565" s="19"/>
      <c r="E565" s="19" t="b">
        <v>0</v>
      </c>
      <c r="F565" s="3">
        <v>1</v>
      </c>
      <c r="G565" s="3">
        <v>1</v>
      </c>
      <c r="H565" s="4" t="s">
        <v>808</v>
      </c>
      <c r="L565" s="4"/>
    </row>
    <row r="566" spans="1:12" x14ac:dyDescent="0.15">
      <c r="A566" s="3">
        <v>20034</v>
      </c>
      <c r="B566" s="4" t="s">
        <v>807</v>
      </c>
      <c r="C566" s="3">
        <v>1</v>
      </c>
      <c r="D566" s="19"/>
      <c r="E566" s="19" t="b">
        <v>0</v>
      </c>
      <c r="F566" s="3">
        <v>1</v>
      </c>
      <c r="G566" s="3">
        <v>1</v>
      </c>
      <c r="H566" s="4" t="s">
        <v>809</v>
      </c>
      <c r="L566" s="4"/>
    </row>
    <row r="567" spans="1:12" x14ac:dyDescent="0.15">
      <c r="A567" s="3">
        <v>20035</v>
      </c>
      <c r="B567" s="4"/>
      <c r="C567" s="3">
        <v>0</v>
      </c>
      <c r="D567" s="19"/>
      <c r="E567" s="19" t="b">
        <v>0</v>
      </c>
      <c r="F567" s="3">
        <v>0</v>
      </c>
      <c r="G567" s="3">
        <v>1</v>
      </c>
      <c r="H567" s="4"/>
      <c r="L567" s="4" t="s">
        <v>810</v>
      </c>
    </row>
    <row r="568" spans="1:12" x14ac:dyDescent="0.15">
      <c r="A568" s="3">
        <v>20036</v>
      </c>
      <c r="B568" s="4"/>
      <c r="C568" s="3">
        <v>0</v>
      </c>
      <c r="D568" s="19"/>
      <c r="E568" s="19" t="b">
        <v>0</v>
      </c>
      <c r="F568" s="3">
        <v>0</v>
      </c>
      <c r="G568" s="3">
        <v>1</v>
      </c>
      <c r="H568" s="4"/>
      <c r="L568" s="4" t="s">
        <v>811</v>
      </c>
    </row>
    <row r="569" spans="1:12" x14ac:dyDescent="0.15">
      <c r="A569" s="3">
        <v>30001</v>
      </c>
      <c r="C569" s="3">
        <v>2</v>
      </c>
      <c r="D569" s="19"/>
      <c r="E569" s="19" t="b">
        <v>0</v>
      </c>
      <c r="F569" s="3">
        <v>5</v>
      </c>
      <c r="G569" s="3">
        <v>1</v>
      </c>
      <c r="I569" s="3" t="s">
        <v>812</v>
      </c>
      <c r="J569" s="3">
        <v>1</v>
      </c>
    </row>
    <row r="570" spans="1:12" x14ac:dyDescent="0.15">
      <c r="A570" s="3">
        <v>30002</v>
      </c>
      <c r="C570" s="3">
        <v>2</v>
      </c>
      <c r="D570" s="19"/>
      <c r="E570" s="19" t="b">
        <v>0</v>
      </c>
      <c r="F570" s="3">
        <v>5</v>
      </c>
      <c r="G570" s="3">
        <v>1</v>
      </c>
      <c r="I570" s="3" t="s">
        <v>812</v>
      </c>
      <c r="J570" s="3">
        <v>1</v>
      </c>
    </row>
    <row r="571" spans="1:12" x14ac:dyDescent="0.15">
      <c r="A571" s="3">
        <v>30003</v>
      </c>
      <c r="B571" s="3" t="s">
        <v>813</v>
      </c>
      <c r="C571" s="3">
        <v>2</v>
      </c>
      <c r="D571" s="19"/>
      <c r="E571" s="19" t="b">
        <v>0</v>
      </c>
      <c r="F571" s="3">
        <v>5</v>
      </c>
      <c r="G571" s="3">
        <v>3</v>
      </c>
      <c r="H571" s="4" t="s">
        <v>238</v>
      </c>
      <c r="I571" s="3" t="s">
        <v>814</v>
      </c>
      <c r="J571" s="3">
        <v>1</v>
      </c>
      <c r="K571" s="3">
        <v>14</v>
      </c>
    </row>
    <row r="572" spans="1:12" x14ac:dyDescent="0.15">
      <c r="A572" s="3">
        <v>30004</v>
      </c>
      <c r="B572" s="3" t="s">
        <v>815</v>
      </c>
      <c r="C572" s="3">
        <v>2</v>
      </c>
      <c r="D572" s="19"/>
      <c r="E572" s="19" t="b">
        <v>0</v>
      </c>
      <c r="F572" s="3">
        <v>5</v>
      </c>
      <c r="G572" s="3">
        <v>3</v>
      </c>
      <c r="H572" s="4" t="s">
        <v>238</v>
      </c>
      <c r="I572" s="3" t="s">
        <v>239</v>
      </c>
      <c r="J572" s="3">
        <v>1</v>
      </c>
      <c r="K572" s="3">
        <v>14</v>
      </c>
    </row>
    <row r="573" spans="1:12" x14ac:dyDescent="0.15">
      <c r="A573" s="3">
        <v>30005</v>
      </c>
      <c r="B573" s="3" t="s">
        <v>816</v>
      </c>
      <c r="C573" s="3">
        <v>2</v>
      </c>
      <c r="D573" s="19"/>
      <c r="E573" s="19" t="b">
        <v>0</v>
      </c>
      <c r="F573" s="3">
        <v>5</v>
      </c>
      <c r="G573" s="3">
        <v>4</v>
      </c>
      <c r="H573" s="4" t="s">
        <v>238</v>
      </c>
      <c r="I573" s="3" t="s">
        <v>239</v>
      </c>
      <c r="J573" s="3">
        <v>1</v>
      </c>
      <c r="K573" s="3">
        <v>14</v>
      </c>
    </row>
    <row r="574" spans="1:12" x14ac:dyDescent="0.15">
      <c r="A574" s="3">
        <v>30006</v>
      </c>
      <c r="B574" s="3" t="s">
        <v>817</v>
      </c>
      <c r="C574" s="3">
        <v>2</v>
      </c>
      <c r="D574" s="19"/>
      <c r="E574" s="19" t="b">
        <v>0</v>
      </c>
      <c r="F574" s="3">
        <v>4</v>
      </c>
      <c r="G574" s="3">
        <v>1</v>
      </c>
      <c r="H574" s="4" t="s">
        <v>238</v>
      </c>
      <c r="I574" s="3" t="s">
        <v>239</v>
      </c>
      <c r="J574" s="3">
        <v>1</v>
      </c>
      <c r="K574" s="3">
        <v>14</v>
      </c>
    </row>
    <row r="575" spans="1:12" x14ac:dyDescent="0.15">
      <c r="A575" s="3">
        <v>30007</v>
      </c>
      <c r="B575" s="3" t="s">
        <v>818</v>
      </c>
      <c r="C575" s="3">
        <v>2</v>
      </c>
      <c r="D575" s="19"/>
      <c r="E575" s="19" t="b">
        <v>0</v>
      </c>
      <c r="F575" s="3">
        <v>4</v>
      </c>
      <c r="G575" s="3">
        <v>1</v>
      </c>
      <c r="H575" s="4" t="s">
        <v>238</v>
      </c>
      <c r="I575" s="3" t="s">
        <v>819</v>
      </c>
      <c r="J575" s="3">
        <v>1</v>
      </c>
      <c r="K575" s="3">
        <v>14</v>
      </c>
    </row>
    <row r="576" spans="1:12" x14ac:dyDescent="0.15">
      <c r="A576" s="3">
        <v>30008</v>
      </c>
      <c r="B576" s="3" t="s">
        <v>820</v>
      </c>
      <c r="C576" s="3">
        <v>2</v>
      </c>
      <c r="D576" s="19"/>
      <c r="E576" s="19" t="b">
        <v>0</v>
      </c>
      <c r="F576" s="3">
        <v>4</v>
      </c>
      <c r="G576" s="3">
        <v>1</v>
      </c>
      <c r="H576" s="4" t="s">
        <v>238</v>
      </c>
      <c r="I576" s="3" t="s">
        <v>117</v>
      </c>
      <c r="J576" s="3">
        <v>1</v>
      </c>
      <c r="K576" s="3">
        <v>14</v>
      </c>
    </row>
    <row r="577" spans="1:12" x14ac:dyDescent="0.15">
      <c r="A577" s="3">
        <v>40001</v>
      </c>
      <c r="B577" s="3" t="s">
        <v>821</v>
      </c>
      <c r="C577" s="3">
        <v>2</v>
      </c>
      <c r="D577" s="19">
        <v>1</v>
      </c>
      <c r="E577" s="19" t="b">
        <v>0</v>
      </c>
      <c r="F577" s="3">
        <v>2</v>
      </c>
      <c r="G577" s="3">
        <v>1</v>
      </c>
      <c r="H577" s="3" t="s">
        <v>481</v>
      </c>
      <c r="K577" s="3">
        <v>9</v>
      </c>
      <c r="L577" s="4" t="s">
        <v>822</v>
      </c>
    </row>
    <row r="578" spans="1:12" x14ac:dyDescent="0.15">
      <c r="A578" s="3">
        <v>40002</v>
      </c>
      <c r="B578" s="3" t="s">
        <v>823</v>
      </c>
      <c r="C578" s="3">
        <v>2</v>
      </c>
      <c r="D578" s="19">
        <v>1</v>
      </c>
      <c r="E578" s="19" t="b">
        <v>0</v>
      </c>
      <c r="F578" s="3">
        <v>2</v>
      </c>
      <c r="G578" s="3">
        <v>1</v>
      </c>
      <c r="H578" s="3" t="s">
        <v>824</v>
      </c>
      <c r="K578" s="3">
        <v>6</v>
      </c>
    </row>
    <row r="579" spans="1:12" x14ac:dyDescent="0.15">
      <c r="A579" s="3">
        <v>40003</v>
      </c>
      <c r="C579" s="3">
        <v>2</v>
      </c>
      <c r="D579" s="19">
        <v>1</v>
      </c>
      <c r="E579" s="19" t="b">
        <v>0</v>
      </c>
      <c r="F579" s="3">
        <v>2</v>
      </c>
      <c r="G579" s="3">
        <v>1</v>
      </c>
      <c r="H579" s="3" t="s">
        <v>46</v>
      </c>
      <c r="K579" s="3">
        <v>11</v>
      </c>
    </row>
    <row r="580" spans="1:12" x14ac:dyDescent="0.15">
      <c r="A580" s="3">
        <v>40004</v>
      </c>
      <c r="B580" s="3" t="s">
        <v>825</v>
      </c>
      <c r="C580" s="3">
        <v>2</v>
      </c>
      <c r="D580" s="19">
        <v>1</v>
      </c>
      <c r="E580" s="19" t="b">
        <v>0</v>
      </c>
      <c r="F580" s="3">
        <v>3</v>
      </c>
      <c r="G580" s="3">
        <v>1</v>
      </c>
      <c r="H580" s="3" t="s">
        <v>481</v>
      </c>
      <c r="K580" s="3">
        <v>9</v>
      </c>
    </row>
    <row r="581" spans="1:12" x14ac:dyDescent="0.15">
      <c r="A581" s="3">
        <v>40005</v>
      </c>
      <c r="B581" s="3" t="s">
        <v>826</v>
      </c>
      <c r="C581" s="3">
        <v>2</v>
      </c>
      <c r="D581" s="19">
        <v>1</v>
      </c>
      <c r="E581" s="19" t="b">
        <v>0</v>
      </c>
      <c r="F581" s="3">
        <v>3</v>
      </c>
      <c r="G581" s="3">
        <v>1</v>
      </c>
      <c r="H581" s="3" t="s">
        <v>351</v>
      </c>
      <c r="K581" s="3">
        <v>3</v>
      </c>
    </row>
    <row r="582" spans="1:12" x14ac:dyDescent="0.15">
      <c r="A582" s="3">
        <v>40006</v>
      </c>
      <c r="B582" s="3" t="s">
        <v>827</v>
      </c>
      <c r="C582" s="3">
        <v>2</v>
      </c>
      <c r="D582" s="19">
        <v>1</v>
      </c>
      <c r="E582" s="19" t="b">
        <v>0</v>
      </c>
      <c r="F582" s="3">
        <v>2</v>
      </c>
      <c r="G582" s="3">
        <v>1</v>
      </c>
      <c r="H582" s="3" t="s">
        <v>701</v>
      </c>
      <c r="K582" s="3">
        <v>5</v>
      </c>
    </row>
    <row r="583" spans="1:12" x14ac:dyDescent="0.15">
      <c r="A583" s="3">
        <v>40007</v>
      </c>
      <c r="B583" s="3" t="s">
        <v>828</v>
      </c>
      <c r="C583" s="3">
        <v>2</v>
      </c>
      <c r="D583" s="19">
        <v>1</v>
      </c>
      <c r="E583" s="19" t="b">
        <v>0</v>
      </c>
      <c r="F583" s="3">
        <v>2</v>
      </c>
      <c r="G583" s="3">
        <v>1</v>
      </c>
      <c r="H583" s="3" t="s">
        <v>824</v>
      </c>
      <c r="K583" s="3">
        <v>6</v>
      </c>
    </row>
    <row r="584" spans="1:12" x14ac:dyDescent="0.15">
      <c r="A584" s="3">
        <v>40008</v>
      </c>
      <c r="B584" s="3" t="s">
        <v>826</v>
      </c>
      <c r="C584" s="3">
        <v>2</v>
      </c>
      <c r="D584" s="19">
        <v>1</v>
      </c>
      <c r="E584" s="19" t="b">
        <v>0</v>
      </c>
      <c r="F584" s="3">
        <v>1</v>
      </c>
      <c r="G584" s="3">
        <v>1</v>
      </c>
      <c r="H584" s="3" t="s">
        <v>351</v>
      </c>
      <c r="K584" s="3">
        <v>3</v>
      </c>
    </row>
    <row r="585" spans="1:12" x14ac:dyDescent="0.15">
      <c r="A585" s="3">
        <v>40009</v>
      </c>
      <c r="B585" s="3" t="s">
        <v>829</v>
      </c>
      <c r="C585" s="3">
        <v>2</v>
      </c>
      <c r="D585" s="19">
        <v>1</v>
      </c>
      <c r="E585" s="19" t="b">
        <v>0</v>
      </c>
      <c r="F585" s="3">
        <v>1</v>
      </c>
      <c r="G585" s="3">
        <v>1</v>
      </c>
      <c r="H585" s="3" t="s">
        <v>46</v>
      </c>
      <c r="K585" s="3">
        <v>11</v>
      </c>
    </row>
    <row r="586" spans="1:12" x14ac:dyDescent="0.15">
      <c r="A586" s="3">
        <v>40010</v>
      </c>
      <c r="B586" s="3" t="s">
        <v>826</v>
      </c>
      <c r="C586" s="3">
        <v>2</v>
      </c>
      <c r="D586" s="19">
        <v>1</v>
      </c>
      <c r="E586" s="19" t="b">
        <v>0</v>
      </c>
      <c r="F586" s="3">
        <v>1</v>
      </c>
      <c r="G586" s="3">
        <v>1</v>
      </c>
      <c r="H586" s="3" t="s">
        <v>351</v>
      </c>
      <c r="K586" s="3">
        <v>3</v>
      </c>
    </row>
    <row r="587" spans="1:12" x14ac:dyDescent="0.15">
      <c r="A587" s="3">
        <v>40011</v>
      </c>
      <c r="B587" s="3" t="s">
        <v>829</v>
      </c>
      <c r="C587" s="3">
        <v>2</v>
      </c>
      <c r="D587" s="19">
        <v>1</v>
      </c>
      <c r="E587" s="19" t="b">
        <v>0</v>
      </c>
      <c r="F587" s="3">
        <v>2</v>
      </c>
      <c r="G587" s="3">
        <v>1</v>
      </c>
      <c r="H587" s="3" t="s">
        <v>46</v>
      </c>
      <c r="K587" s="3">
        <v>11</v>
      </c>
    </row>
    <row r="588" spans="1:12" x14ac:dyDescent="0.15">
      <c r="A588" s="3">
        <v>40012</v>
      </c>
      <c r="B588" s="3" t="s">
        <v>830</v>
      </c>
      <c r="C588" s="3">
        <v>2</v>
      </c>
      <c r="D588" s="19"/>
      <c r="E588" s="19" t="b">
        <v>0</v>
      </c>
      <c r="F588" s="3">
        <v>2</v>
      </c>
      <c r="G588" s="3">
        <v>1</v>
      </c>
      <c r="H588" s="3" t="s">
        <v>831</v>
      </c>
      <c r="K588" s="3">
        <v>13</v>
      </c>
    </row>
    <row r="589" spans="1:12" x14ac:dyDescent="0.15">
      <c r="A589" s="3">
        <v>40013</v>
      </c>
      <c r="B589" s="3" t="s">
        <v>832</v>
      </c>
      <c r="C589" s="3">
        <v>2</v>
      </c>
      <c r="D589" s="19">
        <v>1</v>
      </c>
      <c r="E589" s="19" t="b">
        <v>0</v>
      </c>
      <c r="F589" s="3">
        <v>2</v>
      </c>
      <c r="G589" s="3">
        <v>1</v>
      </c>
      <c r="H589" s="3" t="s">
        <v>351</v>
      </c>
      <c r="J589" s="3">
        <v>0</v>
      </c>
      <c r="K589" s="3">
        <v>3</v>
      </c>
    </row>
    <row r="590" spans="1:12" x14ac:dyDescent="0.15">
      <c r="A590" s="3">
        <v>40014</v>
      </c>
      <c r="B590" s="3" t="s">
        <v>833</v>
      </c>
      <c r="C590" s="3">
        <v>2</v>
      </c>
      <c r="D590" s="19">
        <v>1</v>
      </c>
      <c r="E590" s="19" t="b">
        <v>0</v>
      </c>
      <c r="F590" s="3">
        <v>4</v>
      </c>
      <c r="G590" s="3">
        <v>1</v>
      </c>
      <c r="H590" s="3" t="s">
        <v>701</v>
      </c>
      <c r="K590" s="3">
        <v>5</v>
      </c>
    </row>
    <row r="591" spans="1:12" x14ac:dyDescent="0.15">
      <c r="A591" s="3">
        <v>40015</v>
      </c>
      <c r="B591" s="3" t="s">
        <v>834</v>
      </c>
      <c r="C591" s="3">
        <v>2</v>
      </c>
      <c r="D591" s="19">
        <v>1</v>
      </c>
      <c r="E591" s="19" t="b">
        <v>0</v>
      </c>
      <c r="F591" s="3">
        <v>2.5</v>
      </c>
      <c r="G591" s="3">
        <v>1</v>
      </c>
      <c r="H591" s="3" t="s">
        <v>835</v>
      </c>
      <c r="J591" s="3">
        <v>0</v>
      </c>
      <c r="K591" s="3">
        <v>22</v>
      </c>
    </row>
    <row r="592" spans="1:12" x14ac:dyDescent="0.15">
      <c r="A592" s="3">
        <v>40016</v>
      </c>
      <c r="B592" s="3" t="s">
        <v>836</v>
      </c>
      <c r="C592" s="3">
        <v>2</v>
      </c>
      <c r="D592" s="19">
        <v>1</v>
      </c>
      <c r="E592" s="19" t="b">
        <v>0</v>
      </c>
      <c r="F592" s="3">
        <v>3</v>
      </c>
      <c r="G592" s="3">
        <v>1</v>
      </c>
      <c r="H592" s="3" t="s">
        <v>835</v>
      </c>
      <c r="J592" s="3">
        <v>0</v>
      </c>
      <c r="K592" s="3">
        <v>22</v>
      </c>
    </row>
    <row r="593" spans="1:12" x14ac:dyDescent="0.15">
      <c r="A593" s="3">
        <v>40017</v>
      </c>
      <c r="B593" s="3" t="s">
        <v>837</v>
      </c>
      <c r="C593" s="3">
        <v>2</v>
      </c>
      <c r="D593" s="19"/>
      <c r="E593" s="19" t="b">
        <v>0</v>
      </c>
      <c r="F593" s="3">
        <v>4</v>
      </c>
      <c r="G593" s="3">
        <v>1</v>
      </c>
      <c r="H593" s="3" t="s">
        <v>831</v>
      </c>
      <c r="J593" s="3">
        <v>0</v>
      </c>
      <c r="K593" s="3">
        <v>13</v>
      </c>
    </row>
    <row r="594" spans="1:12" ht="14.25" customHeight="1" x14ac:dyDescent="0.15">
      <c r="A594" s="3">
        <v>40018</v>
      </c>
      <c r="B594" s="3" t="s">
        <v>838</v>
      </c>
      <c r="C594" s="3">
        <v>2</v>
      </c>
      <c r="D594" s="19">
        <v>1</v>
      </c>
      <c r="E594" s="19" t="b">
        <v>0</v>
      </c>
      <c r="F594" s="3">
        <v>3</v>
      </c>
      <c r="G594" s="3">
        <v>1</v>
      </c>
      <c r="H594" s="3" t="s">
        <v>46</v>
      </c>
      <c r="J594" s="3">
        <v>0</v>
      </c>
      <c r="K594" s="3">
        <v>11</v>
      </c>
    </row>
    <row r="595" spans="1:12" ht="14.25" customHeight="1" x14ac:dyDescent="0.15">
      <c r="A595" s="3">
        <v>40019</v>
      </c>
      <c r="B595" s="3" t="s">
        <v>839</v>
      </c>
      <c r="C595" s="3">
        <v>0</v>
      </c>
      <c r="D595" s="19"/>
      <c r="E595" s="19" t="b">
        <v>0</v>
      </c>
      <c r="F595" s="3">
        <v>3</v>
      </c>
      <c r="G595" s="3">
        <v>1</v>
      </c>
      <c r="H595" s="3" t="s">
        <v>137</v>
      </c>
      <c r="J595" s="3">
        <v>0</v>
      </c>
    </row>
    <row r="596" spans="1:12" ht="14.25" customHeight="1" x14ac:dyDescent="0.15">
      <c r="A596" s="3">
        <v>40020</v>
      </c>
      <c r="B596" s="3" t="s">
        <v>840</v>
      </c>
      <c r="C596" s="3">
        <v>0</v>
      </c>
      <c r="D596" s="19">
        <v>1</v>
      </c>
      <c r="E596" s="19" t="b">
        <v>0</v>
      </c>
      <c r="F596" s="3">
        <v>0.5</v>
      </c>
      <c r="G596" s="3">
        <v>1</v>
      </c>
      <c r="H596" s="3" t="s">
        <v>701</v>
      </c>
      <c r="J596" s="3">
        <v>0</v>
      </c>
      <c r="K596" s="3">
        <v>5</v>
      </c>
    </row>
    <row r="597" spans="1:12" x14ac:dyDescent="0.15">
      <c r="A597" s="3">
        <v>40021</v>
      </c>
      <c r="B597" s="3" t="s">
        <v>841</v>
      </c>
      <c r="C597" s="3">
        <v>2</v>
      </c>
      <c r="D597" s="19">
        <v>1</v>
      </c>
      <c r="E597" s="19" t="b">
        <v>0</v>
      </c>
      <c r="F597" s="3">
        <v>6</v>
      </c>
      <c r="G597" s="3">
        <v>1</v>
      </c>
      <c r="H597" s="3" t="s">
        <v>701</v>
      </c>
      <c r="K597" s="3">
        <v>5</v>
      </c>
    </row>
    <row r="598" spans="1:12" x14ac:dyDescent="0.15">
      <c r="A598" s="3">
        <v>40022</v>
      </c>
      <c r="B598" s="3" t="s">
        <v>842</v>
      </c>
      <c r="C598" s="3">
        <v>2</v>
      </c>
      <c r="D598" s="19">
        <v>1</v>
      </c>
      <c r="E598" s="19" t="b">
        <v>0</v>
      </c>
      <c r="F598" s="3">
        <v>3</v>
      </c>
      <c r="G598" s="3">
        <v>1</v>
      </c>
      <c r="H598" s="3" t="s">
        <v>351</v>
      </c>
      <c r="J598" s="3">
        <v>0</v>
      </c>
      <c r="K598" s="3">
        <v>3</v>
      </c>
    </row>
    <row r="599" spans="1:12" x14ac:dyDescent="0.15">
      <c r="A599" s="3">
        <v>40023</v>
      </c>
      <c r="B599" s="3" t="s">
        <v>843</v>
      </c>
      <c r="C599" s="3">
        <v>2</v>
      </c>
      <c r="D599" s="19"/>
      <c r="E599" s="19" t="b">
        <v>0</v>
      </c>
      <c r="F599" s="3">
        <v>2</v>
      </c>
      <c r="G599" s="3">
        <v>1</v>
      </c>
      <c r="H599" s="3" t="s">
        <v>46</v>
      </c>
      <c r="J599" s="3">
        <v>0</v>
      </c>
      <c r="K599" s="3">
        <v>11</v>
      </c>
    </row>
    <row r="600" spans="1:12" x14ac:dyDescent="0.15">
      <c r="A600" s="3">
        <v>40024</v>
      </c>
      <c r="B600" s="3" t="s">
        <v>844</v>
      </c>
      <c r="C600" s="3">
        <v>2</v>
      </c>
      <c r="D600" s="19">
        <v>1</v>
      </c>
      <c r="E600" s="19" t="b">
        <v>0</v>
      </c>
      <c r="F600" s="3">
        <v>1</v>
      </c>
      <c r="G600" s="3">
        <v>1</v>
      </c>
      <c r="H600" s="3" t="s">
        <v>481</v>
      </c>
      <c r="J600" s="3">
        <v>0</v>
      </c>
      <c r="K600" s="3">
        <v>9</v>
      </c>
      <c r="L600" s="4" t="s">
        <v>822</v>
      </c>
    </row>
    <row r="601" spans="1:12" x14ac:dyDescent="0.15">
      <c r="A601" s="3">
        <v>40025</v>
      </c>
      <c r="B601" s="3" t="s">
        <v>845</v>
      </c>
      <c r="C601" s="3">
        <v>2</v>
      </c>
      <c r="D601" s="19">
        <v>1</v>
      </c>
      <c r="E601" s="19" t="b">
        <v>0</v>
      </c>
      <c r="F601" s="3">
        <v>3</v>
      </c>
      <c r="G601" s="3">
        <v>1</v>
      </c>
      <c r="H601" s="3" t="s">
        <v>481</v>
      </c>
      <c r="K601" s="3">
        <v>9</v>
      </c>
      <c r="L601" s="4" t="s">
        <v>822</v>
      </c>
    </row>
    <row r="602" spans="1:12" x14ac:dyDescent="0.15">
      <c r="A602" s="3">
        <v>40026</v>
      </c>
      <c r="B602" s="3" t="s">
        <v>846</v>
      </c>
      <c r="C602" s="3">
        <v>2</v>
      </c>
      <c r="D602" s="19">
        <v>1</v>
      </c>
      <c r="E602" s="19" t="b">
        <v>0</v>
      </c>
      <c r="F602" s="3">
        <v>2</v>
      </c>
      <c r="G602" s="3">
        <v>1</v>
      </c>
      <c r="H602" s="3" t="s">
        <v>824</v>
      </c>
      <c r="K602" s="3">
        <v>6</v>
      </c>
    </row>
    <row r="603" spans="1:12" x14ac:dyDescent="0.15">
      <c r="A603" s="3">
        <v>40027</v>
      </c>
      <c r="B603" s="3" t="s">
        <v>847</v>
      </c>
      <c r="C603" s="3">
        <v>2</v>
      </c>
      <c r="D603" s="19">
        <v>1</v>
      </c>
      <c r="E603" s="19" t="b">
        <v>0</v>
      </c>
      <c r="F603" s="3">
        <v>3</v>
      </c>
      <c r="G603" s="3">
        <v>1</v>
      </c>
      <c r="H603" s="3" t="s">
        <v>824</v>
      </c>
      <c r="K603" s="3">
        <v>6</v>
      </c>
    </row>
    <row r="604" spans="1:12" x14ac:dyDescent="0.15">
      <c r="A604" s="3">
        <v>40028</v>
      </c>
      <c r="B604" s="3" t="s">
        <v>848</v>
      </c>
      <c r="C604" s="3">
        <v>2</v>
      </c>
      <c r="D604" s="19">
        <v>1</v>
      </c>
      <c r="E604" s="19" t="b">
        <v>0</v>
      </c>
      <c r="F604" s="3">
        <v>3</v>
      </c>
      <c r="G604" s="3">
        <v>1</v>
      </c>
      <c r="H604" s="3" t="s">
        <v>835</v>
      </c>
      <c r="J604" s="3">
        <v>0</v>
      </c>
      <c r="K604" s="3">
        <v>22</v>
      </c>
    </row>
    <row r="605" spans="1:12" x14ac:dyDescent="0.15">
      <c r="A605" s="3">
        <v>40029</v>
      </c>
      <c r="B605" s="3" t="s">
        <v>849</v>
      </c>
      <c r="C605" s="3">
        <v>2</v>
      </c>
      <c r="D605" s="19">
        <v>1</v>
      </c>
      <c r="E605" s="19" t="b">
        <v>0</v>
      </c>
      <c r="F605" s="19">
        <v>3</v>
      </c>
      <c r="G605" s="19">
        <v>1</v>
      </c>
      <c r="H605" s="3" t="s">
        <v>850</v>
      </c>
      <c r="J605" s="3">
        <v>0</v>
      </c>
      <c r="K605" s="3">
        <v>41</v>
      </c>
      <c r="L605" s="4" t="s">
        <v>851</v>
      </c>
    </row>
    <row r="606" spans="1:12" x14ac:dyDescent="0.15">
      <c r="A606" s="3">
        <v>40030</v>
      </c>
      <c r="B606" s="3" t="s">
        <v>852</v>
      </c>
      <c r="C606" s="3">
        <v>2</v>
      </c>
      <c r="D606" s="19">
        <v>1</v>
      </c>
      <c r="E606" s="19" t="b">
        <v>0</v>
      </c>
      <c r="F606" s="19">
        <v>4</v>
      </c>
      <c r="G606" s="19">
        <v>1</v>
      </c>
      <c r="H606" s="3" t="s">
        <v>853</v>
      </c>
      <c r="J606" s="3">
        <v>0</v>
      </c>
      <c r="K606" s="3">
        <v>41</v>
      </c>
      <c r="L606" s="4" t="s">
        <v>854</v>
      </c>
    </row>
    <row r="607" spans="1:12" x14ac:dyDescent="0.15">
      <c r="A607" s="3">
        <v>40031</v>
      </c>
      <c r="B607" s="3" t="s">
        <v>855</v>
      </c>
      <c r="C607" s="3">
        <v>2</v>
      </c>
      <c r="D607" s="19">
        <v>1</v>
      </c>
      <c r="E607" s="19" t="b">
        <v>0</v>
      </c>
      <c r="F607" s="19">
        <v>5</v>
      </c>
      <c r="G607" s="19">
        <v>1</v>
      </c>
      <c r="H607" s="3" t="s">
        <v>856</v>
      </c>
      <c r="J607" s="3">
        <v>0</v>
      </c>
      <c r="K607" s="3">
        <v>41</v>
      </c>
      <c r="L607" s="4" t="s">
        <v>854</v>
      </c>
    </row>
    <row r="608" spans="1:12" x14ac:dyDescent="0.15">
      <c r="A608" s="3">
        <v>40032</v>
      </c>
      <c r="B608" s="3" t="s">
        <v>857</v>
      </c>
      <c r="C608" s="3">
        <v>2</v>
      </c>
      <c r="D608" s="19">
        <v>1</v>
      </c>
      <c r="E608" s="19" t="b">
        <v>0</v>
      </c>
      <c r="F608" s="3">
        <v>4</v>
      </c>
      <c r="G608" s="3">
        <v>1</v>
      </c>
      <c r="H608" s="3" t="s">
        <v>835</v>
      </c>
      <c r="J608" s="3">
        <v>0</v>
      </c>
      <c r="K608" s="3">
        <v>22</v>
      </c>
    </row>
    <row r="609" spans="1:12" x14ac:dyDescent="0.15">
      <c r="A609" s="3">
        <v>40033</v>
      </c>
      <c r="B609" s="3" t="s">
        <v>858</v>
      </c>
      <c r="C609" s="3">
        <v>2</v>
      </c>
      <c r="D609" s="19">
        <v>1</v>
      </c>
      <c r="E609" s="19" t="b">
        <v>0</v>
      </c>
      <c r="F609" s="3">
        <v>5</v>
      </c>
      <c r="G609" s="3">
        <v>1</v>
      </c>
      <c r="H609" s="3" t="s">
        <v>835</v>
      </c>
      <c r="J609" s="3">
        <v>0</v>
      </c>
      <c r="K609" s="3">
        <v>22</v>
      </c>
    </row>
    <row r="610" spans="1:12" ht="14.25" customHeight="1" x14ac:dyDescent="0.15">
      <c r="A610" s="3">
        <v>40034</v>
      </c>
      <c r="B610" s="3" t="s">
        <v>859</v>
      </c>
      <c r="C610" s="3">
        <v>2</v>
      </c>
      <c r="D610" s="19"/>
      <c r="E610" s="19" t="b">
        <v>0</v>
      </c>
      <c r="F610" s="3">
        <v>5</v>
      </c>
      <c r="G610" s="3">
        <v>1</v>
      </c>
      <c r="H610" s="3" t="s">
        <v>137</v>
      </c>
      <c r="J610" s="3">
        <v>0</v>
      </c>
    </row>
    <row r="611" spans="1:12" ht="14.25" customHeight="1" x14ac:dyDescent="0.15">
      <c r="A611" s="3">
        <v>40035</v>
      </c>
      <c r="B611" s="3" t="s">
        <v>860</v>
      </c>
      <c r="C611" s="3">
        <v>2</v>
      </c>
      <c r="D611" s="19"/>
      <c r="E611" s="19" t="b">
        <v>0</v>
      </c>
      <c r="F611" s="3">
        <v>0.7</v>
      </c>
      <c r="G611" s="3">
        <v>1</v>
      </c>
      <c r="H611" s="3" t="s">
        <v>701</v>
      </c>
      <c r="J611" s="3">
        <v>0</v>
      </c>
      <c r="K611" s="3">
        <v>5</v>
      </c>
    </row>
    <row r="612" spans="1:12" ht="14.25" customHeight="1" x14ac:dyDescent="0.15">
      <c r="A612" s="3">
        <v>40036</v>
      </c>
      <c r="B612" s="3" t="s">
        <v>861</v>
      </c>
      <c r="C612" s="3">
        <v>2</v>
      </c>
      <c r="D612" s="19"/>
      <c r="E612" s="19" t="b">
        <v>0</v>
      </c>
      <c r="F612" s="3">
        <v>1</v>
      </c>
      <c r="G612" s="3">
        <v>1</v>
      </c>
      <c r="H612" s="3" t="s">
        <v>701</v>
      </c>
      <c r="J612" s="3">
        <v>0</v>
      </c>
      <c r="K612" s="3">
        <v>5</v>
      </c>
    </row>
    <row r="613" spans="1:12" x14ac:dyDescent="0.15">
      <c r="A613" s="3">
        <v>40037</v>
      </c>
      <c r="B613" s="3" t="s">
        <v>862</v>
      </c>
      <c r="C613" s="3">
        <v>2</v>
      </c>
      <c r="D613" s="19">
        <v>1</v>
      </c>
      <c r="E613" s="19" t="b">
        <v>0</v>
      </c>
      <c r="F613" s="3">
        <v>1</v>
      </c>
      <c r="G613" s="3">
        <v>1</v>
      </c>
      <c r="H613" s="3" t="s">
        <v>46</v>
      </c>
      <c r="J613" s="3">
        <v>0</v>
      </c>
      <c r="K613" s="3">
        <v>11</v>
      </c>
    </row>
    <row r="614" spans="1:12" x14ac:dyDescent="0.15">
      <c r="A614" s="3">
        <v>40038</v>
      </c>
      <c r="B614" s="3" t="s">
        <v>863</v>
      </c>
      <c r="C614" s="3">
        <v>2</v>
      </c>
      <c r="D614" s="19"/>
      <c r="E614" s="19" t="b">
        <v>0</v>
      </c>
      <c r="F614" s="3">
        <v>5</v>
      </c>
      <c r="G614" s="3">
        <v>1</v>
      </c>
      <c r="H614" s="3" t="s">
        <v>831</v>
      </c>
      <c r="J614" s="3">
        <v>0</v>
      </c>
      <c r="K614" s="3">
        <v>13</v>
      </c>
    </row>
    <row r="615" spans="1:12" x14ac:dyDescent="0.15">
      <c r="A615" s="3">
        <v>40039</v>
      </c>
      <c r="B615" s="3" t="s">
        <v>864</v>
      </c>
      <c r="C615" s="3">
        <v>0</v>
      </c>
      <c r="D615" s="19"/>
      <c r="E615" s="19" t="b">
        <v>0</v>
      </c>
      <c r="F615" s="3">
        <v>6</v>
      </c>
      <c r="G615" s="3">
        <v>1</v>
      </c>
      <c r="H615" s="4" t="s">
        <v>865</v>
      </c>
      <c r="J615" s="3">
        <v>0</v>
      </c>
    </row>
    <row r="616" spans="1:12" x14ac:dyDescent="0.15">
      <c r="A616" s="3">
        <v>40040</v>
      </c>
      <c r="B616" s="3" t="s">
        <v>825</v>
      </c>
      <c r="C616" s="3">
        <v>2</v>
      </c>
      <c r="D616" s="19">
        <v>1</v>
      </c>
      <c r="E616" s="19" t="b">
        <v>0</v>
      </c>
      <c r="F616" s="3">
        <v>4</v>
      </c>
      <c r="G616" s="3">
        <v>1</v>
      </c>
      <c r="H616" s="3" t="s">
        <v>481</v>
      </c>
      <c r="K616" s="3">
        <v>9</v>
      </c>
    </row>
    <row r="617" spans="1:12" x14ac:dyDescent="0.15">
      <c r="A617" s="3">
        <v>40041</v>
      </c>
      <c r="B617" s="3" t="s">
        <v>866</v>
      </c>
      <c r="C617" s="3">
        <v>2</v>
      </c>
      <c r="D617" s="19">
        <v>1</v>
      </c>
      <c r="E617" s="19" t="b">
        <v>0</v>
      </c>
      <c r="F617" s="3">
        <v>1</v>
      </c>
      <c r="G617" s="3">
        <v>1</v>
      </c>
      <c r="H617" s="3" t="s">
        <v>46</v>
      </c>
      <c r="J617" s="3">
        <v>0</v>
      </c>
      <c r="K617" s="3">
        <v>11</v>
      </c>
    </row>
    <row r="618" spans="1:12" x14ac:dyDescent="0.15">
      <c r="A618" s="3">
        <v>40042</v>
      </c>
      <c r="B618" s="3" t="s">
        <v>867</v>
      </c>
      <c r="C618" s="3">
        <v>2</v>
      </c>
      <c r="D618" s="19">
        <v>1</v>
      </c>
      <c r="E618" s="19" t="b">
        <v>0</v>
      </c>
      <c r="F618" s="3">
        <v>1.5</v>
      </c>
      <c r="G618" s="3">
        <v>1</v>
      </c>
      <c r="H618" s="3" t="s">
        <v>46</v>
      </c>
      <c r="J618" s="3">
        <v>0</v>
      </c>
      <c r="K618" s="3">
        <v>11</v>
      </c>
    </row>
    <row r="619" spans="1:12" x14ac:dyDescent="0.15">
      <c r="A619" s="3">
        <v>40043</v>
      </c>
      <c r="B619" s="3" t="s">
        <v>868</v>
      </c>
      <c r="C619" s="3">
        <v>1</v>
      </c>
      <c r="D619" s="19"/>
      <c r="E619" s="19" t="b">
        <v>0</v>
      </c>
      <c r="F619" s="3">
        <v>1.5</v>
      </c>
      <c r="G619" s="3">
        <v>1</v>
      </c>
      <c r="H619" s="3" t="s">
        <v>223</v>
      </c>
      <c r="J619" s="3">
        <v>0</v>
      </c>
    </row>
    <row r="620" spans="1:12" x14ac:dyDescent="0.15">
      <c r="A620" s="3">
        <v>40044</v>
      </c>
      <c r="B620" s="3" t="s">
        <v>869</v>
      </c>
      <c r="C620" s="3">
        <v>1</v>
      </c>
      <c r="D620" s="19"/>
      <c r="E620" s="19" t="b">
        <v>0</v>
      </c>
      <c r="F620" s="3">
        <v>0.5</v>
      </c>
      <c r="G620" s="3">
        <v>1</v>
      </c>
      <c r="H620" s="3" t="s">
        <v>870</v>
      </c>
      <c r="J620" s="3">
        <v>0</v>
      </c>
    </row>
    <row r="621" spans="1:12" x14ac:dyDescent="0.15">
      <c r="A621" s="3">
        <v>40045</v>
      </c>
      <c r="B621" s="3" t="s">
        <v>871</v>
      </c>
      <c r="C621" s="3">
        <v>0</v>
      </c>
      <c r="D621" s="19"/>
      <c r="E621" s="19" t="b">
        <v>0</v>
      </c>
      <c r="F621" s="3">
        <v>0.2</v>
      </c>
      <c r="G621" s="3">
        <v>1</v>
      </c>
      <c r="H621" s="3" t="s">
        <v>137</v>
      </c>
      <c r="I621" s="4" t="s">
        <v>872</v>
      </c>
      <c r="J621" s="3">
        <v>1</v>
      </c>
    </row>
    <row r="622" spans="1:12" x14ac:dyDescent="0.15">
      <c r="A622" s="3">
        <v>40046</v>
      </c>
      <c r="B622" s="3" t="s">
        <v>873</v>
      </c>
      <c r="C622" s="3">
        <v>2</v>
      </c>
      <c r="D622" s="19">
        <v>1</v>
      </c>
      <c r="E622" s="19" t="b">
        <v>0</v>
      </c>
      <c r="F622" s="3">
        <v>2</v>
      </c>
      <c r="G622" s="3">
        <v>1</v>
      </c>
      <c r="H622" s="3" t="s">
        <v>351</v>
      </c>
      <c r="K622" s="3">
        <v>3</v>
      </c>
    </row>
    <row r="623" spans="1:12" x14ac:dyDescent="0.15">
      <c r="A623" s="3">
        <v>40047</v>
      </c>
      <c r="B623" s="3" t="s">
        <v>874</v>
      </c>
      <c r="C623" s="3">
        <v>2</v>
      </c>
      <c r="D623" s="19">
        <v>1</v>
      </c>
      <c r="E623" s="19" t="b">
        <v>0</v>
      </c>
      <c r="F623" s="3">
        <v>3</v>
      </c>
      <c r="G623" s="3">
        <v>1</v>
      </c>
      <c r="H623" s="3" t="s">
        <v>351</v>
      </c>
      <c r="K623" s="3">
        <v>3</v>
      </c>
      <c r="L623" s="4" t="s">
        <v>875</v>
      </c>
    </row>
    <row r="624" spans="1:12" x14ac:dyDescent="0.15">
      <c r="A624" s="3">
        <v>40048</v>
      </c>
      <c r="B624" s="3" t="s">
        <v>876</v>
      </c>
      <c r="C624" s="3">
        <v>2</v>
      </c>
      <c r="D624" s="19">
        <v>1</v>
      </c>
      <c r="E624" s="19" t="b">
        <v>0</v>
      </c>
      <c r="F624" s="3">
        <v>3</v>
      </c>
      <c r="G624" s="3">
        <v>1</v>
      </c>
      <c r="H624" s="3" t="s">
        <v>701</v>
      </c>
      <c r="K624" s="3">
        <v>5</v>
      </c>
    </row>
    <row r="625" spans="1:11" x14ac:dyDescent="0.15">
      <c r="A625" s="3">
        <v>40049</v>
      </c>
      <c r="B625" s="3" t="s">
        <v>877</v>
      </c>
      <c r="C625" s="3">
        <v>2</v>
      </c>
      <c r="D625" s="19">
        <v>1</v>
      </c>
      <c r="E625" s="19" t="b">
        <v>0</v>
      </c>
      <c r="F625" s="3">
        <v>3</v>
      </c>
      <c r="G625" s="3">
        <v>1</v>
      </c>
      <c r="H625" s="3" t="s">
        <v>351</v>
      </c>
      <c r="K625" s="3">
        <v>3</v>
      </c>
    </row>
    <row r="626" spans="1:11" x14ac:dyDescent="0.15">
      <c r="A626" s="3">
        <v>40050</v>
      </c>
      <c r="B626" s="3" t="s">
        <v>878</v>
      </c>
      <c r="C626" s="3">
        <v>1</v>
      </c>
      <c r="D626" s="19">
        <v>1</v>
      </c>
      <c r="E626" s="19" t="b">
        <v>0</v>
      </c>
      <c r="F626" s="3">
        <v>3</v>
      </c>
      <c r="G626" s="3">
        <v>1</v>
      </c>
      <c r="H626" s="3" t="s">
        <v>46</v>
      </c>
      <c r="K626" s="3">
        <v>11</v>
      </c>
    </row>
    <row r="627" spans="1:11" x14ac:dyDescent="0.15">
      <c r="A627" s="3">
        <v>40051</v>
      </c>
      <c r="B627" s="3" t="s">
        <v>879</v>
      </c>
      <c r="C627" s="3">
        <v>2</v>
      </c>
      <c r="D627" s="19">
        <v>1</v>
      </c>
      <c r="E627" s="19" t="b">
        <v>0</v>
      </c>
      <c r="F627" s="3">
        <v>3</v>
      </c>
      <c r="G627" s="3">
        <v>1</v>
      </c>
      <c r="H627" s="3" t="s">
        <v>701</v>
      </c>
      <c r="K627" s="3">
        <v>5</v>
      </c>
    </row>
    <row r="628" spans="1:11" x14ac:dyDescent="0.15">
      <c r="A628" s="3">
        <v>40052</v>
      </c>
      <c r="B628" s="3" t="s">
        <v>880</v>
      </c>
      <c r="C628" s="3">
        <v>2</v>
      </c>
      <c r="D628" s="19">
        <v>1</v>
      </c>
      <c r="E628" s="19" t="b">
        <v>0</v>
      </c>
      <c r="F628" s="3">
        <v>4</v>
      </c>
      <c r="G628" s="3">
        <v>1</v>
      </c>
      <c r="H628" s="3" t="s">
        <v>701</v>
      </c>
      <c r="K628" s="3">
        <v>5</v>
      </c>
    </row>
    <row r="629" spans="1:11" x14ac:dyDescent="0.15">
      <c r="A629" s="3">
        <v>40053</v>
      </c>
      <c r="B629" s="3" t="s">
        <v>881</v>
      </c>
      <c r="C629" s="3">
        <v>2</v>
      </c>
      <c r="D629" s="19">
        <v>1</v>
      </c>
      <c r="E629" s="19" t="b">
        <v>0</v>
      </c>
      <c r="F629" s="19">
        <v>4</v>
      </c>
      <c r="G629" s="19">
        <v>1</v>
      </c>
      <c r="H629" s="3" t="s">
        <v>46</v>
      </c>
      <c r="K629" s="3">
        <v>11</v>
      </c>
    </row>
    <row r="630" spans="1:11" ht="14.25" customHeight="1" x14ac:dyDescent="0.15">
      <c r="A630" s="3">
        <v>40054</v>
      </c>
      <c r="B630" s="3" t="s">
        <v>882</v>
      </c>
      <c r="C630" s="3">
        <v>0</v>
      </c>
      <c r="D630" s="19"/>
      <c r="E630" s="19" t="b">
        <v>0</v>
      </c>
      <c r="F630" s="3">
        <v>4</v>
      </c>
      <c r="G630" s="3">
        <v>1</v>
      </c>
      <c r="H630" s="4" t="s">
        <v>329</v>
      </c>
      <c r="J630" s="3">
        <v>0</v>
      </c>
      <c r="K630" s="3">
        <v>13</v>
      </c>
    </row>
    <row r="631" spans="1:11" x14ac:dyDescent="0.15">
      <c r="A631" s="3">
        <v>40055</v>
      </c>
      <c r="B631" s="3" t="s">
        <v>883</v>
      </c>
      <c r="C631" s="3">
        <v>2</v>
      </c>
      <c r="D631" s="19">
        <v>1</v>
      </c>
      <c r="E631" s="19" t="b">
        <v>0</v>
      </c>
      <c r="F631" s="19">
        <v>2</v>
      </c>
      <c r="G631" s="19">
        <v>1</v>
      </c>
      <c r="H631" s="3" t="s">
        <v>46</v>
      </c>
      <c r="K631" s="3">
        <v>11</v>
      </c>
    </row>
    <row r="632" spans="1:11" x14ac:dyDescent="0.15">
      <c r="A632" s="3">
        <v>40056</v>
      </c>
      <c r="B632" s="3" t="s">
        <v>884</v>
      </c>
      <c r="C632" s="3">
        <v>2</v>
      </c>
      <c r="D632" s="19">
        <v>1</v>
      </c>
      <c r="E632" s="19" t="b">
        <v>0</v>
      </c>
      <c r="F632" s="19">
        <v>2.5</v>
      </c>
      <c r="G632" s="19">
        <v>1</v>
      </c>
      <c r="H632" s="3" t="s">
        <v>351</v>
      </c>
      <c r="K632" s="3">
        <v>3</v>
      </c>
    </row>
    <row r="633" spans="1:11" x14ac:dyDescent="0.15">
      <c r="A633" s="3">
        <v>40057</v>
      </c>
      <c r="B633" s="3" t="s">
        <v>885</v>
      </c>
      <c r="C633" s="3">
        <v>2</v>
      </c>
      <c r="D633" s="19">
        <v>1</v>
      </c>
      <c r="E633" s="19" t="b">
        <v>0</v>
      </c>
      <c r="F633" s="19">
        <v>3</v>
      </c>
      <c r="G633" s="19">
        <v>1</v>
      </c>
      <c r="H633" s="3" t="s">
        <v>351</v>
      </c>
      <c r="K633" s="3">
        <v>3</v>
      </c>
    </row>
    <row r="634" spans="1:11" x14ac:dyDescent="0.15">
      <c r="A634" s="3">
        <v>40058</v>
      </c>
      <c r="B634" s="3" t="s">
        <v>886</v>
      </c>
      <c r="C634" s="3">
        <v>2</v>
      </c>
      <c r="D634" s="19">
        <v>1</v>
      </c>
      <c r="E634" s="19" t="b">
        <v>0</v>
      </c>
      <c r="F634" s="19">
        <v>2.5</v>
      </c>
      <c r="G634" s="19">
        <v>1</v>
      </c>
      <c r="H634" s="3" t="s">
        <v>351</v>
      </c>
      <c r="K634" s="3">
        <v>3</v>
      </c>
    </row>
    <row r="635" spans="1:11" x14ac:dyDescent="0.15">
      <c r="A635" s="3">
        <v>40059</v>
      </c>
      <c r="B635" s="3" t="s">
        <v>887</v>
      </c>
      <c r="C635" s="3">
        <v>1</v>
      </c>
      <c r="D635" s="19"/>
      <c r="E635" s="19" t="b">
        <v>0</v>
      </c>
      <c r="F635" s="19">
        <v>4</v>
      </c>
      <c r="G635" s="19">
        <v>1</v>
      </c>
      <c r="H635" s="3" t="s">
        <v>673</v>
      </c>
      <c r="K635" s="3">
        <v>61</v>
      </c>
    </row>
    <row r="636" spans="1:11" x14ac:dyDescent="0.15">
      <c r="A636" s="3">
        <v>40060</v>
      </c>
      <c r="B636" s="3" t="s">
        <v>887</v>
      </c>
      <c r="C636" s="3">
        <v>1</v>
      </c>
      <c r="D636" s="19"/>
      <c r="E636" s="19" t="b">
        <v>0</v>
      </c>
      <c r="F636" s="19">
        <v>4</v>
      </c>
      <c r="G636" s="19">
        <v>1</v>
      </c>
      <c r="I636" s="4" t="s">
        <v>888</v>
      </c>
      <c r="J636" s="3">
        <v>1</v>
      </c>
      <c r="K636" s="3">
        <v>61</v>
      </c>
    </row>
    <row r="637" spans="1:11" x14ac:dyDescent="0.15">
      <c r="A637" s="3">
        <v>40061</v>
      </c>
      <c r="B637" s="3" t="s">
        <v>889</v>
      </c>
      <c r="C637" s="3">
        <v>1</v>
      </c>
      <c r="D637" s="19"/>
      <c r="E637" s="19" t="b">
        <v>0</v>
      </c>
      <c r="F637" s="19">
        <v>4</v>
      </c>
      <c r="G637" s="19">
        <v>1</v>
      </c>
      <c r="H637" s="3" t="s">
        <v>890</v>
      </c>
      <c r="K637" s="3">
        <v>61</v>
      </c>
    </row>
    <row r="638" spans="1:11" x14ac:dyDescent="0.15">
      <c r="A638" s="3">
        <v>40062</v>
      </c>
      <c r="B638" s="3" t="s">
        <v>891</v>
      </c>
      <c r="C638" s="3">
        <v>1</v>
      </c>
      <c r="D638" s="19"/>
      <c r="E638" s="19" t="b">
        <v>0</v>
      </c>
      <c r="F638" s="19">
        <v>4</v>
      </c>
      <c r="G638" s="19">
        <v>1</v>
      </c>
      <c r="H638" s="3" t="s">
        <v>892</v>
      </c>
      <c r="I638" s="4" t="s">
        <v>304</v>
      </c>
      <c r="J638" s="3">
        <v>1</v>
      </c>
      <c r="K638" s="3">
        <v>61</v>
      </c>
    </row>
    <row r="639" spans="1:11" x14ac:dyDescent="0.15">
      <c r="A639" s="3">
        <v>40063</v>
      </c>
      <c r="B639" s="3" t="s">
        <v>893</v>
      </c>
      <c r="C639" s="3">
        <v>0</v>
      </c>
      <c r="D639" s="19"/>
      <c r="E639" s="19" t="b">
        <v>0</v>
      </c>
      <c r="F639" s="19">
        <v>4</v>
      </c>
      <c r="G639" s="19">
        <v>1</v>
      </c>
      <c r="I639" s="4" t="s">
        <v>781</v>
      </c>
      <c r="J639" s="3">
        <v>1</v>
      </c>
      <c r="K639" s="3">
        <v>62</v>
      </c>
    </row>
    <row r="640" spans="1:11" x14ac:dyDescent="0.15">
      <c r="A640" s="3">
        <v>40064</v>
      </c>
      <c r="B640" s="3" t="s">
        <v>894</v>
      </c>
      <c r="C640" s="3">
        <v>0</v>
      </c>
      <c r="D640" s="19"/>
      <c r="E640" s="19" t="b">
        <v>0</v>
      </c>
      <c r="F640" s="19">
        <v>4</v>
      </c>
      <c r="G640" s="19">
        <v>1</v>
      </c>
      <c r="I640" s="4" t="s">
        <v>895</v>
      </c>
      <c r="J640" s="3">
        <v>1</v>
      </c>
      <c r="K640" s="3">
        <v>62</v>
      </c>
    </row>
    <row r="641" spans="1:12" x14ac:dyDescent="0.15">
      <c r="A641" s="3">
        <v>40065</v>
      </c>
      <c r="B641" s="3" t="s">
        <v>896</v>
      </c>
      <c r="C641" s="3">
        <v>0</v>
      </c>
      <c r="D641" s="19"/>
      <c r="E641" s="19" t="b">
        <v>0</v>
      </c>
      <c r="F641" s="19">
        <v>4</v>
      </c>
      <c r="G641" s="19">
        <v>1</v>
      </c>
      <c r="I641" s="4" t="s">
        <v>888</v>
      </c>
      <c r="J641" s="3">
        <v>1</v>
      </c>
      <c r="K641" s="3">
        <v>62</v>
      </c>
    </row>
    <row r="642" spans="1:12" x14ac:dyDescent="0.15">
      <c r="A642" s="3">
        <v>40066</v>
      </c>
      <c r="B642" s="3" t="s">
        <v>897</v>
      </c>
      <c r="C642" s="3">
        <v>2</v>
      </c>
      <c r="D642" s="19">
        <v>1</v>
      </c>
      <c r="E642" s="19" t="b">
        <v>0</v>
      </c>
      <c r="F642" s="3">
        <v>3.5</v>
      </c>
      <c r="G642" s="3">
        <v>1</v>
      </c>
      <c r="H642" s="3" t="s">
        <v>835</v>
      </c>
      <c r="J642" s="3">
        <v>0</v>
      </c>
      <c r="K642" s="3">
        <v>22</v>
      </c>
    </row>
    <row r="643" spans="1:12" x14ac:dyDescent="0.15">
      <c r="A643" s="3">
        <v>40067</v>
      </c>
      <c r="B643" s="3" t="s">
        <v>898</v>
      </c>
      <c r="C643" s="3">
        <v>2</v>
      </c>
      <c r="D643" s="19">
        <v>1</v>
      </c>
      <c r="E643" s="19" t="b">
        <v>0</v>
      </c>
      <c r="F643" s="19">
        <v>2</v>
      </c>
      <c r="G643" s="19">
        <v>1</v>
      </c>
      <c r="H643" s="3" t="s">
        <v>46</v>
      </c>
      <c r="J643" s="3">
        <v>0</v>
      </c>
      <c r="K643" s="3">
        <v>11</v>
      </c>
    </row>
    <row r="644" spans="1:12" x14ac:dyDescent="0.15">
      <c r="A644" s="3">
        <v>40068</v>
      </c>
      <c r="B644" s="3" t="s">
        <v>899</v>
      </c>
      <c r="C644" s="3">
        <v>2</v>
      </c>
      <c r="D644" s="19">
        <v>1</v>
      </c>
      <c r="E644" s="19" t="b">
        <v>0</v>
      </c>
      <c r="F644" s="19">
        <v>2</v>
      </c>
      <c r="G644" s="19">
        <v>1</v>
      </c>
      <c r="H644" s="3" t="s">
        <v>701</v>
      </c>
      <c r="J644" s="3">
        <v>0</v>
      </c>
      <c r="K644" s="3">
        <v>5</v>
      </c>
    </row>
    <row r="645" spans="1:12" x14ac:dyDescent="0.15">
      <c r="A645" s="3">
        <v>40069</v>
      </c>
      <c r="B645" s="3" t="s">
        <v>900</v>
      </c>
      <c r="C645" s="3">
        <v>2</v>
      </c>
      <c r="D645" s="19">
        <v>1</v>
      </c>
      <c r="E645" s="19" t="b">
        <v>0</v>
      </c>
      <c r="F645" s="19">
        <v>2</v>
      </c>
      <c r="G645" s="19">
        <v>1</v>
      </c>
      <c r="H645" s="3" t="s">
        <v>351</v>
      </c>
      <c r="J645" s="3">
        <v>0</v>
      </c>
      <c r="K645" s="3">
        <v>3</v>
      </c>
    </row>
    <row r="646" spans="1:12" x14ac:dyDescent="0.15">
      <c r="A646" s="3">
        <v>40070</v>
      </c>
      <c r="B646" s="3" t="s">
        <v>901</v>
      </c>
      <c r="C646" s="3">
        <v>2</v>
      </c>
      <c r="D646" s="19">
        <v>1</v>
      </c>
      <c r="E646" s="19" t="b">
        <v>0</v>
      </c>
      <c r="F646" s="19">
        <v>2</v>
      </c>
      <c r="G646" s="19">
        <v>1</v>
      </c>
      <c r="H646" s="3" t="s">
        <v>831</v>
      </c>
      <c r="J646" s="3">
        <v>0</v>
      </c>
      <c r="K646" s="3">
        <v>13</v>
      </c>
    </row>
    <row r="647" spans="1:12" x14ac:dyDescent="0.15">
      <c r="A647" s="3">
        <v>40071</v>
      </c>
      <c r="B647" s="3" t="s">
        <v>902</v>
      </c>
      <c r="C647" s="3">
        <v>0</v>
      </c>
      <c r="E647" s="19" t="b">
        <v>0</v>
      </c>
      <c r="F647" s="3">
        <v>0</v>
      </c>
      <c r="G647" s="3">
        <v>1</v>
      </c>
      <c r="H647" s="3" t="s">
        <v>903</v>
      </c>
      <c r="J647" s="3">
        <v>0</v>
      </c>
    </row>
    <row r="648" spans="1:12" x14ac:dyDescent="0.15">
      <c r="A648" s="3">
        <v>40072</v>
      </c>
      <c r="B648" s="3" t="s">
        <v>904</v>
      </c>
      <c r="C648" s="3">
        <v>2</v>
      </c>
      <c r="D648" s="19"/>
      <c r="E648" s="19" t="b">
        <v>0</v>
      </c>
      <c r="F648" s="19">
        <v>3</v>
      </c>
      <c r="G648" s="19">
        <v>1</v>
      </c>
      <c r="H648" s="3" t="s">
        <v>870</v>
      </c>
      <c r="J648" s="3">
        <v>0</v>
      </c>
      <c r="L648" s="3" t="s">
        <v>905</v>
      </c>
    </row>
    <row r="649" spans="1:12" x14ac:dyDescent="0.15">
      <c r="A649" s="3">
        <v>40073</v>
      </c>
      <c r="B649" s="3" t="s">
        <v>906</v>
      </c>
      <c r="C649" s="3">
        <v>2</v>
      </c>
      <c r="D649" s="19"/>
      <c r="E649" s="19" t="b">
        <v>0</v>
      </c>
      <c r="F649" s="19">
        <v>4</v>
      </c>
      <c r="G649" s="19">
        <v>1</v>
      </c>
      <c r="H649" s="3" t="s">
        <v>870</v>
      </c>
      <c r="J649" s="3">
        <v>0</v>
      </c>
      <c r="L649" s="3" t="s">
        <v>905</v>
      </c>
    </row>
    <row r="650" spans="1:12" ht="14.25" customHeight="1" x14ac:dyDescent="0.15">
      <c r="A650" s="3">
        <v>40074</v>
      </c>
      <c r="B650" s="3" t="s">
        <v>907</v>
      </c>
      <c r="C650" s="3">
        <v>2</v>
      </c>
      <c r="D650" s="19"/>
      <c r="E650" s="19" t="b">
        <v>0</v>
      </c>
      <c r="F650" s="19">
        <v>5</v>
      </c>
      <c r="G650" s="19">
        <v>1</v>
      </c>
      <c r="H650" s="4" t="s">
        <v>908</v>
      </c>
      <c r="J650" s="3">
        <v>0</v>
      </c>
      <c r="L650" s="3" t="s">
        <v>905</v>
      </c>
    </row>
    <row r="651" spans="1:12" x14ac:dyDescent="0.15">
      <c r="A651" s="3">
        <v>40075</v>
      </c>
      <c r="B651" s="3" t="s">
        <v>909</v>
      </c>
      <c r="C651" s="3">
        <v>0</v>
      </c>
      <c r="D651" s="19"/>
      <c r="E651" s="19" t="b">
        <v>0</v>
      </c>
      <c r="F651" s="19">
        <v>2</v>
      </c>
      <c r="G651" s="19">
        <v>1</v>
      </c>
      <c r="I651" s="3" t="s">
        <v>910</v>
      </c>
      <c r="J651" s="3">
        <v>0.2</v>
      </c>
    </row>
    <row r="652" spans="1:12" x14ac:dyDescent="0.15">
      <c r="A652" s="3">
        <v>40076</v>
      </c>
      <c r="B652" s="3" t="s">
        <v>911</v>
      </c>
      <c r="C652" s="3">
        <v>1</v>
      </c>
      <c r="D652" s="19"/>
      <c r="E652" s="19" t="b">
        <v>0</v>
      </c>
      <c r="F652" s="3">
        <v>0.5</v>
      </c>
      <c r="G652" s="3">
        <v>1</v>
      </c>
      <c r="H652" s="3" t="s">
        <v>223</v>
      </c>
      <c r="J652" s="3">
        <v>0</v>
      </c>
      <c r="K652" s="3">
        <v>64</v>
      </c>
    </row>
    <row r="653" spans="1:12" x14ac:dyDescent="0.15">
      <c r="A653" s="3">
        <v>40077</v>
      </c>
      <c r="B653" s="3" t="s">
        <v>912</v>
      </c>
      <c r="C653" s="3">
        <v>2</v>
      </c>
      <c r="D653" s="19">
        <v>1</v>
      </c>
      <c r="E653" s="19" t="b">
        <v>0</v>
      </c>
      <c r="F653" s="19">
        <v>2.5</v>
      </c>
      <c r="G653" s="19">
        <v>1</v>
      </c>
      <c r="H653" s="3" t="s">
        <v>913</v>
      </c>
      <c r="J653" s="3">
        <v>0</v>
      </c>
      <c r="K653" s="3">
        <v>71</v>
      </c>
    </row>
    <row r="654" spans="1:12" x14ac:dyDescent="0.15">
      <c r="A654" s="3">
        <v>40078</v>
      </c>
      <c r="B654" s="3" t="s">
        <v>914</v>
      </c>
      <c r="C654" s="3">
        <v>2</v>
      </c>
      <c r="D654" s="19">
        <v>1</v>
      </c>
      <c r="E654" s="19" t="b">
        <v>0</v>
      </c>
      <c r="F654" s="19">
        <v>3</v>
      </c>
      <c r="G654" s="19">
        <v>1</v>
      </c>
      <c r="H654" s="3" t="s">
        <v>913</v>
      </c>
      <c r="J654" s="3">
        <v>0</v>
      </c>
      <c r="K654" s="3">
        <v>71</v>
      </c>
    </row>
    <row r="655" spans="1:12" x14ac:dyDescent="0.15">
      <c r="A655" s="3">
        <v>40079</v>
      </c>
      <c r="B655" s="3" t="s">
        <v>915</v>
      </c>
      <c r="C655" s="3">
        <v>2</v>
      </c>
      <c r="D655" s="19">
        <v>1</v>
      </c>
      <c r="E655" s="19" t="b">
        <v>0</v>
      </c>
      <c r="F655" s="3">
        <v>2</v>
      </c>
      <c r="G655" s="3">
        <v>1</v>
      </c>
      <c r="H655" s="3" t="s">
        <v>701</v>
      </c>
      <c r="K655" s="3">
        <v>5</v>
      </c>
    </row>
    <row r="656" spans="1:12" x14ac:dyDescent="0.15">
      <c r="A656" s="3">
        <v>40080</v>
      </c>
      <c r="B656" s="3" t="s">
        <v>916</v>
      </c>
      <c r="C656" s="3">
        <v>2</v>
      </c>
      <c r="D656" s="19">
        <v>1</v>
      </c>
      <c r="E656" s="19" t="b">
        <v>0</v>
      </c>
      <c r="F656" s="3">
        <v>2.5</v>
      </c>
      <c r="G656" s="3">
        <v>1</v>
      </c>
      <c r="H656" s="3" t="s">
        <v>701</v>
      </c>
      <c r="K656" s="3">
        <v>5</v>
      </c>
    </row>
    <row r="657" spans="1:12" x14ac:dyDescent="0.15">
      <c r="A657" s="3">
        <v>40081</v>
      </c>
      <c r="B657" s="3" t="s">
        <v>917</v>
      </c>
      <c r="C657" s="3">
        <v>2</v>
      </c>
      <c r="D657" s="19"/>
      <c r="E657" s="19" t="b">
        <v>0</v>
      </c>
      <c r="F657" s="3">
        <v>0</v>
      </c>
      <c r="G657" s="3">
        <v>1</v>
      </c>
      <c r="K657" s="3">
        <v>66</v>
      </c>
      <c r="L657" s="4" t="s">
        <v>918</v>
      </c>
    </row>
    <row r="658" spans="1:12" x14ac:dyDescent="0.15">
      <c r="A658" s="3">
        <v>40082</v>
      </c>
      <c r="B658" s="3" t="s">
        <v>919</v>
      </c>
      <c r="C658" s="3">
        <v>2</v>
      </c>
      <c r="D658" s="19"/>
      <c r="E658" s="19" t="b">
        <v>0</v>
      </c>
      <c r="F658" s="3">
        <v>0</v>
      </c>
      <c r="G658" s="3">
        <v>1</v>
      </c>
      <c r="K658" s="3">
        <v>66</v>
      </c>
      <c r="L658" s="3" t="s">
        <v>918</v>
      </c>
    </row>
    <row r="659" spans="1:12" x14ac:dyDescent="0.15">
      <c r="A659" s="3">
        <v>40083</v>
      </c>
      <c r="B659" s="3" t="s">
        <v>920</v>
      </c>
      <c r="C659" s="3">
        <v>2</v>
      </c>
      <c r="D659" s="19"/>
      <c r="E659" s="19" t="b">
        <v>0</v>
      </c>
      <c r="F659" s="3">
        <v>0</v>
      </c>
      <c r="G659" s="3">
        <v>1</v>
      </c>
      <c r="H659" s="4" t="s">
        <v>921</v>
      </c>
      <c r="K659" s="3">
        <v>66</v>
      </c>
      <c r="L659" s="3" t="s">
        <v>918</v>
      </c>
    </row>
    <row r="660" spans="1:12" x14ac:dyDescent="0.15">
      <c r="A660" s="3">
        <v>40084</v>
      </c>
      <c r="B660" s="3" t="s">
        <v>922</v>
      </c>
      <c r="C660" s="3">
        <v>2</v>
      </c>
      <c r="D660" s="19">
        <v>1</v>
      </c>
      <c r="E660" s="19" t="b">
        <v>0</v>
      </c>
      <c r="F660" s="19">
        <v>2</v>
      </c>
      <c r="G660" s="19">
        <v>1</v>
      </c>
      <c r="H660" s="3" t="s">
        <v>46</v>
      </c>
      <c r="J660" s="3">
        <v>0</v>
      </c>
      <c r="K660" s="3">
        <v>11</v>
      </c>
    </row>
    <row r="661" spans="1:12" x14ac:dyDescent="0.15">
      <c r="A661" s="3">
        <v>40085</v>
      </c>
      <c r="B661" s="3" t="s">
        <v>923</v>
      </c>
      <c r="C661" s="3">
        <v>2</v>
      </c>
      <c r="D661" s="19">
        <v>1</v>
      </c>
      <c r="E661" s="19" t="b">
        <v>0</v>
      </c>
      <c r="F661" s="19">
        <v>1</v>
      </c>
      <c r="G661" s="19">
        <v>1</v>
      </c>
      <c r="H661" s="3" t="s">
        <v>46</v>
      </c>
      <c r="J661" s="3">
        <v>0</v>
      </c>
      <c r="K661" s="3">
        <v>11</v>
      </c>
    </row>
    <row r="662" spans="1:12" x14ac:dyDescent="0.15">
      <c r="A662" s="3">
        <v>40086</v>
      </c>
      <c r="B662" s="3" t="s">
        <v>924</v>
      </c>
      <c r="C662" s="3">
        <v>2</v>
      </c>
      <c r="D662" s="19">
        <v>1</v>
      </c>
      <c r="E662" s="19" t="b">
        <v>0</v>
      </c>
      <c r="F662" s="19">
        <v>2</v>
      </c>
      <c r="G662" s="19">
        <v>1</v>
      </c>
      <c r="H662" s="3" t="s">
        <v>46</v>
      </c>
      <c r="J662" s="3">
        <v>0</v>
      </c>
      <c r="K662" s="3">
        <v>11</v>
      </c>
    </row>
    <row r="663" spans="1:12" x14ac:dyDescent="0.15">
      <c r="A663" s="3">
        <v>40087</v>
      </c>
      <c r="B663" s="3" t="s">
        <v>925</v>
      </c>
      <c r="C663" s="3">
        <v>2</v>
      </c>
      <c r="D663" s="19">
        <v>1</v>
      </c>
      <c r="E663" s="19" t="b">
        <v>0</v>
      </c>
      <c r="F663" s="3">
        <v>2</v>
      </c>
      <c r="G663" s="3">
        <v>1</v>
      </c>
      <c r="H663" s="3" t="s">
        <v>701</v>
      </c>
      <c r="K663" s="3">
        <v>5</v>
      </c>
      <c r="L663" s="4"/>
    </row>
    <row r="664" spans="1:12" x14ac:dyDescent="0.15">
      <c r="A664" s="3">
        <v>40088</v>
      </c>
      <c r="B664" s="3" t="s">
        <v>926</v>
      </c>
      <c r="C664" s="3">
        <v>2</v>
      </c>
      <c r="D664" s="19">
        <v>1</v>
      </c>
      <c r="E664" s="19" t="b">
        <v>0</v>
      </c>
      <c r="F664" s="3">
        <v>3.5</v>
      </c>
      <c r="G664" s="3">
        <v>1</v>
      </c>
      <c r="H664" s="3" t="s">
        <v>701</v>
      </c>
      <c r="K664" s="3">
        <v>5</v>
      </c>
      <c r="L664" s="4"/>
    </row>
    <row r="665" spans="1:12" x14ac:dyDescent="0.15">
      <c r="A665" s="3">
        <v>40089</v>
      </c>
      <c r="B665" s="3" t="s">
        <v>927</v>
      </c>
      <c r="C665" s="3">
        <v>2</v>
      </c>
      <c r="D665" s="19">
        <v>1</v>
      </c>
      <c r="E665" s="19" t="b">
        <v>0</v>
      </c>
      <c r="F665" s="19">
        <v>2</v>
      </c>
      <c r="G665" s="19">
        <v>1</v>
      </c>
      <c r="H665" s="3" t="s">
        <v>46</v>
      </c>
      <c r="J665" s="3">
        <v>0</v>
      </c>
      <c r="K665" s="3">
        <v>11</v>
      </c>
    </row>
    <row r="666" spans="1:12" x14ac:dyDescent="0.15">
      <c r="A666" s="3">
        <v>40090</v>
      </c>
      <c r="B666" s="3" t="s">
        <v>928</v>
      </c>
      <c r="C666" s="3">
        <v>0</v>
      </c>
      <c r="D666" s="19"/>
      <c r="E666" s="19" t="b">
        <v>0</v>
      </c>
      <c r="F666" s="19">
        <v>0</v>
      </c>
      <c r="G666" s="19">
        <v>1</v>
      </c>
      <c r="H666" s="3" t="s">
        <v>338</v>
      </c>
      <c r="J666" s="3">
        <v>0</v>
      </c>
    </row>
    <row r="667" spans="1:12" x14ac:dyDescent="0.15">
      <c r="A667" s="3">
        <v>40091</v>
      </c>
      <c r="B667" s="3" t="s">
        <v>929</v>
      </c>
      <c r="C667" s="3">
        <v>1</v>
      </c>
      <c r="D667" s="19"/>
      <c r="E667" s="19" t="b">
        <v>0</v>
      </c>
      <c r="F667" s="3">
        <v>3</v>
      </c>
      <c r="G667" s="3">
        <v>1</v>
      </c>
      <c r="H667" s="3" t="s">
        <v>223</v>
      </c>
      <c r="J667" s="3">
        <v>0</v>
      </c>
    </row>
    <row r="668" spans="1:12" x14ac:dyDescent="0.15">
      <c r="A668" s="3">
        <v>40092</v>
      </c>
      <c r="B668" s="3" t="s">
        <v>930</v>
      </c>
      <c r="C668" s="3">
        <v>2</v>
      </c>
      <c r="D668" s="19">
        <v>1</v>
      </c>
      <c r="E668" s="19" t="b">
        <v>0</v>
      </c>
      <c r="F668" s="19">
        <v>2</v>
      </c>
      <c r="G668" s="19">
        <v>1</v>
      </c>
      <c r="H668" s="3" t="s">
        <v>913</v>
      </c>
      <c r="J668" s="3">
        <v>0</v>
      </c>
      <c r="K668" s="3">
        <v>71</v>
      </c>
    </row>
    <row r="669" spans="1:12" x14ac:dyDescent="0.15">
      <c r="A669" s="3">
        <v>40093</v>
      </c>
      <c r="B669" s="3" t="s">
        <v>931</v>
      </c>
      <c r="C669" s="3">
        <v>2</v>
      </c>
      <c r="D669" s="19">
        <v>1</v>
      </c>
      <c r="E669" s="19" t="b">
        <v>0</v>
      </c>
      <c r="F669" s="19">
        <v>2.5</v>
      </c>
      <c r="G669" s="19">
        <v>1</v>
      </c>
      <c r="H669" s="3" t="s">
        <v>913</v>
      </c>
      <c r="J669" s="3">
        <v>0</v>
      </c>
      <c r="K669" s="3">
        <v>71</v>
      </c>
    </row>
    <row r="670" spans="1:12" x14ac:dyDescent="0.15">
      <c r="A670" s="3">
        <v>40094</v>
      </c>
      <c r="B670" s="3" t="s">
        <v>932</v>
      </c>
      <c r="C670" s="3">
        <v>0</v>
      </c>
      <c r="D670" s="19"/>
      <c r="E670" s="19" t="b">
        <v>0</v>
      </c>
      <c r="F670" s="19">
        <v>1.5</v>
      </c>
      <c r="G670" s="19">
        <v>1</v>
      </c>
      <c r="H670" s="3" t="s">
        <v>48</v>
      </c>
      <c r="K670" s="3">
        <v>8</v>
      </c>
    </row>
    <row r="671" spans="1:12" x14ac:dyDescent="0.15">
      <c r="A671" s="3">
        <v>40095</v>
      </c>
      <c r="B671" s="3" t="s">
        <v>933</v>
      </c>
      <c r="C671" s="3">
        <v>0</v>
      </c>
      <c r="D671" s="19">
        <v>0</v>
      </c>
      <c r="E671" s="19" t="b">
        <v>0</v>
      </c>
      <c r="F671" s="19">
        <v>0</v>
      </c>
      <c r="G671" s="19">
        <v>3</v>
      </c>
      <c r="H671" s="3" t="s">
        <v>934</v>
      </c>
      <c r="L671" s="4" t="s">
        <v>391</v>
      </c>
    </row>
    <row r="672" spans="1:12" x14ac:dyDescent="0.15">
      <c r="A672" s="3">
        <v>40096</v>
      </c>
      <c r="B672" s="3" t="s">
        <v>935</v>
      </c>
      <c r="C672" s="3">
        <v>0</v>
      </c>
      <c r="D672" s="19">
        <v>0</v>
      </c>
      <c r="E672" s="19" t="b">
        <v>0</v>
      </c>
      <c r="F672" s="19">
        <v>0</v>
      </c>
      <c r="G672" s="19">
        <v>3</v>
      </c>
      <c r="K672" s="3">
        <v>73</v>
      </c>
    </row>
    <row r="673" spans="1:12" x14ac:dyDescent="0.15">
      <c r="A673" s="3">
        <v>40097</v>
      </c>
      <c r="B673" s="3" t="s">
        <v>936</v>
      </c>
      <c r="C673" s="3">
        <v>1</v>
      </c>
      <c r="D673" s="19">
        <v>1</v>
      </c>
      <c r="E673" s="19" t="b">
        <v>0</v>
      </c>
      <c r="F673" s="19">
        <v>2</v>
      </c>
      <c r="G673" s="19">
        <v>0</v>
      </c>
      <c r="H673" s="3" t="s">
        <v>46</v>
      </c>
      <c r="K673" s="3">
        <v>11</v>
      </c>
    </row>
    <row r="674" spans="1:12" x14ac:dyDescent="0.15">
      <c r="A674" s="3">
        <v>40098</v>
      </c>
      <c r="B674" s="3" t="s">
        <v>937</v>
      </c>
      <c r="C674" s="3">
        <v>0</v>
      </c>
      <c r="D674" s="19">
        <v>0</v>
      </c>
      <c r="E674" s="19" t="b">
        <v>0</v>
      </c>
      <c r="F674" s="19">
        <v>0</v>
      </c>
      <c r="G674" s="19">
        <v>10</v>
      </c>
      <c r="H674" s="3" t="s">
        <v>938</v>
      </c>
    </row>
    <row r="675" spans="1:12" x14ac:dyDescent="0.15">
      <c r="A675" s="3">
        <v>40099</v>
      </c>
      <c r="B675" s="3" t="s">
        <v>939</v>
      </c>
      <c r="C675" s="3">
        <v>0</v>
      </c>
      <c r="D675" s="19">
        <v>0</v>
      </c>
      <c r="E675" s="19" t="b">
        <v>0</v>
      </c>
      <c r="F675" s="19">
        <v>0</v>
      </c>
      <c r="G675" s="19">
        <v>10</v>
      </c>
      <c r="H675" s="3" t="s">
        <v>940</v>
      </c>
    </row>
    <row r="676" spans="1:12" x14ac:dyDescent="0.15">
      <c r="A676" s="3">
        <v>40100</v>
      </c>
      <c r="B676" s="3" t="s">
        <v>941</v>
      </c>
      <c r="C676" s="3">
        <v>0</v>
      </c>
      <c r="D676" s="19">
        <v>0</v>
      </c>
      <c r="E676" s="19" t="b">
        <v>0</v>
      </c>
      <c r="F676" s="19">
        <v>0</v>
      </c>
      <c r="G676" s="19">
        <v>10</v>
      </c>
      <c r="H676" s="3" t="s">
        <v>59</v>
      </c>
    </row>
    <row r="677" spans="1:12" x14ac:dyDescent="0.15">
      <c r="A677" s="3">
        <v>40101</v>
      </c>
      <c r="B677" s="3" t="s">
        <v>942</v>
      </c>
      <c r="C677" s="3">
        <v>2</v>
      </c>
      <c r="D677" s="19">
        <v>1</v>
      </c>
      <c r="E677" s="19" t="b">
        <v>0</v>
      </c>
      <c r="F677" s="19">
        <v>3</v>
      </c>
      <c r="G677" s="19">
        <v>1</v>
      </c>
      <c r="H677" s="3" t="s">
        <v>351</v>
      </c>
      <c r="J677" s="3">
        <v>0</v>
      </c>
      <c r="K677" s="3">
        <v>3</v>
      </c>
      <c r="L677" s="4"/>
    </row>
    <row r="678" spans="1:12" x14ac:dyDescent="0.15">
      <c r="A678" s="3">
        <v>40102</v>
      </c>
      <c r="B678" s="3" t="s">
        <v>943</v>
      </c>
      <c r="C678" s="3">
        <v>2</v>
      </c>
      <c r="D678" s="19">
        <v>1</v>
      </c>
      <c r="E678" s="19" t="b">
        <v>0</v>
      </c>
      <c r="F678" s="19">
        <v>3.5</v>
      </c>
      <c r="G678" s="19">
        <v>1</v>
      </c>
      <c r="H678" s="4" t="s">
        <v>351</v>
      </c>
      <c r="J678" s="3">
        <v>0</v>
      </c>
      <c r="K678" s="3">
        <v>3</v>
      </c>
    </row>
    <row r="679" spans="1:12" x14ac:dyDescent="0.15">
      <c r="A679" s="3">
        <v>40103</v>
      </c>
      <c r="B679" s="3" t="s">
        <v>944</v>
      </c>
      <c r="C679" s="3">
        <v>2</v>
      </c>
      <c r="D679" s="19">
        <v>1</v>
      </c>
      <c r="E679" s="19" t="b">
        <v>0</v>
      </c>
      <c r="F679" s="19">
        <v>4</v>
      </c>
      <c r="G679" s="19">
        <v>1</v>
      </c>
      <c r="H679" s="3" t="s">
        <v>351</v>
      </c>
      <c r="J679" s="3">
        <v>0</v>
      </c>
      <c r="K679" s="3">
        <v>3</v>
      </c>
    </row>
    <row r="680" spans="1:12" x14ac:dyDescent="0.15">
      <c r="A680" s="3">
        <v>40104</v>
      </c>
      <c r="B680" s="3" t="s">
        <v>945</v>
      </c>
      <c r="C680" s="3">
        <v>1</v>
      </c>
      <c r="D680" s="19">
        <v>0</v>
      </c>
      <c r="E680" s="19" t="b">
        <v>0</v>
      </c>
      <c r="F680" s="19">
        <v>3</v>
      </c>
      <c r="G680" s="19">
        <v>1</v>
      </c>
      <c r="H680" s="3" t="s">
        <v>946</v>
      </c>
      <c r="L680" s="4" t="s">
        <v>782</v>
      </c>
    </row>
    <row r="681" spans="1:12" x14ac:dyDescent="0.15">
      <c r="A681" s="3">
        <v>40105</v>
      </c>
      <c r="B681" s="3" t="s">
        <v>947</v>
      </c>
      <c r="C681" s="3">
        <v>1</v>
      </c>
      <c r="D681" s="19">
        <v>0</v>
      </c>
      <c r="E681" s="19" t="b">
        <v>0</v>
      </c>
      <c r="F681" s="19">
        <v>0</v>
      </c>
      <c r="G681" s="19">
        <v>1</v>
      </c>
      <c r="H681" s="4" t="s">
        <v>948</v>
      </c>
      <c r="L681" s="4" t="s">
        <v>782</v>
      </c>
    </row>
    <row r="682" spans="1:12" x14ac:dyDescent="0.15">
      <c r="A682" s="3">
        <v>40106</v>
      </c>
      <c r="B682" s="3" t="s">
        <v>949</v>
      </c>
      <c r="C682" s="3">
        <v>1</v>
      </c>
      <c r="D682" s="19">
        <v>0</v>
      </c>
      <c r="E682" s="19" t="b">
        <v>0</v>
      </c>
      <c r="F682" s="19">
        <v>0</v>
      </c>
      <c r="G682" s="19">
        <v>1</v>
      </c>
      <c r="H682" s="4" t="s">
        <v>950</v>
      </c>
      <c r="L682" s="4" t="s">
        <v>782</v>
      </c>
    </row>
    <row r="683" spans="1:12" x14ac:dyDescent="0.15">
      <c r="A683" s="3">
        <v>40107</v>
      </c>
      <c r="B683" s="3" t="s">
        <v>951</v>
      </c>
      <c r="C683" s="3">
        <v>0</v>
      </c>
      <c r="D683" s="19">
        <v>0</v>
      </c>
      <c r="E683" s="19" t="b">
        <v>0</v>
      </c>
      <c r="F683" s="19">
        <v>6</v>
      </c>
      <c r="G683" s="19">
        <v>1</v>
      </c>
      <c r="H683" s="3" t="s">
        <v>952</v>
      </c>
      <c r="K683" s="3">
        <v>77</v>
      </c>
    </row>
    <row r="684" spans="1:12" x14ac:dyDescent="0.15">
      <c r="A684" s="3">
        <v>40108</v>
      </c>
      <c r="B684" s="3" t="s">
        <v>953</v>
      </c>
      <c r="C684" s="3">
        <v>0</v>
      </c>
      <c r="D684" s="19">
        <v>0</v>
      </c>
      <c r="E684" s="19" t="b">
        <v>0</v>
      </c>
      <c r="F684" s="19">
        <v>6</v>
      </c>
      <c r="G684" s="19">
        <v>1</v>
      </c>
      <c r="H684" s="3" t="s">
        <v>954</v>
      </c>
      <c r="K684" s="3">
        <v>77</v>
      </c>
    </row>
    <row r="685" spans="1:12" x14ac:dyDescent="0.15">
      <c r="A685" s="3">
        <v>40109</v>
      </c>
      <c r="B685" s="3" t="s">
        <v>955</v>
      </c>
      <c r="C685" s="3">
        <v>0</v>
      </c>
      <c r="D685" s="19">
        <v>0</v>
      </c>
      <c r="E685" s="19" t="b">
        <v>0</v>
      </c>
      <c r="F685" s="19">
        <v>8</v>
      </c>
      <c r="G685" s="19">
        <v>1</v>
      </c>
      <c r="H685" s="3" t="s">
        <v>954</v>
      </c>
      <c r="K685" s="3">
        <v>77</v>
      </c>
    </row>
    <row r="686" spans="1:12" x14ac:dyDescent="0.15">
      <c r="A686" s="3">
        <v>40110</v>
      </c>
      <c r="B686" s="3" t="s">
        <v>956</v>
      </c>
      <c r="C686" s="3">
        <v>2</v>
      </c>
      <c r="D686" s="19">
        <v>1</v>
      </c>
      <c r="E686" s="19" t="b">
        <v>0</v>
      </c>
      <c r="F686" s="19">
        <v>3.5</v>
      </c>
      <c r="G686" s="19">
        <v>1</v>
      </c>
      <c r="H686" s="3" t="s">
        <v>46</v>
      </c>
      <c r="K686" s="3">
        <v>11</v>
      </c>
    </row>
    <row r="687" spans="1:12" x14ac:dyDescent="0.15">
      <c r="A687" s="3">
        <v>40111</v>
      </c>
      <c r="B687" s="3" t="s">
        <v>881</v>
      </c>
      <c r="C687" s="3">
        <v>2</v>
      </c>
      <c r="D687" s="19">
        <v>1</v>
      </c>
      <c r="E687" s="19" t="b">
        <v>0</v>
      </c>
      <c r="F687" s="19">
        <v>4</v>
      </c>
      <c r="G687" s="19">
        <v>1</v>
      </c>
      <c r="H687" s="3" t="s">
        <v>46</v>
      </c>
      <c r="K687" s="3">
        <v>11</v>
      </c>
    </row>
    <row r="688" spans="1:12" x14ac:dyDescent="0.15">
      <c r="A688" s="3">
        <v>40112</v>
      </c>
      <c r="B688" s="3" t="s">
        <v>957</v>
      </c>
      <c r="C688" s="3">
        <v>2</v>
      </c>
      <c r="D688" s="19">
        <v>1</v>
      </c>
      <c r="E688" s="19" t="b">
        <v>0</v>
      </c>
      <c r="F688" s="19">
        <v>4</v>
      </c>
      <c r="G688" s="19">
        <v>10</v>
      </c>
      <c r="H688" s="3" t="s">
        <v>958</v>
      </c>
      <c r="K688" s="3">
        <v>11</v>
      </c>
    </row>
    <row r="689" spans="1:12" x14ac:dyDescent="0.15">
      <c r="A689" s="3">
        <v>40113</v>
      </c>
      <c r="B689" s="3" t="s">
        <v>959</v>
      </c>
      <c r="C689" s="3">
        <v>2</v>
      </c>
      <c r="D689" s="19">
        <v>1</v>
      </c>
      <c r="E689" s="19" t="b">
        <v>0</v>
      </c>
      <c r="F689" s="19">
        <v>4</v>
      </c>
      <c r="G689" s="19">
        <v>10</v>
      </c>
      <c r="H689" s="3" t="s">
        <v>960</v>
      </c>
      <c r="K689" s="3">
        <v>11</v>
      </c>
      <c r="L689" s="3" t="s">
        <v>961</v>
      </c>
    </row>
    <row r="690" spans="1:12" ht="14.25" customHeight="1" x14ac:dyDescent="0.15">
      <c r="A690" s="3">
        <v>40114</v>
      </c>
      <c r="B690" s="3" t="s">
        <v>962</v>
      </c>
      <c r="C690" s="3">
        <v>0</v>
      </c>
      <c r="D690" s="19"/>
      <c r="E690" s="19" t="b">
        <v>0</v>
      </c>
      <c r="F690" s="3">
        <v>4</v>
      </c>
      <c r="G690" s="3">
        <v>1</v>
      </c>
      <c r="H690" s="4" t="s">
        <v>963</v>
      </c>
      <c r="J690" s="3">
        <v>0</v>
      </c>
      <c r="K690" s="3">
        <v>13</v>
      </c>
    </row>
    <row r="691" spans="1:12" ht="14.25" customHeight="1" x14ac:dyDescent="0.15">
      <c r="A691" s="3">
        <v>40115</v>
      </c>
      <c r="B691" s="3" t="s">
        <v>964</v>
      </c>
      <c r="C691" s="3">
        <v>0</v>
      </c>
      <c r="D691" s="19"/>
      <c r="E691" s="19" t="b">
        <v>0</v>
      </c>
      <c r="F691" s="3">
        <v>4</v>
      </c>
      <c r="G691" s="3">
        <v>1</v>
      </c>
      <c r="H691" s="4" t="s">
        <v>963</v>
      </c>
      <c r="J691" s="3">
        <v>0</v>
      </c>
      <c r="K691" s="3">
        <v>13</v>
      </c>
    </row>
    <row r="692" spans="1:12" ht="14.25" customHeight="1" x14ac:dyDescent="0.15">
      <c r="A692" s="3">
        <v>40116</v>
      </c>
      <c r="B692" s="3" t="s">
        <v>965</v>
      </c>
      <c r="C692" s="3">
        <v>0</v>
      </c>
      <c r="D692" s="19"/>
      <c r="E692" s="19" t="b">
        <v>0</v>
      </c>
      <c r="F692" s="3">
        <v>4</v>
      </c>
      <c r="G692" s="3">
        <v>1</v>
      </c>
      <c r="H692" s="4" t="s">
        <v>963</v>
      </c>
      <c r="J692" s="3">
        <v>0</v>
      </c>
      <c r="K692" s="3">
        <v>13</v>
      </c>
    </row>
    <row r="693" spans="1:12" ht="14.25" customHeight="1" x14ac:dyDescent="0.15">
      <c r="A693" s="3">
        <v>40117</v>
      </c>
      <c r="B693" s="3" t="s">
        <v>966</v>
      </c>
      <c r="C693" s="3">
        <v>0</v>
      </c>
      <c r="D693" s="19"/>
      <c r="E693" s="19" t="b">
        <v>0</v>
      </c>
      <c r="F693" s="3">
        <v>4</v>
      </c>
      <c r="G693" s="3">
        <v>1</v>
      </c>
      <c r="H693" s="4" t="s">
        <v>963</v>
      </c>
      <c r="J693" s="3">
        <v>0</v>
      </c>
      <c r="K693" s="3">
        <v>13</v>
      </c>
    </row>
    <row r="694" spans="1:12" ht="14.25" customHeight="1" x14ac:dyDescent="0.15">
      <c r="A694" s="3">
        <v>40118</v>
      </c>
      <c r="B694" s="3" t="s">
        <v>967</v>
      </c>
      <c r="C694" s="3">
        <v>0</v>
      </c>
      <c r="D694" s="19"/>
      <c r="E694" s="19" t="b">
        <v>0</v>
      </c>
      <c r="F694" s="3">
        <v>4</v>
      </c>
      <c r="G694" s="3">
        <v>1</v>
      </c>
      <c r="H694" s="4" t="s">
        <v>963</v>
      </c>
      <c r="J694" s="3">
        <v>0</v>
      </c>
      <c r="K694" s="3">
        <v>13</v>
      </c>
    </row>
    <row r="695" spans="1:12" ht="14.25" customHeight="1" x14ac:dyDescent="0.15">
      <c r="A695" s="3">
        <v>40119</v>
      </c>
      <c r="B695" s="3" t="s">
        <v>968</v>
      </c>
      <c r="C695" s="3">
        <v>0</v>
      </c>
      <c r="D695" s="19"/>
      <c r="E695" s="19" t="b">
        <v>0</v>
      </c>
      <c r="F695" s="3">
        <v>4</v>
      </c>
      <c r="G695" s="3">
        <v>1</v>
      </c>
      <c r="H695" s="4" t="s">
        <v>963</v>
      </c>
      <c r="J695" s="3">
        <v>0</v>
      </c>
      <c r="K695" s="3">
        <v>13</v>
      </c>
    </row>
    <row r="696" spans="1:12" ht="14.25" customHeight="1" x14ac:dyDescent="0.15">
      <c r="A696" s="3">
        <v>40120</v>
      </c>
      <c r="B696" s="3" t="s">
        <v>969</v>
      </c>
      <c r="C696" s="3">
        <v>0</v>
      </c>
      <c r="D696" s="19">
        <v>1</v>
      </c>
      <c r="E696" s="19" t="b">
        <v>0</v>
      </c>
      <c r="F696" s="19">
        <v>2</v>
      </c>
      <c r="G696" s="19">
        <v>1</v>
      </c>
      <c r="H696" s="3" t="s">
        <v>970</v>
      </c>
      <c r="K696" s="3">
        <v>5</v>
      </c>
    </row>
    <row r="697" spans="1:12" ht="14.25" customHeight="1" x14ac:dyDescent="0.15">
      <c r="A697" s="3">
        <v>40121</v>
      </c>
      <c r="B697" s="3" t="s">
        <v>969</v>
      </c>
      <c r="C697" s="3">
        <v>0</v>
      </c>
      <c r="D697" s="19">
        <v>1</v>
      </c>
      <c r="E697" s="19" t="b">
        <v>0</v>
      </c>
      <c r="F697" s="19">
        <v>3</v>
      </c>
      <c r="G697" s="19">
        <v>1</v>
      </c>
      <c r="H697" s="3" t="s">
        <v>970</v>
      </c>
      <c r="K697" s="3">
        <v>5</v>
      </c>
    </row>
    <row r="698" spans="1:12" x14ac:dyDescent="0.15">
      <c r="A698" s="3">
        <v>40122</v>
      </c>
      <c r="B698" s="3" t="s">
        <v>959</v>
      </c>
      <c r="C698" s="3">
        <v>2</v>
      </c>
      <c r="D698" s="19">
        <v>1</v>
      </c>
      <c r="E698" s="19" t="b">
        <v>0</v>
      </c>
      <c r="F698" s="19">
        <v>4</v>
      </c>
      <c r="G698" s="19">
        <v>10</v>
      </c>
      <c r="H698" s="3" t="s">
        <v>971</v>
      </c>
      <c r="K698" s="3">
        <v>11</v>
      </c>
      <c r="L698" s="3" t="s">
        <v>961</v>
      </c>
    </row>
    <row r="699" spans="1:12" x14ac:dyDescent="0.15">
      <c r="A699" s="3">
        <v>40123</v>
      </c>
      <c r="B699" s="3" t="s">
        <v>959</v>
      </c>
      <c r="C699" s="3">
        <v>2</v>
      </c>
      <c r="D699" s="19">
        <v>1</v>
      </c>
      <c r="E699" s="19" t="b">
        <v>0</v>
      </c>
      <c r="F699" s="19">
        <v>4</v>
      </c>
      <c r="G699" s="19">
        <v>10</v>
      </c>
      <c r="H699" s="3" t="s">
        <v>972</v>
      </c>
      <c r="K699" s="3">
        <v>11</v>
      </c>
      <c r="L699" s="3" t="s">
        <v>973</v>
      </c>
    </row>
    <row r="700" spans="1:12" ht="14.25" customHeight="1" x14ac:dyDescent="0.15">
      <c r="A700" s="3">
        <v>40124</v>
      </c>
      <c r="B700" s="3" t="s">
        <v>882</v>
      </c>
      <c r="C700" s="3">
        <v>2</v>
      </c>
      <c r="D700" s="19">
        <v>0</v>
      </c>
      <c r="E700" s="19" t="b">
        <v>0</v>
      </c>
      <c r="F700" s="3">
        <v>15</v>
      </c>
      <c r="G700" s="3">
        <v>1</v>
      </c>
      <c r="H700" s="4" t="s">
        <v>974</v>
      </c>
      <c r="J700" s="3">
        <v>0</v>
      </c>
      <c r="K700" s="3">
        <v>13</v>
      </c>
    </row>
    <row r="701" spans="1:12" ht="14.25" customHeight="1" x14ac:dyDescent="0.15">
      <c r="A701" s="3">
        <v>40125</v>
      </c>
      <c r="B701" s="3" t="s">
        <v>882</v>
      </c>
      <c r="C701" s="3">
        <v>2</v>
      </c>
      <c r="D701" s="19"/>
      <c r="E701" s="19" t="b">
        <v>0</v>
      </c>
      <c r="F701" s="3">
        <v>15</v>
      </c>
      <c r="G701" s="3">
        <v>1</v>
      </c>
      <c r="H701" s="4" t="s">
        <v>974</v>
      </c>
      <c r="J701" s="3">
        <v>0</v>
      </c>
      <c r="K701" s="3">
        <v>13</v>
      </c>
      <c r="L701" s="3" t="s">
        <v>975</v>
      </c>
    </row>
    <row r="702" spans="1:12" ht="14.25" customHeight="1" x14ac:dyDescent="0.15">
      <c r="A702" s="3">
        <v>40126</v>
      </c>
      <c r="B702" s="3" t="s">
        <v>882</v>
      </c>
      <c r="C702" s="3">
        <v>2</v>
      </c>
      <c r="D702" s="19"/>
      <c r="E702" s="19" t="b">
        <v>0</v>
      </c>
      <c r="F702" s="3">
        <v>15</v>
      </c>
      <c r="G702" s="3">
        <v>1</v>
      </c>
      <c r="H702" s="4" t="s">
        <v>963</v>
      </c>
      <c r="J702" s="3">
        <v>0</v>
      </c>
      <c r="K702" s="3">
        <v>13</v>
      </c>
      <c r="L702" s="3" t="s">
        <v>975</v>
      </c>
    </row>
    <row r="703" spans="1:12" ht="14.25" customHeight="1" x14ac:dyDescent="0.15">
      <c r="A703" s="3">
        <v>40127</v>
      </c>
      <c r="B703" s="3" t="s">
        <v>882</v>
      </c>
      <c r="C703" s="3">
        <v>2</v>
      </c>
      <c r="D703" s="19"/>
      <c r="E703" s="19" t="b">
        <v>0</v>
      </c>
      <c r="F703" s="3">
        <v>15</v>
      </c>
      <c r="G703" s="3">
        <v>1</v>
      </c>
      <c r="H703" s="4" t="s">
        <v>963</v>
      </c>
      <c r="J703" s="3">
        <v>0</v>
      </c>
      <c r="K703" s="3">
        <v>13</v>
      </c>
      <c r="L703" s="3" t="s">
        <v>976</v>
      </c>
    </row>
    <row r="704" spans="1:12" ht="14.25" customHeight="1" x14ac:dyDescent="0.15">
      <c r="A704" s="3">
        <v>40128</v>
      </c>
      <c r="B704" s="3" t="s">
        <v>882</v>
      </c>
      <c r="C704" s="3">
        <v>2</v>
      </c>
      <c r="D704" s="19"/>
      <c r="E704" s="19" t="b">
        <v>0</v>
      </c>
      <c r="F704" s="3">
        <v>15</v>
      </c>
      <c r="G704" s="3">
        <v>1</v>
      </c>
      <c r="H704" s="4" t="s">
        <v>977</v>
      </c>
      <c r="J704" s="3">
        <v>0</v>
      </c>
      <c r="K704" s="3">
        <v>13</v>
      </c>
      <c r="L704" s="3" t="s">
        <v>976</v>
      </c>
    </row>
    <row r="705" spans="1:12" ht="14.25" customHeight="1" x14ac:dyDescent="0.15">
      <c r="A705" s="3">
        <v>40129</v>
      </c>
      <c r="B705" s="3" t="s">
        <v>978</v>
      </c>
      <c r="C705" s="3">
        <v>2</v>
      </c>
      <c r="D705" s="19"/>
      <c r="E705" s="19" t="b">
        <v>0</v>
      </c>
      <c r="F705" s="3">
        <v>15</v>
      </c>
      <c r="G705" s="3">
        <v>1</v>
      </c>
      <c r="H705" s="4" t="s">
        <v>979</v>
      </c>
      <c r="J705" s="3">
        <v>0</v>
      </c>
      <c r="K705" s="3">
        <v>13</v>
      </c>
      <c r="L705" s="3" t="s">
        <v>976</v>
      </c>
    </row>
    <row r="706" spans="1:12" ht="14.25" customHeight="1" x14ac:dyDescent="0.15">
      <c r="A706" s="3">
        <v>40130</v>
      </c>
      <c r="B706" s="3" t="s">
        <v>980</v>
      </c>
      <c r="C706" s="3">
        <v>2</v>
      </c>
      <c r="D706" s="19"/>
      <c r="E706" s="19" t="b">
        <v>0</v>
      </c>
      <c r="F706" s="3">
        <v>5</v>
      </c>
      <c r="G706" s="3">
        <v>1</v>
      </c>
      <c r="H706" s="3" t="s">
        <v>67</v>
      </c>
      <c r="K706" s="3">
        <v>11</v>
      </c>
    </row>
    <row r="707" spans="1:12" ht="14.25" customHeight="1" x14ac:dyDescent="0.15">
      <c r="A707" s="3">
        <v>40131</v>
      </c>
      <c r="B707" s="3" t="s">
        <v>978</v>
      </c>
      <c r="C707" s="3">
        <v>0</v>
      </c>
      <c r="D707" s="19"/>
      <c r="E707" s="19" t="b">
        <v>0</v>
      </c>
      <c r="F707" s="3">
        <v>15</v>
      </c>
      <c r="G707" s="3">
        <v>1</v>
      </c>
      <c r="H707" s="4" t="s">
        <v>981</v>
      </c>
      <c r="J707" s="3">
        <v>0</v>
      </c>
      <c r="K707" s="3">
        <v>13</v>
      </c>
      <c r="L707" s="3" t="s">
        <v>976</v>
      </c>
    </row>
    <row r="708" spans="1:12" ht="14.25" customHeight="1" x14ac:dyDescent="0.15">
      <c r="A708" s="3">
        <v>40134</v>
      </c>
      <c r="B708" s="4" t="s">
        <v>982</v>
      </c>
      <c r="C708" s="3">
        <v>0</v>
      </c>
      <c r="D708" s="19"/>
      <c r="E708" s="19" t="b">
        <v>0</v>
      </c>
      <c r="F708" s="3">
        <v>0</v>
      </c>
      <c r="G708" s="3">
        <v>1</v>
      </c>
      <c r="L708" s="4" t="s">
        <v>983</v>
      </c>
    </row>
    <row r="709" spans="1:12" ht="14.25" customHeight="1" x14ac:dyDescent="0.15">
      <c r="A709" s="3">
        <v>40135</v>
      </c>
      <c r="B709" s="4" t="s">
        <v>982</v>
      </c>
      <c r="C709" s="3">
        <v>0</v>
      </c>
      <c r="D709" s="19"/>
      <c r="E709" s="19" t="b">
        <v>0</v>
      </c>
      <c r="F709" s="3">
        <v>0</v>
      </c>
      <c r="G709" s="3">
        <v>3</v>
      </c>
      <c r="L709" s="4" t="s">
        <v>984</v>
      </c>
    </row>
    <row r="710" spans="1:12" x14ac:dyDescent="0.15">
      <c r="A710" s="3">
        <v>40136</v>
      </c>
      <c r="B710" s="3" t="s">
        <v>945</v>
      </c>
      <c r="C710" s="3">
        <v>1</v>
      </c>
      <c r="D710" s="19">
        <v>0</v>
      </c>
      <c r="E710" s="19" t="b">
        <v>0</v>
      </c>
      <c r="F710" s="19">
        <v>0</v>
      </c>
      <c r="G710" s="19">
        <v>1</v>
      </c>
      <c r="H710" s="3" t="s">
        <v>946</v>
      </c>
    </row>
    <row r="711" spans="1:12" x14ac:dyDescent="0.15">
      <c r="A711" s="3">
        <v>40137</v>
      </c>
      <c r="B711" s="3" t="s">
        <v>947</v>
      </c>
      <c r="C711" s="3">
        <v>1</v>
      </c>
      <c r="D711" s="19">
        <v>0</v>
      </c>
      <c r="E711" s="19" t="b">
        <v>0</v>
      </c>
      <c r="F711" s="19">
        <v>0</v>
      </c>
      <c r="G711" s="19">
        <v>1</v>
      </c>
      <c r="H711" s="3" t="s">
        <v>985</v>
      </c>
    </row>
    <row r="712" spans="1:12" x14ac:dyDescent="0.15">
      <c r="A712" s="3">
        <v>40138</v>
      </c>
      <c r="B712" s="3" t="s">
        <v>949</v>
      </c>
      <c r="C712" s="3">
        <v>1</v>
      </c>
      <c r="D712" s="19">
        <v>0</v>
      </c>
      <c r="E712" s="19" t="b">
        <v>0</v>
      </c>
      <c r="F712" s="19">
        <v>0</v>
      </c>
      <c r="G712" s="19">
        <v>1</v>
      </c>
      <c r="H712" s="3" t="s">
        <v>986</v>
      </c>
    </row>
    <row r="713" spans="1:12" x14ac:dyDescent="0.15">
      <c r="A713" s="3">
        <v>40139</v>
      </c>
      <c r="B713" s="4" t="s">
        <v>987</v>
      </c>
      <c r="C713" s="3">
        <v>1</v>
      </c>
      <c r="D713" s="19">
        <v>0</v>
      </c>
      <c r="E713" s="19" t="b">
        <v>0</v>
      </c>
      <c r="F713" s="19">
        <v>5</v>
      </c>
      <c r="G713" s="19">
        <v>1</v>
      </c>
      <c r="H713" s="4" t="s">
        <v>988</v>
      </c>
    </row>
    <row r="714" spans="1:12" x14ac:dyDescent="0.15">
      <c r="A714" s="3">
        <v>40140</v>
      </c>
      <c r="B714" s="4" t="s">
        <v>989</v>
      </c>
      <c r="C714" s="3">
        <v>1</v>
      </c>
      <c r="D714" s="19">
        <v>0</v>
      </c>
      <c r="E714" s="19" t="b">
        <v>0</v>
      </c>
      <c r="F714" s="19">
        <v>10</v>
      </c>
      <c r="G714" s="19">
        <v>1</v>
      </c>
      <c r="H714" s="4" t="s">
        <v>990</v>
      </c>
    </row>
    <row r="715" spans="1:12" x14ac:dyDescent="0.15">
      <c r="A715" s="3">
        <v>40141</v>
      </c>
      <c r="B715" s="4" t="s">
        <v>991</v>
      </c>
      <c r="C715" s="3">
        <v>1</v>
      </c>
      <c r="D715" s="19">
        <v>0</v>
      </c>
      <c r="E715" s="19" t="b">
        <v>0</v>
      </c>
      <c r="F715" s="19">
        <v>10</v>
      </c>
      <c r="G715" s="19">
        <v>1</v>
      </c>
      <c r="H715" s="4" t="s">
        <v>229</v>
      </c>
    </row>
    <row r="716" spans="1:12" x14ac:dyDescent="0.15">
      <c r="A716" s="3">
        <v>40142</v>
      </c>
      <c r="B716" s="4" t="s">
        <v>992</v>
      </c>
      <c r="C716" s="3">
        <v>1</v>
      </c>
      <c r="D716" s="19">
        <v>0</v>
      </c>
      <c r="E716" s="19" t="b">
        <v>0</v>
      </c>
      <c r="F716" s="19">
        <v>10</v>
      </c>
      <c r="G716" s="19">
        <v>1</v>
      </c>
      <c r="L716" s="4" t="s">
        <v>525</v>
      </c>
    </row>
    <row r="717" spans="1:12" x14ac:dyDescent="0.15">
      <c r="A717" s="3">
        <v>40143</v>
      </c>
      <c r="B717" s="4" t="s">
        <v>993</v>
      </c>
      <c r="C717" s="3">
        <v>1</v>
      </c>
      <c r="D717" s="19">
        <v>0</v>
      </c>
      <c r="E717" s="19" t="b">
        <v>0</v>
      </c>
      <c r="F717" s="19">
        <v>0</v>
      </c>
      <c r="G717" s="19">
        <v>1</v>
      </c>
      <c r="L717" s="4" t="s">
        <v>994</v>
      </c>
    </row>
    <row r="718" spans="1:12" x14ac:dyDescent="0.15">
      <c r="A718" s="3">
        <v>40144</v>
      </c>
      <c r="B718" s="4" t="s">
        <v>995</v>
      </c>
      <c r="C718" s="3">
        <v>1</v>
      </c>
      <c r="D718" s="19">
        <v>0</v>
      </c>
      <c r="E718" s="19" t="b">
        <v>0</v>
      </c>
      <c r="F718" s="19">
        <v>5</v>
      </c>
      <c r="G718" s="19">
        <v>1</v>
      </c>
      <c r="H718" s="4" t="s">
        <v>996</v>
      </c>
      <c r="I718" s="4" t="s">
        <v>997</v>
      </c>
      <c r="J718" s="3">
        <v>1</v>
      </c>
      <c r="L718" s="4"/>
    </row>
    <row r="719" spans="1:12" x14ac:dyDescent="0.15">
      <c r="A719" s="3">
        <v>40145</v>
      </c>
      <c r="B719" s="4" t="s">
        <v>995</v>
      </c>
      <c r="C719" s="3">
        <v>1</v>
      </c>
      <c r="D719" s="19">
        <v>0</v>
      </c>
      <c r="E719" s="19" t="b">
        <v>0</v>
      </c>
      <c r="F719" s="19">
        <v>5</v>
      </c>
      <c r="G719" s="19">
        <v>1</v>
      </c>
      <c r="H719" s="4" t="s">
        <v>996</v>
      </c>
      <c r="I719" s="4" t="s">
        <v>997</v>
      </c>
      <c r="J719" s="3">
        <v>1</v>
      </c>
      <c r="L719" s="4"/>
    </row>
    <row r="720" spans="1:12" x14ac:dyDescent="0.15">
      <c r="A720" s="3">
        <v>40146</v>
      </c>
      <c r="B720" s="4" t="s">
        <v>995</v>
      </c>
      <c r="C720" s="3">
        <v>1</v>
      </c>
      <c r="D720" s="19">
        <v>0</v>
      </c>
      <c r="E720" s="19" t="b">
        <v>0</v>
      </c>
      <c r="F720" s="19">
        <v>5</v>
      </c>
      <c r="G720" s="19">
        <v>1</v>
      </c>
      <c r="H720" s="4" t="s">
        <v>996</v>
      </c>
      <c r="I720" s="4" t="s">
        <v>997</v>
      </c>
      <c r="J720" s="3">
        <v>1</v>
      </c>
      <c r="L720" s="4"/>
    </row>
    <row r="721" spans="1:12" x14ac:dyDescent="0.15">
      <c r="A721" s="3">
        <v>40147</v>
      </c>
      <c r="B721" s="4" t="s">
        <v>998</v>
      </c>
      <c r="C721" s="3">
        <v>1</v>
      </c>
      <c r="D721" s="19">
        <v>0</v>
      </c>
      <c r="E721" s="19" t="b">
        <v>0</v>
      </c>
      <c r="F721" s="19">
        <v>5</v>
      </c>
      <c r="G721" s="19">
        <v>1</v>
      </c>
      <c r="I721" s="4" t="s">
        <v>814</v>
      </c>
      <c r="J721" s="3">
        <v>1</v>
      </c>
      <c r="L721" s="4"/>
    </row>
    <row r="722" spans="1:12" x14ac:dyDescent="0.15">
      <c r="A722" s="3">
        <v>40148</v>
      </c>
      <c r="B722" s="4" t="s">
        <v>999</v>
      </c>
      <c r="C722" s="3">
        <v>1</v>
      </c>
      <c r="D722" s="19">
        <v>0</v>
      </c>
      <c r="E722" s="19" t="b">
        <v>0</v>
      </c>
      <c r="F722" s="19">
        <v>3</v>
      </c>
      <c r="G722" s="19">
        <v>1</v>
      </c>
      <c r="H722" s="4" t="s">
        <v>1000</v>
      </c>
      <c r="I722" s="4"/>
      <c r="L722" s="4"/>
    </row>
    <row r="723" spans="1:12" x14ac:dyDescent="0.15">
      <c r="A723" s="3">
        <v>40149</v>
      </c>
      <c r="B723" s="4" t="s">
        <v>1001</v>
      </c>
      <c r="C723" s="3">
        <v>1</v>
      </c>
      <c r="D723" s="19">
        <v>0</v>
      </c>
      <c r="E723" s="19" t="b">
        <v>0</v>
      </c>
      <c r="F723" s="19">
        <v>5</v>
      </c>
      <c r="G723" s="19">
        <v>1</v>
      </c>
      <c r="H723" s="4" t="s">
        <v>1002</v>
      </c>
      <c r="I723" s="4"/>
      <c r="L723" s="4"/>
    </row>
    <row r="724" spans="1:12" x14ac:dyDescent="0.15">
      <c r="A724" s="3">
        <v>40150</v>
      </c>
      <c r="B724" s="4" t="s">
        <v>1003</v>
      </c>
      <c r="C724" s="3">
        <v>1</v>
      </c>
      <c r="D724" s="19">
        <v>0</v>
      </c>
      <c r="E724" s="19" t="b">
        <v>0</v>
      </c>
      <c r="F724" s="19">
        <v>5</v>
      </c>
      <c r="G724" s="19">
        <v>1</v>
      </c>
      <c r="I724" s="4"/>
      <c r="L724" s="4" t="s">
        <v>1004</v>
      </c>
    </row>
    <row r="725" spans="1:12" x14ac:dyDescent="0.15">
      <c r="A725" s="3">
        <v>40151</v>
      </c>
      <c r="B725" s="4" t="s">
        <v>1005</v>
      </c>
      <c r="C725" s="3">
        <v>1</v>
      </c>
      <c r="D725" s="19">
        <v>0</v>
      </c>
      <c r="E725" s="19" t="b">
        <v>0</v>
      </c>
      <c r="F725" s="19">
        <v>5</v>
      </c>
      <c r="G725" s="19">
        <v>1</v>
      </c>
      <c r="H725" s="4" t="s">
        <v>66</v>
      </c>
      <c r="I725" s="4" t="s">
        <v>1006</v>
      </c>
      <c r="J725" s="3">
        <v>1</v>
      </c>
      <c r="L725" s="4"/>
    </row>
    <row r="726" spans="1:12" x14ac:dyDescent="0.15">
      <c r="A726" s="3">
        <v>40152</v>
      </c>
      <c r="B726" s="4" t="s">
        <v>1007</v>
      </c>
      <c r="C726" s="3">
        <v>1</v>
      </c>
      <c r="D726" s="19">
        <v>0</v>
      </c>
      <c r="E726" s="19" t="b">
        <v>0</v>
      </c>
      <c r="F726" s="19">
        <v>0</v>
      </c>
      <c r="G726" s="19">
        <v>1</v>
      </c>
      <c r="H726" s="4"/>
      <c r="I726" s="4"/>
      <c r="L726" s="4" t="s">
        <v>1008</v>
      </c>
    </row>
    <row r="727" spans="1:12" x14ac:dyDescent="0.15">
      <c r="A727" s="3">
        <v>40153</v>
      </c>
      <c r="B727" s="4" t="s">
        <v>1009</v>
      </c>
      <c r="C727" s="3">
        <v>1</v>
      </c>
      <c r="D727" s="19">
        <v>0</v>
      </c>
      <c r="E727" s="19" t="b">
        <v>0</v>
      </c>
      <c r="F727" s="19">
        <v>0</v>
      </c>
      <c r="G727" s="19">
        <v>1</v>
      </c>
      <c r="H727" s="4"/>
      <c r="I727" s="4"/>
      <c r="L727" s="4" t="s">
        <v>1010</v>
      </c>
    </row>
    <row r="728" spans="1:12" x14ac:dyDescent="0.15">
      <c r="A728" s="3">
        <v>40154</v>
      </c>
      <c r="B728" s="4" t="s">
        <v>1011</v>
      </c>
      <c r="C728" s="3">
        <v>2</v>
      </c>
      <c r="D728" s="19">
        <v>0</v>
      </c>
      <c r="E728" s="19" t="b">
        <v>0</v>
      </c>
      <c r="F728" s="19">
        <v>0</v>
      </c>
      <c r="G728" s="19">
        <v>1</v>
      </c>
      <c r="H728" s="4" t="s">
        <v>66</v>
      </c>
      <c r="I728" s="4"/>
      <c r="L728" s="4"/>
    </row>
    <row r="729" spans="1:12" x14ac:dyDescent="0.15">
      <c r="A729" s="3">
        <v>40155</v>
      </c>
      <c r="B729" s="4" t="s">
        <v>1012</v>
      </c>
      <c r="C729" s="3">
        <v>2</v>
      </c>
      <c r="D729" s="19">
        <v>1</v>
      </c>
      <c r="E729" s="19" t="b">
        <v>0</v>
      </c>
      <c r="F729" s="19">
        <v>2</v>
      </c>
      <c r="G729" s="19">
        <v>1</v>
      </c>
      <c r="H729" s="4" t="s">
        <v>46</v>
      </c>
      <c r="I729" s="4"/>
      <c r="K729" s="3">
        <v>11</v>
      </c>
      <c r="L729" s="4"/>
    </row>
    <row r="730" spans="1:12" x14ac:dyDescent="0.15">
      <c r="A730" s="3">
        <v>40156</v>
      </c>
      <c r="B730" s="4" t="s">
        <v>1013</v>
      </c>
      <c r="C730" s="3">
        <v>2</v>
      </c>
      <c r="D730" s="19">
        <v>0</v>
      </c>
      <c r="E730" s="19" t="b">
        <v>0</v>
      </c>
      <c r="F730" s="19">
        <v>0</v>
      </c>
      <c r="G730" s="19">
        <v>1</v>
      </c>
      <c r="H730" s="4" t="s">
        <v>66</v>
      </c>
      <c r="I730" s="4" t="s">
        <v>1006</v>
      </c>
      <c r="J730" s="3">
        <v>1</v>
      </c>
      <c r="L730" s="4"/>
    </row>
    <row r="731" spans="1:12" x14ac:dyDescent="0.15">
      <c r="A731" s="3">
        <v>40157</v>
      </c>
      <c r="B731" s="4" t="s">
        <v>1014</v>
      </c>
      <c r="C731" s="3">
        <v>2</v>
      </c>
      <c r="D731" s="19">
        <v>0</v>
      </c>
      <c r="E731" s="19" t="b">
        <v>0</v>
      </c>
      <c r="F731" s="19">
        <v>5</v>
      </c>
      <c r="G731" s="19">
        <v>1</v>
      </c>
      <c r="H731" s="4" t="s">
        <v>1015</v>
      </c>
      <c r="I731" s="4"/>
      <c r="L731" s="4" t="s">
        <v>1016</v>
      </c>
    </row>
    <row r="732" spans="1:12" x14ac:dyDescent="0.15">
      <c r="A732" s="3">
        <v>40158</v>
      </c>
      <c r="B732" s="4" t="s">
        <v>1017</v>
      </c>
      <c r="C732" s="3">
        <v>0</v>
      </c>
      <c r="D732" s="19">
        <v>0</v>
      </c>
      <c r="E732" s="19" t="b">
        <v>0</v>
      </c>
      <c r="F732" s="19">
        <v>0</v>
      </c>
      <c r="G732" s="19">
        <v>1</v>
      </c>
      <c r="H732" s="4"/>
      <c r="I732" s="4"/>
      <c r="L732" s="4" t="s">
        <v>1018</v>
      </c>
    </row>
    <row r="733" spans="1:12" x14ac:dyDescent="0.15">
      <c r="A733" s="3">
        <v>40159</v>
      </c>
      <c r="B733" s="4" t="s">
        <v>1019</v>
      </c>
      <c r="C733" s="3">
        <v>0</v>
      </c>
      <c r="D733" s="19">
        <v>0</v>
      </c>
      <c r="E733" s="19" t="b">
        <v>0</v>
      </c>
      <c r="F733" s="19">
        <v>0</v>
      </c>
      <c r="G733" s="19">
        <v>1</v>
      </c>
      <c r="I733" s="4"/>
      <c r="L733" s="4" t="s">
        <v>1020</v>
      </c>
    </row>
    <row r="734" spans="1:12" x14ac:dyDescent="0.15">
      <c r="A734" s="3">
        <v>40160</v>
      </c>
      <c r="B734" s="4"/>
      <c r="C734" s="3">
        <v>2</v>
      </c>
      <c r="D734" s="19">
        <v>1</v>
      </c>
      <c r="E734" s="19" t="b">
        <v>0</v>
      </c>
      <c r="F734" s="19">
        <v>5</v>
      </c>
      <c r="G734" s="19">
        <v>1</v>
      </c>
      <c r="H734" s="4" t="s">
        <v>701</v>
      </c>
      <c r="I734" s="4"/>
      <c r="K734" s="3">
        <v>5</v>
      </c>
      <c r="L734" s="4"/>
    </row>
    <row r="735" spans="1:12" x14ac:dyDescent="0.15">
      <c r="A735" s="3">
        <v>40161</v>
      </c>
      <c r="B735" s="4"/>
      <c r="C735" s="3">
        <v>2</v>
      </c>
      <c r="D735" s="19">
        <v>0</v>
      </c>
      <c r="E735" s="19" t="b">
        <v>0</v>
      </c>
      <c r="F735" s="19">
        <v>5</v>
      </c>
      <c r="G735" s="19">
        <v>5</v>
      </c>
      <c r="H735" s="4" t="s">
        <v>420</v>
      </c>
      <c r="I735" s="4"/>
      <c r="L735" s="4"/>
    </row>
    <row r="736" spans="1:12" x14ac:dyDescent="0.15">
      <c r="A736" s="3">
        <v>40162</v>
      </c>
      <c r="B736" s="4" t="s">
        <v>1021</v>
      </c>
      <c r="C736" s="5">
        <v>0</v>
      </c>
      <c r="D736" s="19">
        <v>0</v>
      </c>
      <c r="E736" s="19" t="b">
        <v>0</v>
      </c>
      <c r="F736" s="19">
        <v>1</v>
      </c>
      <c r="G736" s="19">
        <v>1</v>
      </c>
      <c r="H736" s="37" t="s">
        <v>1022</v>
      </c>
      <c r="I736" s="4"/>
      <c r="L736" s="4" t="s">
        <v>1023</v>
      </c>
    </row>
    <row r="737" spans="1:12" x14ac:dyDescent="0.15">
      <c r="A737" s="3">
        <v>40163</v>
      </c>
      <c r="B737" s="4" t="s">
        <v>1024</v>
      </c>
      <c r="C737" s="3">
        <v>0</v>
      </c>
      <c r="D737" s="19">
        <v>0</v>
      </c>
      <c r="E737" s="19" t="b">
        <v>0</v>
      </c>
      <c r="F737" s="19">
        <v>1</v>
      </c>
      <c r="G737" s="19">
        <v>1</v>
      </c>
      <c r="H737" s="37" t="s">
        <v>1025</v>
      </c>
      <c r="I737" s="4"/>
      <c r="L737" s="4" t="s">
        <v>1026</v>
      </c>
    </row>
    <row r="738" spans="1:12" x14ac:dyDescent="0.15">
      <c r="A738" s="3">
        <v>40164</v>
      </c>
      <c r="B738" s="4" t="s">
        <v>1027</v>
      </c>
      <c r="C738" s="3">
        <v>0</v>
      </c>
      <c r="D738" s="19">
        <v>0</v>
      </c>
      <c r="E738" s="19" t="b">
        <v>0</v>
      </c>
      <c r="F738" s="19">
        <v>10</v>
      </c>
      <c r="G738" s="19">
        <v>1</v>
      </c>
      <c r="H738" s="4" t="s">
        <v>1028</v>
      </c>
      <c r="I738" s="4"/>
      <c r="L738" s="4" t="s">
        <v>1026</v>
      </c>
    </row>
    <row r="739" spans="1:12" x14ac:dyDescent="0.15">
      <c r="A739" s="3">
        <v>40165</v>
      </c>
      <c r="B739" s="4" t="s">
        <v>1029</v>
      </c>
      <c r="C739" s="3">
        <v>2</v>
      </c>
      <c r="D739" s="19">
        <v>0</v>
      </c>
      <c r="E739" s="19" t="b">
        <v>0</v>
      </c>
      <c r="F739" s="19">
        <v>10</v>
      </c>
      <c r="G739" s="19">
        <v>1</v>
      </c>
      <c r="H739" s="4" t="s">
        <v>1030</v>
      </c>
      <c r="I739" s="4"/>
      <c r="L739" s="4"/>
    </row>
    <row r="740" spans="1:12" x14ac:dyDescent="0.15">
      <c r="A740" s="3">
        <v>40166</v>
      </c>
      <c r="B740" s="4" t="s">
        <v>1031</v>
      </c>
      <c r="C740" s="3">
        <v>0</v>
      </c>
      <c r="D740" s="19">
        <v>0</v>
      </c>
      <c r="E740" s="19" t="b">
        <v>0</v>
      </c>
      <c r="F740" s="19">
        <v>10</v>
      </c>
      <c r="G740" s="19">
        <v>1</v>
      </c>
      <c r="H740" s="4"/>
      <c r="I740" s="4"/>
      <c r="L740" s="4"/>
    </row>
    <row r="741" spans="1:12" x14ac:dyDescent="0.15">
      <c r="A741" s="3">
        <v>40167</v>
      </c>
      <c r="B741" s="4" t="s">
        <v>1032</v>
      </c>
      <c r="C741" s="3">
        <v>0</v>
      </c>
      <c r="D741" s="19">
        <v>0</v>
      </c>
      <c r="E741" s="19" t="b">
        <v>0</v>
      </c>
      <c r="F741" s="19">
        <v>10</v>
      </c>
      <c r="G741" s="19">
        <v>1</v>
      </c>
      <c r="H741" s="4"/>
      <c r="I741" s="4"/>
      <c r="L741" s="4"/>
    </row>
    <row r="742" spans="1:12" x14ac:dyDescent="0.15">
      <c r="A742" s="3">
        <v>40168</v>
      </c>
      <c r="B742" s="4" t="s">
        <v>1033</v>
      </c>
      <c r="C742" s="3">
        <v>0</v>
      </c>
      <c r="D742" s="19">
        <v>0</v>
      </c>
      <c r="E742" s="19" t="b">
        <v>0</v>
      </c>
      <c r="F742" s="19">
        <v>0</v>
      </c>
      <c r="G742" s="19">
        <v>1</v>
      </c>
      <c r="H742" s="4"/>
      <c r="I742" s="4"/>
      <c r="L742" s="4" t="s">
        <v>1034</v>
      </c>
    </row>
    <row r="743" spans="1:12" x14ac:dyDescent="0.15">
      <c r="A743" s="3">
        <v>40169</v>
      </c>
      <c r="B743" s="4" t="s">
        <v>1035</v>
      </c>
      <c r="C743" s="3">
        <v>0</v>
      </c>
      <c r="D743" s="19">
        <v>0</v>
      </c>
      <c r="E743" s="19" t="b">
        <v>0</v>
      </c>
      <c r="F743" s="19">
        <v>0</v>
      </c>
      <c r="G743" s="19">
        <v>1</v>
      </c>
      <c r="H743" s="4" t="s">
        <v>1036</v>
      </c>
      <c r="I743" s="4"/>
      <c r="L743" s="4"/>
    </row>
    <row r="744" spans="1:12" x14ac:dyDescent="0.15">
      <c r="A744" s="3">
        <v>40170</v>
      </c>
      <c r="B744" s="4" t="s">
        <v>1037</v>
      </c>
      <c r="C744" s="3">
        <v>0</v>
      </c>
      <c r="D744" s="19">
        <v>0</v>
      </c>
      <c r="E744" s="19" t="b">
        <v>0</v>
      </c>
      <c r="F744" s="19">
        <v>0</v>
      </c>
      <c r="G744" s="19">
        <v>1</v>
      </c>
      <c r="H744" s="4" t="s">
        <v>1038</v>
      </c>
      <c r="I744" s="4"/>
      <c r="L744" s="4"/>
    </row>
    <row r="745" spans="1:12" x14ac:dyDescent="0.15">
      <c r="A745" s="3">
        <v>40171</v>
      </c>
      <c r="B745" s="4" t="s">
        <v>1039</v>
      </c>
      <c r="C745" s="3">
        <v>0</v>
      </c>
      <c r="D745" s="19">
        <v>0</v>
      </c>
      <c r="E745" s="19" t="b">
        <v>0</v>
      </c>
      <c r="F745" s="19">
        <v>0</v>
      </c>
      <c r="G745" s="19">
        <v>1</v>
      </c>
      <c r="H745" s="4"/>
      <c r="I745" s="4"/>
      <c r="L745" s="4" t="s">
        <v>1040</v>
      </c>
    </row>
    <row r="746" spans="1:12" x14ac:dyDescent="0.15">
      <c r="A746" s="3">
        <v>40172</v>
      </c>
      <c r="B746" s="4" t="s">
        <v>1041</v>
      </c>
      <c r="C746" s="3">
        <v>0</v>
      </c>
      <c r="D746" s="19">
        <v>0</v>
      </c>
      <c r="E746" s="19" t="b">
        <v>0</v>
      </c>
      <c r="F746" s="19">
        <v>0</v>
      </c>
      <c r="G746" s="19">
        <v>1</v>
      </c>
      <c r="H746" s="4"/>
      <c r="I746" s="4"/>
      <c r="L746" s="4" t="s">
        <v>1042</v>
      </c>
    </row>
    <row r="747" spans="1:12" x14ac:dyDescent="0.15">
      <c r="A747" s="3">
        <v>40173</v>
      </c>
      <c r="B747" s="4" t="s">
        <v>1043</v>
      </c>
      <c r="C747" s="3">
        <v>0</v>
      </c>
      <c r="D747" s="19">
        <v>0</v>
      </c>
      <c r="E747" s="19" t="b">
        <v>0</v>
      </c>
      <c r="F747" s="19">
        <v>0</v>
      </c>
      <c r="G747" s="19">
        <v>1</v>
      </c>
      <c r="H747" s="4"/>
      <c r="I747" s="4"/>
      <c r="L747" s="4" t="s">
        <v>1044</v>
      </c>
    </row>
    <row r="748" spans="1:12" x14ac:dyDescent="0.15">
      <c r="A748" s="3">
        <v>40174</v>
      </c>
      <c r="B748" s="4" t="s">
        <v>1045</v>
      </c>
      <c r="C748" s="3">
        <v>0</v>
      </c>
      <c r="D748" s="19">
        <v>0</v>
      </c>
      <c r="E748" s="19" t="b">
        <v>0</v>
      </c>
      <c r="F748" s="19">
        <v>0</v>
      </c>
      <c r="G748" s="19">
        <v>1</v>
      </c>
      <c r="H748" s="4"/>
      <c r="I748" s="4"/>
      <c r="L748" s="4" t="s">
        <v>1046</v>
      </c>
    </row>
    <row r="749" spans="1:12" x14ac:dyDescent="0.15">
      <c r="A749" s="3">
        <v>40175</v>
      </c>
      <c r="B749" s="4" t="s">
        <v>1047</v>
      </c>
      <c r="C749" s="3">
        <v>0</v>
      </c>
      <c r="D749" s="19">
        <v>0</v>
      </c>
      <c r="E749" s="19" t="b">
        <v>0</v>
      </c>
      <c r="F749" s="19">
        <v>0</v>
      </c>
      <c r="G749" s="19">
        <v>1</v>
      </c>
      <c r="H749" s="4"/>
      <c r="I749" s="4"/>
      <c r="L749" s="4" t="s">
        <v>1048</v>
      </c>
    </row>
    <row r="750" spans="1:12" x14ac:dyDescent="0.15">
      <c r="A750" s="3">
        <v>40176</v>
      </c>
      <c r="B750" s="4" t="s">
        <v>1049</v>
      </c>
      <c r="C750" s="3">
        <v>2</v>
      </c>
      <c r="D750" s="19">
        <v>1</v>
      </c>
      <c r="E750" s="19" t="b">
        <v>0</v>
      </c>
      <c r="F750" s="19">
        <v>2</v>
      </c>
      <c r="G750" s="19">
        <v>1</v>
      </c>
      <c r="H750" s="4" t="s">
        <v>1050</v>
      </c>
      <c r="I750" s="4"/>
      <c r="K750" s="3">
        <v>9009</v>
      </c>
      <c r="L750" s="4"/>
    </row>
    <row r="751" spans="1:12" x14ac:dyDescent="0.15">
      <c r="A751" s="3">
        <v>40177</v>
      </c>
      <c r="B751" s="4" t="s">
        <v>1051</v>
      </c>
      <c r="C751" s="3">
        <v>0</v>
      </c>
      <c r="D751" s="19">
        <v>0</v>
      </c>
      <c r="E751" s="19" t="b">
        <v>0</v>
      </c>
      <c r="F751" s="19">
        <v>1</v>
      </c>
      <c r="G751" s="19">
        <v>1</v>
      </c>
      <c r="H751" s="4"/>
      <c r="I751" s="4"/>
      <c r="L751" s="4" t="s">
        <v>1052</v>
      </c>
    </row>
    <row r="752" spans="1:12" x14ac:dyDescent="0.15">
      <c r="A752" s="3">
        <v>40178</v>
      </c>
      <c r="B752" s="4" t="s">
        <v>1053</v>
      </c>
      <c r="C752" s="3">
        <v>1</v>
      </c>
      <c r="D752" s="19">
        <v>0</v>
      </c>
      <c r="E752" s="19" t="b">
        <v>0</v>
      </c>
      <c r="F752" s="19">
        <v>4</v>
      </c>
      <c r="G752" s="19">
        <v>5</v>
      </c>
      <c r="H752" s="4" t="s">
        <v>274</v>
      </c>
      <c r="I752" s="4"/>
      <c r="L752" s="4"/>
    </row>
    <row r="753" spans="1:13" x14ac:dyDescent="0.15">
      <c r="A753" s="3">
        <v>40179</v>
      </c>
      <c r="B753" s="4" t="s">
        <v>1054</v>
      </c>
      <c r="C753" s="3">
        <v>0</v>
      </c>
      <c r="D753" s="19">
        <v>0</v>
      </c>
      <c r="E753" s="19" t="b">
        <v>0</v>
      </c>
      <c r="F753" s="19">
        <v>0</v>
      </c>
      <c r="G753" s="19">
        <v>1</v>
      </c>
      <c r="H753" s="4"/>
      <c r="I753" s="4"/>
      <c r="L753" s="4" t="s">
        <v>1055</v>
      </c>
    </row>
    <row r="754" spans="1:13" x14ac:dyDescent="0.15">
      <c r="A754" s="3">
        <v>40180</v>
      </c>
      <c r="B754" s="4" t="s">
        <v>1056</v>
      </c>
      <c r="C754" s="3">
        <v>1</v>
      </c>
      <c r="D754" s="19">
        <v>0</v>
      </c>
      <c r="E754" s="19" t="b">
        <v>0</v>
      </c>
      <c r="F754" s="19">
        <v>5</v>
      </c>
      <c r="G754" s="19">
        <v>1</v>
      </c>
      <c r="H754" s="4" t="s">
        <v>1057</v>
      </c>
      <c r="I754" s="4"/>
      <c r="L754" s="4" t="s">
        <v>1058</v>
      </c>
    </row>
    <row r="755" spans="1:13" x14ac:dyDescent="0.15">
      <c r="A755" s="3">
        <v>40181</v>
      </c>
      <c r="B755" s="4" t="s">
        <v>1059</v>
      </c>
      <c r="C755" s="3">
        <v>2</v>
      </c>
      <c r="D755" s="19">
        <v>1</v>
      </c>
      <c r="E755" s="19" t="b">
        <v>0</v>
      </c>
      <c r="F755" s="19">
        <v>2.5</v>
      </c>
      <c r="G755" s="19">
        <v>1</v>
      </c>
      <c r="H755" s="4" t="s">
        <v>436</v>
      </c>
      <c r="I755" s="4"/>
      <c r="L755" s="4"/>
    </row>
    <row r="756" spans="1:13" x14ac:dyDescent="0.15">
      <c r="A756" s="3">
        <v>40182</v>
      </c>
      <c r="B756" s="4" t="s">
        <v>1060</v>
      </c>
      <c r="C756" s="3">
        <v>1</v>
      </c>
      <c r="D756" s="19">
        <v>0</v>
      </c>
      <c r="E756" s="19" t="b">
        <v>0</v>
      </c>
      <c r="F756" s="19">
        <v>4.5</v>
      </c>
      <c r="G756" s="19">
        <v>1</v>
      </c>
      <c r="H756" s="4" t="s">
        <v>137</v>
      </c>
      <c r="I756" s="4"/>
      <c r="L756" s="4" t="s">
        <v>1061</v>
      </c>
      <c r="M756" s="4" t="s">
        <v>1062</v>
      </c>
    </row>
    <row r="757" spans="1:13" x14ac:dyDescent="0.15">
      <c r="A757" s="3">
        <v>40183</v>
      </c>
      <c r="B757" s="4" t="s">
        <v>1063</v>
      </c>
      <c r="C757" s="3">
        <v>0</v>
      </c>
      <c r="D757" s="19">
        <v>0</v>
      </c>
      <c r="E757" s="19" t="b">
        <v>0</v>
      </c>
      <c r="F757" s="19">
        <v>0</v>
      </c>
      <c r="G757" s="19">
        <v>1</v>
      </c>
      <c r="H757" s="4" t="s">
        <v>1064</v>
      </c>
      <c r="I757" s="4"/>
      <c r="L757" s="4"/>
    </row>
    <row r="758" spans="1:13" x14ac:dyDescent="0.15">
      <c r="A758" s="3">
        <v>40184</v>
      </c>
      <c r="B758" s="4" t="s">
        <v>1059</v>
      </c>
      <c r="C758" s="5">
        <v>2</v>
      </c>
      <c r="D758" s="19">
        <v>1</v>
      </c>
      <c r="E758" s="19" t="b">
        <v>0</v>
      </c>
      <c r="F758" s="19">
        <v>5</v>
      </c>
      <c r="G758" s="19">
        <v>1</v>
      </c>
      <c r="H758" s="4" t="s">
        <v>436</v>
      </c>
      <c r="I758" s="4"/>
      <c r="L758" s="4"/>
    </row>
    <row r="759" spans="1:13" x14ac:dyDescent="0.15">
      <c r="A759" s="3">
        <v>40185</v>
      </c>
      <c r="B759" s="4" t="s">
        <v>1065</v>
      </c>
      <c r="C759" s="3">
        <v>1</v>
      </c>
      <c r="D759" s="19">
        <v>0</v>
      </c>
      <c r="E759" s="19" t="b">
        <v>0</v>
      </c>
      <c r="F759" s="19">
        <v>3</v>
      </c>
      <c r="G759" s="19">
        <v>1</v>
      </c>
      <c r="H759" s="4" t="s">
        <v>83</v>
      </c>
      <c r="I759" s="4"/>
      <c r="L759" s="4"/>
    </row>
    <row r="760" spans="1:13" x14ac:dyDescent="0.15">
      <c r="A760" s="3">
        <v>40186</v>
      </c>
      <c r="B760" s="4" t="s">
        <v>1065</v>
      </c>
      <c r="C760" s="3">
        <v>2</v>
      </c>
      <c r="D760" s="19">
        <v>0</v>
      </c>
      <c r="E760" s="19" t="b">
        <v>0</v>
      </c>
      <c r="F760" s="19">
        <v>3</v>
      </c>
      <c r="G760" s="19">
        <v>1</v>
      </c>
      <c r="H760" s="4" t="s">
        <v>67</v>
      </c>
      <c r="I760" s="4"/>
      <c r="L760" s="4"/>
    </row>
    <row r="761" spans="1:13" x14ac:dyDescent="0.15">
      <c r="A761" s="3">
        <v>40187</v>
      </c>
      <c r="B761" s="4" t="s">
        <v>1066</v>
      </c>
      <c r="C761" s="3">
        <v>1</v>
      </c>
      <c r="D761" s="19">
        <v>0</v>
      </c>
      <c r="E761" s="19" t="b">
        <v>0</v>
      </c>
      <c r="F761" s="19">
        <v>0</v>
      </c>
      <c r="G761" s="19">
        <v>1</v>
      </c>
      <c r="H761" s="4"/>
      <c r="I761" s="4"/>
      <c r="L761" s="4" t="s">
        <v>1067</v>
      </c>
    </row>
    <row r="762" spans="1:13" x14ac:dyDescent="0.15">
      <c r="A762" s="3">
        <v>40188</v>
      </c>
      <c r="B762" s="4" t="s">
        <v>1068</v>
      </c>
      <c r="C762" s="3">
        <v>1</v>
      </c>
      <c r="D762" s="19">
        <v>0</v>
      </c>
      <c r="E762" s="19" t="b">
        <v>0</v>
      </c>
      <c r="F762" s="19">
        <v>5</v>
      </c>
      <c r="G762" s="19">
        <v>1</v>
      </c>
      <c r="H762" s="4" t="s">
        <v>261</v>
      </c>
      <c r="I762" s="4"/>
      <c r="L762" s="4"/>
    </row>
    <row r="763" spans="1:13" x14ac:dyDescent="0.15">
      <c r="A763" s="3">
        <v>40189</v>
      </c>
      <c r="B763" s="4" t="s">
        <v>1069</v>
      </c>
      <c r="C763" s="3">
        <v>2</v>
      </c>
      <c r="D763" s="19">
        <v>0</v>
      </c>
      <c r="E763" s="19" t="b">
        <v>0</v>
      </c>
      <c r="F763" s="19">
        <v>1</v>
      </c>
      <c r="G763" s="19">
        <v>1</v>
      </c>
      <c r="H763" s="4" t="s">
        <v>1070</v>
      </c>
      <c r="I763" s="4"/>
      <c r="L763" s="4" t="s">
        <v>1071</v>
      </c>
    </row>
    <row r="764" spans="1:13" x14ac:dyDescent="0.15">
      <c r="A764" s="3">
        <v>40190</v>
      </c>
      <c r="B764" s="4" t="s">
        <v>1072</v>
      </c>
      <c r="C764" s="3">
        <v>1</v>
      </c>
      <c r="D764" s="19">
        <v>0</v>
      </c>
      <c r="E764" s="19" t="b">
        <v>0</v>
      </c>
      <c r="F764" s="19">
        <v>10</v>
      </c>
      <c r="G764" s="19">
        <v>1</v>
      </c>
      <c r="H764" s="4" t="s">
        <v>1073</v>
      </c>
      <c r="I764" s="4"/>
      <c r="L764" s="4"/>
    </row>
    <row r="765" spans="1:13" x14ac:dyDescent="0.15">
      <c r="A765" s="3">
        <v>40191</v>
      </c>
      <c r="B765" s="4" t="s">
        <v>1074</v>
      </c>
      <c r="C765" s="3">
        <v>2</v>
      </c>
      <c r="D765" s="19">
        <v>1</v>
      </c>
      <c r="E765" s="19" t="b">
        <v>0</v>
      </c>
      <c r="F765" s="19">
        <v>1</v>
      </c>
      <c r="G765" s="19">
        <v>1</v>
      </c>
      <c r="H765" s="4" t="s">
        <v>351</v>
      </c>
      <c r="I765" s="4"/>
      <c r="K765" s="3">
        <v>3</v>
      </c>
      <c r="L765" s="4"/>
    </row>
    <row r="766" spans="1:13" x14ac:dyDescent="0.15">
      <c r="A766" s="3">
        <v>40192</v>
      </c>
      <c r="B766" s="4" t="s">
        <v>1075</v>
      </c>
      <c r="C766" s="3">
        <v>1</v>
      </c>
      <c r="D766" s="19">
        <v>0</v>
      </c>
      <c r="E766" s="19" t="b">
        <v>0</v>
      </c>
      <c r="F766" s="19">
        <v>0</v>
      </c>
      <c r="G766" s="19">
        <v>1</v>
      </c>
      <c r="H766" s="4" t="s">
        <v>1076</v>
      </c>
      <c r="I766" s="4"/>
      <c r="L766" s="4"/>
    </row>
    <row r="767" spans="1:13" x14ac:dyDescent="0.15">
      <c r="A767" s="3">
        <v>40193</v>
      </c>
      <c r="B767" s="4" t="s">
        <v>1077</v>
      </c>
      <c r="C767" s="3">
        <v>0</v>
      </c>
      <c r="D767" s="19">
        <v>0</v>
      </c>
      <c r="E767" s="19" t="b">
        <v>0</v>
      </c>
      <c r="F767" s="19">
        <v>10</v>
      </c>
      <c r="G767" s="19">
        <v>1</v>
      </c>
      <c r="H767" s="4"/>
      <c r="I767" s="4" t="s">
        <v>1078</v>
      </c>
      <c r="J767" s="3">
        <v>3</v>
      </c>
      <c r="L767" s="4"/>
    </row>
    <row r="768" spans="1:13" x14ac:dyDescent="0.15">
      <c r="A768" s="3">
        <v>40194</v>
      </c>
      <c r="B768" s="4" t="s">
        <v>1079</v>
      </c>
      <c r="C768" s="3">
        <v>2</v>
      </c>
      <c r="D768" s="19">
        <v>0</v>
      </c>
      <c r="E768" s="19" t="b">
        <v>0</v>
      </c>
      <c r="F768" s="19">
        <v>10</v>
      </c>
      <c r="G768" s="19">
        <v>1</v>
      </c>
      <c r="H768" s="4" t="s">
        <v>1080</v>
      </c>
      <c r="I768" s="4"/>
      <c r="L768" s="4"/>
    </row>
    <row r="769" spans="1:14" x14ac:dyDescent="0.15">
      <c r="A769" s="3">
        <v>40195</v>
      </c>
      <c r="B769" s="4" t="s">
        <v>1081</v>
      </c>
      <c r="C769" s="3">
        <v>2</v>
      </c>
      <c r="D769" s="19">
        <v>1</v>
      </c>
      <c r="E769" s="19" t="b">
        <v>0</v>
      </c>
      <c r="F769" s="19">
        <v>5</v>
      </c>
      <c r="G769" s="19">
        <v>1</v>
      </c>
      <c r="H769" s="4" t="s">
        <v>1082</v>
      </c>
      <c r="I769" s="4" t="s">
        <v>533</v>
      </c>
      <c r="J769" s="3">
        <v>1</v>
      </c>
      <c r="K769" s="3">
        <v>41</v>
      </c>
      <c r="L769" s="4" t="s">
        <v>1083</v>
      </c>
    </row>
    <row r="770" spans="1:14" x14ac:dyDescent="0.15">
      <c r="A770" s="3">
        <v>40197</v>
      </c>
      <c r="B770" s="4" t="s">
        <v>1084</v>
      </c>
      <c r="C770" s="3">
        <v>2</v>
      </c>
      <c r="D770" s="19">
        <v>0</v>
      </c>
      <c r="E770" s="19" t="b">
        <v>0</v>
      </c>
      <c r="F770" s="19">
        <v>5</v>
      </c>
      <c r="G770" s="19">
        <v>1</v>
      </c>
      <c r="H770" s="4" t="s">
        <v>1085</v>
      </c>
      <c r="I770" s="4"/>
      <c r="L770" s="4"/>
    </row>
    <row r="771" spans="1:14" x14ac:dyDescent="0.15">
      <c r="A771" s="3">
        <v>40198</v>
      </c>
      <c r="B771" s="4" t="s">
        <v>1086</v>
      </c>
      <c r="C771" s="3">
        <v>0</v>
      </c>
      <c r="D771" s="19">
        <v>0</v>
      </c>
      <c r="E771" s="19" t="b">
        <v>0</v>
      </c>
      <c r="F771" s="19">
        <v>5</v>
      </c>
      <c r="G771" s="19">
        <v>1</v>
      </c>
      <c r="H771" s="4"/>
      <c r="I771" s="4"/>
      <c r="L771" s="4" t="s">
        <v>1087</v>
      </c>
      <c r="M771" s="4"/>
    </row>
    <row r="772" spans="1:14" x14ac:dyDescent="0.15">
      <c r="A772" s="3">
        <v>40199</v>
      </c>
      <c r="B772" s="4" t="s">
        <v>1088</v>
      </c>
      <c r="C772" s="3">
        <v>1</v>
      </c>
      <c r="D772" s="19">
        <v>0</v>
      </c>
      <c r="E772" s="19" t="b">
        <v>0</v>
      </c>
      <c r="F772" s="3">
        <v>1</v>
      </c>
      <c r="G772" s="3">
        <v>5</v>
      </c>
      <c r="I772" s="4" t="s">
        <v>1089</v>
      </c>
      <c r="J772" s="3">
        <v>1</v>
      </c>
      <c r="L772" s="4"/>
    </row>
    <row r="773" spans="1:14" x14ac:dyDescent="0.15">
      <c r="A773" s="3">
        <v>40200</v>
      </c>
      <c r="B773" s="4" t="s">
        <v>1090</v>
      </c>
      <c r="C773" s="3">
        <v>0</v>
      </c>
      <c r="D773" s="19">
        <v>0</v>
      </c>
      <c r="E773" s="19" t="b">
        <v>0</v>
      </c>
      <c r="F773" s="3">
        <v>0</v>
      </c>
      <c r="G773" s="3">
        <v>1</v>
      </c>
      <c r="H773" s="4"/>
      <c r="I773" s="4"/>
      <c r="L773" s="4"/>
      <c r="M773" s="4" t="s">
        <v>1091</v>
      </c>
      <c r="N773" s="3">
        <v>1</v>
      </c>
    </row>
    <row r="774" spans="1:14" x14ac:dyDescent="0.15">
      <c r="A774" s="3">
        <v>40201</v>
      </c>
      <c r="B774" s="4" t="s">
        <v>1092</v>
      </c>
      <c r="C774" s="3">
        <v>0</v>
      </c>
      <c r="D774" s="19">
        <v>0</v>
      </c>
      <c r="E774" s="19" t="b">
        <v>0</v>
      </c>
      <c r="F774" s="3">
        <v>0</v>
      </c>
      <c r="G774" s="3">
        <v>1</v>
      </c>
      <c r="H774" s="4"/>
      <c r="I774" s="4"/>
      <c r="L774" s="4" t="s">
        <v>1093</v>
      </c>
    </row>
    <row r="775" spans="1:14" x14ac:dyDescent="0.15">
      <c r="A775" s="3">
        <v>40202</v>
      </c>
      <c r="B775" s="4" t="s">
        <v>1086</v>
      </c>
      <c r="C775" s="3">
        <v>0</v>
      </c>
      <c r="D775" s="19">
        <v>0</v>
      </c>
      <c r="E775" s="19" t="b">
        <v>0</v>
      </c>
      <c r="F775" s="19">
        <v>0</v>
      </c>
      <c r="G775" s="19">
        <v>1</v>
      </c>
      <c r="H775" s="4"/>
      <c r="I775" s="4"/>
      <c r="L775" s="4" t="s">
        <v>1094</v>
      </c>
      <c r="M775" s="4"/>
    </row>
    <row r="776" spans="1:14" x14ac:dyDescent="0.15">
      <c r="A776" s="3">
        <v>40203</v>
      </c>
      <c r="B776" s="4" t="s">
        <v>1095</v>
      </c>
      <c r="C776" s="3">
        <v>2</v>
      </c>
      <c r="D776" s="19">
        <v>1</v>
      </c>
      <c r="E776" s="19" t="b">
        <v>0</v>
      </c>
      <c r="F776" s="19">
        <v>4</v>
      </c>
      <c r="G776" s="19">
        <v>1</v>
      </c>
      <c r="H776" s="4" t="s">
        <v>824</v>
      </c>
      <c r="I776" s="4"/>
      <c r="K776" s="3">
        <v>6</v>
      </c>
      <c r="L776" s="4" t="s">
        <v>1096</v>
      </c>
      <c r="M776" s="4" t="s">
        <v>1097</v>
      </c>
    </row>
    <row r="777" spans="1:14" x14ac:dyDescent="0.15">
      <c r="A777" s="3">
        <v>40204</v>
      </c>
      <c r="B777" s="4" t="s">
        <v>1098</v>
      </c>
      <c r="C777" s="3">
        <v>0</v>
      </c>
      <c r="D777" s="19">
        <v>0</v>
      </c>
      <c r="E777" s="19" t="b">
        <v>0</v>
      </c>
      <c r="F777" s="19">
        <v>5</v>
      </c>
      <c r="G777" s="19">
        <v>1</v>
      </c>
      <c r="H777" s="4"/>
      <c r="I777" s="4"/>
      <c r="M777" s="4"/>
    </row>
    <row r="778" spans="1:14" x14ac:dyDescent="0.15">
      <c r="A778" s="3">
        <v>40205</v>
      </c>
      <c r="B778" s="4" t="s">
        <v>1099</v>
      </c>
      <c r="C778" s="3">
        <v>1</v>
      </c>
      <c r="D778" s="19">
        <v>0</v>
      </c>
      <c r="E778" s="19" t="b">
        <v>0</v>
      </c>
      <c r="F778" s="19">
        <v>6</v>
      </c>
      <c r="G778" s="19">
        <v>1</v>
      </c>
      <c r="H778" s="4" t="s">
        <v>555</v>
      </c>
      <c r="I778" s="4" t="s">
        <v>888</v>
      </c>
      <c r="J778" s="3">
        <v>1</v>
      </c>
      <c r="L778" s="4"/>
      <c r="M778" s="4"/>
    </row>
    <row r="779" spans="1:14" x14ac:dyDescent="0.15">
      <c r="A779" s="3">
        <v>40206</v>
      </c>
      <c r="B779" s="4" t="s">
        <v>1100</v>
      </c>
      <c r="C779" s="3">
        <v>0</v>
      </c>
      <c r="D779" s="19">
        <v>0</v>
      </c>
      <c r="E779" s="19" t="b">
        <v>0</v>
      </c>
      <c r="F779" s="19">
        <v>0</v>
      </c>
      <c r="G779" s="19">
        <v>1</v>
      </c>
      <c r="H779" s="4"/>
      <c r="I779" s="4"/>
      <c r="L779" s="4" t="s">
        <v>1101</v>
      </c>
      <c r="M779" s="4"/>
    </row>
    <row r="780" spans="1:14" x14ac:dyDescent="0.15">
      <c r="A780" s="3">
        <v>40207</v>
      </c>
      <c r="B780" s="4" t="s">
        <v>1102</v>
      </c>
      <c r="C780" s="3">
        <v>2</v>
      </c>
      <c r="D780" s="19">
        <v>1</v>
      </c>
      <c r="E780" s="19" t="b">
        <v>0</v>
      </c>
      <c r="F780" s="19">
        <v>5</v>
      </c>
      <c r="G780" s="19">
        <v>1</v>
      </c>
      <c r="H780" s="4" t="s">
        <v>1103</v>
      </c>
      <c r="I780" s="4"/>
      <c r="K780" s="3">
        <v>22</v>
      </c>
      <c r="L780" s="4"/>
      <c r="M780" s="4"/>
    </row>
    <row r="781" spans="1:14" x14ac:dyDescent="0.15">
      <c r="A781" s="3">
        <v>40208</v>
      </c>
      <c r="B781" s="4" t="s">
        <v>1104</v>
      </c>
      <c r="C781" s="3">
        <v>0</v>
      </c>
      <c r="D781" s="19">
        <v>0</v>
      </c>
      <c r="E781" s="19" t="b">
        <v>0</v>
      </c>
      <c r="F781" s="19">
        <v>5</v>
      </c>
      <c r="G781" s="19">
        <v>1</v>
      </c>
      <c r="H781" s="4"/>
      <c r="I781" s="4" t="s">
        <v>1105</v>
      </c>
      <c r="J781" s="3">
        <v>1</v>
      </c>
      <c r="L781" s="4"/>
      <c r="M781" s="4"/>
    </row>
    <row r="782" spans="1:14" x14ac:dyDescent="0.15">
      <c r="A782" s="3">
        <v>40209</v>
      </c>
      <c r="B782" s="4" t="s">
        <v>1106</v>
      </c>
      <c r="C782" s="3">
        <v>1</v>
      </c>
      <c r="D782" s="19">
        <v>0</v>
      </c>
      <c r="E782" s="19" t="b">
        <v>0</v>
      </c>
      <c r="F782" s="19">
        <v>0</v>
      </c>
      <c r="G782" s="19">
        <v>1</v>
      </c>
      <c r="H782" s="4" t="s">
        <v>1107</v>
      </c>
      <c r="I782" s="4"/>
      <c r="L782" s="4"/>
      <c r="M782" s="4"/>
    </row>
    <row r="783" spans="1:14" x14ac:dyDescent="0.15">
      <c r="A783" s="3">
        <v>40210</v>
      </c>
      <c r="B783" s="4" t="s">
        <v>1108</v>
      </c>
      <c r="C783" s="3">
        <v>0</v>
      </c>
      <c r="D783" s="19">
        <v>0</v>
      </c>
      <c r="E783" s="19" t="b">
        <v>0</v>
      </c>
      <c r="F783" s="19">
        <v>0</v>
      </c>
      <c r="G783" s="19">
        <v>1</v>
      </c>
      <c r="H783" s="4"/>
      <c r="I783" s="4"/>
      <c r="L783" s="4" t="s">
        <v>1109</v>
      </c>
      <c r="M783" s="4"/>
    </row>
    <row r="784" spans="1:14" x14ac:dyDescent="0.15">
      <c r="A784" s="3">
        <v>40211</v>
      </c>
      <c r="B784" s="4" t="s">
        <v>1110</v>
      </c>
      <c r="C784" s="3">
        <v>0</v>
      </c>
      <c r="D784" s="19">
        <v>0</v>
      </c>
      <c r="E784" s="19" t="b">
        <v>0</v>
      </c>
      <c r="F784" s="19">
        <v>6</v>
      </c>
      <c r="G784" s="19">
        <v>1</v>
      </c>
      <c r="H784" s="4"/>
      <c r="I784" s="4" t="s">
        <v>533</v>
      </c>
      <c r="J784" s="3">
        <v>1</v>
      </c>
      <c r="L784" s="4"/>
      <c r="M784" s="4"/>
    </row>
    <row r="785" spans="1:13" x14ac:dyDescent="0.15">
      <c r="A785" s="3">
        <v>40212</v>
      </c>
      <c r="B785" s="4" t="s">
        <v>1111</v>
      </c>
      <c r="C785" s="3">
        <v>1</v>
      </c>
      <c r="D785" s="19">
        <v>0</v>
      </c>
      <c r="E785" s="19" t="b">
        <v>0</v>
      </c>
      <c r="F785" s="19">
        <v>10</v>
      </c>
      <c r="G785" s="19">
        <v>1</v>
      </c>
      <c r="H785" s="4" t="s">
        <v>870</v>
      </c>
      <c r="I785" s="4"/>
      <c r="L785" s="4"/>
      <c r="M785" s="4"/>
    </row>
    <row r="786" spans="1:13" x14ac:dyDescent="0.15">
      <c r="A786" s="3">
        <v>40213</v>
      </c>
      <c r="B786" s="4" t="s">
        <v>1112</v>
      </c>
      <c r="C786" s="3">
        <v>0</v>
      </c>
      <c r="D786" s="19">
        <v>0</v>
      </c>
      <c r="E786" s="19" t="b">
        <v>0</v>
      </c>
      <c r="F786" s="19">
        <v>0</v>
      </c>
      <c r="G786" s="19">
        <v>1</v>
      </c>
      <c r="H786" s="4"/>
      <c r="I786" s="4"/>
      <c r="L786" s="4" t="s">
        <v>1113</v>
      </c>
      <c r="M786" s="4"/>
    </row>
    <row r="787" spans="1:13" x14ac:dyDescent="0.15">
      <c r="A787" s="3">
        <v>40214</v>
      </c>
      <c r="B787" s="4" t="s">
        <v>1114</v>
      </c>
      <c r="C787" s="3">
        <v>0</v>
      </c>
      <c r="D787" s="19">
        <v>0</v>
      </c>
      <c r="E787" s="19" t="b">
        <v>0</v>
      </c>
      <c r="F787" s="19">
        <v>4</v>
      </c>
      <c r="G787" s="19">
        <v>1</v>
      </c>
      <c r="H787" s="4"/>
      <c r="I787" s="4" t="s">
        <v>1115</v>
      </c>
      <c r="J787" s="3">
        <v>1</v>
      </c>
      <c r="L787" s="4"/>
      <c r="M787" s="4"/>
    </row>
    <row r="788" spans="1:13" x14ac:dyDescent="0.15">
      <c r="A788" s="3">
        <v>40215</v>
      </c>
      <c r="B788" s="4" t="s">
        <v>1116</v>
      </c>
      <c r="C788" s="3">
        <v>0</v>
      </c>
      <c r="D788" s="19">
        <v>0</v>
      </c>
      <c r="E788" s="19" t="b">
        <v>0</v>
      </c>
      <c r="F788" s="19">
        <v>1</v>
      </c>
      <c r="G788" s="19">
        <v>1</v>
      </c>
      <c r="I788" s="4" t="s">
        <v>1117</v>
      </c>
      <c r="J788" s="3">
        <v>1</v>
      </c>
      <c r="L788" s="4"/>
      <c r="M788" s="4"/>
    </row>
    <row r="789" spans="1:13" x14ac:dyDescent="0.15">
      <c r="A789" s="3">
        <v>40216</v>
      </c>
      <c r="B789" s="4" t="s">
        <v>1118</v>
      </c>
      <c r="C789" s="3">
        <v>2</v>
      </c>
      <c r="D789" s="19">
        <v>1</v>
      </c>
      <c r="E789" s="19" t="b">
        <v>0</v>
      </c>
      <c r="F789" s="19">
        <v>1</v>
      </c>
      <c r="G789" s="19">
        <v>1</v>
      </c>
      <c r="H789" s="4" t="s">
        <v>1119</v>
      </c>
      <c r="I789" s="4"/>
      <c r="L789" s="4"/>
      <c r="M789" s="4"/>
    </row>
    <row r="790" spans="1:13" x14ac:dyDescent="0.15">
      <c r="A790" s="3">
        <v>40217</v>
      </c>
      <c r="B790" s="4" t="s">
        <v>1120</v>
      </c>
      <c r="C790" s="3">
        <v>0</v>
      </c>
      <c r="D790" s="19">
        <v>0</v>
      </c>
      <c r="E790" s="19" t="b">
        <v>0</v>
      </c>
      <c r="F790" s="19">
        <v>0</v>
      </c>
      <c r="G790" s="19">
        <v>1</v>
      </c>
      <c r="H790" s="4"/>
      <c r="I790" s="4"/>
      <c r="L790" s="4"/>
      <c r="M790" s="4"/>
    </row>
    <row r="791" spans="1:13" x14ac:dyDescent="0.15">
      <c r="A791" s="3">
        <v>40218</v>
      </c>
      <c r="B791" s="4" t="s">
        <v>1121</v>
      </c>
      <c r="C791" s="3">
        <v>2</v>
      </c>
      <c r="D791" s="19">
        <v>0</v>
      </c>
      <c r="E791" s="19" t="b">
        <v>0</v>
      </c>
      <c r="F791" s="19">
        <v>4</v>
      </c>
      <c r="G791" s="19">
        <v>1</v>
      </c>
      <c r="H791" s="4" t="s">
        <v>66</v>
      </c>
      <c r="I791" s="4" t="s">
        <v>533</v>
      </c>
      <c r="J791" s="3">
        <v>1</v>
      </c>
      <c r="L791" s="4" t="s">
        <v>1122</v>
      </c>
      <c r="M791" s="4"/>
    </row>
    <row r="792" spans="1:13" x14ac:dyDescent="0.15">
      <c r="A792" s="3">
        <v>40219</v>
      </c>
      <c r="B792" s="4" t="s">
        <v>1123</v>
      </c>
      <c r="C792" s="3">
        <v>1</v>
      </c>
      <c r="D792" s="19">
        <v>0</v>
      </c>
      <c r="E792" s="19" t="b">
        <v>0</v>
      </c>
      <c r="F792" s="19">
        <v>0</v>
      </c>
      <c r="G792" s="19">
        <v>1</v>
      </c>
      <c r="H792" s="4" t="s">
        <v>1124</v>
      </c>
      <c r="I792" s="4"/>
      <c r="L792" s="4"/>
      <c r="M792" s="4"/>
    </row>
    <row r="793" spans="1:13" x14ac:dyDescent="0.15">
      <c r="A793" s="3">
        <v>40220</v>
      </c>
      <c r="B793" s="4" t="s">
        <v>1125</v>
      </c>
      <c r="C793" s="3">
        <v>0</v>
      </c>
      <c r="D793" s="19">
        <v>0</v>
      </c>
      <c r="E793" s="19" t="b">
        <v>0</v>
      </c>
      <c r="F793" s="19">
        <v>4</v>
      </c>
      <c r="G793" s="19">
        <v>1</v>
      </c>
      <c r="H793" s="4"/>
      <c r="I793" s="4"/>
      <c r="L793" s="4" t="s">
        <v>1126</v>
      </c>
      <c r="M793" s="4"/>
    </row>
    <row r="794" spans="1:13" x14ac:dyDescent="0.15">
      <c r="A794" s="3">
        <v>40221</v>
      </c>
      <c r="B794" s="4" t="s">
        <v>1127</v>
      </c>
      <c r="C794" s="3">
        <v>0</v>
      </c>
      <c r="D794" s="19">
        <v>0</v>
      </c>
      <c r="E794" s="19" t="b">
        <v>0</v>
      </c>
      <c r="F794" s="19">
        <v>10</v>
      </c>
      <c r="G794" s="19">
        <v>1</v>
      </c>
      <c r="H794" s="4"/>
      <c r="L794" s="4"/>
      <c r="M794" s="4"/>
    </row>
    <row r="795" spans="1:13" x14ac:dyDescent="0.15">
      <c r="A795" s="3">
        <v>40222</v>
      </c>
      <c r="B795" s="4" t="s">
        <v>1128</v>
      </c>
      <c r="C795" s="3">
        <v>1</v>
      </c>
      <c r="D795" s="19">
        <v>0</v>
      </c>
      <c r="E795" s="19" t="b">
        <v>0</v>
      </c>
      <c r="F795" s="19">
        <v>3</v>
      </c>
      <c r="G795" s="19">
        <v>3</v>
      </c>
      <c r="H795" s="32" t="s">
        <v>5334</v>
      </c>
      <c r="I795" s="32" t="s">
        <v>5333</v>
      </c>
      <c r="J795" s="4">
        <v>1.5</v>
      </c>
      <c r="K795" s="3">
        <v>9014</v>
      </c>
      <c r="L795" s="32" t="s">
        <v>5335</v>
      </c>
      <c r="M795" s="4"/>
    </row>
    <row r="796" spans="1:13" x14ac:dyDescent="0.15">
      <c r="A796" s="3">
        <v>40223</v>
      </c>
      <c r="B796" s="4" t="s">
        <v>1129</v>
      </c>
      <c r="C796" s="3">
        <v>0</v>
      </c>
      <c r="D796" s="19">
        <v>0</v>
      </c>
      <c r="E796" s="19" t="b">
        <v>0</v>
      </c>
      <c r="F796" s="19">
        <v>0</v>
      </c>
      <c r="G796" s="19">
        <v>0</v>
      </c>
      <c r="H796" s="4"/>
      <c r="I796" s="4"/>
      <c r="L796" s="4" t="s">
        <v>1130</v>
      </c>
      <c r="M796" s="4"/>
    </row>
    <row r="797" spans="1:13" x14ac:dyDescent="0.15">
      <c r="A797" s="3">
        <v>40224</v>
      </c>
      <c r="B797" s="4" t="s">
        <v>1131</v>
      </c>
      <c r="C797" s="3">
        <v>1</v>
      </c>
      <c r="D797" s="19">
        <v>0</v>
      </c>
      <c r="E797" s="19" t="b">
        <v>0</v>
      </c>
      <c r="F797" s="19">
        <v>10</v>
      </c>
      <c r="G797" s="19">
        <v>1</v>
      </c>
      <c r="H797" s="4" t="s">
        <v>1132</v>
      </c>
      <c r="I797" s="4"/>
      <c r="L797" s="4"/>
      <c r="M797" s="4"/>
    </row>
    <row r="798" spans="1:13" x14ac:dyDescent="0.15">
      <c r="A798" s="3">
        <v>40225</v>
      </c>
      <c r="B798" s="4" t="s">
        <v>1133</v>
      </c>
      <c r="C798" s="3">
        <v>0</v>
      </c>
      <c r="D798" s="19">
        <v>0</v>
      </c>
      <c r="E798" s="19" t="b">
        <v>0</v>
      </c>
      <c r="F798" s="19">
        <v>1</v>
      </c>
      <c r="G798" s="19">
        <v>1</v>
      </c>
      <c r="I798" s="4" t="s">
        <v>1134</v>
      </c>
      <c r="J798" s="3">
        <v>1</v>
      </c>
      <c r="L798" s="4"/>
      <c r="M798" s="4"/>
    </row>
    <row r="799" spans="1:13" x14ac:dyDescent="0.15">
      <c r="A799" s="3">
        <v>40226</v>
      </c>
      <c r="B799" s="4" t="s">
        <v>1135</v>
      </c>
      <c r="C799" s="3">
        <v>0</v>
      </c>
      <c r="D799" s="19">
        <v>0</v>
      </c>
      <c r="E799" s="19" t="b">
        <v>0</v>
      </c>
      <c r="F799" s="19">
        <v>0</v>
      </c>
      <c r="G799" s="19">
        <v>1</v>
      </c>
      <c r="H799" s="4"/>
      <c r="I799" s="4"/>
      <c r="L799" s="4" t="s">
        <v>1136</v>
      </c>
      <c r="M799" s="4"/>
    </row>
    <row r="800" spans="1:13" x14ac:dyDescent="0.15">
      <c r="A800" s="3">
        <v>40227</v>
      </c>
      <c r="B800" s="4" t="s">
        <v>1133</v>
      </c>
      <c r="C800" s="3">
        <v>0</v>
      </c>
      <c r="D800" s="19">
        <v>0</v>
      </c>
      <c r="E800" s="19" t="b">
        <v>0</v>
      </c>
      <c r="F800" s="19">
        <v>5</v>
      </c>
      <c r="G800" s="19">
        <v>1</v>
      </c>
      <c r="I800" s="4" t="s">
        <v>1137</v>
      </c>
      <c r="J800" s="3">
        <v>1</v>
      </c>
      <c r="L800" s="4"/>
      <c r="M800" s="4"/>
    </row>
    <row r="801" spans="1:13" x14ac:dyDescent="0.15">
      <c r="A801" s="3">
        <v>40228</v>
      </c>
      <c r="B801" s="4" t="s">
        <v>1138</v>
      </c>
      <c r="C801" s="3">
        <v>0</v>
      </c>
      <c r="D801" s="19">
        <v>0</v>
      </c>
      <c r="E801" s="19" t="b">
        <v>0</v>
      </c>
      <c r="F801" s="19">
        <v>5</v>
      </c>
      <c r="G801" s="19">
        <v>1</v>
      </c>
      <c r="H801" s="4" t="s">
        <v>1139</v>
      </c>
      <c r="I801" s="4"/>
      <c r="L801" s="4"/>
      <c r="M801" s="4"/>
    </row>
    <row r="802" spans="1:13" x14ac:dyDescent="0.15">
      <c r="A802" s="3">
        <v>40229</v>
      </c>
      <c r="B802" s="4" t="s">
        <v>1140</v>
      </c>
      <c r="C802" s="3">
        <v>0</v>
      </c>
      <c r="D802" s="19">
        <v>0</v>
      </c>
      <c r="E802" s="19" t="b">
        <v>0</v>
      </c>
      <c r="F802" s="19">
        <v>0</v>
      </c>
      <c r="G802" s="19">
        <v>1</v>
      </c>
      <c r="H802" s="4"/>
      <c r="I802" s="4" t="s">
        <v>1141</v>
      </c>
      <c r="J802" s="3">
        <v>6</v>
      </c>
      <c r="L802" s="4"/>
      <c r="M802" s="4"/>
    </row>
    <row r="803" spans="1:13" x14ac:dyDescent="0.15">
      <c r="A803" s="3">
        <v>40230</v>
      </c>
      <c r="B803" s="4" t="s">
        <v>1142</v>
      </c>
      <c r="C803" s="3">
        <v>0</v>
      </c>
      <c r="D803" s="19">
        <v>0</v>
      </c>
      <c r="E803" s="19" t="b">
        <v>0</v>
      </c>
      <c r="F803" s="19">
        <v>0</v>
      </c>
      <c r="G803" s="19">
        <v>1</v>
      </c>
      <c r="H803" s="4" t="s">
        <v>223</v>
      </c>
      <c r="I803" s="4"/>
      <c r="L803" s="4"/>
      <c r="M803" s="4"/>
    </row>
    <row r="804" spans="1:13" x14ac:dyDescent="0.15">
      <c r="A804" s="3">
        <v>40231</v>
      </c>
      <c r="B804" s="4" t="s">
        <v>1143</v>
      </c>
      <c r="C804" s="3">
        <v>0</v>
      </c>
      <c r="D804" s="19">
        <v>0</v>
      </c>
      <c r="E804" s="19" t="b">
        <v>0</v>
      </c>
      <c r="F804" s="19">
        <v>5</v>
      </c>
      <c r="G804" s="19">
        <v>1</v>
      </c>
      <c r="H804" s="4" t="s">
        <v>139</v>
      </c>
      <c r="I804" s="4"/>
      <c r="L804" s="4"/>
      <c r="M804" s="4"/>
    </row>
    <row r="805" spans="1:13" x14ac:dyDescent="0.15">
      <c r="A805" s="3">
        <v>40232</v>
      </c>
      <c r="B805" s="4" t="s">
        <v>1144</v>
      </c>
      <c r="C805" s="3">
        <v>0</v>
      </c>
      <c r="D805" s="19">
        <v>0</v>
      </c>
      <c r="E805" s="19" t="b">
        <v>0</v>
      </c>
      <c r="F805" s="19">
        <v>5</v>
      </c>
      <c r="G805" s="19">
        <v>1</v>
      </c>
      <c r="I805" s="4" t="s">
        <v>1145</v>
      </c>
      <c r="J805" s="3">
        <v>1</v>
      </c>
      <c r="L805" s="4"/>
      <c r="M805" s="4"/>
    </row>
    <row r="806" spans="1:13" x14ac:dyDescent="0.15">
      <c r="A806" s="3">
        <v>40233</v>
      </c>
      <c r="B806" s="4" t="s">
        <v>1146</v>
      </c>
      <c r="C806" s="3">
        <v>0</v>
      </c>
      <c r="D806" s="19">
        <v>0</v>
      </c>
      <c r="E806" s="19" t="b">
        <v>0</v>
      </c>
      <c r="F806" s="19">
        <v>5</v>
      </c>
      <c r="G806" s="19">
        <v>1</v>
      </c>
      <c r="H806" s="4" t="s">
        <v>988</v>
      </c>
      <c r="I806" s="4"/>
      <c r="L806" s="4"/>
      <c r="M806" s="4"/>
    </row>
    <row r="807" spans="1:13" x14ac:dyDescent="0.15">
      <c r="A807" s="3">
        <v>40234</v>
      </c>
      <c r="B807" s="4" t="s">
        <v>1147</v>
      </c>
      <c r="C807" s="3">
        <v>0</v>
      </c>
      <c r="D807" s="19">
        <v>0</v>
      </c>
      <c r="E807" s="19" t="b">
        <v>0</v>
      </c>
      <c r="F807" s="19">
        <v>0</v>
      </c>
      <c r="G807" s="19">
        <v>1</v>
      </c>
      <c r="I807" s="4"/>
      <c r="L807" s="4" t="s">
        <v>1148</v>
      </c>
      <c r="M807" s="4"/>
    </row>
    <row r="808" spans="1:13" x14ac:dyDescent="0.15">
      <c r="A808" s="3">
        <v>40235</v>
      </c>
      <c r="B808" s="4" t="s">
        <v>1149</v>
      </c>
      <c r="C808" s="3">
        <v>2</v>
      </c>
      <c r="D808" s="19">
        <v>1</v>
      </c>
      <c r="E808" s="19" t="b">
        <v>0</v>
      </c>
      <c r="F808" s="19">
        <v>3</v>
      </c>
      <c r="G808" s="19">
        <v>1</v>
      </c>
      <c r="H808" s="4" t="s">
        <v>913</v>
      </c>
      <c r="I808" s="4"/>
      <c r="L808" s="4"/>
      <c r="M808" s="4"/>
    </row>
    <row r="809" spans="1:13" x14ac:dyDescent="0.15">
      <c r="A809" s="3">
        <v>40236</v>
      </c>
      <c r="B809" s="4" t="s">
        <v>1150</v>
      </c>
      <c r="C809" s="3">
        <v>1</v>
      </c>
      <c r="D809" s="19">
        <v>0</v>
      </c>
      <c r="E809" s="19" t="b">
        <v>0</v>
      </c>
      <c r="F809" s="19">
        <v>5</v>
      </c>
      <c r="G809" s="19">
        <v>1</v>
      </c>
      <c r="H809" s="38" t="s">
        <v>543</v>
      </c>
      <c r="I809" s="4"/>
      <c r="L809" s="4"/>
      <c r="M809" s="4"/>
    </row>
    <row r="810" spans="1:13" x14ac:dyDescent="0.15">
      <c r="A810" s="3">
        <v>40237</v>
      </c>
      <c r="B810" s="4" t="s">
        <v>1151</v>
      </c>
      <c r="C810" s="3">
        <v>2</v>
      </c>
      <c r="D810" s="19">
        <v>0</v>
      </c>
      <c r="E810" s="19" t="b">
        <v>0</v>
      </c>
      <c r="F810" s="19">
        <v>5</v>
      </c>
      <c r="G810" s="19">
        <v>1</v>
      </c>
      <c r="H810" s="38" t="s">
        <v>1152</v>
      </c>
      <c r="I810" s="4"/>
      <c r="L810" s="4"/>
      <c r="M810" s="4"/>
    </row>
    <row r="811" spans="1:13" x14ac:dyDescent="0.15">
      <c r="A811" s="3">
        <v>40238</v>
      </c>
      <c r="B811" s="4"/>
      <c r="C811" s="3">
        <v>0</v>
      </c>
      <c r="D811" s="19">
        <v>0</v>
      </c>
      <c r="E811" s="19" t="b">
        <v>0</v>
      </c>
      <c r="F811" s="19">
        <v>5</v>
      </c>
      <c r="G811" s="19">
        <v>1</v>
      </c>
      <c r="H811" s="38" t="s">
        <v>229</v>
      </c>
      <c r="I811" s="4"/>
      <c r="L811" s="4"/>
      <c r="M811" s="4"/>
    </row>
    <row r="812" spans="1:13" x14ac:dyDescent="0.15">
      <c r="A812" s="3">
        <v>40239</v>
      </c>
      <c r="B812" s="4"/>
      <c r="C812" s="3">
        <v>2</v>
      </c>
      <c r="D812" s="19">
        <v>0</v>
      </c>
      <c r="E812" s="19" t="b">
        <v>0</v>
      </c>
      <c r="F812" s="19">
        <v>5</v>
      </c>
      <c r="G812" s="19">
        <v>1</v>
      </c>
      <c r="H812" s="38" t="s">
        <v>1153</v>
      </c>
      <c r="I812" s="4"/>
      <c r="L812" s="4"/>
      <c r="M812" s="4"/>
    </row>
    <row r="813" spans="1:13" x14ac:dyDescent="0.15">
      <c r="A813" s="3">
        <v>40240</v>
      </c>
      <c r="B813" s="4"/>
      <c r="C813" s="3">
        <v>2</v>
      </c>
      <c r="D813" s="19">
        <v>0</v>
      </c>
      <c r="E813" s="19" t="b">
        <v>0</v>
      </c>
      <c r="F813" s="19">
        <v>5</v>
      </c>
      <c r="G813" s="19">
        <v>1</v>
      </c>
      <c r="H813" s="38" t="s">
        <v>1154</v>
      </c>
      <c r="I813" s="4"/>
      <c r="L813" s="4"/>
      <c r="M813" s="4"/>
    </row>
    <row r="814" spans="1:13" x14ac:dyDescent="0.15">
      <c r="A814" s="3">
        <v>40241</v>
      </c>
      <c r="B814" s="4"/>
      <c r="C814" s="3">
        <v>0</v>
      </c>
      <c r="D814" s="19">
        <v>0</v>
      </c>
      <c r="E814" s="19" t="b">
        <v>0</v>
      </c>
      <c r="F814" s="19">
        <v>1</v>
      </c>
      <c r="G814" s="19">
        <v>1</v>
      </c>
      <c r="H814" s="38" t="s">
        <v>351</v>
      </c>
      <c r="I814" s="4"/>
      <c r="K814" s="3">
        <v>3</v>
      </c>
      <c r="L814" s="4"/>
      <c r="M814" s="4"/>
    </row>
    <row r="815" spans="1:13" x14ac:dyDescent="0.15">
      <c r="A815" s="3">
        <v>40242</v>
      </c>
      <c r="B815" s="4" t="s">
        <v>1155</v>
      </c>
      <c r="C815" s="3">
        <v>1</v>
      </c>
      <c r="D815" s="19">
        <v>0</v>
      </c>
      <c r="E815" s="19" t="b">
        <v>0</v>
      </c>
      <c r="F815" s="19">
        <v>0</v>
      </c>
      <c r="G815" s="19">
        <v>1</v>
      </c>
      <c r="H815" s="38"/>
      <c r="I815" s="4"/>
      <c r="L815" s="4" t="s">
        <v>1156</v>
      </c>
      <c r="M815" s="4"/>
    </row>
    <row r="816" spans="1:13" x14ac:dyDescent="0.15">
      <c r="A816" s="3">
        <v>40243</v>
      </c>
      <c r="B816" s="4" t="s">
        <v>1014</v>
      </c>
      <c r="C816" s="3">
        <v>2</v>
      </c>
      <c r="D816" s="19">
        <v>0</v>
      </c>
      <c r="E816" s="19" t="b">
        <v>0</v>
      </c>
      <c r="F816" s="19">
        <v>3</v>
      </c>
      <c r="G816" s="19">
        <v>1</v>
      </c>
      <c r="H816" s="4" t="s">
        <v>1015</v>
      </c>
      <c r="I816" s="4"/>
      <c r="L816" s="4"/>
    </row>
    <row r="817" spans="1:12" x14ac:dyDescent="0.15">
      <c r="A817" s="3">
        <v>40244</v>
      </c>
      <c r="B817" s="4" t="s">
        <v>1157</v>
      </c>
      <c r="C817" s="3">
        <v>0</v>
      </c>
      <c r="D817" s="19">
        <v>0</v>
      </c>
      <c r="E817" s="19" t="b">
        <v>0</v>
      </c>
      <c r="F817" s="19">
        <v>0</v>
      </c>
      <c r="G817" s="19">
        <v>1</v>
      </c>
      <c r="H817" s="4"/>
      <c r="I817" s="4"/>
      <c r="L817" s="4" t="s">
        <v>1158</v>
      </c>
    </row>
    <row r="818" spans="1:12" x14ac:dyDescent="0.15">
      <c r="A818" s="3">
        <v>40245</v>
      </c>
      <c r="B818" s="4" t="s">
        <v>1159</v>
      </c>
      <c r="C818" s="3">
        <v>0</v>
      </c>
      <c r="D818" s="19">
        <v>0</v>
      </c>
      <c r="E818" s="19" t="b">
        <v>0</v>
      </c>
      <c r="F818" s="19">
        <v>3</v>
      </c>
      <c r="G818" s="19">
        <v>1</v>
      </c>
      <c r="H818" s="39" t="s">
        <v>1160</v>
      </c>
      <c r="I818" s="4"/>
      <c r="L818" s="4"/>
    </row>
    <row r="819" spans="1:12" x14ac:dyDescent="0.15">
      <c r="A819" s="3">
        <v>40246</v>
      </c>
      <c r="B819" s="4" t="s">
        <v>1161</v>
      </c>
      <c r="C819" s="3">
        <v>0</v>
      </c>
      <c r="D819" s="19">
        <v>0</v>
      </c>
      <c r="E819" s="19" t="b">
        <v>0</v>
      </c>
      <c r="F819" s="19">
        <v>7</v>
      </c>
      <c r="G819" s="19">
        <v>1</v>
      </c>
      <c r="H819" s="39" t="s">
        <v>1160</v>
      </c>
      <c r="I819" s="4"/>
      <c r="L819" s="4"/>
    </row>
    <row r="820" spans="1:12" x14ac:dyDescent="0.15">
      <c r="A820" s="3">
        <v>40247</v>
      </c>
      <c r="B820" s="4" t="s">
        <v>1162</v>
      </c>
      <c r="C820" s="3">
        <v>0</v>
      </c>
      <c r="D820" s="19">
        <v>0</v>
      </c>
      <c r="E820" s="19" t="b">
        <v>0</v>
      </c>
      <c r="F820" s="19">
        <v>7</v>
      </c>
      <c r="G820" s="19">
        <v>1</v>
      </c>
      <c r="H820" s="39" t="s">
        <v>1163</v>
      </c>
      <c r="I820" s="4"/>
      <c r="L820" s="4"/>
    </row>
    <row r="821" spans="1:12" x14ac:dyDescent="0.15">
      <c r="A821" s="3">
        <v>40248</v>
      </c>
      <c r="B821" s="4" t="s">
        <v>1164</v>
      </c>
      <c r="C821" s="3">
        <v>2</v>
      </c>
      <c r="D821" s="19">
        <v>1</v>
      </c>
      <c r="E821" s="19" t="b">
        <v>0</v>
      </c>
      <c r="F821" s="19">
        <v>3</v>
      </c>
      <c r="G821" s="19">
        <v>1</v>
      </c>
      <c r="H821" s="3" t="s">
        <v>850</v>
      </c>
      <c r="I821" s="4"/>
      <c r="K821" s="3">
        <v>41</v>
      </c>
      <c r="L821" s="4"/>
    </row>
    <row r="822" spans="1:12" x14ac:dyDescent="0.15">
      <c r="A822" s="3">
        <v>40249</v>
      </c>
      <c r="B822" s="4" t="s">
        <v>1165</v>
      </c>
      <c r="C822" s="3">
        <v>1</v>
      </c>
      <c r="D822" s="19">
        <v>0</v>
      </c>
      <c r="E822" s="19" t="b">
        <v>0</v>
      </c>
      <c r="F822" s="19">
        <v>0</v>
      </c>
      <c r="G822" s="19">
        <v>1</v>
      </c>
      <c r="H822" s="4" t="s">
        <v>112</v>
      </c>
      <c r="I822" s="4"/>
      <c r="L822" s="4"/>
    </row>
    <row r="823" spans="1:12" x14ac:dyDescent="0.15">
      <c r="A823" s="3">
        <v>40250</v>
      </c>
      <c r="B823" s="4" t="s">
        <v>1166</v>
      </c>
      <c r="C823" s="3">
        <v>1</v>
      </c>
      <c r="D823" s="19">
        <v>0</v>
      </c>
      <c r="E823" s="19" t="b">
        <v>0</v>
      </c>
      <c r="F823" s="19">
        <v>0</v>
      </c>
      <c r="G823" s="19">
        <v>1</v>
      </c>
      <c r="I823" s="4"/>
      <c r="L823" s="4" t="s">
        <v>1167</v>
      </c>
    </row>
    <row r="824" spans="1:12" x14ac:dyDescent="0.15">
      <c r="A824" s="3">
        <v>40251</v>
      </c>
      <c r="B824" s="4" t="s">
        <v>1168</v>
      </c>
      <c r="C824" s="3">
        <v>0</v>
      </c>
      <c r="D824" s="19">
        <v>0</v>
      </c>
      <c r="E824" s="19" t="b">
        <v>0</v>
      </c>
      <c r="F824" s="19">
        <v>0</v>
      </c>
      <c r="G824" s="19">
        <v>1</v>
      </c>
      <c r="I824" s="4"/>
      <c r="L824" s="4" t="s">
        <v>1169</v>
      </c>
    </row>
    <row r="825" spans="1:12" x14ac:dyDescent="0.15">
      <c r="A825" s="3">
        <v>40252</v>
      </c>
      <c r="B825" s="4" t="s">
        <v>1168</v>
      </c>
      <c r="C825" s="3">
        <v>0</v>
      </c>
      <c r="D825" s="19">
        <v>0</v>
      </c>
      <c r="E825" s="19" t="b">
        <v>0</v>
      </c>
      <c r="F825" s="19">
        <v>0</v>
      </c>
      <c r="G825" s="19">
        <v>1</v>
      </c>
      <c r="I825" s="4"/>
      <c r="L825" s="4" t="s">
        <v>1170</v>
      </c>
    </row>
    <row r="826" spans="1:12" x14ac:dyDescent="0.15">
      <c r="A826" s="3">
        <v>40253</v>
      </c>
      <c r="B826" s="4" t="s">
        <v>1171</v>
      </c>
      <c r="C826" s="3">
        <v>2</v>
      </c>
      <c r="D826" s="19">
        <v>0</v>
      </c>
      <c r="E826" s="19" t="b">
        <v>0</v>
      </c>
      <c r="F826" s="19">
        <v>5</v>
      </c>
      <c r="G826" s="19">
        <v>1</v>
      </c>
      <c r="I826" s="4" t="s">
        <v>348</v>
      </c>
      <c r="J826" s="3">
        <v>1</v>
      </c>
      <c r="L826" s="4"/>
    </row>
    <row r="827" spans="1:12" x14ac:dyDescent="0.15">
      <c r="A827" s="3">
        <v>40254</v>
      </c>
      <c r="B827" s="4" t="s">
        <v>1171</v>
      </c>
      <c r="C827" s="3">
        <v>2</v>
      </c>
      <c r="D827" s="19">
        <v>0</v>
      </c>
      <c r="E827" s="19" t="b">
        <v>0</v>
      </c>
      <c r="F827" s="19">
        <v>1</v>
      </c>
      <c r="G827" s="19">
        <v>1</v>
      </c>
      <c r="I827" s="4" t="s">
        <v>348</v>
      </c>
      <c r="J827" s="3">
        <v>1</v>
      </c>
      <c r="L827" s="4"/>
    </row>
    <row r="828" spans="1:12" x14ac:dyDescent="0.15">
      <c r="A828" s="3">
        <v>40255</v>
      </c>
      <c r="B828" s="4" t="s">
        <v>1172</v>
      </c>
      <c r="C828" s="3">
        <v>0</v>
      </c>
      <c r="D828" s="19">
        <v>0</v>
      </c>
      <c r="E828" s="19" t="b">
        <v>0</v>
      </c>
      <c r="F828" s="19">
        <v>0</v>
      </c>
      <c r="G828" s="19">
        <v>1</v>
      </c>
      <c r="H828" s="4"/>
      <c r="I828" s="4"/>
      <c r="L828" s="4" t="s">
        <v>1173</v>
      </c>
    </row>
    <row r="829" spans="1:12" x14ac:dyDescent="0.15">
      <c r="A829" s="3">
        <v>40256</v>
      </c>
      <c r="B829" s="4" t="s">
        <v>1174</v>
      </c>
      <c r="C829" s="3">
        <v>0</v>
      </c>
      <c r="D829" s="19">
        <v>0</v>
      </c>
      <c r="E829" s="19" t="b">
        <v>0</v>
      </c>
      <c r="F829" s="19">
        <v>0</v>
      </c>
      <c r="G829" s="19">
        <v>1</v>
      </c>
      <c r="H829" s="4"/>
      <c r="I829" s="4" t="s">
        <v>1175</v>
      </c>
      <c r="J829" s="3">
        <v>1</v>
      </c>
      <c r="L829" s="4"/>
    </row>
    <row r="830" spans="1:12" x14ac:dyDescent="0.15">
      <c r="A830" s="3">
        <v>40257</v>
      </c>
      <c r="B830" s="4" t="s">
        <v>1176</v>
      </c>
      <c r="C830" s="3">
        <v>0</v>
      </c>
      <c r="D830" s="19">
        <v>0</v>
      </c>
      <c r="E830" s="19" t="b">
        <v>0</v>
      </c>
      <c r="F830" s="19">
        <v>0</v>
      </c>
      <c r="G830" s="19">
        <v>1</v>
      </c>
      <c r="H830" s="4"/>
      <c r="I830" s="4"/>
      <c r="L830" s="4" t="s">
        <v>1177</v>
      </c>
    </row>
    <row r="831" spans="1:12" x14ac:dyDescent="0.15">
      <c r="A831" s="3">
        <v>40258</v>
      </c>
      <c r="B831" s="4" t="s">
        <v>1176</v>
      </c>
      <c r="C831" s="3">
        <v>2</v>
      </c>
      <c r="D831" s="19">
        <v>0</v>
      </c>
      <c r="E831" s="19" t="b">
        <v>0</v>
      </c>
      <c r="F831" s="19">
        <v>5</v>
      </c>
      <c r="G831" s="19">
        <v>1</v>
      </c>
      <c r="H831" s="4" t="s">
        <v>1015</v>
      </c>
      <c r="I831" s="4"/>
      <c r="L831" s="4"/>
    </row>
    <row r="832" spans="1:12" x14ac:dyDescent="0.15">
      <c r="A832" s="3">
        <v>40259</v>
      </c>
      <c r="B832" s="4" t="s">
        <v>1178</v>
      </c>
      <c r="C832" s="3">
        <v>0</v>
      </c>
      <c r="D832" s="19">
        <v>0</v>
      </c>
      <c r="E832" s="19" t="b">
        <v>0</v>
      </c>
      <c r="F832" s="19">
        <v>0</v>
      </c>
      <c r="G832" s="19">
        <v>1</v>
      </c>
      <c r="H832" s="4" t="s">
        <v>1179</v>
      </c>
      <c r="I832" s="4"/>
      <c r="L832" s="4"/>
    </row>
    <row r="833" spans="1:13" x14ac:dyDescent="0.15">
      <c r="A833" s="3">
        <v>40260</v>
      </c>
      <c r="B833" s="4"/>
      <c r="C833" s="3">
        <v>2</v>
      </c>
      <c r="D833" s="19">
        <v>0</v>
      </c>
      <c r="E833" s="19" t="b">
        <v>0</v>
      </c>
      <c r="F833" s="19">
        <v>10</v>
      </c>
      <c r="G833" s="19">
        <v>1</v>
      </c>
      <c r="H833" s="4"/>
      <c r="I833" s="4" t="s">
        <v>1180</v>
      </c>
      <c r="J833" s="3">
        <v>1</v>
      </c>
      <c r="L833" s="4"/>
    </row>
    <row r="834" spans="1:13" x14ac:dyDescent="0.15">
      <c r="A834" s="3">
        <v>40261</v>
      </c>
      <c r="B834" s="4"/>
      <c r="C834" s="3">
        <v>0</v>
      </c>
      <c r="D834" s="19">
        <v>0</v>
      </c>
      <c r="E834" s="19" t="b">
        <v>0</v>
      </c>
      <c r="F834" s="19">
        <v>10</v>
      </c>
      <c r="G834" s="19">
        <v>1</v>
      </c>
      <c r="H834" s="4"/>
      <c r="I834" s="4"/>
      <c r="L834" s="4" t="s">
        <v>1181</v>
      </c>
    </row>
    <row r="835" spans="1:13" x14ac:dyDescent="0.15">
      <c r="A835" s="3">
        <v>40262</v>
      </c>
      <c r="B835" s="4" t="s">
        <v>1182</v>
      </c>
      <c r="C835" s="3">
        <v>2</v>
      </c>
      <c r="D835" s="19">
        <v>0</v>
      </c>
      <c r="E835" s="19" t="b">
        <v>0</v>
      </c>
      <c r="F835" s="19">
        <v>5</v>
      </c>
      <c r="G835" s="19">
        <v>1</v>
      </c>
      <c r="H835" s="4" t="s">
        <v>66</v>
      </c>
      <c r="I835" s="4" t="s">
        <v>1180</v>
      </c>
      <c r="J835" s="3">
        <v>1</v>
      </c>
      <c r="L835" s="4"/>
    </row>
    <row r="836" spans="1:13" x14ac:dyDescent="0.15">
      <c r="A836" s="3">
        <v>40263</v>
      </c>
      <c r="B836" s="4" t="s">
        <v>1060</v>
      </c>
      <c r="C836" s="3">
        <v>1</v>
      </c>
      <c r="D836" s="19">
        <v>0</v>
      </c>
      <c r="E836" s="19" t="b">
        <v>0</v>
      </c>
      <c r="F836" s="19">
        <v>3</v>
      </c>
      <c r="G836" s="19">
        <v>1</v>
      </c>
      <c r="H836" s="4" t="s">
        <v>137</v>
      </c>
      <c r="I836" s="4"/>
      <c r="L836" s="4" t="s">
        <v>1061</v>
      </c>
      <c r="M836" s="4"/>
    </row>
    <row r="837" spans="1:13" x14ac:dyDescent="0.15">
      <c r="A837" s="3">
        <v>40264</v>
      </c>
      <c r="B837" s="4" t="s">
        <v>1183</v>
      </c>
      <c r="C837" s="3">
        <v>0</v>
      </c>
      <c r="D837" s="19">
        <v>0</v>
      </c>
      <c r="E837" s="19" t="b">
        <v>0</v>
      </c>
      <c r="F837" s="19">
        <v>0</v>
      </c>
      <c r="G837" s="19">
        <v>1</v>
      </c>
      <c r="H837" s="4"/>
      <c r="I837" s="4"/>
      <c r="L837" s="4" t="s">
        <v>1184</v>
      </c>
      <c r="M837" s="4"/>
    </row>
    <row r="838" spans="1:13" x14ac:dyDescent="0.15">
      <c r="A838" s="3">
        <v>40265</v>
      </c>
      <c r="B838" s="4"/>
      <c r="C838" s="3">
        <v>1</v>
      </c>
      <c r="D838" s="19">
        <v>0</v>
      </c>
      <c r="E838" s="19" t="b">
        <v>0</v>
      </c>
      <c r="F838" s="19">
        <v>5</v>
      </c>
      <c r="G838" s="19">
        <v>1</v>
      </c>
      <c r="H838" s="4" t="s">
        <v>990</v>
      </c>
      <c r="I838" s="4"/>
      <c r="L838" s="4"/>
      <c r="M838" s="4"/>
    </row>
    <row r="839" spans="1:13" x14ac:dyDescent="0.15">
      <c r="A839" s="3">
        <v>40266</v>
      </c>
      <c r="B839" s="4" t="s">
        <v>1185</v>
      </c>
      <c r="C839" s="3">
        <v>0</v>
      </c>
      <c r="D839" s="19">
        <v>0</v>
      </c>
      <c r="E839" s="19" t="b">
        <v>0</v>
      </c>
      <c r="F839" s="19">
        <v>0</v>
      </c>
      <c r="G839" s="19">
        <v>1</v>
      </c>
      <c r="H839" s="4"/>
      <c r="I839" s="4"/>
      <c r="L839" s="4"/>
      <c r="M839" s="4" t="s">
        <v>1186</v>
      </c>
    </row>
    <row r="840" spans="1:13" x14ac:dyDescent="0.15">
      <c r="A840" s="3">
        <v>40267</v>
      </c>
      <c r="B840" s="4" t="s">
        <v>1187</v>
      </c>
      <c r="C840" s="3">
        <v>2</v>
      </c>
      <c r="D840" s="19">
        <v>0</v>
      </c>
      <c r="E840" s="19" t="b">
        <v>0</v>
      </c>
      <c r="F840" s="19">
        <v>3</v>
      </c>
      <c r="G840" s="19">
        <v>1</v>
      </c>
      <c r="H840" s="4" t="s">
        <v>116</v>
      </c>
      <c r="I840" s="4" t="s">
        <v>1188</v>
      </c>
      <c r="J840" s="3">
        <v>1</v>
      </c>
      <c r="K840" s="3">
        <v>7</v>
      </c>
      <c r="M840" s="4"/>
    </row>
    <row r="841" spans="1:13" x14ac:dyDescent="0.15">
      <c r="A841" s="3">
        <v>40268</v>
      </c>
      <c r="B841" s="3" t="s">
        <v>866</v>
      </c>
      <c r="C841" s="3">
        <v>2</v>
      </c>
      <c r="D841" s="19">
        <v>1</v>
      </c>
      <c r="E841" s="19" t="b">
        <v>0</v>
      </c>
      <c r="F841" s="3">
        <v>2</v>
      </c>
      <c r="G841" s="3">
        <v>1</v>
      </c>
      <c r="H841" s="3" t="s">
        <v>46</v>
      </c>
      <c r="I841" s="4"/>
      <c r="K841" s="3">
        <v>11</v>
      </c>
      <c r="L841" s="4"/>
      <c r="M841" s="4"/>
    </row>
    <row r="842" spans="1:13" x14ac:dyDescent="0.15">
      <c r="A842" s="3">
        <v>40269</v>
      </c>
      <c r="C842" s="3">
        <v>2</v>
      </c>
      <c r="D842" s="19">
        <v>1</v>
      </c>
      <c r="E842" s="19" t="b">
        <v>0</v>
      </c>
      <c r="F842" s="19">
        <v>5</v>
      </c>
      <c r="G842" s="19">
        <v>1</v>
      </c>
      <c r="H842" s="4" t="s">
        <v>824</v>
      </c>
      <c r="I842" s="4"/>
      <c r="K842" s="3">
        <v>6</v>
      </c>
      <c r="L842" s="4" t="s">
        <v>1096</v>
      </c>
      <c r="M842" s="4" t="s">
        <v>1189</v>
      </c>
    </row>
    <row r="843" spans="1:13" x14ac:dyDescent="0.15">
      <c r="A843" s="3">
        <v>40270</v>
      </c>
      <c r="C843" s="3">
        <v>2</v>
      </c>
      <c r="D843" s="19">
        <v>1</v>
      </c>
      <c r="E843" s="19" t="b">
        <v>0</v>
      </c>
      <c r="F843" s="19">
        <v>6</v>
      </c>
      <c r="G843" s="19">
        <v>1</v>
      </c>
      <c r="H843" s="4" t="s">
        <v>824</v>
      </c>
      <c r="I843" s="4"/>
      <c r="K843" s="3">
        <v>6</v>
      </c>
      <c r="L843" s="4" t="s">
        <v>1096</v>
      </c>
      <c r="M843" s="4" t="s">
        <v>1189</v>
      </c>
    </row>
    <row r="844" spans="1:13" x14ac:dyDescent="0.15">
      <c r="A844" s="3">
        <v>40271</v>
      </c>
      <c r="B844" s="4" t="s">
        <v>1099</v>
      </c>
      <c r="C844" s="3">
        <v>1</v>
      </c>
      <c r="D844" s="19">
        <v>0</v>
      </c>
      <c r="E844" s="19" t="b">
        <v>0</v>
      </c>
      <c r="F844" s="19">
        <v>10</v>
      </c>
      <c r="G844" s="19">
        <v>1</v>
      </c>
      <c r="H844" s="4" t="s">
        <v>673</v>
      </c>
      <c r="I844" s="4" t="s">
        <v>888</v>
      </c>
      <c r="J844" s="3">
        <v>1</v>
      </c>
      <c r="L844" s="4"/>
      <c r="M844" s="4"/>
    </row>
    <row r="845" spans="1:13" x14ac:dyDescent="0.15">
      <c r="A845" s="3">
        <v>40272</v>
      </c>
      <c r="B845" s="4" t="s">
        <v>1100</v>
      </c>
      <c r="C845" s="3">
        <v>0</v>
      </c>
      <c r="D845" s="19">
        <v>0</v>
      </c>
      <c r="E845" s="19" t="b">
        <v>0</v>
      </c>
      <c r="F845" s="19">
        <v>0</v>
      </c>
      <c r="G845" s="19">
        <v>1</v>
      </c>
      <c r="H845" s="4"/>
      <c r="I845" s="4"/>
      <c r="L845" s="4" t="s">
        <v>1101</v>
      </c>
      <c r="M845" s="4"/>
    </row>
    <row r="846" spans="1:13" x14ac:dyDescent="0.15">
      <c r="A846" s="3">
        <v>40273</v>
      </c>
      <c r="B846" s="4" t="s">
        <v>1102</v>
      </c>
      <c r="C846" s="3">
        <v>2</v>
      </c>
      <c r="D846" s="19">
        <v>1</v>
      </c>
      <c r="E846" s="19" t="b">
        <v>0</v>
      </c>
      <c r="F846" s="19">
        <v>7</v>
      </c>
      <c r="G846" s="19">
        <v>1</v>
      </c>
      <c r="H846" s="4" t="s">
        <v>835</v>
      </c>
      <c r="I846" s="4"/>
      <c r="K846" s="3">
        <v>22</v>
      </c>
      <c r="L846" s="4"/>
      <c r="M846" s="4"/>
    </row>
    <row r="847" spans="1:13" x14ac:dyDescent="0.15">
      <c r="A847" s="3">
        <v>40274</v>
      </c>
      <c r="B847" s="4" t="s">
        <v>1104</v>
      </c>
      <c r="C847" s="3">
        <v>2</v>
      </c>
      <c r="D847" s="19">
        <v>0</v>
      </c>
      <c r="E847" s="19" t="b">
        <v>0</v>
      </c>
      <c r="F847" s="19">
        <v>5</v>
      </c>
      <c r="G847" s="19">
        <v>1</v>
      </c>
      <c r="H847" s="4"/>
      <c r="I847" s="4" t="s">
        <v>1190</v>
      </c>
      <c r="J847" s="3">
        <v>1</v>
      </c>
      <c r="L847" s="4"/>
      <c r="M847" s="4"/>
    </row>
    <row r="848" spans="1:13" x14ac:dyDescent="0.15">
      <c r="A848" s="3">
        <v>40275</v>
      </c>
      <c r="B848" s="4" t="s">
        <v>1176</v>
      </c>
      <c r="C848" s="3">
        <v>0</v>
      </c>
      <c r="D848" s="19">
        <v>0</v>
      </c>
      <c r="E848" s="19" t="b">
        <v>0</v>
      </c>
      <c r="F848" s="19">
        <v>0</v>
      </c>
      <c r="G848" s="19">
        <v>1</v>
      </c>
      <c r="H848" s="4"/>
      <c r="I848" s="4"/>
      <c r="L848" s="4" t="s">
        <v>1177</v>
      </c>
    </row>
    <row r="849" spans="1:13" x14ac:dyDescent="0.15">
      <c r="A849" s="3">
        <v>40276</v>
      </c>
      <c r="B849" s="4" t="s">
        <v>1176</v>
      </c>
      <c r="C849" s="3">
        <v>0</v>
      </c>
      <c r="D849" s="19">
        <v>0</v>
      </c>
      <c r="E849" s="19" t="b">
        <v>0</v>
      </c>
      <c r="F849" s="19">
        <v>5</v>
      </c>
      <c r="G849" s="19">
        <v>1</v>
      </c>
      <c r="H849" s="4" t="s">
        <v>996</v>
      </c>
      <c r="I849" s="4"/>
      <c r="L849" s="4"/>
    </row>
    <row r="850" spans="1:13" x14ac:dyDescent="0.15">
      <c r="A850" s="3">
        <v>40277</v>
      </c>
      <c r="B850" s="4" t="s">
        <v>1178</v>
      </c>
      <c r="C850" s="3">
        <v>0</v>
      </c>
      <c r="D850" s="19">
        <v>0</v>
      </c>
      <c r="E850" s="19" t="b">
        <v>0</v>
      </c>
      <c r="F850" s="19">
        <v>0</v>
      </c>
      <c r="G850" s="19">
        <v>1</v>
      </c>
      <c r="H850" s="4" t="s">
        <v>1191</v>
      </c>
      <c r="I850" s="4"/>
      <c r="L850" s="4"/>
    </row>
    <row r="851" spans="1:13" x14ac:dyDescent="0.15">
      <c r="A851" s="3">
        <v>40278</v>
      </c>
      <c r="B851" s="4"/>
      <c r="C851" s="3">
        <v>0</v>
      </c>
      <c r="D851" s="19">
        <v>0</v>
      </c>
      <c r="E851" s="19" t="b">
        <v>0</v>
      </c>
      <c r="F851" s="19">
        <v>0</v>
      </c>
      <c r="G851" s="19">
        <v>1</v>
      </c>
      <c r="H851" s="4"/>
      <c r="I851" s="4" t="s">
        <v>1192</v>
      </c>
      <c r="J851" s="3">
        <v>1</v>
      </c>
      <c r="L851" s="4"/>
    </row>
    <row r="852" spans="1:13" x14ac:dyDescent="0.15">
      <c r="A852" s="3">
        <v>40279</v>
      </c>
      <c r="B852" s="4" t="s">
        <v>1079</v>
      </c>
      <c r="C852" s="3">
        <v>2</v>
      </c>
      <c r="D852" s="19">
        <v>0</v>
      </c>
      <c r="E852" s="19" t="b">
        <v>0</v>
      </c>
      <c r="F852" s="19">
        <v>12</v>
      </c>
      <c r="G852" s="19">
        <v>1</v>
      </c>
      <c r="H852" s="4" t="s">
        <v>1193</v>
      </c>
      <c r="I852" s="4"/>
      <c r="K852" s="3">
        <v>5</v>
      </c>
      <c r="L852" s="4"/>
    </row>
    <row r="853" spans="1:13" x14ac:dyDescent="0.15">
      <c r="A853" s="3">
        <v>40280</v>
      </c>
      <c r="B853" s="4" t="s">
        <v>1194</v>
      </c>
      <c r="C853" s="3">
        <v>1</v>
      </c>
      <c r="D853" s="19">
        <v>0</v>
      </c>
      <c r="E853" s="19" t="b">
        <v>0</v>
      </c>
      <c r="F853" s="19">
        <v>0</v>
      </c>
      <c r="G853" s="19">
        <v>1</v>
      </c>
      <c r="H853" s="4" t="s">
        <v>1195</v>
      </c>
      <c r="I853" s="4"/>
      <c r="L853" s="4"/>
    </row>
    <row r="854" spans="1:13" x14ac:dyDescent="0.15">
      <c r="A854" s="3">
        <v>40281</v>
      </c>
      <c r="B854" s="4" t="s">
        <v>1081</v>
      </c>
      <c r="C854" s="3">
        <v>2</v>
      </c>
      <c r="D854" s="19">
        <v>1</v>
      </c>
      <c r="E854" s="19" t="b">
        <v>0</v>
      </c>
      <c r="F854" s="19">
        <v>6</v>
      </c>
      <c r="G854" s="19">
        <v>1</v>
      </c>
      <c r="H854" s="4" t="s">
        <v>1082</v>
      </c>
      <c r="I854" s="4" t="s">
        <v>533</v>
      </c>
      <c r="J854" s="3">
        <v>1</v>
      </c>
      <c r="K854" s="3">
        <v>41</v>
      </c>
      <c r="L854" s="4" t="s">
        <v>1196</v>
      </c>
    </row>
    <row r="855" spans="1:13" x14ac:dyDescent="0.15">
      <c r="A855" s="3">
        <v>40282</v>
      </c>
      <c r="B855" s="4" t="s">
        <v>1081</v>
      </c>
      <c r="C855" s="3">
        <v>2</v>
      </c>
      <c r="D855" s="19">
        <v>1</v>
      </c>
      <c r="E855" s="19" t="b">
        <v>0</v>
      </c>
      <c r="F855" s="19">
        <v>6</v>
      </c>
      <c r="G855" s="19">
        <v>1</v>
      </c>
      <c r="H855" s="4" t="s">
        <v>1082</v>
      </c>
      <c r="I855" s="4" t="s">
        <v>794</v>
      </c>
      <c r="J855" s="3">
        <v>1</v>
      </c>
      <c r="K855" s="3">
        <v>41</v>
      </c>
      <c r="L855" s="4" t="s">
        <v>1196</v>
      </c>
    </row>
    <row r="856" spans="1:13" x14ac:dyDescent="0.15">
      <c r="A856" s="3">
        <v>40283</v>
      </c>
      <c r="B856" s="4" t="s">
        <v>1194</v>
      </c>
      <c r="C856" s="3">
        <v>0</v>
      </c>
      <c r="D856" s="19">
        <v>0</v>
      </c>
      <c r="E856" s="19" t="b">
        <v>0</v>
      </c>
      <c r="F856" s="19">
        <v>0</v>
      </c>
      <c r="G856" s="19">
        <v>1</v>
      </c>
      <c r="H856" s="4" t="s">
        <v>1197</v>
      </c>
      <c r="I856" s="4"/>
      <c r="L856" s="4"/>
    </row>
    <row r="857" spans="1:13" x14ac:dyDescent="0.15">
      <c r="A857" s="3">
        <v>40284</v>
      </c>
      <c r="B857" s="4" t="s">
        <v>1198</v>
      </c>
      <c r="C857" s="3">
        <v>0</v>
      </c>
      <c r="D857" s="19">
        <v>0</v>
      </c>
      <c r="E857" s="19" t="b">
        <v>0</v>
      </c>
      <c r="F857" s="19">
        <v>0</v>
      </c>
      <c r="G857" s="19">
        <v>1</v>
      </c>
      <c r="H857" s="4" t="s">
        <v>1199</v>
      </c>
      <c r="I857" s="4"/>
      <c r="L857" s="4"/>
    </row>
    <row r="858" spans="1:13" x14ac:dyDescent="0.15">
      <c r="A858" s="3">
        <v>40285</v>
      </c>
      <c r="B858" s="4" t="s">
        <v>1027</v>
      </c>
      <c r="C858" s="3">
        <v>0</v>
      </c>
      <c r="D858" s="19">
        <v>0</v>
      </c>
      <c r="E858" s="19" t="b">
        <v>0</v>
      </c>
      <c r="F858" s="19">
        <v>15</v>
      </c>
      <c r="G858" s="19">
        <v>1</v>
      </c>
      <c r="H858" s="4" t="s">
        <v>1028</v>
      </c>
      <c r="I858" s="4"/>
      <c r="L858" s="4" t="s">
        <v>1026</v>
      </c>
    </row>
    <row r="859" spans="1:13" x14ac:dyDescent="0.15">
      <c r="A859" s="3">
        <v>40286</v>
      </c>
      <c r="B859" s="4" t="s">
        <v>1029</v>
      </c>
      <c r="C859" s="3">
        <v>2</v>
      </c>
      <c r="D859" s="19">
        <v>0</v>
      </c>
      <c r="E859" s="19" t="b">
        <v>0</v>
      </c>
      <c r="F859" s="19">
        <v>15</v>
      </c>
      <c r="G859" s="19">
        <v>1</v>
      </c>
      <c r="H859" s="4" t="s">
        <v>1030</v>
      </c>
      <c r="I859" s="4"/>
      <c r="L859" s="4"/>
    </row>
    <row r="860" spans="1:13" x14ac:dyDescent="0.15">
      <c r="A860" s="3">
        <v>40287</v>
      </c>
      <c r="B860" s="4" t="s">
        <v>1033</v>
      </c>
      <c r="C860" s="3">
        <v>0</v>
      </c>
      <c r="D860" s="19">
        <v>0</v>
      </c>
      <c r="E860" s="19" t="b">
        <v>0</v>
      </c>
      <c r="F860" s="19">
        <v>0</v>
      </c>
      <c r="G860" s="19">
        <v>1</v>
      </c>
      <c r="H860" s="4"/>
      <c r="I860" s="4"/>
      <c r="L860" s="4" t="s">
        <v>1200</v>
      </c>
    </row>
    <row r="861" spans="1:13" x14ac:dyDescent="0.15">
      <c r="A861" s="3">
        <v>40288</v>
      </c>
      <c r="B861" s="4"/>
      <c r="C861" s="3">
        <v>1</v>
      </c>
      <c r="D861" s="19">
        <v>0</v>
      </c>
      <c r="E861" s="19" t="b">
        <v>0</v>
      </c>
      <c r="F861" s="19">
        <v>0</v>
      </c>
      <c r="G861" s="19">
        <v>1</v>
      </c>
      <c r="H861" s="4" t="s">
        <v>1201</v>
      </c>
      <c r="I861" s="4"/>
      <c r="L861" s="4"/>
    </row>
    <row r="862" spans="1:13" x14ac:dyDescent="0.15">
      <c r="A862" s="3">
        <v>40289</v>
      </c>
      <c r="B862" s="4"/>
      <c r="C862" s="3">
        <v>2</v>
      </c>
      <c r="D862" s="19">
        <v>0</v>
      </c>
      <c r="E862" s="19" t="b">
        <v>0</v>
      </c>
      <c r="F862" s="19">
        <v>0</v>
      </c>
      <c r="G862" s="19">
        <v>1</v>
      </c>
      <c r="H862" s="4" t="s">
        <v>1202</v>
      </c>
      <c r="I862" s="4"/>
      <c r="L862" s="4"/>
    </row>
    <row r="863" spans="1:13" x14ac:dyDescent="0.15">
      <c r="A863" s="3">
        <v>40290</v>
      </c>
      <c r="B863" s="4"/>
      <c r="C863" s="3">
        <v>2</v>
      </c>
      <c r="D863" s="19">
        <v>1</v>
      </c>
      <c r="E863" s="19" t="b">
        <v>0</v>
      </c>
      <c r="F863" s="19">
        <v>2</v>
      </c>
      <c r="G863" s="19">
        <v>1</v>
      </c>
      <c r="H863" s="4" t="s">
        <v>46</v>
      </c>
      <c r="I863" s="4"/>
      <c r="K863" s="3">
        <v>11</v>
      </c>
      <c r="L863" s="4"/>
    </row>
    <row r="864" spans="1:13" x14ac:dyDescent="0.15">
      <c r="A864" s="3">
        <v>40291</v>
      </c>
      <c r="B864" s="4"/>
      <c r="C864" s="3">
        <v>0</v>
      </c>
      <c r="D864" s="19">
        <v>0</v>
      </c>
      <c r="E864" s="19" t="b">
        <v>0</v>
      </c>
      <c r="F864" s="19">
        <v>7</v>
      </c>
      <c r="G864" s="19">
        <v>1</v>
      </c>
      <c r="H864" s="38" t="s">
        <v>543</v>
      </c>
      <c r="I864" s="4"/>
      <c r="L864" s="4"/>
      <c r="M864" s="4"/>
    </row>
    <row r="865" spans="1:13" x14ac:dyDescent="0.15">
      <c r="A865" s="3">
        <v>40292</v>
      </c>
      <c r="B865" s="4"/>
      <c r="C865" s="3">
        <v>2</v>
      </c>
      <c r="D865" s="19">
        <v>0</v>
      </c>
      <c r="E865" s="19" t="b">
        <v>0</v>
      </c>
      <c r="F865" s="19">
        <v>7</v>
      </c>
      <c r="G865" s="19">
        <v>1</v>
      </c>
      <c r="H865" s="38" t="s">
        <v>1152</v>
      </c>
      <c r="I865" s="4"/>
      <c r="L865" s="4"/>
      <c r="M865" s="4"/>
    </row>
    <row r="866" spans="1:13" x14ac:dyDescent="0.15">
      <c r="A866" s="3">
        <v>40293</v>
      </c>
      <c r="B866" s="4"/>
      <c r="C866" s="3">
        <v>1</v>
      </c>
      <c r="D866" s="19">
        <v>0</v>
      </c>
      <c r="E866" s="19" t="b">
        <v>0</v>
      </c>
      <c r="F866" s="19">
        <v>5</v>
      </c>
      <c r="G866" s="19">
        <v>1</v>
      </c>
      <c r="H866" s="38" t="s">
        <v>1203</v>
      </c>
      <c r="I866" s="4"/>
      <c r="L866" s="4"/>
      <c r="M866" s="4"/>
    </row>
    <row r="867" spans="1:13" x14ac:dyDescent="0.15">
      <c r="A867" s="3">
        <v>40294</v>
      </c>
      <c r="B867" s="4"/>
      <c r="C867" s="3">
        <v>2</v>
      </c>
      <c r="D867" s="19">
        <v>0</v>
      </c>
      <c r="E867" s="19" t="b">
        <v>0</v>
      </c>
      <c r="F867" s="19">
        <v>5</v>
      </c>
      <c r="G867" s="19">
        <v>1</v>
      </c>
      <c r="H867" s="38" t="s">
        <v>921</v>
      </c>
      <c r="I867" s="4"/>
      <c r="L867" s="4"/>
      <c r="M867" s="4"/>
    </row>
    <row r="868" spans="1:13" x14ac:dyDescent="0.15">
      <c r="A868" s="3">
        <v>40295</v>
      </c>
      <c r="B868" s="4"/>
      <c r="C868" s="3">
        <v>2</v>
      </c>
      <c r="D868" s="19">
        <v>0</v>
      </c>
      <c r="E868" s="19" t="b">
        <v>0</v>
      </c>
      <c r="F868" s="19">
        <v>5</v>
      </c>
      <c r="G868" s="19">
        <v>1</v>
      </c>
      <c r="H868" s="38" t="s">
        <v>1204</v>
      </c>
      <c r="I868" s="4"/>
      <c r="L868" s="4"/>
      <c r="M868" s="4"/>
    </row>
    <row r="869" spans="1:13" x14ac:dyDescent="0.15">
      <c r="A869" s="3">
        <v>40296</v>
      </c>
      <c r="B869" s="4" t="s">
        <v>1205</v>
      </c>
      <c r="C869" s="3">
        <v>0</v>
      </c>
      <c r="D869" s="19">
        <v>0</v>
      </c>
      <c r="E869" s="19" t="b">
        <v>0</v>
      </c>
      <c r="F869" s="19">
        <v>6</v>
      </c>
      <c r="G869" s="19">
        <v>1</v>
      </c>
      <c r="H869" s="38"/>
      <c r="I869" s="4"/>
      <c r="L869" s="4" t="s">
        <v>1206</v>
      </c>
      <c r="M869" s="4"/>
    </row>
    <row r="870" spans="1:13" x14ac:dyDescent="0.15">
      <c r="A870" s="3">
        <v>40297</v>
      </c>
      <c r="B870" s="4" t="s">
        <v>1207</v>
      </c>
      <c r="C870" s="3">
        <v>0</v>
      </c>
      <c r="D870" s="19">
        <v>0</v>
      </c>
      <c r="E870" s="19" t="b">
        <v>0</v>
      </c>
      <c r="F870" s="19">
        <v>0</v>
      </c>
      <c r="G870" s="19">
        <v>1</v>
      </c>
      <c r="H870" s="38"/>
      <c r="I870" s="4"/>
      <c r="L870" s="4" t="s">
        <v>1208</v>
      </c>
      <c r="M870" s="4"/>
    </row>
    <row r="871" spans="1:13" x14ac:dyDescent="0.15">
      <c r="A871" s="3">
        <v>40298</v>
      </c>
      <c r="B871" s="4" t="s">
        <v>1209</v>
      </c>
      <c r="C871" s="3">
        <v>0</v>
      </c>
      <c r="D871" s="19">
        <v>0</v>
      </c>
      <c r="E871" s="19" t="b">
        <v>0</v>
      </c>
      <c r="F871" s="19">
        <v>6</v>
      </c>
      <c r="G871" s="19">
        <v>1</v>
      </c>
      <c r="H871" s="38"/>
      <c r="I871" s="4"/>
      <c r="L871" s="4" t="s">
        <v>1210</v>
      </c>
      <c r="M871" s="4"/>
    </row>
    <row r="872" spans="1:13" x14ac:dyDescent="0.15">
      <c r="A872" s="3">
        <v>40299</v>
      </c>
      <c r="B872" s="4" t="s">
        <v>1211</v>
      </c>
      <c r="C872" s="3">
        <v>0</v>
      </c>
      <c r="D872" s="19">
        <v>0</v>
      </c>
      <c r="E872" s="19" t="b">
        <v>0</v>
      </c>
      <c r="F872" s="19">
        <v>2</v>
      </c>
      <c r="G872" s="19">
        <v>1</v>
      </c>
      <c r="H872" s="4" t="s">
        <v>1212</v>
      </c>
      <c r="I872" s="4"/>
      <c r="L872" s="4"/>
      <c r="M872" s="4"/>
    </row>
    <row r="873" spans="1:13" x14ac:dyDescent="0.15">
      <c r="A873" s="3">
        <v>40300</v>
      </c>
      <c r="B873" s="4" t="s">
        <v>1213</v>
      </c>
      <c r="C873" s="3">
        <v>0</v>
      </c>
      <c r="D873" s="19">
        <v>0</v>
      </c>
      <c r="E873" s="19" t="b">
        <v>0</v>
      </c>
      <c r="F873" s="19">
        <v>2</v>
      </c>
      <c r="G873" s="19">
        <v>1</v>
      </c>
      <c r="H873" s="37" t="s">
        <v>835</v>
      </c>
      <c r="I873" s="4"/>
      <c r="L873" s="4"/>
      <c r="M873" s="4"/>
    </row>
    <row r="874" spans="1:13" x14ac:dyDescent="0.15">
      <c r="A874" s="3">
        <v>40301</v>
      </c>
      <c r="B874" s="4" t="s">
        <v>1214</v>
      </c>
      <c r="C874" s="3">
        <v>0</v>
      </c>
      <c r="D874" s="19">
        <v>0</v>
      </c>
      <c r="E874" s="19" t="b">
        <v>0</v>
      </c>
      <c r="F874" s="19">
        <v>0</v>
      </c>
      <c r="G874" s="19">
        <v>1</v>
      </c>
      <c r="H874" s="37"/>
      <c r="I874" s="4"/>
      <c r="L874" s="4" t="s">
        <v>1215</v>
      </c>
      <c r="M874" s="4"/>
    </row>
    <row r="875" spans="1:13" x14ac:dyDescent="0.15">
      <c r="A875" s="3">
        <v>40302</v>
      </c>
      <c r="B875" s="4" t="s">
        <v>1051</v>
      </c>
      <c r="C875" s="3">
        <v>0</v>
      </c>
      <c r="D875" s="19">
        <v>0</v>
      </c>
      <c r="E875" s="19" t="b">
        <v>0</v>
      </c>
      <c r="F875" s="19">
        <v>1</v>
      </c>
      <c r="G875" s="19">
        <v>1</v>
      </c>
      <c r="H875" s="4"/>
      <c r="I875" s="4"/>
      <c r="L875" s="4" t="s">
        <v>1216</v>
      </c>
      <c r="M875" s="4"/>
    </row>
    <row r="876" spans="1:13" x14ac:dyDescent="0.15">
      <c r="A876" s="3">
        <v>40303</v>
      </c>
      <c r="B876" s="4" t="s">
        <v>1049</v>
      </c>
      <c r="C876" s="3">
        <v>2</v>
      </c>
      <c r="D876" s="19">
        <v>1</v>
      </c>
      <c r="E876" s="19" t="b">
        <v>0</v>
      </c>
      <c r="F876" s="19">
        <v>3</v>
      </c>
      <c r="G876" s="19">
        <v>1</v>
      </c>
      <c r="H876" s="4" t="s">
        <v>1050</v>
      </c>
      <c r="I876" s="4"/>
      <c r="K876" s="3">
        <v>9009</v>
      </c>
      <c r="L876" s="4" t="s">
        <v>1217</v>
      </c>
    </row>
    <row r="877" spans="1:13" x14ac:dyDescent="0.15">
      <c r="A877" s="3">
        <v>40304</v>
      </c>
      <c r="B877" s="4" t="s">
        <v>1218</v>
      </c>
      <c r="C877" s="3">
        <v>2</v>
      </c>
      <c r="D877" s="19">
        <v>0</v>
      </c>
      <c r="E877" s="19" t="b">
        <v>0</v>
      </c>
      <c r="F877" s="19">
        <v>5</v>
      </c>
      <c r="G877" s="19">
        <v>1</v>
      </c>
      <c r="H877" s="4" t="s">
        <v>1212</v>
      </c>
      <c r="I877" s="4"/>
      <c r="L877" s="4"/>
    </row>
    <row r="878" spans="1:13" x14ac:dyDescent="0.15">
      <c r="A878" s="3">
        <v>40305</v>
      </c>
      <c r="B878" s="4" t="s">
        <v>1219</v>
      </c>
      <c r="C878" s="3">
        <v>1</v>
      </c>
      <c r="D878" s="19">
        <v>0</v>
      </c>
      <c r="E878" s="19" t="b">
        <v>0</v>
      </c>
      <c r="F878" s="19">
        <v>4</v>
      </c>
      <c r="G878" s="19">
        <v>7</v>
      </c>
      <c r="H878" s="4" t="s">
        <v>1220</v>
      </c>
      <c r="I878" s="4"/>
      <c r="L878" s="4" t="s">
        <v>1221</v>
      </c>
    </row>
    <row r="879" spans="1:13" x14ac:dyDescent="0.15">
      <c r="A879" s="3">
        <v>40306</v>
      </c>
      <c r="B879" s="4" t="s">
        <v>1222</v>
      </c>
      <c r="C879" s="3">
        <v>2</v>
      </c>
      <c r="D879" s="19">
        <v>0</v>
      </c>
      <c r="E879" s="19" t="b">
        <v>0</v>
      </c>
      <c r="F879" s="19">
        <v>5</v>
      </c>
      <c r="G879" s="19">
        <v>1</v>
      </c>
      <c r="H879" s="4" t="s">
        <v>87</v>
      </c>
      <c r="I879" s="4"/>
      <c r="L879" s="4"/>
    </row>
    <row r="880" spans="1:13" x14ac:dyDescent="0.15">
      <c r="A880" s="3">
        <v>40307</v>
      </c>
      <c r="B880" s="4" t="s">
        <v>1223</v>
      </c>
      <c r="C880" s="3">
        <v>0</v>
      </c>
      <c r="D880" s="19">
        <v>0</v>
      </c>
      <c r="E880" s="19" t="b">
        <v>0</v>
      </c>
      <c r="F880" s="19">
        <v>0</v>
      </c>
      <c r="G880" s="19">
        <v>1</v>
      </c>
      <c r="H880" s="4"/>
      <c r="I880" s="4"/>
      <c r="L880" s="4" t="s">
        <v>1224</v>
      </c>
    </row>
    <row r="881" spans="1:13" x14ac:dyDescent="0.15">
      <c r="A881" s="3">
        <v>40308</v>
      </c>
      <c r="B881" s="4" t="s">
        <v>1223</v>
      </c>
      <c r="C881" s="3">
        <v>0</v>
      </c>
      <c r="D881" s="19">
        <v>0</v>
      </c>
      <c r="E881" s="19" t="b">
        <v>0</v>
      </c>
      <c r="F881" s="19">
        <v>0</v>
      </c>
      <c r="G881" s="19">
        <v>1</v>
      </c>
      <c r="H881" s="4"/>
      <c r="I881" s="4"/>
      <c r="L881" s="4" t="s">
        <v>1225</v>
      </c>
    </row>
    <row r="882" spans="1:13" x14ac:dyDescent="0.15">
      <c r="A882" s="3">
        <v>40309</v>
      </c>
      <c r="B882" s="4" t="s">
        <v>1054</v>
      </c>
      <c r="C882" s="3">
        <v>0</v>
      </c>
      <c r="D882" s="19">
        <v>0</v>
      </c>
      <c r="E882" s="19" t="b">
        <v>0</v>
      </c>
      <c r="F882" s="19">
        <v>0</v>
      </c>
      <c r="G882" s="19">
        <v>1</v>
      </c>
      <c r="H882" s="4"/>
      <c r="I882" s="4"/>
      <c r="L882" s="4" t="s">
        <v>1226</v>
      </c>
    </row>
    <row r="883" spans="1:13" x14ac:dyDescent="0.15">
      <c r="A883" s="3">
        <v>40310</v>
      </c>
      <c r="B883" s="4" t="s">
        <v>1056</v>
      </c>
      <c r="C883" s="3">
        <v>1</v>
      </c>
      <c r="D883" s="19">
        <v>0</v>
      </c>
      <c r="E883" s="19" t="b">
        <v>0</v>
      </c>
      <c r="F883" s="19">
        <v>5</v>
      </c>
      <c r="G883" s="19">
        <v>1</v>
      </c>
      <c r="H883" s="4" t="s">
        <v>1227</v>
      </c>
      <c r="I883" s="4"/>
      <c r="L883" s="4" t="s">
        <v>1228</v>
      </c>
    </row>
    <row r="884" spans="1:13" x14ac:dyDescent="0.15">
      <c r="A884" s="3">
        <v>40311</v>
      </c>
      <c r="B884" s="4" t="s">
        <v>1054</v>
      </c>
      <c r="C884" s="3">
        <v>0</v>
      </c>
      <c r="D884" s="19">
        <v>0</v>
      </c>
      <c r="E884" s="19" t="b">
        <v>0</v>
      </c>
      <c r="F884" s="19">
        <v>0</v>
      </c>
      <c r="G884" s="19">
        <v>1</v>
      </c>
      <c r="H884" s="4"/>
      <c r="I884" s="4"/>
      <c r="L884" s="4" t="s">
        <v>1229</v>
      </c>
    </row>
    <row r="885" spans="1:13" x14ac:dyDescent="0.15">
      <c r="A885" s="3">
        <v>40312</v>
      </c>
      <c r="B885" s="4" t="s">
        <v>1056</v>
      </c>
      <c r="C885" s="3">
        <v>1</v>
      </c>
      <c r="D885" s="19">
        <v>0</v>
      </c>
      <c r="E885" s="19" t="b">
        <v>0</v>
      </c>
      <c r="F885" s="19">
        <v>7</v>
      </c>
      <c r="G885" s="19">
        <v>1</v>
      </c>
      <c r="H885" s="4" t="s">
        <v>1227</v>
      </c>
      <c r="I885" s="4"/>
      <c r="L885" s="4" t="s">
        <v>1230</v>
      </c>
    </row>
    <row r="886" spans="1:13" x14ac:dyDescent="0.15">
      <c r="A886" s="3">
        <v>40313</v>
      </c>
      <c r="B886" s="4" t="s">
        <v>1231</v>
      </c>
      <c r="C886" s="3">
        <v>1</v>
      </c>
      <c r="D886" s="19">
        <v>0</v>
      </c>
      <c r="E886" s="19" t="b">
        <v>0</v>
      </c>
      <c r="F886" s="19">
        <v>3</v>
      </c>
      <c r="G886" s="19">
        <v>1</v>
      </c>
      <c r="H886" s="4"/>
      <c r="I886" s="4"/>
      <c r="L886" s="4" t="s">
        <v>1232</v>
      </c>
    </row>
    <row r="887" spans="1:13" x14ac:dyDescent="0.15">
      <c r="A887" s="3">
        <v>40314</v>
      </c>
      <c r="B887" s="4" t="s">
        <v>1233</v>
      </c>
      <c r="C887" s="3">
        <v>1</v>
      </c>
      <c r="D887" s="19">
        <v>0</v>
      </c>
      <c r="E887" s="19" t="b">
        <v>0</v>
      </c>
      <c r="F887" s="19">
        <v>5</v>
      </c>
      <c r="G887" s="19">
        <v>1</v>
      </c>
      <c r="H887" s="4" t="s">
        <v>1234</v>
      </c>
      <c r="I887" s="4"/>
      <c r="L887" s="4"/>
    </row>
    <row r="888" spans="1:13" x14ac:dyDescent="0.15">
      <c r="A888" s="3">
        <v>40315</v>
      </c>
      <c r="B888" s="4" t="s">
        <v>1235</v>
      </c>
      <c r="C888" s="3">
        <v>1</v>
      </c>
      <c r="D888" s="19">
        <v>0</v>
      </c>
      <c r="E888" s="19" t="b">
        <v>0</v>
      </c>
      <c r="F888" s="19">
        <v>7</v>
      </c>
      <c r="G888" s="19">
        <v>1</v>
      </c>
      <c r="H888" s="4" t="s">
        <v>1236</v>
      </c>
      <c r="I888" s="4"/>
      <c r="L888" s="4"/>
    </row>
    <row r="889" spans="1:13" x14ac:dyDescent="0.15">
      <c r="A889" s="3">
        <v>40316</v>
      </c>
      <c r="B889" s="4" t="s">
        <v>1237</v>
      </c>
      <c r="C889" s="3">
        <v>1</v>
      </c>
      <c r="D889" s="19">
        <v>0</v>
      </c>
      <c r="E889" s="19" t="b">
        <v>0</v>
      </c>
      <c r="F889" s="19">
        <v>7</v>
      </c>
      <c r="G889" s="19">
        <v>1</v>
      </c>
      <c r="H889" s="4" t="s">
        <v>98</v>
      </c>
      <c r="I889" s="4"/>
      <c r="L889" s="4"/>
    </row>
    <row r="890" spans="1:13" x14ac:dyDescent="0.15">
      <c r="A890" s="3">
        <v>40317</v>
      </c>
      <c r="B890" s="4" t="s">
        <v>1238</v>
      </c>
      <c r="C890" s="3">
        <v>1</v>
      </c>
      <c r="D890" s="19">
        <v>0</v>
      </c>
      <c r="E890" s="19" t="b">
        <v>0</v>
      </c>
      <c r="F890" s="19">
        <v>2</v>
      </c>
      <c r="G890" s="19">
        <v>1</v>
      </c>
      <c r="H890" s="4"/>
      <c r="I890" s="4"/>
      <c r="L890" s="4" t="s">
        <v>1239</v>
      </c>
    </row>
    <row r="891" spans="1:13" x14ac:dyDescent="0.15">
      <c r="A891" s="3">
        <v>40318</v>
      </c>
      <c r="B891" s="4" t="s">
        <v>1240</v>
      </c>
      <c r="C891" s="3">
        <v>1</v>
      </c>
      <c r="D891" s="19">
        <v>0</v>
      </c>
      <c r="E891" s="19" t="b">
        <v>0</v>
      </c>
      <c r="F891" s="19">
        <v>3</v>
      </c>
      <c r="G891" s="19">
        <v>1</v>
      </c>
      <c r="H891" s="4"/>
      <c r="I891" s="4" t="s">
        <v>533</v>
      </c>
      <c r="J891" s="3">
        <v>0.5</v>
      </c>
      <c r="L891" s="4"/>
    </row>
    <row r="892" spans="1:13" x14ac:dyDescent="0.15">
      <c r="A892" s="3">
        <v>40319</v>
      </c>
      <c r="B892" s="4" t="s">
        <v>1241</v>
      </c>
      <c r="C892" s="3">
        <v>1</v>
      </c>
      <c r="D892" s="19">
        <v>0</v>
      </c>
      <c r="E892" s="19" t="b">
        <v>0</v>
      </c>
      <c r="F892" s="19">
        <v>2</v>
      </c>
      <c r="G892" s="19">
        <v>1</v>
      </c>
      <c r="H892" s="4" t="s">
        <v>351</v>
      </c>
      <c r="I892" s="4"/>
      <c r="K892" s="3">
        <v>3</v>
      </c>
      <c r="L892" s="4"/>
    </row>
    <row r="893" spans="1:13" x14ac:dyDescent="0.15">
      <c r="A893" s="3">
        <v>40320</v>
      </c>
      <c r="B893" s="4" t="s">
        <v>1242</v>
      </c>
      <c r="C893" s="3">
        <v>1</v>
      </c>
      <c r="D893" s="19">
        <v>0</v>
      </c>
      <c r="E893" s="19" t="b">
        <v>0</v>
      </c>
      <c r="F893" s="19">
        <v>5</v>
      </c>
      <c r="G893" s="19">
        <v>1</v>
      </c>
      <c r="H893" s="4" t="s">
        <v>1243</v>
      </c>
      <c r="I893" s="4"/>
      <c r="L893" s="4"/>
    </row>
    <row r="894" spans="1:13" x14ac:dyDescent="0.15">
      <c r="A894" s="3">
        <v>40321</v>
      </c>
      <c r="B894" s="4" t="s">
        <v>989</v>
      </c>
      <c r="C894" s="3">
        <v>1</v>
      </c>
      <c r="D894" s="19">
        <v>0</v>
      </c>
      <c r="E894" s="19" t="b">
        <v>0</v>
      </c>
      <c r="F894" s="19">
        <v>10</v>
      </c>
      <c r="G894" s="19">
        <v>1</v>
      </c>
      <c r="H894" s="4" t="s">
        <v>127</v>
      </c>
    </row>
    <row r="895" spans="1:13" x14ac:dyDescent="0.15">
      <c r="A895" s="3">
        <v>40322</v>
      </c>
      <c r="B895" s="4" t="s">
        <v>991</v>
      </c>
      <c r="C895" s="3">
        <v>1</v>
      </c>
      <c r="D895" s="19">
        <v>0</v>
      </c>
      <c r="E895" s="19" t="b">
        <v>0</v>
      </c>
      <c r="F895" s="19">
        <v>10</v>
      </c>
      <c r="G895" s="19">
        <v>1</v>
      </c>
      <c r="H895" s="4" t="s">
        <v>1203</v>
      </c>
    </row>
    <row r="896" spans="1:13" x14ac:dyDescent="0.15">
      <c r="A896" s="3">
        <v>40323</v>
      </c>
      <c r="B896" s="4" t="s">
        <v>1244</v>
      </c>
      <c r="C896" s="3">
        <v>0</v>
      </c>
      <c r="D896" s="19">
        <v>0</v>
      </c>
      <c r="E896" s="19" t="b">
        <v>0</v>
      </c>
      <c r="F896" s="19">
        <v>0</v>
      </c>
      <c r="G896" s="19">
        <v>1</v>
      </c>
      <c r="H896" s="4"/>
      <c r="I896" s="4"/>
      <c r="L896" s="4" t="s">
        <v>1245</v>
      </c>
      <c r="M896" s="4"/>
    </row>
    <row r="897" spans="1:13" x14ac:dyDescent="0.15">
      <c r="A897" s="3">
        <v>40324</v>
      </c>
      <c r="B897" s="4" t="s">
        <v>1246</v>
      </c>
      <c r="C897" s="3">
        <v>0</v>
      </c>
      <c r="D897" s="19">
        <v>0</v>
      </c>
      <c r="E897" s="19" t="b">
        <v>0</v>
      </c>
      <c r="F897" s="19">
        <v>6</v>
      </c>
      <c r="G897" s="19">
        <v>1</v>
      </c>
      <c r="H897" s="4" t="s">
        <v>1015</v>
      </c>
      <c r="I897" s="4" t="s">
        <v>794</v>
      </c>
      <c r="J897" s="3">
        <v>1</v>
      </c>
      <c r="L897" s="4"/>
      <c r="M897" s="4"/>
    </row>
    <row r="898" spans="1:13" x14ac:dyDescent="0.15">
      <c r="A898" s="3">
        <v>40325</v>
      </c>
      <c r="B898" s="4" t="s">
        <v>1247</v>
      </c>
      <c r="C898" s="3">
        <v>0</v>
      </c>
      <c r="D898" s="19">
        <v>0</v>
      </c>
      <c r="E898" s="19" t="b">
        <v>0</v>
      </c>
      <c r="F898" s="19">
        <v>0</v>
      </c>
      <c r="G898" s="19">
        <v>1</v>
      </c>
      <c r="H898" s="4"/>
      <c r="I898" s="4"/>
      <c r="L898" s="4" t="s">
        <v>1248</v>
      </c>
      <c r="M898" s="4"/>
    </row>
    <row r="899" spans="1:13" x14ac:dyDescent="0.15">
      <c r="A899" s="3">
        <v>40326</v>
      </c>
      <c r="B899" s="4" t="s">
        <v>1247</v>
      </c>
      <c r="C899" s="3">
        <v>0</v>
      </c>
      <c r="D899" s="19">
        <v>0</v>
      </c>
      <c r="E899" s="19" t="b">
        <v>0</v>
      </c>
      <c r="F899" s="19">
        <v>3</v>
      </c>
      <c r="G899" s="19">
        <v>1</v>
      </c>
      <c r="H899" s="39" t="s">
        <v>1160</v>
      </c>
      <c r="L899" s="4" t="s">
        <v>1249</v>
      </c>
      <c r="M899" s="4"/>
    </row>
    <row r="900" spans="1:13" x14ac:dyDescent="0.15">
      <c r="A900" s="3">
        <v>40327</v>
      </c>
      <c r="B900" s="4" t="s">
        <v>1250</v>
      </c>
      <c r="C900" s="3">
        <v>0</v>
      </c>
      <c r="D900" s="19">
        <v>0</v>
      </c>
      <c r="E900" s="19" t="b">
        <v>0</v>
      </c>
      <c r="F900" s="19">
        <v>7</v>
      </c>
      <c r="G900" s="19">
        <v>1</v>
      </c>
      <c r="H900" s="39" t="s">
        <v>1160</v>
      </c>
      <c r="L900" s="4" t="s">
        <v>1251</v>
      </c>
      <c r="M900" s="4"/>
    </row>
    <row r="901" spans="1:13" x14ac:dyDescent="0.15">
      <c r="A901" s="3">
        <v>40328</v>
      </c>
      <c r="B901" s="4" t="s">
        <v>1252</v>
      </c>
      <c r="C901" s="3">
        <v>0</v>
      </c>
      <c r="D901" s="19">
        <v>0</v>
      </c>
      <c r="E901" s="19" t="b">
        <v>0</v>
      </c>
      <c r="F901" s="19">
        <v>1</v>
      </c>
      <c r="G901" s="19">
        <v>1</v>
      </c>
      <c r="H901" s="39"/>
      <c r="I901" s="4" t="s">
        <v>1253</v>
      </c>
      <c r="J901" s="3">
        <v>1.1000000000000001</v>
      </c>
      <c r="L901" s="4"/>
      <c r="M901" s="4"/>
    </row>
    <row r="902" spans="1:13" x14ac:dyDescent="0.15">
      <c r="A902" s="3">
        <v>40329</v>
      </c>
      <c r="B902" s="4" t="s">
        <v>1252</v>
      </c>
      <c r="C902" s="3">
        <v>0</v>
      </c>
      <c r="D902" s="19">
        <v>0</v>
      </c>
      <c r="E902" s="19" t="b">
        <v>0</v>
      </c>
      <c r="F902" s="19">
        <v>4</v>
      </c>
      <c r="G902" s="19">
        <v>1</v>
      </c>
      <c r="H902" s="4" t="s">
        <v>1254</v>
      </c>
      <c r="I902" s="4"/>
      <c r="L902" s="4"/>
      <c r="M902" s="4"/>
    </row>
    <row r="903" spans="1:13" x14ac:dyDescent="0.15">
      <c r="A903" s="3">
        <v>40330</v>
      </c>
      <c r="B903" s="4" t="s">
        <v>1252</v>
      </c>
      <c r="C903" s="3">
        <v>0</v>
      </c>
      <c r="D903" s="19">
        <v>0</v>
      </c>
      <c r="E903" s="19" t="b">
        <v>0</v>
      </c>
      <c r="F903" s="19">
        <v>5</v>
      </c>
      <c r="G903" s="19">
        <v>1</v>
      </c>
      <c r="H903" s="4"/>
      <c r="I903" s="4" t="s">
        <v>1255</v>
      </c>
      <c r="J903" s="3">
        <v>1</v>
      </c>
      <c r="L903" s="4"/>
      <c r="M903" s="4"/>
    </row>
    <row r="904" spans="1:13" x14ac:dyDescent="0.15">
      <c r="A904" s="3">
        <v>40331</v>
      </c>
      <c r="B904" s="4" t="s">
        <v>1256</v>
      </c>
      <c r="C904" s="3">
        <v>0</v>
      </c>
      <c r="D904" s="19">
        <v>0</v>
      </c>
      <c r="E904" s="19" t="b">
        <v>0</v>
      </c>
      <c r="F904" s="19">
        <v>0</v>
      </c>
      <c r="G904" s="19">
        <v>1</v>
      </c>
      <c r="I904" s="4"/>
      <c r="L904" s="4" t="s">
        <v>1257</v>
      </c>
    </row>
    <row r="905" spans="1:13" ht="12.75" customHeight="1" x14ac:dyDescent="0.15">
      <c r="A905" s="3">
        <v>40332</v>
      </c>
      <c r="B905" s="4" t="s">
        <v>1258</v>
      </c>
      <c r="C905" s="3">
        <v>0</v>
      </c>
      <c r="D905" s="19">
        <v>0</v>
      </c>
      <c r="E905" s="19" t="b">
        <v>0</v>
      </c>
      <c r="F905" s="19">
        <v>0</v>
      </c>
      <c r="G905" s="19">
        <v>1</v>
      </c>
      <c r="I905" s="4"/>
      <c r="L905" s="4" t="s">
        <v>1259</v>
      </c>
    </row>
    <row r="906" spans="1:13" x14ac:dyDescent="0.15">
      <c r="A906" s="3">
        <v>40333</v>
      </c>
      <c r="B906" s="4" t="s">
        <v>1121</v>
      </c>
      <c r="C906" s="3">
        <v>2</v>
      </c>
      <c r="D906" s="19">
        <v>0</v>
      </c>
      <c r="E906" s="19" t="b">
        <v>0</v>
      </c>
      <c r="F906" s="19">
        <v>10</v>
      </c>
      <c r="G906" s="19">
        <v>1</v>
      </c>
      <c r="H906" s="4" t="s">
        <v>66</v>
      </c>
      <c r="I906" s="4" t="s">
        <v>348</v>
      </c>
      <c r="J906" s="3">
        <v>1</v>
      </c>
      <c r="L906" s="4"/>
      <c r="M906" s="4"/>
    </row>
    <row r="907" spans="1:13" x14ac:dyDescent="0.15">
      <c r="A907" s="3">
        <v>40334</v>
      </c>
      <c r="B907" s="4" t="s">
        <v>1121</v>
      </c>
      <c r="C907" s="3">
        <v>2</v>
      </c>
      <c r="D907" s="19">
        <v>0</v>
      </c>
      <c r="E907" s="19" t="b">
        <v>0</v>
      </c>
      <c r="F907" s="19">
        <v>10</v>
      </c>
      <c r="G907" s="19">
        <v>1</v>
      </c>
      <c r="H907" s="4" t="s">
        <v>66</v>
      </c>
      <c r="I907" s="4" t="s">
        <v>348</v>
      </c>
      <c r="J907" s="3">
        <v>1</v>
      </c>
      <c r="L907" s="4" t="s">
        <v>1260</v>
      </c>
      <c r="M907" s="4"/>
    </row>
    <row r="908" spans="1:13" x14ac:dyDescent="0.15">
      <c r="A908" s="3">
        <v>40335</v>
      </c>
      <c r="B908" s="4" t="s">
        <v>1261</v>
      </c>
      <c r="C908" s="3">
        <v>1</v>
      </c>
      <c r="D908" s="19">
        <v>0</v>
      </c>
      <c r="E908" s="19" t="b">
        <v>0</v>
      </c>
      <c r="F908" s="19">
        <v>3</v>
      </c>
      <c r="G908" s="19">
        <v>1</v>
      </c>
      <c r="H908" s="4"/>
      <c r="I908" s="4"/>
      <c r="L908" s="4" t="s">
        <v>1262</v>
      </c>
      <c r="M908" s="4"/>
    </row>
    <row r="909" spans="1:13" x14ac:dyDescent="0.15">
      <c r="A909" s="3">
        <v>40336</v>
      </c>
      <c r="B909" s="4" t="s">
        <v>1261</v>
      </c>
      <c r="C909" s="3">
        <v>1</v>
      </c>
      <c r="D909" s="19">
        <v>0</v>
      </c>
      <c r="E909" s="19" t="b">
        <v>0</v>
      </c>
      <c r="F909" s="19">
        <v>5</v>
      </c>
      <c r="G909" s="19">
        <v>1</v>
      </c>
      <c r="H909" s="4" t="s">
        <v>1263</v>
      </c>
      <c r="I909" s="4"/>
      <c r="L909" s="4"/>
      <c r="M909" s="4"/>
    </row>
    <row r="910" spans="1:13" x14ac:dyDescent="0.15">
      <c r="A910" s="3">
        <v>40337</v>
      </c>
      <c r="B910" s="4" t="s">
        <v>1123</v>
      </c>
      <c r="C910" s="3">
        <v>1</v>
      </c>
      <c r="D910" s="19">
        <v>0</v>
      </c>
      <c r="E910" s="19" t="b">
        <v>0</v>
      </c>
      <c r="F910" s="19">
        <v>0</v>
      </c>
      <c r="G910" s="19">
        <v>1</v>
      </c>
      <c r="H910" s="4" t="s">
        <v>1124</v>
      </c>
      <c r="I910" s="4"/>
      <c r="L910" s="4"/>
      <c r="M910" s="4"/>
    </row>
    <row r="911" spans="1:13" x14ac:dyDescent="0.15">
      <c r="A911" s="3">
        <v>40338</v>
      </c>
      <c r="B911" s="4" t="s">
        <v>1264</v>
      </c>
      <c r="C911" s="3">
        <v>2</v>
      </c>
      <c r="D911" s="19">
        <v>0</v>
      </c>
      <c r="E911" s="19" t="b">
        <v>0</v>
      </c>
      <c r="F911" s="19">
        <v>5</v>
      </c>
      <c r="G911" s="19">
        <v>1</v>
      </c>
      <c r="H911" s="4" t="s">
        <v>1015</v>
      </c>
      <c r="I911" s="4" t="s">
        <v>1253</v>
      </c>
      <c r="J911" s="3">
        <v>1</v>
      </c>
      <c r="L911" s="4"/>
      <c r="M911" s="4"/>
    </row>
    <row r="912" spans="1:13" x14ac:dyDescent="0.15">
      <c r="A912" s="3">
        <v>40339</v>
      </c>
      <c r="B912" s="4" t="s">
        <v>1059</v>
      </c>
      <c r="C912" s="3">
        <v>2</v>
      </c>
      <c r="D912" s="19">
        <v>1</v>
      </c>
      <c r="E912" s="19" t="b">
        <v>0</v>
      </c>
      <c r="F912" s="19">
        <v>4</v>
      </c>
      <c r="G912" s="19">
        <v>1</v>
      </c>
      <c r="H912" s="4" t="s">
        <v>436</v>
      </c>
      <c r="I912" s="4"/>
      <c r="L912" s="4"/>
    </row>
    <row r="913" spans="1:13" x14ac:dyDescent="0.15">
      <c r="A913" s="3">
        <v>40340</v>
      </c>
      <c r="B913" s="4" t="s">
        <v>1060</v>
      </c>
      <c r="C913" s="3">
        <v>1</v>
      </c>
      <c r="D913" s="19">
        <v>0</v>
      </c>
      <c r="E913" s="19" t="b">
        <v>0</v>
      </c>
      <c r="F913" s="19">
        <v>6</v>
      </c>
      <c r="G913" s="19">
        <v>1</v>
      </c>
      <c r="H913" s="4" t="s">
        <v>137</v>
      </c>
      <c r="I913" s="4"/>
      <c r="L913" s="4" t="s">
        <v>1061</v>
      </c>
      <c r="M913" s="4" t="s">
        <v>1062</v>
      </c>
    </row>
    <row r="914" spans="1:13" x14ac:dyDescent="0.15">
      <c r="A914" s="3">
        <v>40341</v>
      </c>
      <c r="B914" s="4" t="s">
        <v>1059</v>
      </c>
      <c r="C914" s="5">
        <v>2</v>
      </c>
      <c r="D914" s="19">
        <v>1</v>
      </c>
      <c r="E914" s="19" t="b">
        <v>0</v>
      </c>
      <c r="F914" s="19">
        <v>5</v>
      </c>
      <c r="G914" s="19">
        <v>1</v>
      </c>
      <c r="H914" s="4" t="s">
        <v>436</v>
      </c>
      <c r="I914" s="4"/>
      <c r="L914" s="4" t="s">
        <v>1265</v>
      </c>
    </row>
    <row r="915" spans="1:13" x14ac:dyDescent="0.15">
      <c r="A915" s="3">
        <v>40342</v>
      </c>
      <c r="B915" s="4" t="s">
        <v>1266</v>
      </c>
      <c r="C915" s="5">
        <v>1</v>
      </c>
      <c r="D915" s="19">
        <v>1</v>
      </c>
      <c r="E915" s="19" t="b">
        <v>0</v>
      </c>
      <c r="F915" s="19">
        <v>5</v>
      </c>
      <c r="G915" s="19">
        <v>1</v>
      </c>
      <c r="H915" s="4" t="s">
        <v>1212</v>
      </c>
      <c r="I915" s="4"/>
      <c r="L915" s="4"/>
    </row>
    <row r="916" spans="1:13" x14ac:dyDescent="0.15">
      <c r="A916" s="3">
        <v>40343</v>
      </c>
      <c r="B916" s="4" t="s">
        <v>1066</v>
      </c>
      <c r="C916" s="3">
        <v>1</v>
      </c>
      <c r="D916" s="19">
        <v>0</v>
      </c>
      <c r="E916" s="19" t="b">
        <v>0</v>
      </c>
      <c r="F916" s="19">
        <v>0</v>
      </c>
      <c r="G916" s="19">
        <v>1</v>
      </c>
      <c r="H916" s="4"/>
      <c r="I916" s="4"/>
      <c r="L916" s="4" t="s">
        <v>1267</v>
      </c>
    </row>
    <row r="917" spans="1:13" x14ac:dyDescent="0.15">
      <c r="A917" s="3">
        <v>40344</v>
      </c>
      <c r="B917" s="4" t="s">
        <v>1060</v>
      </c>
      <c r="C917" s="3">
        <v>1</v>
      </c>
      <c r="D917" s="19">
        <v>0</v>
      </c>
      <c r="E917" s="19" t="b">
        <v>0</v>
      </c>
      <c r="F917" s="19">
        <v>3</v>
      </c>
      <c r="G917" s="19">
        <v>1</v>
      </c>
      <c r="H917" s="4" t="s">
        <v>1268</v>
      </c>
      <c r="I917" s="4"/>
      <c r="L917" s="4" t="s">
        <v>1061</v>
      </c>
      <c r="M917" s="4"/>
    </row>
    <row r="918" spans="1:13" x14ac:dyDescent="0.15">
      <c r="A918" s="3">
        <v>40345</v>
      </c>
      <c r="B918" s="4" t="s">
        <v>1065</v>
      </c>
      <c r="C918" s="3">
        <v>2</v>
      </c>
      <c r="D918" s="19">
        <v>0</v>
      </c>
      <c r="E918" s="19" t="b">
        <v>0</v>
      </c>
      <c r="F918" s="19">
        <v>3</v>
      </c>
      <c r="G918" s="19">
        <v>1</v>
      </c>
      <c r="H918" s="4" t="s">
        <v>1269</v>
      </c>
      <c r="I918" s="4"/>
      <c r="L918" s="4"/>
    </row>
    <row r="919" spans="1:13" x14ac:dyDescent="0.15">
      <c r="A919" s="3">
        <v>40346</v>
      </c>
      <c r="B919" s="4" t="s">
        <v>1270</v>
      </c>
      <c r="C919" s="3">
        <v>1</v>
      </c>
      <c r="D919" s="19">
        <v>0</v>
      </c>
      <c r="E919" s="19" t="b">
        <v>0</v>
      </c>
      <c r="F919" s="19">
        <v>5</v>
      </c>
      <c r="G919" s="19">
        <v>1</v>
      </c>
      <c r="H919" s="4" t="s">
        <v>1271</v>
      </c>
      <c r="I919" s="4"/>
      <c r="L919" s="4"/>
    </row>
    <row r="920" spans="1:13" x14ac:dyDescent="0.15">
      <c r="A920" s="3">
        <v>40347</v>
      </c>
      <c r="B920" s="4" t="s">
        <v>1272</v>
      </c>
      <c r="C920" s="3">
        <v>1</v>
      </c>
      <c r="D920" s="19">
        <v>0</v>
      </c>
      <c r="E920" s="19" t="b">
        <v>0</v>
      </c>
      <c r="F920" s="19">
        <v>5</v>
      </c>
      <c r="G920" s="19">
        <v>1</v>
      </c>
      <c r="H920" s="4" t="s">
        <v>1273</v>
      </c>
      <c r="I920" s="4"/>
      <c r="L920" s="4"/>
    </row>
    <row r="921" spans="1:13" x14ac:dyDescent="0.15">
      <c r="A921" s="3">
        <v>40348</v>
      </c>
      <c r="B921" s="4" t="s">
        <v>1274</v>
      </c>
      <c r="C921" s="5">
        <v>1</v>
      </c>
      <c r="D921" s="19">
        <v>1</v>
      </c>
      <c r="E921" s="19" t="b">
        <v>0</v>
      </c>
      <c r="F921" s="19">
        <v>5</v>
      </c>
      <c r="G921" s="19">
        <v>1</v>
      </c>
      <c r="H921" s="4" t="s">
        <v>1212</v>
      </c>
      <c r="I921" s="4"/>
      <c r="L921" s="4"/>
    </row>
    <row r="922" spans="1:13" x14ac:dyDescent="0.15">
      <c r="A922" s="3">
        <v>40349</v>
      </c>
      <c r="B922" s="4" t="s">
        <v>1275</v>
      </c>
      <c r="C922" s="5">
        <v>1</v>
      </c>
      <c r="D922" s="19">
        <v>1</v>
      </c>
      <c r="E922" s="19" t="b">
        <v>0</v>
      </c>
      <c r="F922" s="19">
        <v>10</v>
      </c>
      <c r="G922" s="19">
        <v>1</v>
      </c>
      <c r="H922" s="4"/>
      <c r="I922" s="4"/>
      <c r="L922" s="4" t="s">
        <v>1276</v>
      </c>
    </row>
    <row r="923" spans="1:13" x14ac:dyDescent="0.15">
      <c r="A923" s="3">
        <v>40350</v>
      </c>
      <c r="B923" s="4" t="s">
        <v>1277</v>
      </c>
      <c r="C923" s="5">
        <v>2</v>
      </c>
      <c r="D923" s="19">
        <v>0</v>
      </c>
      <c r="E923" s="19" t="b">
        <v>0</v>
      </c>
      <c r="F923" s="19">
        <v>2</v>
      </c>
      <c r="G923" s="19">
        <v>1</v>
      </c>
      <c r="H923" s="4"/>
      <c r="I923" s="4"/>
      <c r="L923" s="4" t="s">
        <v>1278</v>
      </c>
    </row>
    <row r="924" spans="1:13" x14ac:dyDescent="0.15">
      <c r="A924" s="3">
        <v>40351</v>
      </c>
      <c r="B924" s="4" t="s">
        <v>1279</v>
      </c>
      <c r="C924" s="5">
        <v>1</v>
      </c>
      <c r="D924" s="19">
        <v>0</v>
      </c>
      <c r="E924" s="19" t="b">
        <v>0</v>
      </c>
      <c r="F924" s="19">
        <v>6</v>
      </c>
      <c r="G924" s="19">
        <v>1</v>
      </c>
      <c r="H924" s="4"/>
      <c r="I924" s="4"/>
      <c r="L924" s="4" t="s">
        <v>1280</v>
      </c>
    </row>
    <row r="925" spans="1:13" x14ac:dyDescent="0.15">
      <c r="A925" s="3">
        <v>40352</v>
      </c>
      <c r="B925" s="4" t="s">
        <v>1072</v>
      </c>
      <c r="C925" s="3">
        <v>1</v>
      </c>
      <c r="D925" s="19">
        <v>0</v>
      </c>
      <c r="E925" s="19" t="b">
        <v>0</v>
      </c>
      <c r="F925" s="19">
        <v>10</v>
      </c>
      <c r="G925" s="19">
        <v>1</v>
      </c>
      <c r="H925" s="4" t="s">
        <v>1281</v>
      </c>
      <c r="I925" s="4"/>
      <c r="L925" s="4"/>
    </row>
    <row r="926" spans="1:13" x14ac:dyDescent="0.15">
      <c r="A926" s="3">
        <v>40353</v>
      </c>
      <c r="B926" s="4" t="s">
        <v>1077</v>
      </c>
      <c r="C926" s="3">
        <v>0</v>
      </c>
      <c r="D926" s="19">
        <v>0</v>
      </c>
      <c r="E926" s="19" t="b">
        <v>0</v>
      </c>
      <c r="F926" s="19">
        <v>10</v>
      </c>
      <c r="G926" s="19">
        <v>1</v>
      </c>
      <c r="H926" s="4"/>
      <c r="I926" s="4" t="s">
        <v>1282</v>
      </c>
      <c r="J926" s="3">
        <v>3</v>
      </c>
      <c r="L926" s="4"/>
    </row>
    <row r="927" spans="1:13" x14ac:dyDescent="0.15">
      <c r="A927" s="3">
        <v>40354</v>
      </c>
      <c r="B927" s="4" t="s">
        <v>826</v>
      </c>
      <c r="C927" s="3">
        <v>0</v>
      </c>
      <c r="D927" s="19">
        <v>0</v>
      </c>
      <c r="E927" s="19" t="b">
        <v>0</v>
      </c>
      <c r="F927" s="19">
        <v>1</v>
      </c>
      <c r="G927" s="19">
        <v>1</v>
      </c>
      <c r="H927" s="38" t="s">
        <v>351</v>
      </c>
      <c r="I927" s="4"/>
      <c r="K927" s="3">
        <v>3</v>
      </c>
      <c r="L927" s="4" t="s">
        <v>1283</v>
      </c>
      <c r="M927" s="4"/>
    </row>
    <row r="928" spans="1:13" x14ac:dyDescent="0.15">
      <c r="A928" s="3">
        <v>40355</v>
      </c>
      <c r="B928" s="4" t="s">
        <v>1284</v>
      </c>
      <c r="C928" s="3">
        <v>0</v>
      </c>
      <c r="D928" s="19">
        <v>0</v>
      </c>
      <c r="E928" s="19" t="b">
        <v>0</v>
      </c>
      <c r="F928" s="19">
        <v>2</v>
      </c>
      <c r="G928" s="19">
        <v>1</v>
      </c>
      <c r="H928" s="38" t="s">
        <v>1212</v>
      </c>
      <c r="I928" s="4"/>
      <c r="L928" s="4"/>
      <c r="M928" s="4"/>
    </row>
    <row r="929" spans="1:14" x14ac:dyDescent="0.15">
      <c r="A929" s="3">
        <v>40356</v>
      </c>
      <c r="B929" s="4"/>
      <c r="C929" s="3">
        <v>0</v>
      </c>
      <c r="D929" s="19">
        <v>0</v>
      </c>
      <c r="E929" s="19" t="b">
        <v>0</v>
      </c>
      <c r="F929" s="19">
        <v>1</v>
      </c>
      <c r="G929" s="19">
        <v>1</v>
      </c>
      <c r="H929" s="38" t="s">
        <v>351</v>
      </c>
      <c r="I929" s="4"/>
      <c r="K929" s="3">
        <v>3</v>
      </c>
      <c r="L929" s="4" t="s">
        <v>1285</v>
      </c>
      <c r="M929" s="4"/>
    </row>
    <row r="930" spans="1:14" x14ac:dyDescent="0.15">
      <c r="A930" s="3">
        <v>40357</v>
      </c>
      <c r="B930" s="4" t="s">
        <v>1286</v>
      </c>
      <c r="C930" s="5">
        <v>1</v>
      </c>
      <c r="D930" s="19">
        <v>0</v>
      </c>
      <c r="E930" s="19" t="b">
        <v>0</v>
      </c>
      <c r="F930" s="19">
        <v>0</v>
      </c>
      <c r="G930" s="19">
        <v>1</v>
      </c>
      <c r="H930" s="4"/>
      <c r="I930" s="4"/>
      <c r="L930" s="4" t="s">
        <v>1287</v>
      </c>
    </row>
    <row r="931" spans="1:14" x14ac:dyDescent="0.15">
      <c r="A931" s="3">
        <v>40358</v>
      </c>
      <c r="B931" s="4" t="s">
        <v>1135</v>
      </c>
      <c r="C931" s="3">
        <v>0</v>
      </c>
      <c r="D931" s="19">
        <v>0</v>
      </c>
      <c r="E931" s="19" t="b">
        <v>0</v>
      </c>
      <c r="F931" s="19">
        <v>0</v>
      </c>
      <c r="G931" s="19">
        <v>1</v>
      </c>
      <c r="H931" s="4"/>
      <c r="I931" s="4"/>
      <c r="L931" s="4"/>
      <c r="M931" s="4"/>
    </row>
    <row r="932" spans="1:14" x14ac:dyDescent="0.15">
      <c r="A932" s="3">
        <v>40359</v>
      </c>
      <c r="B932" s="4" t="s">
        <v>1140</v>
      </c>
      <c r="C932" s="3">
        <v>0</v>
      </c>
      <c r="D932" s="19">
        <v>0</v>
      </c>
      <c r="E932" s="19" t="b">
        <v>0</v>
      </c>
      <c r="F932" s="19">
        <v>0</v>
      </c>
      <c r="G932" s="19">
        <v>1</v>
      </c>
      <c r="H932" s="4"/>
      <c r="I932" s="4" t="s">
        <v>1288</v>
      </c>
      <c r="J932" s="3">
        <v>4.5</v>
      </c>
      <c r="L932" s="4"/>
      <c r="M932" s="4"/>
    </row>
    <row r="933" spans="1:14" x14ac:dyDescent="0.15">
      <c r="A933" s="3">
        <v>40360</v>
      </c>
      <c r="B933" s="4" t="s">
        <v>1014</v>
      </c>
      <c r="C933" s="3">
        <v>2</v>
      </c>
      <c r="D933" s="19">
        <v>0</v>
      </c>
      <c r="E933" s="19" t="b">
        <v>0</v>
      </c>
      <c r="F933" s="19">
        <v>3</v>
      </c>
      <c r="G933" s="19">
        <v>1</v>
      </c>
      <c r="H933" s="4" t="s">
        <v>1289</v>
      </c>
      <c r="I933" s="4"/>
      <c r="L933" s="4" t="s">
        <v>1290</v>
      </c>
    </row>
    <row r="934" spans="1:14" x14ac:dyDescent="0.15">
      <c r="A934" s="3">
        <v>40361</v>
      </c>
      <c r="B934" s="4" t="s">
        <v>1014</v>
      </c>
      <c r="C934" s="3">
        <v>2</v>
      </c>
      <c r="D934" s="19">
        <v>0</v>
      </c>
      <c r="E934" s="19" t="b">
        <v>0</v>
      </c>
      <c r="F934" s="19">
        <v>3</v>
      </c>
      <c r="G934" s="19">
        <v>1</v>
      </c>
      <c r="H934" s="4" t="s">
        <v>1291</v>
      </c>
      <c r="I934" s="4"/>
      <c r="L934" s="4"/>
    </row>
    <row r="935" spans="1:14" x14ac:dyDescent="0.15">
      <c r="A935" s="3">
        <v>40362</v>
      </c>
      <c r="B935" s="4" t="s">
        <v>1155</v>
      </c>
      <c r="C935" s="3">
        <v>1</v>
      </c>
      <c r="D935" s="19">
        <v>0</v>
      </c>
      <c r="E935" s="19" t="b">
        <v>0</v>
      </c>
      <c r="F935" s="19">
        <v>0</v>
      </c>
      <c r="G935" s="19">
        <v>1</v>
      </c>
      <c r="H935" s="38"/>
      <c r="I935" s="4"/>
      <c r="L935" s="4" t="s">
        <v>1292</v>
      </c>
      <c r="M935" s="4"/>
    </row>
    <row r="936" spans="1:14" x14ac:dyDescent="0.15">
      <c r="A936" s="3">
        <v>40363</v>
      </c>
      <c r="B936" s="4" t="s">
        <v>1149</v>
      </c>
      <c r="C936" s="3">
        <v>2</v>
      </c>
      <c r="D936" s="19">
        <v>1</v>
      </c>
      <c r="E936" s="19" t="b">
        <v>0</v>
      </c>
      <c r="F936" s="19">
        <v>3</v>
      </c>
      <c r="G936" s="19">
        <v>1</v>
      </c>
      <c r="H936" s="4" t="s">
        <v>913</v>
      </c>
      <c r="I936" s="4"/>
      <c r="L936" s="4" t="s">
        <v>1293</v>
      </c>
      <c r="M936" s="4"/>
    </row>
    <row r="937" spans="1:14" x14ac:dyDescent="0.15">
      <c r="A937" s="3">
        <v>40364</v>
      </c>
      <c r="B937" s="4" t="s">
        <v>1294</v>
      </c>
      <c r="C937" s="3">
        <v>2</v>
      </c>
      <c r="D937" s="19">
        <v>1</v>
      </c>
      <c r="E937" s="19" t="b">
        <v>0</v>
      </c>
      <c r="F937" s="19">
        <v>5</v>
      </c>
      <c r="G937" s="19">
        <v>1</v>
      </c>
      <c r="H937" s="4" t="s">
        <v>1295</v>
      </c>
      <c r="I937" s="4"/>
      <c r="L937" s="4"/>
      <c r="M937" s="4"/>
    </row>
    <row r="938" spans="1:14" x14ac:dyDescent="0.15">
      <c r="A938" s="3">
        <v>40365</v>
      </c>
      <c r="B938" s="4" t="s">
        <v>1146</v>
      </c>
      <c r="C938" s="3">
        <v>0</v>
      </c>
      <c r="D938" s="19">
        <v>0</v>
      </c>
      <c r="E938" s="19" t="b">
        <v>0</v>
      </c>
      <c r="F938" s="19">
        <v>5</v>
      </c>
      <c r="G938" s="19">
        <v>1</v>
      </c>
      <c r="H938" s="4" t="s">
        <v>1296</v>
      </c>
      <c r="I938" s="4"/>
      <c r="L938" s="4"/>
      <c r="M938" s="4"/>
    </row>
    <row r="939" spans="1:14" x14ac:dyDescent="0.15">
      <c r="A939" s="3">
        <v>40366</v>
      </c>
      <c r="B939" s="4" t="s">
        <v>1086</v>
      </c>
      <c r="C939" s="3">
        <v>0</v>
      </c>
      <c r="D939" s="19">
        <v>0</v>
      </c>
      <c r="E939" s="19" t="b">
        <v>0</v>
      </c>
      <c r="F939" s="19">
        <v>5</v>
      </c>
      <c r="G939" s="19">
        <v>1</v>
      </c>
      <c r="H939" s="4"/>
      <c r="I939" s="4"/>
      <c r="L939" s="4" t="s">
        <v>1297</v>
      </c>
      <c r="M939" s="4"/>
    </row>
    <row r="940" spans="1:14" x14ac:dyDescent="0.15">
      <c r="A940" s="3">
        <v>40367</v>
      </c>
      <c r="B940" s="4" t="s">
        <v>1298</v>
      </c>
      <c r="C940" s="3">
        <v>2</v>
      </c>
      <c r="D940" s="19">
        <v>0</v>
      </c>
      <c r="E940" s="19" t="b">
        <v>0</v>
      </c>
      <c r="F940" s="19">
        <v>3</v>
      </c>
      <c r="G940" s="19">
        <v>1</v>
      </c>
      <c r="H940" s="4" t="s">
        <v>1153</v>
      </c>
      <c r="I940" s="4"/>
      <c r="L940" s="4"/>
      <c r="M940" s="4"/>
    </row>
    <row r="941" spans="1:14" x14ac:dyDescent="0.15">
      <c r="A941" s="3">
        <v>40368</v>
      </c>
      <c r="B941" s="4" t="s">
        <v>1299</v>
      </c>
      <c r="C941" s="3">
        <v>1</v>
      </c>
      <c r="D941" s="19">
        <v>1</v>
      </c>
      <c r="E941" s="19" t="b">
        <v>0</v>
      </c>
      <c r="F941" s="19">
        <v>2</v>
      </c>
      <c r="G941" s="19">
        <v>1</v>
      </c>
      <c r="H941" s="4" t="s">
        <v>46</v>
      </c>
      <c r="I941" s="4"/>
      <c r="L941" s="4"/>
      <c r="M941" s="4"/>
    </row>
    <row r="942" spans="1:14" x14ac:dyDescent="0.15">
      <c r="A942" s="3">
        <v>40369</v>
      </c>
      <c r="B942" s="4" t="s">
        <v>1090</v>
      </c>
      <c r="C942" s="3">
        <v>0</v>
      </c>
      <c r="D942" s="19">
        <v>0</v>
      </c>
      <c r="E942" s="19" t="b">
        <v>0</v>
      </c>
      <c r="F942" s="3">
        <v>0</v>
      </c>
      <c r="G942" s="3">
        <v>1</v>
      </c>
      <c r="H942" s="4"/>
      <c r="I942" s="4"/>
      <c r="L942" s="4" t="s">
        <v>1300</v>
      </c>
      <c r="M942" s="4" t="s">
        <v>1301</v>
      </c>
      <c r="N942" s="3">
        <v>1</v>
      </c>
    </row>
    <row r="943" spans="1:14" x14ac:dyDescent="0.15">
      <c r="A943" s="3">
        <v>40370</v>
      </c>
      <c r="B943" s="3" t="s">
        <v>947</v>
      </c>
      <c r="C943" s="3">
        <v>1</v>
      </c>
      <c r="D943" s="19">
        <v>0</v>
      </c>
      <c r="E943" s="19" t="b">
        <v>0</v>
      </c>
      <c r="F943" s="19">
        <v>3</v>
      </c>
      <c r="G943" s="19">
        <v>1</v>
      </c>
      <c r="H943" s="4" t="s">
        <v>985</v>
      </c>
      <c r="L943" s="4" t="s">
        <v>1302</v>
      </c>
    </row>
    <row r="944" spans="1:14" x14ac:dyDescent="0.15">
      <c r="A944" s="3">
        <v>40371</v>
      </c>
      <c r="B944" s="3" t="s">
        <v>949</v>
      </c>
      <c r="C944" s="3">
        <v>1</v>
      </c>
      <c r="D944" s="19">
        <v>0</v>
      </c>
      <c r="E944" s="19" t="b">
        <v>0</v>
      </c>
      <c r="F944" s="19">
        <v>3</v>
      </c>
      <c r="G944" s="19">
        <v>1</v>
      </c>
      <c r="H944" s="4" t="s">
        <v>986</v>
      </c>
      <c r="L944" s="4" t="s">
        <v>1302</v>
      </c>
    </row>
    <row r="945" spans="1:13" x14ac:dyDescent="0.15">
      <c r="A945" s="3">
        <v>40372</v>
      </c>
      <c r="B945" s="4" t="s">
        <v>1303</v>
      </c>
      <c r="C945" s="3">
        <v>0</v>
      </c>
      <c r="D945" s="19">
        <v>0</v>
      </c>
      <c r="E945" s="19" t="b">
        <v>0</v>
      </c>
      <c r="F945" s="19">
        <v>5</v>
      </c>
      <c r="G945" s="19">
        <v>1</v>
      </c>
      <c r="H945" s="4" t="s">
        <v>1304</v>
      </c>
      <c r="I945" s="4"/>
      <c r="L945" s="4"/>
    </row>
    <row r="946" spans="1:13" x14ac:dyDescent="0.15">
      <c r="A946" s="3">
        <v>40373</v>
      </c>
      <c r="B946" s="4" t="s">
        <v>1003</v>
      </c>
      <c r="C946" s="3">
        <v>1</v>
      </c>
      <c r="D946" s="19">
        <v>0</v>
      </c>
      <c r="E946" s="19" t="b">
        <v>0</v>
      </c>
      <c r="F946" s="19">
        <v>5</v>
      </c>
      <c r="G946" s="19">
        <v>1</v>
      </c>
      <c r="I946" s="4"/>
      <c r="L946" s="4" t="s">
        <v>1305</v>
      </c>
    </row>
    <row r="947" spans="1:13" x14ac:dyDescent="0.15">
      <c r="A947" s="3">
        <v>40374</v>
      </c>
      <c r="B947" s="4" t="s">
        <v>1306</v>
      </c>
      <c r="C947" s="3">
        <v>1</v>
      </c>
      <c r="D947" s="19">
        <v>0</v>
      </c>
      <c r="E947" s="19" t="b">
        <v>0</v>
      </c>
      <c r="F947" s="19">
        <v>0</v>
      </c>
      <c r="G947" s="19">
        <v>1</v>
      </c>
      <c r="I947" s="4"/>
      <c r="L947" s="4" t="s">
        <v>1307</v>
      </c>
    </row>
    <row r="948" spans="1:13" x14ac:dyDescent="0.15">
      <c r="A948" s="3">
        <v>40375</v>
      </c>
      <c r="B948" s="4" t="s">
        <v>1306</v>
      </c>
      <c r="C948" s="3">
        <v>1</v>
      </c>
      <c r="D948" s="19">
        <v>0</v>
      </c>
      <c r="E948" s="19" t="b">
        <v>0</v>
      </c>
      <c r="F948" s="19">
        <v>0</v>
      </c>
      <c r="G948" s="19">
        <v>1</v>
      </c>
      <c r="I948" s="4"/>
      <c r="L948" s="4" t="s">
        <v>1308</v>
      </c>
    </row>
    <row r="949" spans="1:13" x14ac:dyDescent="0.15">
      <c r="A949" s="3">
        <v>40376</v>
      </c>
      <c r="B949" s="4" t="s">
        <v>1077</v>
      </c>
      <c r="C949" s="3">
        <v>0</v>
      </c>
      <c r="D949" s="19">
        <v>0</v>
      </c>
      <c r="E949" s="19" t="b">
        <v>0</v>
      </c>
      <c r="F949" s="19">
        <v>0</v>
      </c>
      <c r="G949" s="19">
        <v>1</v>
      </c>
      <c r="H949" s="4"/>
      <c r="I949" s="4" t="s">
        <v>1078</v>
      </c>
      <c r="J949" s="3">
        <v>3</v>
      </c>
      <c r="L949" s="4"/>
    </row>
    <row r="950" spans="1:13" x14ac:dyDescent="0.15">
      <c r="A950" s="3">
        <v>40377</v>
      </c>
      <c r="B950" s="4" t="s">
        <v>1309</v>
      </c>
      <c r="C950" s="3">
        <v>0</v>
      </c>
      <c r="D950" s="19">
        <v>0</v>
      </c>
      <c r="E950" s="19" t="b">
        <v>0</v>
      </c>
      <c r="F950" s="19">
        <v>5</v>
      </c>
      <c r="G950" s="19">
        <v>1</v>
      </c>
      <c r="H950" s="4"/>
      <c r="I950" s="4"/>
      <c r="L950" s="4"/>
      <c r="M950" s="4" t="s">
        <v>1310</v>
      </c>
    </row>
    <row r="951" spans="1:13" x14ac:dyDescent="0.15">
      <c r="A951" s="3">
        <v>40378</v>
      </c>
      <c r="B951" s="4"/>
      <c r="C951" s="3">
        <v>0</v>
      </c>
      <c r="D951" s="19">
        <v>0</v>
      </c>
      <c r="E951" s="19" t="b">
        <v>0</v>
      </c>
      <c r="F951" s="19">
        <v>0</v>
      </c>
      <c r="G951" s="19">
        <v>1</v>
      </c>
      <c r="H951" s="4" t="s">
        <v>1030</v>
      </c>
      <c r="I951" s="4"/>
      <c r="L951" s="4"/>
      <c r="M951" s="4"/>
    </row>
    <row r="952" spans="1:13" x14ac:dyDescent="0.15">
      <c r="A952" s="3">
        <v>40379</v>
      </c>
      <c r="B952" s="4"/>
      <c r="C952" s="3">
        <v>0</v>
      </c>
      <c r="D952" s="19">
        <v>0</v>
      </c>
      <c r="E952" s="19" t="b">
        <v>0</v>
      </c>
      <c r="F952" s="19">
        <v>0</v>
      </c>
      <c r="G952" s="19">
        <v>1</v>
      </c>
      <c r="H952" s="4" t="s">
        <v>1311</v>
      </c>
      <c r="I952" s="4"/>
      <c r="L952" s="4"/>
      <c r="M952" s="4"/>
    </row>
    <row r="953" spans="1:13" x14ac:dyDescent="0.15">
      <c r="A953" s="3">
        <v>40380</v>
      </c>
      <c r="B953" s="4"/>
      <c r="C953" s="3">
        <v>0</v>
      </c>
      <c r="D953" s="19">
        <v>0</v>
      </c>
      <c r="E953" s="19" t="b">
        <v>0</v>
      </c>
      <c r="F953" s="19">
        <v>0</v>
      </c>
      <c r="G953" s="19">
        <v>1</v>
      </c>
      <c r="H953" s="4" t="s">
        <v>1311</v>
      </c>
      <c r="I953" s="4"/>
      <c r="L953" s="4"/>
      <c r="M953" s="4"/>
    </row>
    <row r="954" spans="1:13" x14ac:dyDescent="0.15">
      <c r="A954" s="3">
        <v>40381</v>
      </c>
      <c r="B954" s="4" t="s">
        <v>1312</v>
      </c>
      <c r="C954" s="3">
        <v>0</v>
      </c>
      <c r="D954" s="19">
        <v>0</v>
      </c>
      <c r="E954" s="19" t="b">
        <v>0</v>
      </c>
      <c r="F954" s="19">
        <v>3</v>
      </c>
      <c r="G954" s="19">
        <v>1</v>
      </c>
      <c r="H954" s="4"/>
      <c r="I954" s="4" t="s">
        <v>1313</v>
      </c>
      <c r="J954" s="3">
        <v>1</v>
      </c>
      <c r="L954" s="4"/>
      <c r="M954" s="4"/>
    </row>
    <row r="955" spans="1:13" x14ac:dyDescent="0.15">
      <c r="A955" s="3">
        <v>40382</v>
      </c>
      <c r="B955" s="4"/>
      <c r="C955" s="3">
        <v>0</v>
      </c>
      <c r="D955" s="19">
        <v>0</v>
      </c>
      <c r="E955" s="19" t="b">
        <v>0</v>
      </c>
      <c r="F955" s="19">
        <v>3</v>
      </c>
      <c r="G955" s="19">
        <v>1</v>
      </c>
      <c r="H955" s="4" t="s">
        <v>1314</v>
      </c>
      <c r="I955" s="4"/>
      <c r="L955" s="4"/>
      <c r="M955" s="4"/>
    </row>
    <row r="956" spans="1:13" x14ac:dyDescent="0.15">
      <c r="A956" s="3">
        <v>40383</v>
      </c>
      <c r="B956" s="4"/>
      <c r="C956" s="3">
        <v>0</v>
      </c>
      <c r="D956" s="19">
        <v>0</v>
      </c>
      <c r="E956" s="19" t="b">
        <v>0</v>
      </c>
      <c r="F956" s="19">
        <v>3</v>
      </c>
      <c r="G956" s="19">
        <v>1</v>
      </c>
      <c r="H956" s="4" t="s">
        <v>1315</v>
      </c>
      <c r="I956" s="4"/>
      <c r="L956" s="4"/>
      <c r="M956" s="4"/>
    </row>
    <row r="957" spans="1:13" x14ac:dyDescent="0.15">
      <c r="A957" s="3">
        <v>40384</v>
      </c>
      <c r="B957" s="4"/>
      <c r="C957" s="3">
        <v>0</v>
      </c>
      <c r="D957" s="19">
        <v>0</v>
      </c>
      <c r="E957" s="19" t="b">
        <v>0</v>
      </c>
      <c r="F957" s="19">
        <v>5</v>
      </c>
      <c r="G957" s="19">
        <v>1</v>
      </c>
      <c r="H957" s="4" t="s">
        <v>1316</v>
      </c>
      <c r="I957" s="4"/>
      <c r="L957" s="4"/>
      <c r="M957" s="4"/>
    </row>
    <row r="958" spans="1:13" x14ac:dyDescent="0.15">
      <c r="A958" s="3">
        <v>40385</v>
      </c>
      <c r="B958" s="4"/>
      <c r="C958" s="3">
        <v>0</v>
      </c>
      <c r="D958" s="19">
        <v>0</v>
      </c>
      <c r="E958" s="19" t="b">
        <v>0</v>
      </c>
      <c r="F958" s="19">
        <v>5</v>
      </c>
      <c r="G958" s="19">
        <v>1</v>
      </c>
      <c r="H958" s="4" t="s">
        <v>1317</v>
      </c>
      <c r="I958" s="4"/>
      <c r="L958" s="4"/>
      <c r="M958" s="4"/>
    </row>
    <row r="959" spans="1:13" x14ac:dyDescent="0.15">
      <c r="A959" s="3">
        <v>40386</v>
      </c>
      <c r="B959" s="4"/>
      <c r="C959" s="3">
        <v>0</v>
      </c>
      <c r="D959" s="19">
        <v>0</v>
      </c>
      <c r="E959" s="19" t="b">
        <v>0</v>
      </c>
      <c r="F959" s="19">
        <v>5</v>
      </c>
      <c r="G959" s="19">
        <v>1</v>
      </c>
      <c r="H959" s="4" t="s">
        <v>1318</v>
      </c>
      <c r="I959" s="4"/>
      <c r="L959" s="4"/>
      <c r="M959" s="4"/>
    </row>
    <row r="960" spans="1:13" x14ac:dyDescent="0.15">
      <c r="A960" s="3">
        <v>40387</v>
      </c>
      <c r="B960" s="4"/>
      <c r="C960" s="3">
        <v>0</v>
      </c>
      <c r="D960" s="19">
        <v>0</v>
      </c>
      <c r="E960" s="19" t="b">
        <v>0</v>
      </c>
      <c r="F960" s="19">
        <v>3</v>
      </c>
      <c r="G960" s="19">
        <v>1</v>
      </c>
      <c r="H960" s="4"/>
      <c r="I960" s="4"/>
      <c r="L960" s="4" t="s">
        <v>1319</v>
      </c>
      <c r="M960" s="4"/>
    </row>
    <row r="961" spans="1:13" x14ac:dyDescent="0.15">
      <c r="A961" s="3">
        <v>40388</v>
      </c>
      <c r="B961" s="4"/>
      <c r="C961" s="3">
        <v>0</v>
      </c>
      <c r="D961" s="19">
        <v>0</v>
      </c>
      <c r="E961" s="19" t="b">
        <v>0</v>
      </c>
      <c r="F961" s="19">
        <v>4</v>
      </c>
      <c r="G961" s="19">
        <v>1</v>
      </c>
      <c r="H961" s="4"/>
      <c r="I961" s="4" t="s">
        <v>533</v>
      </c>
      <c r="J961" s="3">
        <v>1</v>
      </c>
      <c r="K961" s="3">
        <v>9014</v>
      </c>
      <c r="L961" s="4"/>
      <c r="M961" s="4"/>
    </row>
    <row r="962" spans="1:13" x14ac:dyDescent="0.15">
      <c r="A962" s="3">
        <v>40389</v>
      </c>
      <c r="B962" s="4"/>
      <c r="C962" s="3">
        <v>0</v>
      </c>
      <c r="D962" s="19">
        <v>0</v>
      </c>
      <c r="E962" s="19" t="b">
        <v>0</v>
      </c>
      <c r="F962" s="19">
        <v>6</v>
      </c>
      <c r="G962" s="19">
        <v>1</v>
      </c>
      <c r="H962" s="4"/>
      <c r="I962" s="4" t="s">
        <v>533</v>
      </c>
      <c r="J962" s="3">
        <v>1</v>
      </c>
      <c r="K962" s="3">
        <v>9014</v>
      </c>
      <c r="L962" s="4"/>
      <c r="M962" s="4"/>
    </row>
    <row r="963" spans="1:13" x14ac:dyDescent="0.15">
      <c r="A963" s="3">
        <v>50001</v>
      </c>
      <c r="B963" s="3" t="s">
        <v>1320</v>
      </c>
      <c r="C963" s="3">
        <v>0</v>
      </c>
      <c r="D963" s="19"/>
      <c r="E963" s="19" t="b">
        <v>0</v>
      </c>
      <c r="F963" s="3">
        <v>4</v>
      </c>
      <c r="G963" s="3">
        <v>1</v>
      </c>
      <c r="H963" s="4" t="s">
        <v>1321</v>
      </c>
      <c r="J963" s="3">
        <v>0</v>
      </c>
      <c r="K963" s="3">
        <v>15</v>
      </c>
    </row>
    <row r="964" spans="1:13" x14ac:dyDescent="0.15">
      <c r="A964" s="3">
        <v>50002</v>
      </c>
      <c r="B964" s="3" t="s">
        <v>1322</v>
      </c>
      <c r="C964" s="3">
        <v>0</v>
      </c>
      <c r="D964" s="19"/>
      <c r="E964" s="19" t="b">
        <v>0</v>
      </c>
      <c r="F964" s="3">
        <v>6</v>
      </c>
      <c r="G964" s="3">
        <v>1</v>
      </c>
      <c r="H964" s="3" t="s">
        <v>1321</v>
      </c>
      <c r="J964" s="3">
        <v>0</v>
      </c>
      <c r="K964" s="3">
        <v>15</v>
      </c>
    </row>
    <row r="965" spans="1:13" x14ac:dyDescent="0.15">
      <c r="A965" s="3">
        <v>50003</v>
      </c>
      <c r="B965" s="3" t="s">
        <v>1323</v>
      </c>
      <c r="C965" s="3">
        <v>1</v>
      </c>
      <c r="D965" s="19"/>
      <c r="E965" s="19" t="b">
        <v>0</v>
      </c>
      <c r="F965" s="3">
        <v>4</v>
      </c>
      <c r="G965" s="3">
        <v>1</v>
      </c>
      <c r="H965" s="3" t="s">
        <v>1324</v>
      </c>
      <c r="J965" s="3">
        <v>0</v>
      </c>
      <c r="K965" s="3">
        <v>68</v>
      </c>
    </row>
    <row r="966" spans="1:13" x14ac:dyDescent="0.15">
      <c r="A966" s="3">
        <v>50004</v>
      </c>
      <c r="B966" s="3" t="s">
        <v>1325</v>
      </c>
      <c r="C966" s="3">
        <v>1</v>
      </c>
      <c r="D966" s="19"/>
      <c r="E966" s="19" t="b">
        <v>0</v>
      </c>
      <c r="F966" s="3">
        <v>4</v>
      </c>
      <c r="G966" s="3">
        <v>1</v>
      </c>
      <c r="J966" s="3">
        <v>0</v>
      </c>
    </row>
    <row r="967" spans="1:13" x14ac:dyDescent="0.15">
      <c r="A967" s="3">
        <v>50005</v>
      </c>
      <c r="B967" s="3" t="s">
        <v>1326</v>
      </c>
      <c r="C967" s="3">
        <v>1</v>
      </c>
      <c r="D967" s="19"/>
      <c r="E967" s="19" t="b">
        <v>0</v>
      </c>
      <c r="F967" s="3">
        <v>4</v>
      </c>
      <c r="G967" s="3">
        <v>1</v>
      </c>
      <c r="H967" s="4" t="s">
        <v>139</v>
      </c>
      <c r="J967" s="3">
        <v>0</v>
      </c>
    </row>
    <row r="968" spans="1:13" x14ac:dyDescent="0.15">
      <c r="A968" s="3">
        <v>50006</v>
      </c>
      <c r="B968" s="3" t="s">
        <v>1327</v>
      </c>
      <c r="C968" s="3">
        <v>1</v>
      </c>
      <c r="D968" s="19"/>
      <c r="E968" s="19" t="b">
        <v>0</v>
      </c>
      <c r="F968" s="3">
        <v>4</v>
      </c>
      <c r="G968" s="3">
        <v>1</v>
      </c>
      <c r="H968" s="4" t="s">
        <v>205</v>
      </c>
      <c r="J968" s="3">
        <v>0</v>
      </c>
    </row>
    <row r="969" spans="1:13" x14ac:dyDescent="0.15">
      <c r="A969" s="3">
        <v>60001</v>
      </c>
      <c r="B969" s="3" t="s">
        <v>1328</v>
      </c>
      <c r="C969" s="3">
        <v>2</v>
      </c>
      <c r="D969" s="19"/>
      <c r="E969" s="19" t="b">
        <v>0</v>
      </c>
      <c r="F969" s="3">
        <v>3</v>
      </c>
      <c r="G969" s="3">
        <v>1</v>
      </c>
      <c r="H969" s="4" t="s">
        <v>796</v>
      </c>
      <c r="I969" s="3" t="s">
        <v>189</v>
      </c>
      <c r="J969" s="3">
        <v>1</v>
      </c>
      <c r="K969" s="3">
        <v>19</v>
      </c>
    </row>
    <row r="970" spans="1:13" x14ac:dyDescent="0.15">
      <c r="A970" s="3">
        <v>60002</v>
      </c>
      <c r="B970" s="3" t="s">
        <v>1329</v>
      </c>
      <c r="C970" s="3">
        <v>0</v>
      </c>
      <c r="E970" s="19" t="b">
        <v>0</v>
      </c>
      <c r="F970" s="3">
        <v>0</v>
      </c>
      <c r="G970" s="3">
        <v>1</v>
      </c>
      <c r="I970" s="3" t="s">
        <v>1330</v>
      </c>
      <c r="J970" s="3">
        <v>0.5</v>
      </c>
      <c r="K970" s="3">
        <v>30</v>
      </c>
    </row>
    <row r="971" spans="1:13" x14ac:dyDescent="0.15">
      <c r="A971" s="3">
        <v>60003</v>
      </c>
      <c r="B971" s="3" t="s">
        <v>1331</v>
      </c>
      <c r="C971" s="3">
        <v>2</v>
      </c>
      <c r="D971" s="19"/>
      <c r="E971" s="19" t="b">
        <v>0</v>
      </c>
      <c r="F971" s="3">
        <v>5</v>
      </c>
      <c r="G971" s="3">
        <v>1</v>
      </c>
      <c r="H971" s="4" t="s">
        <v>796</v>
      </c>
      <c r="I971" s="3" t="s">
        <v>189</v>
      </c>
      <c r="J971" s="3">
        <v>1</v>
      </c>
      <c r="K971" s="3">
        <v>19</v>
      </c>
    </row>
    <row r="972" spans="1:13" x14ac:dyDescent="0.15">
      <c r="A972" s="3">
        <v>60004</v>
      </c>
      <c r="B972" s="3" t="s">
        <v>1332</v>
      </c>
      <c r="C972" s="3">
        <v>2</v>
      </c>
      <c r="D972" s="19"/>
      <c r="E972" s="19" t="b">
        <v>0</v>
      </c>
      <c r="F972" s="3">
        <v>5</v>
      </c>
      <c r="G972" s="3">
        <v>1</v>
      </c>
      <c r="H972" s="4" t="s">
        <v>796</v>
      </c>
      <c r="I972" s="3" t="s">
        <v>461</v>
      </c>
      <c r="J972" s="3">
        <v>1</v>
      </c>
      <c r="K972" s="3">
        <v>19</v>
      </c>
    </row>
    <row r="973" spans="1:13" x14ac:dyDescent="0.15">
      <c r="A973" s="3">
        <v>60005</v>
      </c>
      <c r="B973" s="3" t="s">
        <v>1333</v>
      </c>
      <c r="C973" s="3">
        <v>0</v>
      </c>
      <c r="E973" s="19" t="b">
        <v>1</v>
      </c>
      <c r="F973" s="3">
        <v>0</v>
      </c>
      <c r="G973" s="3">
        <v>1</v>
      </c>
      <c r="I973" s="3" t="s">
        <v>1334</v>
      </c>
      <c r="J973" s="3">
        <v>0.5</v>
      </c>
      <c r="K973" s="3">
        <v>30</v>
      </c>
    </row>
    <row r="974" spans="1:13" x14ac:dyDescent="0.15">
      <c r="A974" s="3">
        <v>60006</v>
      </c>
      <c r="B974" s="3" t="s">
        <v>1335</v>
      </c>
      <c r="C974" s="3">
        <v>0</v>
      </c>
      <c r="E974" s="19" t="b">
        <v>1</v>
      </c>
      <c r="F974" s="3">
        <v>0</v>
      </c>
      <c r="G974" s="3">
        <v>1</v>
      </c>
      <c r="I974" s="3" t="s">
        <v>1336</v>
      </c>
      <c r="J974" s="3">
        <v>0.5</v>
      </c>
      <c r="K974" s="3">
        <v>30</v>
      </c>
    </row>
    <row r="975" spans="1:13" x14ac:dyDescent="0.15">
      <c r="A975" s="3">
        <v>60007</v>
      </c>
      <c r="B975" s="3" t="s">
        <v>1337</v>
      </c>
      <c r="C975" s="3">
        <v>0</v>
      </c>
      <c r="E975" s="19" t="b">
        <v>0</v>
      </c>
      <c r="F975" s="3">
        <v>0</v>
      </c>
      <c r="G975" s="3">
        <v>1</v>
      </c>
      <c r="I975" s="3" t="s">
        <v>729</v>
      </c>
      <c r="J975" s="3">
        <v>1</v>
      </c>
    </row>
    <row r="976" spans="1:13" x14ac:dyDescent="0.15">
      <c r="A976" s="3">
        <v>60008</v>
      </c>
      <c r="B976" s="3" t="s">
        <v>1338</v>
      </c>
      <c r="C976" s="3">
        <v>0</v>
      </c>
      <c r="E976" s="19" t="b">
        <v>0</v>
      </c>
      <c r="F976" s="3">
        <v>0</v>
      </c>
      <c r="G976" s="3">
        <v>1</v>
      </c>
      <c r="I976" s="3" t="s">
        <v>189</v>
      </c>
      <c r="J976" s="3">
        <v>1</v>
      </c>
    </row>
    <row r="977" spans="1:11" x14ac:dyDescent="0.15">
      <c r="A977" s="3">
        <v>60009</v>
      </c>
      <c r="B977" s="3" t="s">
        <v>1339</v>
      </c>
      <c r="C977" s="3">
        <v>0</v>
      </c>
      <c r="E977" s="19" t="b">
        <v>0</v>
      </c>
      <c r="F977" s="3">
        <v>0</v>
      </c>
      <c r="G977" s="3">
        <v>1</v>
      </c>
      <c r="I977" s="3" t="s">
        <v>1340</v>
      </c>
      <c r="J977" s="3">
        <v>1</v>
      </c>
    </row>
    <row r="978" spans="1:11" x14ac:dyDescent="0.15">
      <c r="A978" s="3">
        <v>60010</v>
      </c>
      <c r="B978" s="3" t="s">
        <v>1341</v>
      </c>
      <c r="C978" s="3">
        <v>0</v>
      </c>
      <c r="E978" s="19" t="b">
        <v>0</v>
      </c>
      <c r="F978" s="3">
        <v>0</v>
      </c>
      <c r="G978" s="3">
        <v>1</v>
      </c>
      <c r="I978" s="3" t="s">
        <v>814</v>
      </c>
      <c r="J978" s="3">
        <v>1</v>
      </c>
    </row>
    <row r="979" spans="1:11" x14ac:dyDescent="0.15">
      <c r="A979" s="3">
        <v>60011</v>
      </c>
      <c r="B979" s="3" t="s">
        <v>1342</v>
      </c>
      <c r="C979" s="3">
        <v>0</v>
      </c>
      <c r="E979" s="19" t="b">
        <v>0</v>
      </c>
      <c r="F979" s="3">
        <v>0</v>
      </c>
      <c r="G979" s="3">
        <v>1</v>
      </c>
      <c r="I979" s="3" t="s">
        <v>1343</v>
      </c>
      <c r="J979" s="3">
        <v>1</v>
      </c>
    </row>
    <row r="980" spans="1:11" x14ac:dyDescent="0.15">
      <c r="A980" s="3">
        <v>60012</v>
      </c>
      <c r="B980" s="3" t="s">
        <v>1344</v>
      </c>
      <c r="C980" s="3">
        <v>0</v>
      </c>
      <c r="E980" s="19" t="b">
        <v>0</v>
      </c>
      <c r="F980" s="3">
        <v>0</v>
      </c>
      <c r="G980" s="3">
        <v>1</v>
      </c>
      <c r="I980" s="3" t="s">
        <v>239</v>
      </c>
      <c r="J980" s="3">
        <v>1</v>
      </c>
    </row>
    <row r="981" spans="1:11" x14ac:dyDescent="0.15">
      <c r="A981" s="3">
        <v>60013</v>
      </c>
      <c r="B981" s="3" t="s">
        <v>1345</v>
      </c>
      <c r="C981" s="3">
        <v>1</v>
      </c>
      <c r="E981" s="19" t="b">
        <v>0</v>
      </c>
      <c r="F981" s="3">
        <v>4</v>
      </c>
      <c r="I981" s="4" t="s">
        <v>1346</v>
      </c>
      <c r="J981" s="3">
        <v>0.5</v>
      </c>
    </row>
    <row r="982" spans="1:11" x14ac:dyDescent="0.15">
      <c r="A982" s="3">
        <v>60014</v>
      </c>
      <c r="B982" s="3" t="s">
        <v>1347</v>
      </c>
      <c r="C982" s="3">
        <v>1</v>
      </c>
      <c r="E982" s="19" t="b">
        <v>0</v>
      </c>
      <c r="F982" s="3">
        <v>4</v>
      </c>
      <c r="I982" s="3" t="s">
        <v>1348</v>
      </c>
      <c r="J982" s="3">
        <v>0.5</v>
      </c>
    </row>
    <row r="983" spans="1:11" x14ac:dyDescent="0.15">
      <c r="A983" s="3">
        <v>60015</v>
      </c>
      <c r="B983" s="3" t="s">
        <v>1349</v>
      </c>
      <c r="C983" s="3">
        <v>1</v>
      </c>
      <c r="E983" s="19" t="b">
        <v>0</v>
      </c>
      <c r="F983" s="3">
        <v>4</v>
      </c>
      <c r="I983" s="3" t="s">
        <v>1350</v>
      </c>
      <c r="J983" s="3">
        <v>0.5</v>
      </c>
    </row>
    <row r="984" spans="1:11" x14ac:dyDescent="0.15">
      <c r="A984" s="3">
        <v>60016</v>
      </c>
      <c r="B984" s="3" t="s">
        <v>1328</v>
      </c>
      <c r="C984" s="3">
        <v>2</v>
      </c>
      <c r="D984" s="19"/>
      <c r="E984" s="19" t="b">
        <v>0</v>
      </c>
      <c r="F984" s="3">
        <v>2</v>
      </c>
      <c r="G984" s="3">
        <v>1</v>
      </c>
      <c r="H984" s="4" t="s">
        <v>796</v>
      </c>
      <c r="I984" s="4" t="s">
        <v>794</v>
      </c>
      <c r="J984" s="3">
        <v>1</v>
      </c>
      <c r="K984" s="3">
        <v>19</v>
      </c>
    </row>
    <row r="985" spans="1:11" x14ac:dyDescent="0.15">
      <c r="A985" s="3">
        <v>60017</v>
      </c>
      <c r="B985" s="3" t="s">
        <v>1328</v>
      </c>
      <c r="C985" s="3">
        <v>2</v>
      </c>
      <c r="D985" s="19"/>
      <c r="E985" s="19" t="b">
        <v>0</v>
      </c>
      <c r="F985" s="3">
        <v>2</v>
      </c>
      <c r="G985" s="3">
        <v>1</v>
      </c>
      <c r="H985" s="4" t="s">
        <v>796</v>
      </c>
      <c r="I985" s="4" t="s">
        <v>794</v>
      </c>
      <c r="J985" s="3">
        <v>1</v>
      </c>
      <c r="K985" s="3">
        <v>12</v>
      </c>
    </row>
    <row r="986" spans="1:11" x14ac:dyDescent="0.15">
      <c r="A986" s="3">
        <v>60018</v>
      </c>
      <c r="B986" s="3" t="s">
        <v>1328</v>
      </c>
      <c r="C986" s="3">
        <v>2</v>
      </c>
      <c r="D986" s="19"/>
      <c r="E986" s="19" t="b">
        <v>0</v>
      </c>
      <c r="F986" s="3">
        <v>2</v>
      </c>
      <c r="G986" s="3">
        <v>1</v>
      </c>
      <c r="H986" s="4" t="s">
        <v>796</v>
      </c>
      <c r="I986" s="4" t="s">
        <v>1351</v>
      </c>
      <c r="J986" s="3">
        <v>1</v>
      </c>
      <c r="K986" s="3">
        <v>12</v>
      </c>
    </row>
    <row r="987" spans="1:11" x14ac:dyDescent="0.15">
      <c r="A987" s="3">
        <v>70001</v>
      </c>
      <c r="B987" s="3" t="s">
        <v>1352</v>
      </c>
      <c r="C987" s="3">
        <v>0</v>
      </c>
      <c r="E987" s="19" t="b">
        <v>0</v>
      </c>
      <c r="F987" s="3">
        <v>5</v>
      </c>
      <c r="G987" s="3">
        <v>1</v>
      </c>
      <c r="H987" s="3" t="s">
        <v>1353</v>
      </c>
      <c r="J987" s="3">
        <v>0</v>
      </c>
      <c r="K987" s="3">
        <v>31</v>
      </c>
    </row>
    <row r="988" spans="1:11" x14ac:dyDescent="0.15">
      <c r="A988" s="3">
        <v>70002</v>
      </c>
      <c r="B988" s="3" t="s">
        <v>1352</v>
      </c>
      <c r="C988" s="3">
        <v>0</v>
      </c>
      <c r="E988" s="19" t="b">
        <v>0</v>
      </c>
      <c r="F988" s="3">
        <v>5</v>
      </c>
      <c r="G988" s="3">
        <v>1</v>
      </c>
      <c r="H988" s="3" t="s">
        <v>1354</v>
      </c>
      <c r="J988" s="3">
        <v>0</v>
      </c>
      <c r="K988" s="3">
        <v>31</v>
      </c>
    </row>
    <row r="989" spans="1:11" x14ac:dyDescent="0.15">
      <c r="A989" s="3">
        <v>70003</v>
      </c>
      <c r="B989" s="3" t="s">
        <v>1352</v>
      </c>
      <c r="C989" s="3">
        <v>0</v>
      </c>
      <c r="E989" s="19" t="b">
        <v>0</v>
      </c>
      <c r="F989" s="3">
        <v>5</v>
      </c>
      <c r="G989" s="3">
        <v>1</v>
      </c>
      <c r="H989" s="3" t="s">
        <v>1355</v>
      </c>
      <c r="J989" s="3">
        <v>0</v>
      </c>
      <c r="K989" s="3">
        <v>31</v>
      </c>
    </row>
    <row r="990" spans="1:11" x14ac:dyDescent="0.15">
      <c r="A990" s="3">
        <v>70004</v>
      </c>
      <c r="B990" s="3" t="s">
        <v>1356</v>
      </c>
      <c r="C990" s="3">
        <v>0</v>
      </c>
      <c r="E990" s="19" t="b">
        <v>0</v>
      </c>
      <c r="F990" s="3">
        <v>6</v>
      </c>
      <c r="G990" s="3">
        <v>1</v>
      </c>
      <c r="H990" s="4" t="s">
        <v>1357</v>
      </c>
      <c r="J990" s="3">
        <v>0</v>
      </c>
      <c r="K990" s="3">
        <v>43</v>
      </c>
    </row>
    <row r="991" spans="1:11" x14ac:dyDescent="0.15">
      <c r="A991" s="3">
        <v>70005</v>
      </c>
      <c r="B991" s="3" t="s">
        <v>1358</v>
      </c>
      <c r="C991" s="3">
        <v>0</v>
      </c>
      <c r="E991" s="19" t="b">
        <v>0</v>
      </c>
      <c r="F991" s="3">
        <v>6</v>
      </c>
      <c r="G991" s="3">
        <v>1</v>
      </c>
      <c r="H991" s="4" t="s">
        <v>1359</v>
      </c>
      <c r="J991" s="3">
        <v>0</v>
      </c>
      <c r="K991" s="3">
        <v>43</v>
      </c>
    </row>
    <row r="992" spans="1:11" x14ac:dyDescent="0.15">
      <c r="A992" s="3">
        <v>70006</v>
      </c>
      <c r="B992" s="3" t="s">
        <v>1360</v>
      </c>
      <c r="C992" s="3">
        <v>0</v>
      </c>
      <c r="E992" s="19" t="b">
        <v>0</v>
      </c>
      <c r="F992" s="3">
        <v>6</v>
      </c>
      <c r="G992" s="3">
        <v>1</v>
      </c>
      <c r="H992" s="4" t="s">
        <v>1361</v>
      </c>
      <c r="J992" s="3">
        <v>0</v>
      </c>
      <c r="K992" s="3">
        <v>43</v>
      </c>
    </row>
    <row r="993" spans="1:13" x14ac:dyDescent="0.15">
      <c r="A993" s="3">
        <v>70007</v>
      </c>
      <c r="B993" s="3" t="s">
        <v>1362</v>
      </c>
      <c r="C993" s="3">
        <v>0</v>
      </c>
      <c r="E993" s="19" t="b">
        <v>0</v>
      </c>
      <c r="F993" s="3">
        <v>3</v>
      </c>
      <c r="G993" s="3">
        <v>1</v>
      </c>
      <c r="H993" s="3" t="s">
        <v>1363</v>
      </c>
      <c r="J993" s="3">
        <v>0</v>
      </c>
      <c r="K993" s="3">
        <v>59</v>
      </c>
    </row>
    <row r="994" spans="1:13" x14ac:dyDescent="0.15">
      <c r="A994" s="3">
        <v>70008</v>
      </c>
      <c r="B994" s="25" t="s">
        <v>1341</v>
      </c>
      <c r="C994" s="3">
        <v>0</v>
      </c>
      <c r="E994" s="19" t="b">
        <v>0</v>
      </c>
      <c r="F994" s="3">
        <v>4</v>
      </c>
      <c r="G994" s="3">
        <v>1</v>
      </c>
      <c r="H994" s="3" t="s">
        <v>1364</v>
      </c>
      <c r="J994" s="3">
        <v>0</v>
      </c>
      <c r="K994" s="3">
        <v>65</v>
      </c>
    </row>
    <row r="995" spans="1:13" x14ac:dyDescent="0.15">
      <c r="A995" s="3">
        <v>70009</v>
      </c>
      <c r="B995" s="25" t="s">
        <v>1342</v>
      </c>
      <c r="C995" s="3">
        <v>0</v>
      </c>
      <c r="E995" s="19" t="b">
        <v>0</v>
      </c>
      <c r="F995" s="3">
        <v>4</v>
      </c>
      <c r="G995" s="3">
        <v>1</v>
      </c>
      <c r="H995" s="3" t="s">
        <v>1365</v>
      </c>
      <c r="J995" s="3">
        <v>0</v>
      </c>
      <c r="K995" s="3">
        <v>65</v>
      </c>
    </row>
    <row r="996" spans="1:13" x14ac:dyDescent="0.15">
      <c r="A996" s="3">
        <v>70010</v>
      </c>
      <c r="B996" s="25" t="s">
        <v>1344</v>
      </c>
      <c r="C996" s="3">
        <v>0</v>
      </c>
      <c r="E996" s="19" t="b">
        <v>0</v>
      </c>
      <c r="F996" s="3">
        <v>4</v>
      </c>
      <c r="G996" s="3">
        <v>1</v>
      </c>
      <c r="H996" s="4" t="s">
        <v>1366</v>
      </c>
      <c r="J996" s="3">
        <v>0</v>
      </c>
      <c r="K996" s="3">
        <v>65</v>
      </c>
    </row>
    <row r="997" spans="1:13" x14ac:dyDescent="0.15">
      <c r="A997" s="3">
        <v>70011</v>
      </c>
      <c r="B997" s="26" t="s">
        <v>1367</v>
      </c>
      <c r="C997" s="3">
        <v>0</v>
      </c>
      <c r="E997" s="19" t="b">
        <v>0</v>
      </c>
      <c r="F997" s="3">
        <v>5</v>
      </c>
      <c r="G997" s="3">
        <v>1</v>
      </c>
      <c r="H997" s="3" t="s">
        <v>1368</v>
      </c>
      <c r="J997" s="3">
        <v>0</v>
      </c>
    </row>
    <row r="998" spans="1:13" x14ac:dyDescent="0.15">
      <c r="A998" s="3">
        <v>70012</v>
      </c>
      <c r="B998" s="26" t="s">
        <v>1369</v>
      </c>
      <c r="C998" s="3">
        <v>0</v>
      </c>
      <c r="E998" s="19" t="b">
        <v>0</v>
      </c>
      <c r="F998" s="3">
        <v>5</v>
      </c>
      <c r="G998" s="3">
        <v>1</v>
      </c>
      <c r="H998" s="3" t="s">
        <v>1370</v>
      </c>
      <c r="J998" s="3">
        <v>0</v>
      </c>
    </row>
    <row r="999" spans="1:13" x14ac:dyDescent="0.15">
      <c r="A999" s="3">
        <v>70013</v>
      </c>
      <c r="B999" s="26" t="s">
        <v>1371</v>
      </c>
      <c r="C999" s="3">
        <v>0</v>
      </c>
      <c r="E999" s="19" t="b">
        <v>0</v>
      </c>
      <c r="F999" s="3">
        <v>5</v>
      </c>
      <c r="G999" s="3">
        <v>1</v>
      </c>
      <c r="H999" s="3" t="s">
        <v>1372</v>
      </c>
      <c r="J999" s="3">
        <v>0</v>
      </c>
    </row>
    <row r="1000" spans="1:13" x14ac:dyDescent="0.15">
      <c r="A1000" s="3">
        <v>70014</v>
      </c>
      <c r="B1000" s="25" t="s">
        <v>1373</v>
      </c>
      <c r="C1000" s="3">
        <v>0</v>
      </c>
      <c r="E1000" s="19" t="b">
        <v>0</v>
      </c>
      <c r="F1000" s="3">
        <v>4</v>
      </c>
      <c r="G1000" s="3">
        <v>1</v>
      </c>
      <c r="H1000" s="3" t="s">
        <v>1374</v>
      </c>
      <c r="J1000" s="3">
        <v>0</v>
      </c>
    </row>
    <row r="1001" spans="1:13" x14ac:dyDescent="0.15">
      <c r="A1001" s="3">
        <v>70015</v>
      </c>
      <c r="B1001" s="25" t="s">
        <v>1375</v>
      </c>
      <c r="C1001" s="3">
        <v>0</v>
      </c>
      <c r="E1001" s="19" t="b">
        <v>0</v>
      </c>
      <c r="F1001" s="3">
        <v>4</v>
      </c>
      <c r="G1001" s="3">
        <v>1</v>
      </c>
      <c r="H1001" s="3" t="s">
        <v>1376</v>
      </c>
      <c r="J1001" s="3">
        <v>0</v>
      </c>
    </row>
    <row r="1002" spans="1:13" x14ac:dyDescent="0.15">
      <c r="A1002" s="3">
        <v>70016</v>
      </c>
      <c r="B1002" s="25" t="s">
        <v>1377</v>
      </c>
      <c r="C1002" s="3">
        <v>0</v>
      </c>
      <c r="E1002" s="19" t="b">
        <v>0</v>
      </c>
      <c r="F1002" s="3">
        <v>4</v>
      </c>
      <c r="G1002" s="3">
        <v>1</v>
      </c>
      <c r="H1002" s="3" t="s">
        <v>1378</v>
      </c>
      <c r="J1002" s="3">
        <v>0</v>
      </c>
    </row>
    <row r="1003" spans="1:13" x14ac:dyDescent="0.15">
      <c r="A1003" s="3">
        <v>70017</v>
      </c>
      <c r="B1003" s="26" t="s">
        <v>1379</v>
      </c>
      <c r="C1003" s="3">
        <v>0</v>
      </c>
      <c r="E1003" s="19" t="b">
        <v>0</v>
      </c>
      <c r="F1003" s="3">
        <v>5</v>
      </c>
      <c r="G1003" s="3">
        <v>1</v>
      </c>
      <c r="H1003" s="4" t="s">
        <v>1380</v>
      </c>
      <c r="J1003" s="3">
        <v>0</v>
      </c>
    </row>
    <row r="1004" spans="1:13" x14ac:dyDescent="0.15">
      <c r="A1004" s="3">
        <v>70018</v>
      </c>
      <c r="B1004" s="26" t="s">
        <v>1381</v>
      </c>
      <c r="C1004" s="3">
        <v>0</v>
      </c>
      <c r="E1004" s="19" t="b">
        <v>0</v>
      </c>
      <c r="F1004" s="3">
        <v>5</v>
      </c>
      <c r="G1004" s="3">
        <v>1</v>
      </c>
      <c r="H1004" s="4" t="s">
        <v>1382</v>
      </c>
      <c r="J1004" s="3">
        <v>0</v>
      </c>
    </row>
    <row r="1005" spans="1:13" x14ac:dyDescent="0.15">
      <c r="A1005" s="3">
        <v>70019</v>
      </c>
      <c r="B1005" s="26" t="s">
        <v>1383</v>
      </c>
      <c r="C1005" s="3">
        <v>0</v>
      </c>
      <c r="E1005" s="19" t="b">
        <v>0</v>
      </c>
      <c r="F1005" s="3">
        <v>5</v>
      </c>
      <c r="G1005" s="3">
        <v>1</v>
      </c>
      <c r="H1005" s="4" t="s">
        <v>1384</v>
      </c>
      <c r="J1005" s="3">
        <v>0</v>
      </c>
    </row>
    <row r="1006" spans="1:13" x14ac:dyDescent="0.15">
      <c r="A1006" s="3">
        <v>70020</v>
      </c>
      <c r="B1006" s="26" t="s">
        <v>1385</v>
      </c>
      <c r="C1006" s="3">
        <v>0</v>
      </c>
      <c r="E1006" s="19" t="b">
        <v>0</v>
      </c>
      <c r="F1006" s="3">
        <v>4</v>
      </c>
      <c r="G1006" s="3">
        <v>1</v>
      </c>
      <c r="H1006" s="4"/>
      <c r="I1006" s="4" t="s">
        <v>1386</v>
      </c>
      <c r="J1006" s="3">
        <v>1</v>
      </c>
    </row>
    <row r="1007" spans="1:13" x14ac:dyDescent="0.15">
      <c r="A1007" s="3">
        <v>70021</v>
      </c>
      <c r="B1007" s="26" t="s">
        <v>1387</v>
      </c>
      <c r="C1007" s="3">
        <v>0</v>
      </c>
      <c r="E1007" s="19" t="b">
        <v>0</v>
      </c>
      <c r="F1007" s="3">
        <v>3</v>
      </c>
      <c r="G1007" s="3">
        <v>1</v>
      </c>
      <c r="H1007" s="4" t="s">
        <v>1388</v>
      </c>
      <c r="I1007" s="4"/>
    </row>
    <row r="1008" spans="1:13" x14ac:dyDescent="0.15">
      <c r="A1008" s="3">
        <v>70022</v>
      </c>
      <c r="B1008" s="26" t="s">
        <v>1389</v>
      </c>
      <c r="C1008" s="3">
        <v>0</v>
      </c>
      <c r="E1008" s="19" t="b">
        <v>0</v>
      </c>
      <c r="F1008" s="3">
        <v>0</v>
      </c>
      <c r="G1008" s="3">
        <v>1</v>
      </c>
      <c r="H1008" s="4"/>
      <c r="I1008" s="4"/>
      <c r="M1008" s="3" t="s">
        <v>1390</v>
      </c>
    </row>
    <row r="1009" spans="1:14" x14ac:dyDescent="0.15">
      <c r="A1009" s="3">
        <v>80001</v>
      </c>
      <c r="B1009" s="3" t="s">
        <v>1391</v>
      </c>
      <c r="C1009" s="3">
        <v>0</v>
      </c>
      <c r="E1009" s="19" t="b">
        <v>0</v>
      </c>
      <c r="F1009" s="3">
        <v>0</v>
      </c>
      <c r="G1009" s="3">
        <v>3</v>
      </c>
      <c r="H1009" s="3" t="s">
        <v>1392</v>
      </c>
      <c r="J1009" s="3">
        <v>0</v>
      </c>
      <c r="K1009" s="3">
        <v>34</v>
      </c>
    </row>
    <row r="1010" spans="1:14" x14ac:dyDescent="0.15">
      <c r="A1010" s="3">
        <v>90001</v>
      </c>
      <c r="B1010" s="25" t="s">
        <v>1393</v>
      </c>
      <c r="C1010" s="3">
        <v>2</v>
      </c>
      <c r="D1010" s="3">
        <v>1</v>
      </c>
      <c r="E1010" s="19" t="b">
        <v>0</v>
      </c>
      <c r="F1010" s="3">
        <v>4</v>
      </c>
      <c r="G1010" s="3">
        <v>1</v>
      </c>
      <c r="H1010" s="3" t="s">
        <v>436</v>
      </c>
      <c r="J1010" s="3">
        <v>0</v>
      </c>
      <c r="K1010" s="3">
        <v>4</v>
      </c>
      <c r="L1010" s="3" t="s">
        <v>1394</v>
      </c>
    </row>
    <row r="1011" spans="1:14" x14ac:dyDescent="0.15">
      <c r="A1011" s="3">
        <v>90002</v>
      </c>
      <c r="B1011" s="25" t="s">
        <v>1395</v>
      </c>
      <c r="C1011" s="3">
        <v>2</v>
      </c>
      <c r="D1011" s="3">
        <v>1</v>
      </c>
      <c r="E1011" s="19" t="b">
        <v>0</v>
      </c>
      <c r="F1011" s="3">
        <v>4</v>
      </c>
      <c r="G1011" s="3">
        <v>1</v>
      </c>
      <c r="H1011" s="3" t="s">
        <v>436</v>
      </c>
      <c r="J1011" s="3">
        <v>0</v>
      </c>
      <c r="K1011" s="3">
        <v>4</v>
      </c>
      <c r="L1011" s="3" t="s">
        <v>1396</v>
      </c>
    </row>
    <row r="1012" spans="1:14" x14ac:dyDescent="0.15">
      <c r="A1012" s="3">
        <v>90003</v>
      </c>
      <c r="B1012" s="25" t="s">
        <v>1397</v>
      </c>
      <c r="C1012" s="3">
        <v>2</v>
      </c>
      <c r="D1012" s="3">
        <v>1</v>
      </c>
      <c r="E1012" s="19" t="b">
        <v>0</v>
      </c>
      <c r="F1012" s="3">
        <v>5</v>
      </c>
      <c r="G1012" s="3">
        <v>1</v>
      </c>
      <c r="H1012" s="3" t="s">
        <v>436</v>
      </c>
      <c r="J1012" s="3">
        <v>0</v>
      </c>
      <c r="K1012" s="3">
        <v>4</v>
      </c>
      <c r="L1012" s="3" t="s">
        <v>1396</v>
      </c>
    </row>
    <row r="1013" spans="1:14" x14ac:dyDescent="0.15">
      <c r="A1013" s="3">
        <v>90004</v>
      </c>
      <c r="B1013" s="26" t="s">
        <v>1398</v>
      </c>
      <c r="C1013" s="3">
        <v>1</v>
      </c>
      <c r="E1013" s="19" t="b">
        <v>0</v>
      </c>
      <c r="F1013" s="3">
        <v>0</v>
      </c>
      <c r="G1013" s="3">
        <v>1</v>
      </c>
      <c r="L1013" s="4" t="s">
        <v>1399</v>
      </c>
    </row>
    <row r="1014" spans="1:14" x14ac:dyDescent="0.15">
      <c r="A1014" s="3">
        <v>90005</v>
      </c>
      <c r="B1014" s="26" t="s">
        <v>1400</v>
      </c>
      <c r="C1014" s="3">
        <v>0</v>
      </c>
      <c r="E1014" s="19" t="b">
        <v>0</v>
      </c>
      <c r="F1014" s="3">
        <v>0</v>
      </c>
      <c r="G1014" s="3">
        <v>1</v>
      </c>
      <c r="L1014" s="4" t="s">
        <v>1401</v>
      </c>
    </row>
    <row r="1015" spans="1:14" x14ac:dyDescent="0.15">
      <c r="A1015" s="3">
        <v>90006</v>
      </c>
      <c r="B1015" s="26" t="s">
        <v>1400</v>
      </c>
      <c r="C1015" s="3">
        <v>0</v>
      </c>
      <c r="E1015" s="19" t="b">
        <v>0</v>
      </c>
      <c r="F1015" s="3">
        <v>0</v>
      </c>
      <c r="G1015" s="3">
        <v>1</v>
      </c>
      <c r="L1015" s="4" t="s">
        <v>1402</v>
      </c>
    </row>
    <row r="1016" spans="1:14" x14ac:dyDescent="0.15">
      <c r="A1016" s="3">
        <v>100001</v>
      </c>
      <c r="B1016" s="3" t="s">
        <v>1403</v>
      </c>
      <c r="C1016" s="3">
        <v>0</v>
      </c>
      <c r="E1016" s="19" t="b">
        <v>0</v>
      </c>
      <c r="F1016" s="3">
        <v>8</v>
      </c>
      <c r="G1016" s="3">
        <v>1</v>
      </c>
      <c r="H1016" s="3" t="s">
        <v>701</v>
      </c>
      <c r="J1016" s="3">
        <v>0</v>
      </c>
      <c r="K1016" s="3">
        <v>42</v>
      </c>
      <c r="M1016" s="3" t="s">
        <v>1404</v>
      </c>
    </row>
    <row r="1017" spans="1:14" x14ac:dyDescent="0.15">
      <c r="A1017" s="3">
        <v>100002</v>
      </c>
      <c r="B1017" s="3" t="s">
        <v>1405</v>
      </c>
      <c r="C1017" s="3">
        <v>0</v>
      </c>
      <c r="E1017" s="19" t="b">
        <v>0</v>
      </c>
      <c r="F1017" s="3">
        <v>8</v>
      </c>
      <c r="G1017" s="3">
        <v>1</v>
      </c>
      <c r="H1017" s="3" t="s">
        <v>701</v>
      </c>
      <c r="J1017" s="3">
        <v>0</v>
      </c>
      <c r="K1017" s="3">
        <v>42</v>
      </c>
      <c r="L1017" s="3" t="s">
        <v>1406</v>
      </c>
      <c r="M1017" s="3" t="s">
        <v>1404</v>
      </c>
    </row>
    <row r="1018" spans="1:14" x14ac:dyDescent="0.15">
      <c r="A1018" s="3">
        <v>100003</v>
      </c>
      <c r="B1018" s="3" t="s">
        <v>1407</v>
      </c>
      <c r="C1018" s="3">
        <v>0</v>
      </c>
      <c r="E1018" s="19" t="b">
        <v>0</v>
      </c>
      <c r="F1018" s="3">
        <v>0</v>
      </c>
      <c r="G1018" s="3">
        <v>1</v>
      </c>
      <c r="J1018" s="3">
        <v>0</v>
      </c>
      <c r="M1018" s="4" t="s">
        <v>1408</v>
      </c>
    </row>
    <row r="1019" spans="1:14" x14ac:dyDescent="0.15">
      <c r="A1019" s="3">
        <v>100004</v>
      </c>
      <c r="B1019" s="3" t="s">
        <v>1409</v>
      </c>
      <c r="C1019" s="3">
        <v>0</v>
      </c>
      <c r="E1019" s="19" t="b">
        <v>0</v>
      </c>
      <c r="F1019" s="3">
        <v>0</v>
      </c>
      <c r="G1019" s="3">
        <v>1</v>
      </c>
      <c r="J1019" s="3">
        <v>0</v>
      </c>
      <c r="M1019" s="4" t="s">
        <v>1410</v>
      </c>
    </row>
    <row r="1020" spans="1:14" x14ac:dyDescent="0.15">
      <c r="A1020" s="3">
        <v>100005</v>
      </c>
      <c r="B1020" s="3" t="s">
        <v>1411</v>
      </c>
      <c r="C1020" s="3">
        <v>0</v>
      </c>
      <c r="E1020" s="19" t="b">
        <v>0</v>
      </c>
      <c r="F1020" s="3">
        <v>0</v>
      </c>
      <c r="G1020" s="3">
        <v>1</v>
      </c>
      <c r="J1020" s="3">
        <v>0</v>
      </c>
      <c r="M1020" s="4" t="s">
        <v>1412</v>
      </c>
    </row>
    <row r="1021" spans="1:14" x14ac:dyDescent="0.15">
      <c r="A1021" s="3">
        <v>110001</v>
      </c>
      <c r="B1021" s="3" t="s">
        <v>1413</v>
      </c>
      <c r="C1021" s="3">
        <v>0</v>
      </c>
      <c r="E1021" s="19" t="b">
        <v>1</v>
      </c>
      <c r="F1021" s="3">
        <v>0</v>
      </c>
      <c r="G1021" s="3">
        <v>1</v>
      </c>
      <c r="J1021" s="3">
        <v>0</v>
      </c>
    </row>
    <row r="1022" spans="1:14" x14ac:dyDescent="0.15">
      <c r="A1022" s="3">
        <v>110002</v>
      </c>
      <c r="B1022" s="3" t="s">
        <v>1414</v>
      </c>
      <c r="C1022" s="3">
        <v>0</v>
      </c>
      <c r="E1022" s="19" t="b">
        <v>1</v>
      </c>
      <c r="F1022" s="3">
        <v>0</v>
      </c>
      <c r="G1022" s="3">
        <v>1</v>
      </c>
      <c r="J1022" s="3">
        <v>0</v>
      </c>
    </row>
    <row r="1023" spans="1:14" x14ac:dyDescent="0.15">
      <c r="A1023" s="3">
        <v>110003</v>
      </c>
      <c r="B1023" s="3" t="s">
        <v>1415</v>
      </c>
      <c r="C1023" s="3">
        <v>0</v>
      </c>
      <c r="E1023" s="19" t="b">
        <v>1</v>
      </c>
      <c r="F1023" s="3">
        <v>0</v>
      </c>
      <c r="G1023" s="3">
        <v>1</v>
      </c>
      <c r="J1023" s="3">
        <v>0</v>
      </c>
    </row>
    <row r="1024" spans="1:14" x14ac:dyDescent="0.15">
      <c r="A1024" s="3">
        <v>110004</v>
      </c>
      <c r="B1024" s="3" t="s">
        <v>1416</v>
      </c>
      <c r="C1024" s="3">
        <v>0</v>
      </c>
      <c r="E1024" s="19" t="b">
        <v>1</v>
      </c>
      <c r="F1024" s="3">
        <v>0</v>
      </c>
      <c r="G1024" s="3">
        <v>1</v>
      </c>
      <c r="J1024" s="3">
        <v>0</v>
      </c>
      <c r="L1024" s="4"/>
      <c r="M1024" s="3" t="s">
        <v>1417</v>
      </c>
      <c r="N1024" s="3">
        <v>1</v>
      </c>
    </row>
    <row r="1025" spans="1:14" x14ac:dyDescent="0.15">
      <c r="A1025" s="3">
        <v>110005</v>
      </c>
      <c r="B1025" s="3" t="s">
        <v>1418</v>
      </c>
      <c r="C1025" s="3">
        <v>0</v>
      </c>
      <c r="E1025" s="19" t="b">
        <v>1</v>
      </c>
      <c r="F1025" s="3">
        <v>0</v>
      </c>
      <c r="G1025" s="3">
        <v>1</v>
      </c>
      <c r="J1025" s="3">
        <v>0</v>
      </c>
      <c r="M1025" s="3" t="s">
        <v>1419</v>
      </c>
      <c r="N1025" s="3">
        <v>1</v>
      </c>
    </row>
    <row r="1026" spans="1:14" x14ac:dyDescent="0.15">
      <c r="A1026" s="3">
        <v>110006</v>
      </c>
      <c r="B1026" s="3" t="s">
        <v>1420</v>
      </c>
      <c r="C1026" s="3">
        <v>0</v>
      </c>
      <c r="E1026" s="19" t="b">
        <v>1</v>
      </c>
      <c r="F1026" s="3">
        <v>0</v>
      </c>
      <c r="G1026" s="3">
        <v>1</v>
      </c>
      <c r="J1026" s="3">
        <v>0</v>
      </c>
      <c r="L1026" s="4" t="s">
        <v>1421</v>
      </c>
      <c r="M1026" s="3" t="s">
        <v>1422</v>
      </c>
      <c r="N1026" s="3">
        <v>1</v>
      </c>
    </row>
    <row r="1027" spans="1:14" x14ac:dyDescent="0.15">
      <c r="A1027" s="3">
        <v>110007</v>
      </c>
      <c r="B1027" s="3" t="s">
        <v>1423</v>
      </c>
      <c r="C1027" s="3">
        <v>0</v>
      </c>
      <c r="E1027" s="19" t="b">
        <v>0</v>
      </c>
      <c r="F1027" s="3">
        <v>0</v>
      </c>
      <c r="G1027" s="3">
        <v>1</v>
      </c>
      <c r="J1027" s="3">
        <v>0</v>
      </c>
      <c r="L1027" s="3" t="s">
        <v>1424</v>
      </c>
    </row>
    <row r="1028" spans="1:14" x14ac:dyDescent="0.15">
      <c r="A1028" s="3">
        <v>110008</v>
      </c>
      <c r="B1028" s="3" t="s">
        <v>1425</v>
      </c>
      <c r="C1028" s="3">
        <v>0</v>
      </c>
      <c r="E1028" s="19" t="b">
        <v>0</v>
      </c>
      <c r="F1028" s="3">
        <v>0</v>
      </c>
      <c r="G1028" s="3">
        <v>1</v>
      </c>
      <c r="J1028" s="3">
        <v>0</v>
      </c>
      <c r="L1028" s="3" t="s">
        <v>1426</v>
      </c>
    </row>
    <row r="1029" spans="1:14" x14ac:dyDescent="0.15">
      <c r="A1029" s="3">
        <v>110009</v>
      </c>
      <c r="B1029" s="3" t="s">
        <v>1427</v>
      </c>
      <c r="C1029" s="3">
        <v>0</v>
      </c>
      <c r="E1029" s="19" t="b">
        <v>0</v>
      </c>
      <c r="F1029" s="3">
        <v>0</v>
      </c>
      <c r="G1029" s="3">
        <v>1</v>
      </c>
      <c r="J1029" s="3">
        <v>0</v>
      </c>
      <c r="L1029" s="3" t="s">
        <v>1428</v>
      </c>
    </row>
    <row r="1030" spans="1:14" x14ac:dyDescent="0.15">
      <c r="A1030" s="3">
        <v>110010</v>
      </c>
      <c r="B1030" s="3" t="s">
        <v>1429</v>
      </c>
      <c r="C1030" s="3">
        <v>0</v>
      </c>
      <c r="E1030" s="19" t="b">
        <v>0</v>
      </c>
      <c r="F1030" s="3">
        <v>0</v>
      </c>
      <c r="G1030" s="3">
        <v>1</v>
      </c>
      <c r="H1030" s="4" t="s">
        <v>1430</v>
      </c>
      <c r="J1030" s="3">
        <v>0</v>
      </c>
      <c r="K1030" s="3">
        <v>76</v>
      </c>
      <c r="M1030" s="4" t="s">
        <v>1390</v>
      </c>
    </row>
    <row r="1031" spans="1:14" x14ac:dyDescent="0.15">
      <c r="A1031" s="3">
        <v>110011</v>
      </c>
      <c r="B1031" s="3" t="s">
        <v>1431</v>
      </c>
      <c r="C1031" s="3">
        <v>0</v>
      </c>
      <c r="E1031" s="19" t="b">
        <v>0</v>
      </c>
      <c r="F1031" s="3">
        <v>0</v>
      </c>
      <c r="G1031" s="3">
        <v>1</v>
      </c>
      <c r="H1031" s="4" t="s">
        <v>1432</v>
      </c>
      <c r="J1031" s="3">
        <v>0</v>
      </c>
      <c r="K1031" s="3">
        <v>76</v>
      </c>
      <c r="M1031" s="3" t="s">
        <v>1390</v>
      </c>
    </row>
    <row r="1032" spans="1:14" x14ac:dyDescent="0.15">
      <c r="A1032" s="3">
        <v>110012</v>
      </c>
      <c r="B1032" s="3" t="s">
        <v>1433</v>
      </c>
      <c r="C1032" s="3">
        <v>0</v>
      </c>
      <c r="E1032" s="19" t="b">
        <v>0</v>
      </c>
      <c r="F1032" s="3">
        <v>0</v>
      </c>
      <c r="G1032" s="3">
        <v>1</v>
      </c>
      <c r="H1032" s="4" t="s">
        <v>1434</v>
      </c>
      <c r="I1032" s="4"/>
      <c r="J1032" s="3">
        <v>0</v>
      </c>
      <c r="K1032" s="3">
        <v>76</v>
      </c>
      <c r="M1032" s="3" t="s">
        <v>1390</v>
      </c>
    </row>
    <row r="1033" spans="1:14" x14ac:dyDescent="0.15">
      <c r="A1033" s="3">
        <v>110013</v>
      </c>
      <c r="B1033" s="3" t="s">
        <v>1435</v>
      </c>
      <c r="C1033" s="3">
        <v>2</v>
      </c>
      <c r="E1033" s="19" t="b">
        <v>0</v>
      </c>
      <c r="F1033" s="3">
        <v>3</v>
      </c>
      <c r="G1033" s="3">
        <v>1</v>
      </c>
      <c r="H1033" s="3" t="s">
        <v>570</v>
      </c>
      <c r="J1033" s="3">
        <v>0</v>
      </c>
      <c r="K1033" s="3">
        <v>83</v>
      </c>
    </row>
    <row r="1034" spans="1:14" x14ac:dyDescent="0.15">
      <c r="A1034" s="3">
        <v>110014</v>
      </c>
      <c r="B1034" s="3" t="s">
        <v>1436</v>
      </c>
      <c r="C1034" s="3">
        <v>2</v>
      </c>
      <c r="E1034" s="19" t="b">
        <v>0</v>
      </c>
      <c r="F1034" s="3">
        <v>4</v>
      </c>
      <c r="G1034" s="3">
        <v>1</v>
      </c>
      <c r="H1034" s="3" t="s">
        <v>570</v>
      </c>
      <c r="J1034" s="3">
        <v>0</v>
      </c>
      <c r="K1034" s="3">
        <v>83</v>
      </c>
    </row>
    <row r="1035" spans="1:14" x14ac:dyDescent="0.15">
      <c r="A1035" s="3">
        <v>110015</v>
      </c>
      <c r="B1035" s="4" t="s">
        <v>1437</v>
      </c>
      <c r="C1035" s="3">
        <v>1</v>
      </c>
      <c r="E1035" s="19" t="b">
        <v>0</v>
      </c>
      <c r="F1035" s="3">
        <v>0</v>
      </c>
      <c r="G1035" s="3">
        <v>1</v>
      </c>
      <c r="I1035" s="4" t="s">
        <v>1438</v>
      </c>
      <c r="J1035" s="3">
        <v>1</v>
      </c>
    </row>
    <row r="1036" spans="1:14" x14ac:dyDescent="0.15">
      <c r="A1036" s="3">
        <v>110016</v>
      </c>
      <c r="B1036" s="4" t="s">
        <v>1439</v>
      </c>
      <c r="C1036" s="3">
        <v>0</v>
      </c>
      <c r="E1036" s="19" t="b">
        <v>0</v>
      </c>
      <c r="F1036" s="3">
        <v>5</v>
      </c>
      <c r="G1036" s="3">
        <v>1</v>
      </c>
      <c r="H1036" s="4"/>
      <c r="I1036" s="4" t="s">
        <v>1440</v>
      </c>
      <c r="J1036" s="3">
        <v>1</v>
      </c>
      <c r="K1036" s="3">
        <v>76</v>
      </c>
      <c r="M1036" s="3" t="s">
        <v>1390</v>
      </c>
    </row>
    <row r="1037" spans="1:14" x14ac:dyDescent="0.15">
      <c r="A1037" s="3">
        <v>120001</v>
      </c>
      <c r="B1037" s="3" t="s">
        <v>1441</v>
      </c>
      <c r="C1037" s="3">
        <v>2</v>
      </c>
      <c r="E1037" s="19" t="b">
        <v>0</v>
      </c>
      <c r="F1037" s="3">
        <v>10</v>
      </c>
      <c r="G1037" s="3">
        <v>3</v>
      </c>
      <c r="J1037" s="3">
        <v>0</v>
      </c>
      <c r="L1037" s="4" t="s">
        <v>1442</v>
      </c>
    </row>
    <row r="1038" spans="1:14" x14ac:dyDescent="0.15">
      <c r="A1038" s="3">
        <v>120002</v>
      </c>
      <c r="B1038" s="3" t="s">
        <v>1443</v>
      </c>
      <c r="C1038" s="3">
        <v>2</v>
      </c>
      <c r="E1038" s="19" t="b">
        <v>0</v>
      </c>
      <c r="F1038" s="3">
        <v>10</v>
      </c>
      <c r="G1038" s="3">
        <v>4</v>
      </c>
      <c r="J1038" s="3">
        <v>0</v>
      </c>
      <c r="L1038" s="3" t="s">
        <v>1444</v>
      </c>
    </row>
    <row r="1039" spans="1:14" x14ac:dyDescent="0.15">
      <c r="A1039" s="3">
        <v>120003</v>
      </c>
      <c r="B1039" s="3" t="s">
        <v>1445</v>
      </c>
      <c r="C1039" s="3">
        <v>1</v>
      </c>
      <c r="E1039" s="19" t="b">
        <v>0</v>
      </c>
      <c r="F1039" s="3">
        <v>0</v>
      </c>
      <c r="G1039" s="3">
        <v>1</v>
      </c>
      <c r="J1039" s="3">
        <v>0</v>
      </c>
      <c r="L1039" s="3" t="s">
        <v>1446</v>
      </c>
    </row>
    <row r="1040" spans="1:14" x14ac:dyDescent="0.15">
      <c r="A1040" s="3">
        <v>120004</v>
      </c>
      <c r="B1040" s="3" t="s">
        <v>1447</v>
      </c>
      <c r="C1040" s="3">
        <v>1</v>
      </c>
      <c r="E1040" s="19" t="b">
        <v>0</v>
      </c>
      <c r="F1040" s="3">
        <v>0</v>
      </c>
      <c r="G1040" s="3">
        <v>1</v>
      </c>
      <c r="J1040" s="3">
        <v>0</v>
      </c>
      <c r="L1040" s="3" t="s">
        <v>1448</v>
      </c>
    </row>
    <row r="1041" spans="1:12" x14ac:dyDescent="0.15">
      <c r="A1041" s="3">
        <v>120005</v>
      </c>
      <c r="B1041" s="3" t="s">
        <v>1449</v>
      </c>
      <c r="C1041" s="3">
        <v>1</v>
      </c>
      <c r="E1041" s="19" t="b">
        <v>0</v>
      </c>
      <c r="F1041" s="3">
        <v>0</v>
      </c>
      <c r="G1041" s="3">
        <v>1</v>
      </c>
      <c r="J1041" s="3">
        <v>0</v>
      </c>
      <c r="L1041" s="3" t="s">
        <v>1450</v>
      </c>
    </row>
    <row r="1042" spans="1:12" x14ac:dyDescent="0.15">
      <c r="A1042" s="3">
        <v>120006</v>
      </c>
      <c r="B1042" s="3" t="s">
        <v>869</v>
      </c>
      <c r="C1042" s="3">
        <v>1</v>
      </c>
      <c r="E1042" s="19" t="b">
        <v>0</v>
      </c>
      <c r="F1042" s="3">
        <v>0</v>
      </c>
      <c r="G1042" s="3">
        <v>1</v>
      </c>
      <c r="J1042" s="3">
        <v>0</v>
      </c>
      <c r="L1042" s="3" t="s">
        <v>1451</v>
      </c>
    </row>
    <row r="1043" spans="1:12" x14ac:dyDescent="0.15">
      <c r="A1043" s="3">
        <v>120007</v>
      </c>
      <c r="B1043" s="3" t="s">
        <v>1452</v>
      </c>
      <c r="C1043" s="3">
        <v>1</v>
      </c>
      <c r="E1043" s="19" t="b">
        <v>0</v>
      </c>
      <c r="F1043" s="3">
        <v>0</v>
      </c>
      <c r="G1043" s="3">
        <v>1</v>
      </c>
      <c r="J1043" s="3">
        <v>0</v>
      </c>
      <c r="L1043" s="3" t="s">
        <v>1453</v>
      </c>
    </row>
    <row r="1044" spans="1:12" x14ac:dyDescent="0.15">
      <c r="A1044" s="3">
        <v>120008</v>
      </c>
      <c r="B1044" s="3" t="s">
        <v>1454</v>
      </c>
      <c r="C1044" s="3">
        <v>1</v>
      </c>
      <c r="E1044" s="19" t="b">
        <v>0</v>
      </c>
      <c r="F1044" s="3">
        <v>4.0999999999999996</v>
      </c>
      <c r="G1044" s="3">
        <v>1</v>
      </c>
      <c r="J1044" s="3">
        <v>0</v>
      </c>
      <c r="L1044" s="3" t="s">
        <v>1455</v>
      </c>
    </row>
    <row r="1045" spans="1:12" x14ac:dyDescent="0.15">
      <c r="A1045" s="3">
        <v>120009</v>
      </c>
      <c r="B1045" s="3" t="s">
        <v>1456</v>
      </c>
      <c r="C1045" s="3">
        <v>1</v>
      </c>
      <c r="E1045" s="19" t="b">
        <v>0</v>
      </c>
      <c r="F1045" s="3">
        <v>4.0999999999999996</v>
      </c>
      <c r="G1045" s="3">
        <v>1</v>
      </c>
      <c r="J1045" s="3">
        <v>0</v>
      </c>
      <c r="L1045" s="4" t="s">
        <v>1457</v>
      </c>
    </row>
    <row r="1046" spans="1:12" x14ac:dyDescent="0.15">
      <c r="A1046" s="3">
        <v>120010</v>
      </c>
      <c r="B1046" s="3" t="s">
        <v>277</v>
      </c>
      <c r="C1046" s="3">
        <v>0</v>
      </c>
      <c r="E1046" s="19" t="b">
        <v>0</v>
      </c>
      <c r="F1046" s="3">
        <v>0</v>
      </c>
      <c r="G1046" s="3">
        <v>1</v>
      </c>
      <c r="J1046" s="3">
        <v>0</v>
      </c>
      <c r="L1046" s="3" t="s">
        <v>1458</v>
      </c>
    </row>
    <row r="1047" spans="1:12" x14ac:dyDescent="0.15">
      <c r="A1047" s="3">
        <v>120011</v>
      </c>
      <c r="B1047" s="3" t="s">
        <v>277</v>
      </c>
      <c r="C1047" s="3">
        <v>0</v>
      </c>
      <c r="E1047" s="19" t="b">
        <v>0</v>
      </c>
      <c r="F1047" s="3">
        <v>0</v>
      </c>
      <c r="G1047" s="3">
        <v>1</v>
      </c>
      <c r="J1047" s="3">
        <v>0</v>
      </c>
      <c r="L1047" s="3" t="s">
        <v>1459</v>
      </c>
    </row>
    <row r="1048" spans="1:12" x14ac:dyDescent="0.15">
      <c r="A1048" s="3">
        <v>120012</v>
      </c>
      <c r="B1048" s="3" t="s">
        <v>277</v>
      </c>
      <c r="C1048" s="3">
        <v>0</v>
      </c>
      <c r="E1048" s="19" t="b">
        <v>0</v>
      </c>
      <c r="F1048" s="3">
        <v>0</v>
      </c>
      <c r="G1048" s="3">
        <v>1</v>
      </c>
      <c r="J1048" s="3">
        <v>0</v>
      </c>
      <c r="L1048" s="3" t="s">
        <v>1460</v>
      </c>
    </row>
    <row r="1049" spans="1:12" x14ac:dyDescent="0.15">
      <c r="A1049" s="3">
        <v>120013</v>
      </c>
      <c r="B1049" s="3" t="s">
        <v>1461</v>
      </c>
      <c r="C1049" s="3">
        <v>0</v>
      </c>
      <c r="E1049" s="19" t="b">
        <v>0</v>
      </c>
      <c r="F1049" s="3">
        <v>0</v>
      </c>
      <c r="G1049" s="3">
        <v>1</v>
      </c>
      <c r="J1049" s="3">
        <v>0</v>
      </c>
      <c r="L1049" s="3" t="s">
        <v>1462</v>
      </c>
    </row>
    <row r="1050" spans="1:12" x14ac:dyDescent="0.15">
      <c r="A1050" s="3">
        <v>120014</v>
      </c>
      <c r="B1050" s="3" t="s">
        <v>1463</v>
      </c>
      <c r="C1050" s="3">
        <v>0</v>
      </c>
      <c r="E1050" s="19" t="b">
        <v>0</v>
      </c>
      <c r="F1050" s="3">
        <v>0</v>
      </c>
      <c r="G1050" s="3">
        <v>1</v>
      </c>
      <c r="J1050" s="3">
        <v>0</v>
      </c>
      <c r="L1050" s="3" t="s">
        <v>1464</v>
      </c>
    </row>
    <row r="1051" spans="1:12" x14ac:dyDescent="0.15">
      <c r="A1051" s="3">
        <v>120015</v>
      </c>
      <c r="B1051" s="3" t="s">
        <v>1465</v>
      </c>
      <c r="C1051" s="3">
        <v>0</v>
      </c>
      <c r="E1051" s="19" t="b">
        <v>0</v>
      </c>
      <c r="F1051" s="3">
        <v>0</v>
      </c>
      <c r="G1051" s="3">
        <v>1</v>
      </c>
      <c r="J1051" s="3">
        <v>0</v>
      </c>
      <c r="L1051" s="3" t="s">
        <v>1466</v>
      </c>
    </row>
    <row r="1052" spans="1:12" x14ac:dyDescent="0.15">
      <c r="A1052" s="3">
        <v>120016</v>
      </c>
      <c r="B1052" s="3" t="s">
        <v>1467</v>
      </c>
      <c r="C1052" s="3">
        <v>0</v>
      </c>
      <c r="E1052" s="19" t="b">
        <v>0</v>
      </c>
      <c r="F1052" s="3">
        <v>0</v>
      </c>
      <c r="G1052" s="3">
        <v>1</v>
      </c>
      <c r="J1052" s="3">
        <v>0</v>
      </c>
      <c r="L1052" s="4" t="s">
        <v>1468</v>
      </c>
    </row>
    <row r="1053" spans="1:12" x14ac:dyDescent="0.15">
      <c r="A1053" s="3">
        <v>120017</v>
      </c>
      <c r="B1053" s="3" t="s">
        <v>1469</v>
      </c>
      <c r="C1053" s="3">
        <v>0</v>
      </c>
      <c r="E1053" s="19" t="b">
        <v>0</v>
      </c>
      <c r="F1053" s="3">
        <v>0</v>
      </c>
      <c r="G1053" s="3">
        <v>1</v>
      </c>
      <c r="J1053" s="3">
        <v>0</v>
      </c>
      <c r="L1053" s="3" t="s">
        <v>1470</v>
      </c>
    </row>
    <row r="1054" spans="1:12" x14ac:dyDescent="0.15">
      <c r="A1054" s="3">
        <v>120018</v>
      </c>
      <c r="B1054" s="3" t="s">
        <v>1471</v>
      </c>
      <c r="C1054" s="3">
        <v>0</v>
      </c>
      <c r="E1054" s="19" t="b">
        <v>0</v>
      </c>
      <c r="F1054" s="3">
        <v>0</v>
      </c>
      <c r="G1054" s="3">
        <v>1</v>
      </c>
      <c r="J1054" s="3">
        <v>0</v>
      </c>
      <c r="L1054" s="3" t="s">
        <v>1472</v>
      </c>
    </row>
    <row r="1055" spans="1:12" x14ac:dyDescent="0.15">
      <c r="A1055" s="3">
        <v>120019</v>
      </c>
      <c r="B1055" s="3" t="s">
        <v>1473</v>
      </c>
      <c r="C1055" s="3">
        <v>0</v>
      </c>
      <c r="E1055" s="19" t="b">
        <v>0</v>
      </c>
      <c r="F1055" s="3">
        <v>0</v>
      </c>
      <c r="G1055" s="3">
        <v>1</v>
      </c>
      <c r="J1055" s="3">
        <v>0</v>
      </c>
      <c r="L1055" s="3" t="s">
        <v>1474</v>
      </c>
    </row>
    <row r="1056" spans="1:12" x14ac:dyDescent="0.15">
      <c r="A1056" s="3">
        <v>120020</v>
      </c>
      <c r="B1056" s="3" t="s">
        <v>1475</v>
      </c>
      <c r="C1056" s="3">
        <v>0</v>
      </c>
      <c r="E1056" s="19" t="b">
        <v>0</v>
      </c>
      <c r="F1056" s="3">
        <v>0</v>
      </c>
      <c r="G1056" s="3">
        <v>1</v>
      </c>
      <c r="J1056" s="3">
        <v>0</v>
      </c>
      <c r="L1056" s="3" t="s">
        <v>1476</v>
      </c>
    </row>
    <row r="1057" spans="1:12" x14ac:dyDescent="0.15">
      <c r="A1057" s="3">
        <v>120021</v>
      </c>
      <c r="B1057" s="3" t="s">
        <v>1477</v>
      </c>
      <c r="C1057" s="3">
        <v>0</v>
      </c>
      <c r="E1057" s="19" t="b">
        <v>0</v>
      </c>
      <c r="F1057" s="3">
        <v>0</v>
      </c>
      <c r="G1057" s="3">
        <v>1</v>
      </c>
      <c r="J1057" s="3">
        <v>0</v>
      </c>
      <c r="L1057" s="3" t="s">
        <v>1478</v>
      </c>
    </row>
    <row r="1058" spans="1:12" x14ac:dyDescent="0.15">
      <c r="A1058" s="3">
        <v>120022</v>
      </c>
      <c r="B1058" s="3" t="s">
        <v>1479</v>
      </c>
      <c r="C1058" s="3">
        <v>0</v>
      </c>
      <c r="E1058" s="19" t="b">
        <v>0</v>
      </c>
      <c r="F1058" s="3">
        <v>0</v>
      </c>
      <c r="G1058" s="3">
        <v>1</v>
      </c>
      <c r="J1058" s="3">
        <v>0</v>
      </c>
      <c r="L1058" s="3" t="s">
        <v>1480</v>
      </c>
    </row>
    <row r="1059" spans="1:12" x14ac:dyDescent="0.15">
      <c r="A1059" s="3">
        <v>120023</v>
      </c>
      <c r="B1059" s="3" t="s">
        <v>1481</v>
      </c>
      <c r="C1059" s="3">
        <v>0</v>
      </c>
      <c r="E1059" s="19" t="b">
        <v>0</v>
      </c>
      <c r="F1059" s="3">
        <v>0</v>
      </c>
      <c r="G1059" s="3">
        <v>1</v>
      </c>
      <c r="J1059" s="3">
        <v>0</v>
      </c>
      <c r="L1059" s="3" t="s">
        <v>1482</v>
      </c>
    </row>
    <row r="1060" spans="1:12" x14ac:dyDescent="0.15">
      <c r="A1060" s="3">
        <v>120024</v>
      </c>
      <c r="B1060" s="3" t="s">
        <v>1483</v>
      </c>
      <c r="C1060" s="3">
        <v>0</v>
      </c>
      <c r="E1060" s="19" t="b">
        <v>0</v>
      </c>
      <c r="F1060" s="3">
        <v>0</v>
      </c>
      <c r="G1060" s="3">
        <v>1</v>
      </c>
      <c r="J1060" s="3">
        <v>0</v>
      </c>
      <c r="L1060" s="3" t="s">
        <v>1484</v>
      </c>
    </row>
    <row r="1061" spans="1:12" x14ac:dyDescent="0.15">
      <c r="A1061" s="3">
        <v>120025</v>
      </c>
      <c r="B1061" s="3" t="s">
        <v>1485</v>
      </c>
      <c r="C1061" s="3">
        <v>0</v>
      </c>
      <c r="E1061" s="19" t="b">
        <v>0</v>
      </c>
      <c r="F1061" s="3">
        <v>0</v>
      </c>
      <c r="G1061" s="3">
        <v>1</v>
      </c>
      <c r="J1061" s="3">
        <v>0</v>
      </c>
      <c r="L1061" s="3" t="s">
        <v>1486</v>
      </c>
    </row>
    <row r="1062" spans="1:12" x14ac:dyDescent="0.15">
      <c r="A1062" s="3">
        <v>120026</v>
      </c>
      <c r="B1062" s="3" t="s">
        <v>1487</v>
      </c>
      <c r="C1062" s="3">
        <v>0</v>
      </c>
      <c r="E1062" s="19" t="b">
        <v>0</v>
      </c>
      <c r="F1062" s="3">
        <v>0</v>
      </c>
      <c r="G1062" s="3">
        <v>1</v>
      </c>
      <c r="J1062" s="3">
        <v>0</v>
      </c>
      <c r="L1062" s="3" t="s">
        <v>1488</v>
      </c>
    </row>
    <row r="1063" spans="1:12" x14ac:dyDescent="0.15">
      <c r="A1063" s="3">
        <v>120027</v>
      </c>
      <c r="B1063" s="3" t="s">
        <v>1489</v>
      </c>
      <c r="C1063" s="3">
        <v>0</v>
      </c>
      <c r="E1063" s="19" t="b">
        <v>0</v>
      </c>
      <c r="F1063" s="3">
        <v>0</v>
      </c>
      <c r="G1063" s="3">
        <v>1</v>
      </c>
      <c r="J1063" s="3">
        <v>0</v>
      </c>
      <c r="L1063" s="3" t="s">
        <v>1490</v>
      </c>
    </row>
    <row r="1064" spans="1:12" x14ac:dyDescent="0.15">
      <c r="A1064" s="3">
        <v>120028</v>
      </c>
      <c r="B1064" s="3" t="s">
        <v>1491</v>
      </c>
      <c r="C1064" s="3">
        <v>0</v>
      </c>
      <c r="D1064" s="3">
        <v>1</v>
      </c>
      <c r="E1064" s="19" t="b">
        <v>0</v>
      </c>
      <c r="F1064" s="3">
        <v>0</v>
      </c>
      <c r="G1064" s="3">
        <v>1</v>
      </c>
      <c r="J1064" s="3">
        <v>0</v>
      </c>
      <c r="L1064" s="4" t="s">
        <v>1492</v>
      </c>
    </row>
    <row r="1065" spans="1:12" x14ac:dyDescent="0.15">
      <c r="A1065" s="3">
        <v>120029</v>
      </c>
      <c r="B1065" s="3" t="s">
        <v>1493</v>
      </c>
      <c r="C1065" s="3">
        <v>0</v>
      </c>
      <c r="D1065" s="3">
        <v>1</v>
      </c>
      <c r="E1065" s="19" t="b">
        <v>0</v>
      </c>
      <c r="F1065" s="3">
        <v>0</v>
      </c>
      <c r="G1065" s="3">
        <v>1</v>
      </c>
      <c r="J1065" s="3">
        <v>0</v>
      </c>
      <c r="L1065" s="3" t="s">
        <v>1494</v>
      </c>
    </row>
    <row r="1066" spans="1:12" x14ac:dyDescent="0.15">
      <c r="A1066" s="3">
        <v>120030</v>
      </c>
      <c r="B1066" s="3" t="s">
        <v>1495</v>
      </c>
      <c r="C1066" s="3">
        <v>0</v>
      </c>
      <c r="D1066" s="3">
        <v>1</v>
      </c>
      <c r="E1066" s="19" t="b">
        <v>0</v>
      </c>
      <c r="F1066" s="3">
        <v>0</v>
      </c>
      <c r="G1066" s="3">
        <v>1</v>
      </c>
      <c r="J1066" s="3">
        <v>0</v>
      </c>
      <c r="L1066" s="3" t="s">
        <v>1496</v>
      </c>
    </row>
    <row r="1067" spans="1:12" x14ac:dyDescent="0.15">
      <c r="A1067" s="3">
        <v>120031</v>
      </c>
      <c r="B1067" s="3" t="s">
        <v>1497</v>
      </c>
      <c r="C1067" s="3">
        <v>1</v>
      </c>
      <c r="E1067" s="19" t="b">
        <v>0</v>
      </c>
      <c r="F1067" s="3">
        <v>0</v>
      </c>
      <c r="G1067" s="3">
        <v>1</v>
      </c>
      <c r="J1067" s="3">
        <v>0</v>
      </c>
      <c r="L1067" s="4" t="s">
        <v>1498</v>
      </c>
    </row>
    <row r="1068" spans="1:12" x14ac:dyDescent="0.15">
      <c r="A1068" s="3">
        <v>120032</v>
      </c>
      <c r="B1068" s="3" t="s">
        <v>1499</v>
      </c>
      <c r="C1068" s="3">
        <v>1</v>
      </c>
      <c r="E1068" s="19" t="b">
        <v>0</v>
      </c>
      <c r="F1068" s="3">
        <v>0</v>
      </c>
      <c r="G1068" s="3">
        <v>1</v>
      </c>
      <c r="J1068" s="3">
        <v>0</v>
      </c>
      <c r="L1068" s="3" t="s">
        <v>1500</v>
      </c>
    </row>
    <row r="1069" spans="1:12" x14ac:dyDescent="0.15">
      <c r="A1069" s="3">
        <v>120033</v>
      </c>
      <c r="B1069" s="3" t="s">
        <v>1501</v>
      </c>
      <c r="C1069" s="3">
        <v>1</v>
      </c>
      <c r="E1069" s="19" t="b">
        <v>0</v>
      </c>
      <c r="F1069" s="3">
        <v>0</v>
      </c>
      <c r="G1069" s="3">
        <v>1</v>
      </c>
      <c r="J1069" s="3">
        <v>0</v>
      </c>
      <c r="L1069" s="3" t="s">
        <v>1502</v>
      </c>
    </row>
    <row r="1070" spans="1:12" x14ac:dyDescent="0.15">
      <c r="A1070" s="3">
        <v>120034</v>
      </c>
      <c r="B1070" s="3" t="s">
        <v>904</v>
      </c>
      <c r="C1070" s="3">
        <v>0</v>
      </c>
      <c r="E1070" s="19" t="b">
        <v>0</v>
      </c>
      <c r="F1070" s="3">
        <v>0</v>
      </c>
      <c r="G1070" s="3">
        <v>1</v>
      </c>
      <c r="J1070" s="3">
        <v>0</v>
      </c>
      <c r="L1070" s="3" t="s">
        <v>1503</v>
      </c>
    </row>
    <row r="1071" spans="1:12" x14ac:dyDescent="0.15">
      <c r="A1071" s="3">
        <v>120035</v>
      </c>
      <c r="B1071" s="3" t="s">
        <v>906</v>
      </c>
      <c r="C1071" s="3">
        <v>0</v>
      </c>
      <c r="E1071" s="19" t="b">
        <v>0</v>
      </c>
      <c r="F1071" s="3">
        <v>0</v>
      </c>
      <c r="G1071" s="3">
        <v>1</v>
      </c>
      <c r="J1071" s="3">
        <v>0</v>
      </c>
      <c r="L1071" s="3" t="s">
        <v>1504</v>
      </c>
    </row>
    <row r="1072" spans="1:12" x14ac:dyDescent="0.15">
      <c r="A1072" s="3">
        <v>120036</v>
      </c>
      <c r="B1072" s="3" t="s">
        <v>907</v>
      </c>
      <c r="C1072" s="3">
        <v>0</v>
      </c>
      <c r="E1072" s="19" t="b">
        <v>0</v>
      </c>
      <c r="F1072" s="3">
        <v>0</v>
      </c>
      <c r="G1072" s="3">
        <v>1</v>
      </c>
      <c r="J1072" s="3">
        <v>0</v>
      </c>
      <c r="L1072" s="3" t="s">
        <v>1505</v>
      </c>
    </row>
    <row r="1073" spans="1:12" x14ac:dyDescent="0.15">
      <c r="A1073" s="3">
        <v>120037</v>
      </c>
      <c r="B1073" s="3" t="s">
        <v>295</v>
      </c>
      <c r="C1073" s="3">
        <v>0</v>
      </c>
      <c r="E1073" s="19" t="b">
        <v>0</v>
      </c>
      <c r="F1073" s="3">
        <v>0</v>
      </c>
      <c r="G1073" s="3">
        <v>1</v>
      </c>
      <c r="J1073" s="3">
        <v>0</v>
      </c>
      <c r="L1073" s="3" t="s">
        <v>1506</v>
      </c>
    </row>
    <row r="1074" spans="1:12" x14ac:dyDescent="0.15">
      <c r="A1074" s="3">
        <v>120038</v>
      </c>
      <c r="B1074" s="3" t="s">
        <v>1507</v>
      </c>
      <c r="C1074" s="3">
        <v>0</v>
      </c>
      <c r="E1074" s="19" t="b">
        <v>0</v>
      </c>
      <c r="F1074" s="3">
        <v>0</v>
      </c>
      <c r="G1074" s="3">
        <v>1</v>
      </c>
      <c r="J1074" s="3">
        <v>0</v>
      </c>
      <c r="L1074" s="3" t="s">
        <v>1508</v>
      </c>
    </row>
    <row r="1075" spans="1:12" x14ac:dyDescent="0.15">
      <c r="A1075" s="3">
        <v>120039</v>
      </c>
      <c r="B1075" s="3" t="s">
        <v>911</v>
      </c>
      <c r="C1075" s="3">
        <v>0</v>
      </c>
      <c r="E1075" s="19" t="b">
        <v>0</v>
      </c>
      <c r="F1075" s="3">
        <v>0</v>
      </c>
      <c r="G1075" s="3">
        <v>1</v>
      </c>
      <c r="J1075" s="3">
        <v>0</v>
      </c>
      <c r="L1075" s="3" t="s">
        <v>1509</v>
      </c>
    </row>
    <row r="1076" spans="1:12" x14ac:dyDescent="0.15">
      <c r="A1076" s="3">
        <v>120040</v>
      </c>
      <c r="B1076" s="3" t="s">
        <v>1510</v>
      </c>
      <c r="C1076" s="3">
        <v>0</v>
      </c>
      <c r="E1076" s="19" t="b">
        <v>0</v>
      </c>
      <c r="F1076" s="3">
        <v>0</v>
      </c>
      <c r="G1076" s="3">
        <v>1</v>
      </c>
      <c r="J1076" s="3">
        <v>0</v>
      </c>
      <c r="L1076" s="3" t="s">
        <v>1511</v>
      </c>
    </row>
    <row r="1077" spans="1:12" x14ac:dyDescent="0.15">
      <c r="A1077" s="3">
        <v>120041</v>
      </c>
      <c r="B1077" s="3" t="s">
        <v>1512</v>
      </c>
      <c r="C1077" s="3">
        <v>0</v>
      </c>
      <c r="E1077" s="19" t="b">
        <v>0</v>
      </c>
      <c r="F1077" s="3">
        <v>0</v>
      </c>
      <c r="G1077" s="3">
        <v>1</v>
      </c>
      <c r="J1077" s="3">
        <v>0</v>
      </c>
      <c r="L1077" s="3" t="s">
        <v>1513</v>
      </c>
    </row>
    <row r="1078" spans="1:12" x14ac:dyDescent="0.15">
      <c r="A1078" s="3">
        <v>120042</v>
      </c>
      <c r="B1078" s="3" t="s">
        <v>1514</v>
      </c>
      <c r="C1078" s="3">
        <v>0</v>
      </c>
      <c r="E1078" s="19" t="b">
        <v>0</v>
      </c>
      <c r="F1078" s="3">
        <v>0</v>
      </c>
      <c r="G1078" s="3">
        <v>1</v>
      </c>
      <c r="J1078" s="3">
        <v>0</v>
      </c>
      <c r="L1078" s="3" t="s">
        <v>1515</v>
      </c>
    </row>
    <row r="1079" spans="1:12" x14ac:dyDescent="0.15">
      <c r="A1079" s="3">
        <v>120043</v>
      </c>
      <c r="B1079" s="3" t="s">
        <v>1516</v>
      </c>
      <c r="C1079" s="3">
        <v>0</v>
      </c>
      <c r="E1079" s="19" t="b">
        <v>0</v>
      </c>
      <c r="F1079" s="3">
        <v>0</v>
      </c>
      <c r="G1079" s="3">
        <v>1</v>
      </c>
      <c r="J1079" s="3">
        <v>0</v>
      </c>
      <c r="L1079" s="3" t="s">
        <v>1517</v>
      </c>
    </row>
    <row r="1080" spans="1:12" x14ac:dyDescent="0.15">
      <c r="A1080" s="3">
        <v>120044</v>
      </c>
      <c r="B1080" s="3" t="s">
        <v>1518</v>
      </c>
      <c r="C1080" s="3">
        <v>0</v>
      </c>
      <c r="E1080" s="19" t="b">
        <v>0</v>
      </c>
      <c r="F1080" s="3">
        <v>0</v>
      </c>
      <c r="G1080" s="3">
        <v>1</v>
      </c>
      <c r="J1080" s="3">
        <v>0</v>
      </c>
      <c r="L1080" s="3" t="s">
        <v>1519</v>
      </c>
    </row>
    <row r="1081" spans="1:12" x14ac:dyDescent="0.15">
      <c r="A1081" s="3">
        <v>120045</v>
      </c>
      <c r="B1081" s="3" t="s">
        <v>1520</v>
      </c>
      <c r="C1081" s="3">
        <v>0</v>
      </c>
      <c r="E1081" s="19" t="b">
        <v>0</v>
      </c>
      <c r="F1081" s="3">
        <v>0</v>
      </c>
      <c r="G1081" s="3">
        <v>1</v>
      </c>
      <c r="J1081" s="3">
        <v>0</v>
      </c>
      <c r="L1081" s="3" t="s">
        <v>1521</v>
      </c>
    </row>
    <row r="1082" spans="1:12" x14ac:dyDescent="0.15">
      <c r="A1082" s="3">
        <v>120046</v>
      </c>
      <c r="B1082" s="3" t="s">
        <v>1522</v>
      </c>
      <c r="C1082" s="3">
        <v>0</v>
      </c>
      <c r="E1082" s="19" t="b">
        <v>0</v>
      </c>
      <c r="F1082" s="3">
        <v>0</v>
      </c>
      <c r="G1082" s="3">
        <v>1</v>
      </c>
      <c r="J1082" s="3">
        <v>0</v>
      </c>
      <c r="L1082" s="3" t="s">
        <v>1523</v>
      </c>
    </row>
    <row r="1083" spans="1:12" x14ac:dyDescent="0.15">
      <c r="A1083" s="3">
        <v>120047</v>
      </c>
      <c r="B1083" s="3" t="s">
        <v>1524</v>
      </c>
      <c r="C1083" s="3">
        <v>1</v>
      </c>
      <c r="E1083" s="19" t="b">
        <v>0</v>
      </c>
      <c r="F1083" s="3">
        <v>0</v>
      </c>
      <c r="G1083" s="3">
        <v>1</v>
      </c>
      <c r="J1083" s="3">
        <v>0</v>
      </c>
    </row>
    <row r="1084" spans="1:12" x14ac:dyDescent="0.15">
      <c r="A1084" s="3">
        <v>120048</v>
      </c>
      <c r="B1084" s="3" t="s">
        <v>1525</v>
      </c>
      <c r="C1084" s="3">
        <v>1</v>
      </c>
      <c r="E1084" s="19" t="b">
        <v>0</v>
      </c>
      <c r="F1084" s="3">
        <v>0</v>
      </c>
      <c r="G1084" s="3">
        <v>1</v>
      </c>
      <c r="J1084" s="3">
        <v>0</v>
      </c>
    </row>
    <row r="1085" spans="1:12" x14ac:dyDescent="0.15">
      <c r="A1085" s="3">
        <v>120049</v>
      </c>
      <c r="B1085" s="3" t="s">
        <v>1526</v>
      </c>
      <c r="C1085" s="3">
        <v>1</v>
      </c>
      <c r="E1085" s="19" t="b">
        <v>0</v>
      </c>
      <c r="F1085" s="3">
        <v>0</v>
      </c>
      <c r="G1085" s="3">
        <v>1</v>
      </c>
      <c r="J1085" s="3">
        <v>0</v>
      </c>
    </row>
    <row r="1086" spans="1:12" x14ac:dyDescent="0.15">
      <c r="A1086" s="3">
        <v>120050</v>
      </c>
      <c r="B1086" s="3" t="s">
        <v>1527</v>
      </c>
      <c r="C1086" s="3">
        <v>0</v>
      </c>
      <c r="E1086" s="19" t="b">
        <v>0</v>
      </c>
      <c r="F1086" s="3">
        <v>0</v>
      </c>
      <c r="G1086" s="3">
        <v>1</v>
      </c>
      <c r="J1086" s="3">
        <v>0</v>
      </c>
    </row>
    <row r="1087" spans="1:12" x14ac:dyDescent="0.15">
      <c r="A1087" s="3">
        <v>120051</v>
      </c>
      <c r="B1087" s="3" t="s">
        <v>1528</v>
      </c>
      <c r="C1087" s="3">
        <v>0</v>
      </c>
      <c r="E1087" s="19" t="b">
        <v>0</v>
      </c>
      <c r="F1087" s="3">
        <v>0</v>
      </c>
      <c r="G1087" s="3">
        <v>1</v>
      </c>
      <c r="J1087" s="3">
        <v>0</v>
      </c>
      <c r="L1087" s="4" t="s">
        <v>1529</v>
      </c>
    </row>
    <row r="1088" spans="1:12" x14ac:dyDescent="0.15">
      <c r="A1088" s="3">
        <v>120052</v>
      </c>
      <c r="B1088" s="3" t="s">
        <v>1530</v>
      </c>
      <c r="C1088" s="3">
        <v>0</v>
      </c>
      <c r="E1088" s="19" t="b">
        <v>0</v>
      </c>
      <c r="F1088" s="3">
        <v>0</v>
      </c>
      <c r="G1088" s="3">
        <v>1</v>
      </c>
      <c r="J1088" s="3">
        <v>0</v>
      </c>
      <c r="L1088" s="3" t="s">
        <v>1531</v>
      </c>
    </row>
    <row r="1089" spans="1:12" x14ac:dyDescent="0.15">
      <c r="A1089" s="3">
        <v>120053</v>
      </c>
      <c r="B1089" s="3" t="s">
        <v>1532</v>
      </c>
      <c r="C1089" s="3">
        <v>0</v>
      </c>
      <c r="E1089" s="19" t="b">
        <v>0</v>
      </c>
      <c r="F1089" s="3">
        <v>0</v>
      </c>
      <c r="G1089" s="3">
        <v>1</v>
      </c>
      <c r="J1089" s="3">
        <v>0</v>
      </c>
      <c r="L1089" s="3" t="s">
        <v>1533</v>
      </c>
    </row>
    <row r="1090" spans="1:12" x14ac:dyDescent="0.15">
      <c r="A1090" s="3">
        <v>120054</v>
      </c>
      <c r="B1090" s="3" t="s">
        <v>1534</v>
      </c>
      <c r="C1090" s="3">
        <v>0</v>
      </c>
      <c r="E1090" s="19" t="b">
        <v>0</v>
      </c>
      <c r="F1090" s="3">
        <v>0</v>
      </c>
      <c r="G1090" s="3">
        <v>1</v>
      </c>
      <c r="J1090" s="3">
        <v>0</v>
      </c>
      <c r="L1090" s="3" t="s">
        <v>1535</v>
      </c>
    </row>
    <row r="1091" spans="1:12" x14ac:dyDescent="0.15">
      <c r="A1091" s="3">
        <v>120055</v>
      </c>
      <c r="B1091" s="3" t="s">
        <v>1536</v>
      </c>
      <c r="C1091" s="3">
        <v>0</v>
      </c>
      <c r="E1091" s="19" t="b">
        <v>0</v>
      </c>
      <c r="F1091" s="3">
        <v>0</v>
      </c>
      <c r="G1091" s="3">
        <v>4</v>
      </c>
      <c r="J1091" s="3">
        <v>0</v>
      </c>
      <c r="K1091" s="3">
        <v>70</v>
      </c>
      <c r="L1091" s="4" t="s">
        <v>1537</v>
      </c>
    </row>
    <row r="1092" spans="1:12" x14ac:dyDescent="0.15">
      <c r="A1092" s="3">
        <v>120056</v>
      </c>
      <c r="B1092" s="3" t="s">
        <v>1538</v>
      </c>
      <c r="C1092" s="3">
        <v>0</v>
      </c>
      <c r="E1092" s="19" t="b">
        <v>0</v>
      </c>
      <c r="F1092" s="3">
        <v>0</v>
      </c>
      <c r="G1092" s="3">
        <v>4</v>
      </c>
      <c r="J1092" s="3">
        <v>0</v>
      </c>
      <c r="K1092" s="3">
        <v>70</v>
      </c>
      <c r="L1092" s="4" t="s">
        <v>1539</v>
      </c>
    </row>
    <row r="1093" spans="1:12" x14ac:dyDescent="0.15">
      <c r="A1093" s="3">
        <v>120057</v>
      </c>
      <c r="B1093" s="3" t="s">
        <v>1540</v>
      </c>
      <c r="C1093" s="3">
        <v>0</v>
      </c>
      <c r="E1093" s="19" t="b">
        <v>0</v>
      </c>
      <c r="F1093" s="3">
        <v>0</v>
      </c>
      <c r="G1093" s="3">
        <v>4</v>
      </c>
      <c r="J1093" s="3">
        <v>0</v>
      </c>
      <c r="K1093" s="3">
        <v>70</v>
      </c>
      <c r="L1093" s="4" t="s">
        <v>1541</v>
      </c>
    </row>
    <row r="1094" spans="1:12" x14ac:dyDescent="0.15">
      <c r="A1094" s="3">
        <v>120058</v>
      </c>
      <c r="B1094" s="3" t="s">
        <v>1542</v>
      </c>
      <c r="C1094" s="3">
        <v>0</v>
      </c>
      <c r="E1094" s="19" t="b">
        <v>0</v>
      </c>
      <c r="F1094" s="3">
        <v>0</v>
      </c>
      <c r="G1094" s="3">
        <v>1</v>
      </c>
      <c r="J1094" s="3">
        <v>0</v>
      </c>
      <c r="L1094" s="4" t="s">
        <v>1543</v>
      </c>
    </row>
    <row r="1095" spans="1:12" x14ac:dyDescent="0.15">
      <c r="A1095" s="3">
        <v>120059</v>
      </c>
      <c r="B1095" s="3" t="s">
        <v>1544</v>
      </c>
      <c r="C1095" s="3">
        <v>0</v>
      </c>
      <c r="E1095" s="19" t="b">
        <v>0</v>
      </c>
      <c r="F1095" s="3">
        <v>0</v>
      </c>
      <c r="G1095" s="3">
        <v>1</v>
      </c>
      <c r="J1095" s="3">
        <v>0</v>
      </c>
      <c r="L1095" s="3" t="s">
        <v>1545</v>
      </c>
    </row>
    <row r="1096" spans="1:12" x14ac:dyDescent="0.15">
      <c r="A1096" s="3">
        <v>120060</v>
      </c>
      <c r="B1096" s="3" t="s">
        <v>1546</v>
      </c>
      <c r="C1096" s="3">
        <v>0</v>
      </c>
      <c r="E1096" s="19" t="b">
        <v>0</v>
      </c>
      <c r="F1096" s="3">
        <v>0</v>
      </c>
      <c r="G1096" s="3">
        <v>1</v>
      </c>
      <c r="J1096" s="3">
        <v>0</v>
      </c>
      <c r="L1096" s="3" t="s">
        <v>1547</v>
      </c>
    </row>
    <row r="1097" spans="1:12" x14ac:dyDescent="0.15">
      <c r="A1097" s="3">
        <v>120061</v>
      </c>
      <c r="B1097" s="4" t="s">
        <v>1548</v>
      </c>
      <c r="C1097" s="3">
        <v>1</v>
      </c>
      <c r="E1097" s="19" t="b">
        <v>0</v>
      </c>
      <c r="F1097" s="3">
        <v>10</v>
      </c>
      <c r="G1097" s="3">
        <v>1</v>
      </c>
      <c r="H1097" s="4" t="s">
        <v>191</v>
      </c>
      <c r="J1097" s="3">
        <v>0</v>
      </c>
    </row>
    <row r="1098" spans="1:12" x14ac:dyDescent="0.15">
      <c r="A1098" s="3">
        <v>120062</v>
      </c>
      <c r="B1098" s="4" t="s">
        <v>1549</v>
      </c>
      <c r="C1098" s="3">
        <v>1</v>
      </c>
      <c r="E1098" s="19" t="b">
        <v>0</v>
      </c>
      <c r="F1098" s="3">
        <v>10</v>
      </c>
      <c r="G1098" s="3">
        <v>1</v>
      </c>
      <c r="H1098" s="4" t="s">
        <v>53</v>
      </c>
      <c r="J1098" s="3">
        <v>0</v>
      </c>
    </row>
    <row r="1099" spans="1:12" x14ac:dyDescent="0.15">
      <c r="A1099" s="3">
        <v>120063</v>
      </c>
      <c r="B1099" s="3" t="s">
        <v>295</v>
      </c>
      <c r="C1099" s="3">
        <v>0</v>
      </c>
      <c r="E1099" s="19" t="b">
        <v>0</v>
      </c>
      <c r="F1099" s="3">
        <v>0</v>
      </c>
      <c r="G1099" s="3">
        <v>1</v>
      </c>
      <c r="J1099" s="3">
        <v>0</v>
      </c>
      <c r="L1099" s="3" t="s">
        <v>1506</v>
      </c>
    </row>
    <row r="1100" spans="1:12" x14ac:dyDescent="0.15">
      <c r="A1100" s="3">
        <v>120064</v>
      </c>
      <c r="B1100" s="4" t="s">
        <v>1550</v>
      </c>
      <c r="C1100" s="3">
        <v>2</v>
      </c>
      <c r="D1100" s="3">
        <v>1</v>
      </c>
      <c r="E1100" s="19" t="b">
        <v>0</v>
      </c>
      <c r="F1100" s="3">
        <v>2</v>
      </c>
      <c r="G1100" s="3">
        <v>1</v>
      </c>
      <c r="H1100" s="4" t="s">
        <v>46</v>
      </c>
    </row>
    <row r="1101" spans="1:12" x14ac:dyDescent="0.15">
      <c r="A1101" s="3">
        <v>120065</v>
      </c>
      <c r="B1101" s="4" t="s">
        <v>1551</v>
      </c>
      <c r="C1101" s="3">
        <v>2</v>
      </c>
      <c r="D1101" s="3">
        <v>1</v>
      </c>
      <c r="E1101" s="19" t="b">
        <v>0</v>
      </c>
      <c r="F1101" s="3">
        <v>2</v>
      </c>
      <c r="G1101" s="3">
        <v>1</v>
      </c>
      <c r="H1101" s="4" t="s">
        <v>701</v>
      </c>
    </row>
    <row r="1102" spans="1:12" x14ac:dyDescent="0.15">
      <c r="A1102" s="3">
        <v>120066</v>
      </c>
      <c r="B1102" s="4" t="s">
        <v>1552</v>
      </c>
      <c r="C1102" s="3">
        <v>0</v>
      </c>
      <c r="E1102" s="19" t="b">
        <v>0</v>
      </c>
      <c r="F1102" s="3">
        <v>0</v>
      </c>
      <c r="G1102" s="3">
        <v>3</v>
      </c>
      <c r="H1102" s="4"/>
      <c r="L1102" s="4" t="s">
        <v>1553</v>
      </c>
    </row>
    <row r="1103" spans="1:12" x14ac:dyDescent="0.15">
      <c r="A1103" s="3">
        <v>120067</v>
      </c>
      <c r="B1103" s="4" t="s">
        <v>1554</v>
      </c>
      <c r="C1103" s="3">
        <v>0</v>
      </c>
      <c r="E1103" s="19" t="b">
        <v>0</v>
      </c>
      <c r="F1103" s="3">
        <v>0</v>
      </c>
      <c r="G1103" s="3">
        <v>1</v>
      </c>
      <c r="H1103" s="4"/>
      <c r="L1103" s="4" t="s">
        <v>499</v>
      </c>
    </row>
    <row r="1104" spans="1:12" x14ac:dyDescent="0.15">
      <c r="A1104" s="3">
        <v>120068</v>
      </c>
      <c r="B1104" s="4" t="s">
        <v>1555</v>
      </c>
      <c r="C1104" s="3">
        <v>0</v>
      </c>
      <c r="E1104" s="19" t="b">
        <v>0</v>
      </c>
      <c r="F1104" s="3">
        <v>0</v>
      </c>
      <c r="G1104" s="3">
        <v>1</v>
      </c>
      <c r="H1104" s="4"/>
      <c r="L1104" s="4" t="s">
        <v>501</v>
      </c>
    </row>
    <row r="1105" spans="1:12" x14ac:dyDescent="0.15">
      <c r="A1105" s="3">
        <v>120069</v>
      </c>
      <c r="B1105" s="4" t="s">
        <v>1555</v>
      </c>
      <c r="C1105" s="3">
        <v>1</v>
      </c>
      <c r="E1105" s="19" t="b">
        <v>0</v>
      </c>
      <c r="F1105" s="3">
        <v>0</v>
      </c>
      <c r="G1105" s="3">
        <v>1</v>
      </c>
      <c r="H1105" s="4" t="s">
        <v>1556</v>
      </c>
      <c r="I1105" s="4" t="s">
        <v>1386</v>
      </c>
      <c r="J1105" s="3">
        <v>1</v>
      </c>
      <c r="L1105" s="4"/>
    </row>
    <row r="1106" spans="1:12" x14ac:dyDescent="0.15">
      <c r="A1106" s="3">
        <v>120070</v>
      </c>
      <c r="B1106" s="4" t="s">
        <v>1557</v>
      </c>
      <c r="C1106" s="3">
        <v>0</v>
      </c>
      <c r="E1106" s="19" t="b">
        <v>0</v>
      </c>
      <c r="F1106" s="3">
        <v>0</v>
      </c>
      <c r="G1106" s="3">
        <v>1</v>
      </c>
      <c r="H1106" s="4"/>
      <c r="L1106" s="4" t="s">
        <v>1558</v>
      </c>
    </row>
    <row r="1107" spans="1:12" x14ac:dyDescent="0.15">
      <c r="A1107" s="3">
        <v>120071</v>
      </c>
      <c r="B1107" s="4" t="s">
        <v>1559</v>
      </c>
      <c r="C1107" s="3">
        <v>0</v>
      </c>
      <c r="E1107" s="19" t="b">
        <v>0</v>
      </c>
      <c r="F1107" s="3">
        <v>0</v>
      </c>
      <c r="G1107" s="3">
        <v>1</v>
      </c>
      <c r="H1107" s="4"/>
      <c r="L1107" s="4" t="s">
        <v>1560</v>
      </c>
    </row>
    <row r="1108" spans="1:12" x14ac:dyDescent="0.15">
      <c r="A1108" s="3">
        <v>120072</v>
      </c>
      <c r="B1108" s="4" t="s">
        <v>1561</v>
      </c>
      <c r="C1108" s="3">
        <v>0</v>
      </c>
      <c r="E1108" s="19" t="b">
        <v>0</v>
      </c>
      <c r="F1108" s="3">
        <v>0</v>
      </c>
      <c r="G1108" s="3">
        <v>1</v>
      </c>
      <c r="H1108" s="4"/>
      <c r="L1108" s="4" t="s">
        <v>1562</v>
      </c>
    </row>
    <row r="1109" spans="1:12" x14ac:dyDescent="0.15">
      <c r="A1109" s="3">
        <v>120073</v>
      </c>
      <c r="B1109" s="4" t="s">
        <v>1561</v>
      </c>
      <c r="C1109" s="3">
        <v>0</v>
      </c>
      <c r="E1109" s="19" t="b">
        <v>0</v>
      </c>
      <c r="F1109" s="3">
        <v>0</v>
      </c>
      <c r="G1109" s="3">
        <v>1</v>
      </c>
      <c r="H1109" s="4"/>
      <c r="L1109" s="4" t="s">
        <v>1563</v>
      </c>
    </row>
    <row r="1110" spans="1:12" x14ac:dyDescent="0.15">
      <c r="A1110" s="3">
        <v>120074</v>
      </c>
      <c r="B1110" s="4" t="s">
        <v>1564</v>
      </c>
      <c r="C1110" s="3">
        <v>0</v>
      </c>
      <c r="E1110" s="19" t="b">
        <v>0</v>
      </c>
      <c r="F1110" s="3">
        <v>0</v>
      </c>
      <c r="G1110" s="3">
        <v>1</v>
      </c>
      <c r="H1110" s="4"/>
      <c r="L1110" s="4" t="s">
        <v>1565</v>
      </c>
    </row>
    <row r="1111" spans="1:12" x14ac:dyDescent="0.15">
      <c r="A1111" s="3">
        <v>120075</v>
      </c>
      <c r="B1111" s="4" t="s">
        <v>1564</v>
      </c>
      <c r="C1111" s="3">
        <v>0</v>
      </c>
      <c r="E1111" s="19" t="b">
        <v>0</v>
      </c>
      <c r="F1111" s="3">
        <v>0</v>
      </c>
      <c r="G1111" s="3">
        <v>1</v>
      </c>
      <c r="H1111" s="4"/>
      <c r="L1111" s="4" t="s">
        <v>1566</v>
      </c>
    </row>
    <row r="1112" spans="1:12" x14ac:dyDescent="0.15">
      <c r="A1112" s="3">
        <v>120076</v>
      </c>
      <c r="B1112" s="4" t="s">
        <v>1564</v>
      </c>
      <c r="C1112" s="3">
        <v>0</v>
      </c>
      <c r="E1112" s="19" t="b">
        <v>0</v>
      </c>
      <c r="F1112" s="3">
        <v>0</v>
      </c>
      <c r="G1112" s="3">
        <v>1</v>
      </c>
      <c r="H1112" s="4"/>
      <c r="L1112" s="4" t="s">
        <v>1567</v>
      </c>
    </row>
    <row r="1113" spans="1:12" x14ac:dyDescent="0.15">
      <c r="A1113" s="3">
        <v>120077</v>
      </c>
      <c r="B1113" s="4" t="s">
        <v>807</v>
      </c>
      <c r="C1113" s="3">
        <v>1</v>
      </c>
      <c r="E1113" s="19" t="b">
        <v>0</v>
      </c>
      <c r="F1113" s="3">
        <v>0</v>
      </c>
      <c r="G1113" s="3">
        <v>1</v>
      </c>
      <c r="H1113" s="4" t="s">
        <v>1568</v>
      </c>
      <c r="L1113" s="4"/>
    </row>
    <row r="1114" spans="1:12" x14ac:dyDescent="0.15">
      <c r="A1114" s="3">
        <v>120078</v>
      </c>
      <c r="B1114" s="4" t="s">
        <v>1569</v>
      </c>
      <c r="C1114" s="3">
        <v>0</v>
      </c>
      <c r="E1114" s="19" t="b">
        <v>0</v>
      </c>
      <c r="F1114" s="3">
        <v>0</v>
      </c>
      <c r="G1114" s="3">
        <v>1</v>
      </c>
      <c r="H1114" s="4"/>
      <c r="I1114" s="4"/>
      <c r="L1114" s="4" t="s">
        <v>1570</v>
      </c>
    </row>
    <row r="1115" spans="1:12" x14ac:dyDescent="0.15">
      <c r="A1115" s="3">
        <v>120079</v>
      </c>
      <c r="B1115" s="4" t="s">
        <v>807</v>
      </c>
      <c r="C1115" s="3">
        <v>1</v>
      </c>
      <c r="E1115" s="19" t="b">
        <v>0</v>
      </c>
      <c r="F1115" s="3">
        <v>0</v>
      </c>
      <c r="G1115" s="3">
        <v>1</v>
      </c>
      <c r="H1115" s="4" t="s">
        <v>1571</v>
      </c>
      <c r="L1115" s="4"/>
    </row>
    <row r="1116" spans="1:12" x14ac:dyDescent="0.15">
      <c r="A1116" s="3">
        <v>120080</v>
      </c>
      <c r="B1116" s="4" t="s">
        <v>1572</v>
      </c>
      <c r="C1116" s="3">
        <v>1</v>
      </c>
      <c r="E1116" s="19" t="b">
        <v>0</v>
      </c>
      <c r="F1116" s="3">
        <v>5.0999999999999996</v>
      </c>
      <c r="G1116" s="3">
        <v>1</v>
      </c>
      <c r="J1116" s="3">
        <v>0</v>
      </c>
      <c r="L1116" s="4" t="s">
        <v>1457</v>
      </c>
    </row>
    <row r="1117" spans="1:12" x14ac:dyDescent="0.15">
      <c r="A1117" s="3">
        <v>120081</v>
      </c>
      <c r="B1117" s="4" t="s">
        <v>1573</v>
      </c>
      <c r="C1117" s="3">
        <v>0</v>
      </c>
      <c r="E1117" s="19" t="b">
        <v>0</v>
      </c>
      <c r="F1117" s="3">
        <v>10</v>
      </c>
      <c r="G1117" s="3">
        <v>1</v>
      </c>
      <c r="L1117" s="4" t="s">
        <v>1574</v>
      </c>
    </row>
    <row r="1118" spans="1:12" x14ac:dyDescent="0.15">
      <c r="A1118" s="3">
        <v>120082</v>
      </c>
      <c r="B1118" s="4" t="s">
        <v>1575</v>
      </c>
      <c r="C1118" s="3">
        <v>1</v>
      </c>
      <c r="E1118" s="19" t="b">
        <v>0</v>
      </c>
      <c r="F1118" s="3">
        <v>0</v>
      </c>
      <c r="G1118" s="3">
        <v>1</v>
      </c>
      <c r="I1118" s="4" t="s">
        <v>1576</v>
      </c>
      <c r="J1118" s="3">
        <v>1</v>
      </c>
      <c r="L1118" s="4"/>
    </row>
    <row r="1119" spans="1:12" x14ac:dyDescent="0.15">
      <c r="A1119" s="3">
        <v>120083</v>
      </c>
      <c r="B1119" s="4" t="s">
        <v>1577</v>
      </c>
      <c r="C1119" s="3">
        <v>1</v>
      </c>
      <c r="E1119" s="19" t="b">
        <v>0</v>
      </c>
      <c r="F1119" s="3">
        <v>0</v>
      </c>
      <c r="G1119" s="3">
        <v>1</v>
      </c>
      <c r="I1119" s="4" t="s">
        <v>1089</v>
      </c>
      <c r="J1119" s="3">
        <v>1</v>
      </c>
      <c r="L1119" s="4"/>
    </row>
    <row r="1120" spans="1:12" x14ac:dyDescent="0.15">
      <c r="A1120" s="3">
        <v>120084</v>
      </c>
      <c r="B1120" s="4" t="s">
        <v>1578</v>
      </c>
      <c r="C1120" s="3">
        <v>0</v>
      </c>
      <c r="E1120" s="19" t="b">
        <v>0</v>
      </c>
      <c r="F1120" s="3">
        <v>0</v>
      </c>
      <c r="G1120" s="3">
        <v>1</v>
      </c>
      <c r="H1120" s="4"/>
      <c r="L1120" s="4" t="s">
        <v>1579</v>
      </c>
    </row>
    <row r="1121" spans="1:12" x14ac:dyDescent="0.15">
      <c r="A1121" s="3">
        <v>120085</v>
      </c>
      <c r="B1121" s="4" t="s">
        <v>1580</v>
      </c>
      <c r="C1121" s="3">
        <v>0</v>
      </c>
      <c r="E1121" s="19" t="b">
        <v>0</v>
      </c>
      <c r="F1121" s="3">
        <v>1</v>
      </c>
      <c r="G1121" s="3">
        <v>1</v>
      </c>
      <c r="H1121" s="4"/>
      <c r="L1121" s="4" t="s">
        <v>1581</v>
      </c>
    </row>
    <row r="1122" spans="1:12" customFormat="1" x14ac:dyDescent="0.15">
      <c r="A1122">
        <v>120086</v>
      </c>
      <c r="B1122" s="1" t="s">
        <v>1582</v>
      </c>
      <c r="C1122">
        <v>0</v>
      </c>
      <c r="E1122" s="36" t="b">
        <v>0</v>
      </c>
      <c r="F1122">
        <v>0</v>
      </c>
      <c r="G1122">
        <v>1</v>
      </c>
      <c r="H1122" s="1"/>
      <c r="L1122" s="1" t="s">
        <v>1583</v>
      </c>
    </row>
    <row r="1123" spans="1:12" customFormat="1" x14ac:dyDescent="0.15">
      <c r="A1123">
        <v>120087</v>
      </c>
      <c r="B1123" s="1"/>
      <c r="C1123">
        <v>2</v>
      </c>
      <c r="E1123" s="36" t="b">
        <v>0</v>
      </c>
      <c r="F1123">
        <v>5</v>
      </c>
      <c r="G1123">
        <v>1</v>
      </c>
      <c r="H1123" s="4" t="s">
        <v>1584</v>
      </c>
      <c r="I1123" s="3" t="s">
        <v>729</v>
      </c>
      <c r="J1123" s="3">
        <v>1</v>
      </c>
      <c r="L1123" s="1"/>
    </row>
    <row r="1124" spans="1:12" customFormat="1" x14ac:dyDescent="0.15">
      <c r="A1124">
        <v>120088</v>
      </c>
      <c r="B1124" s="1" t="s">
        <v>1585</v>
      </c>
      <c r="C1124">
        <v>0</v>
      </c>
      <c r="E1124" s="36" t="b">
        <v>0</v>
      </c>
      <c r="F1124">
        <v>0</v>
      </c>
      <c r="G1124">
        <v>1</v>
      </c>
      <c r="H1124" s="1"/>
      <c r="L1124" s="1" t="s">
        <v>1586</v>
      </c>
    </row>
    <row r="1125" spans="1:12" customFormat="1" x14ac:dyDescent="0.15">
      <c r="A1125">
        <v>120089</v>
      </c>
      <c r="B1125" s="1" t="s">
        <v>1587</v>
      </c>
      <c r="C1125">
        <v>0</v>
      </c>
      <c r="E1125" s="36" t="b">
        <v>0</v>
      </c>
      <c r="F1125">
        <v>0</v>
      </c>
      <c r="G1125">
        <v>1</v>
      </c>
      <c r="H1125" s="1"/>
      <c r="L1125" s="57" t="s">
        <v>5331</v>
      </c>
    </row>
    <row r="1126" spans="1:12" customFormat="1" x14ac:dyDescent="0.15">
      <c r="A1126">
        <v>120090</v>
      </c>
      <c r="B1126" s="3" t="s">
        <v>1467</v>
      </c>
      <c r="C1126" s="3">
        <v>0</v>
      </c>
      <c r="D1126" s="3"/>
      <c r="E1126" s="19" t="b">
        <v>0</v>
      </c>
      <c r="F1126" s="3">
        <v>0</v>
      </c>
      <c r="G1126" s="3">
        <v>1</v>
      </c>
      <c r="H1126" s="3"/>
      <c r="I1126" s="3"/>
      <c r="J1126" s="3">
        <v>0</v>
      </c>
      <c r="K1126" s="3"/>
      <c r="L1126" s="4" t="s">
        <v>1588</v>
      </c>
    </row>
    <row r="1127" spans="1:12" customFormat="1" x14ac:dyDescent="0.15">
      <c r="A1127">
        <v>120091</v>
      </c>
      <c r="B1127" s="3" t="s">
        <v>1477</v>
      </c>
      <c r="C1127" s="3">
        <v>0</v>
      </c>
      <c r="D1127" s="3"/>
      <c r="E1127" s="19" t="b">
        <v>0</v>
      </c>
      <c r="F1127" s="3">
        <v>0</v>
      </c>
      <c r="G1127" s="3">
        <v>1</v>
      </c>
      <c r="H1127" s="3"/>
      <c r="I1127" s="3"/>
      <c r="J1127" s="3">
        <v>0</v>
      </c>
      <c r="K1127" s="3"/>
      <c r="L1127" s="4" t="s">
        <v>1589</v>
      </c>
    </row>
    <row r="1128" spans="1:12" customFormat="1" x14ac:dyDescent="0.15">
      <c r="A1128">
        <v>120092</v>
      </c>
      <c r="B1128" s="3" t="s">
        <v>1479</v>
      </c>
      <c r="C1128" s="3">
        <v>0</v>
      </c>
      <c r="D1128" s="3"/>
      <c r="E1128" s="19" t="b">
        <v>0</v>
      </c>
      <c r="F1128" s="3">
        <v>0</v>
      </c>
      <c r="G1128" s="3">
        <v>1</v>
      </c>
      <c r="H1128" s="3"/>
      <c r="I1128" s="3"/>
      <c r="J1128" s="3">
        <v>0</v>
      </c>
      <c r="K1128" s="3"/>
      <c r="L1128" s="4" t="s">
        <v>1590</v>
      </c>
    </row>
    <row r="1129" spans="1:12" x14ac:dyDescent="0.15">
      <c r="A1129" s="3">
        <v>120093</v>
      </c>
      <c r="B1129" s="3" t="s">
        <v>1467</v>
      </c>
      <c r="C1129" s="3">
        <v>0</v>
      </c>
      <c r="E1129" s="19" t="b">
        <v>0</v>
      </c>
      <c r="F1129" s="3">
        <v>0</v>
      </c>
      <c r="G1129" s="3">
        <v>1</v>
      </c>
      <c r="J1129" s="3">
        <v>0</v>
      </c>
      <c r="L1129" s="4" t="s">
        <v>1591</v>
      </c>
    </row>
    <row r="1130" spans="1:12" x14ac:dyDescent="0.15">
      <c r="A1130" s="3">
        <v>120094</v>
      </c>
      <c r="B1130" s="3" t="s">
        <v>1467</v>
      </c>
      <c r="C1130" s="3">
        <v>0</v>
      </c>
      <c r="E1130" s="19" t="b">
        <v>0</v>
      </c>
      <c r="F1130" s="3">
        <v>0</v>
      </c>
      <c r="G1130" s="3">
        <v>1</v>
      </c>
      <c r="J1130" s="3">
        <v>0</v>
      </c>
      <c r="L1130" s="4" t="s">
        <v>1592</v>
      </c>
    </row>
    <row r="1131" spans="1:12" x14ac:dyDescent="0.15">
      <c r="A1131" s="3">
        <v>120095</v>
      </c>
      <c r="B1131" s="4" t="s">
        <v>1559</v>
      </c>
      <c r="C1131" s="3">
        <v>0</v>
      </c>
      <c r="E1131" s="19" t="b">
        <v>0</v>
      </c>
      <c r="F1131" s="3">
        <v>0</v>
      </c>
      <c r="G1131" s="3">
        <v>1</v>
      </c>
      <c r="H1131" s="4"/>
      <c r="L1131" s="4" t="s">
        <v>1593</v>
      </c>
    </row>
    <row r="1132" spans="1:12" x14ac:dyDescent="0.15">
      <c r="A1132" s="3">
        <v>120096</v>
      </c>
      <c r="B1132" s="4" t="s">
        <v>1594</v>
      </c>
      <c r="C1132" s="3">
        <v>0</v>
      </c>
      <c r="D1132" s="3">
        <v>1</v>
      </c>
      <c r="E1132" s="19" t="b">
        <v>0</v>
      </c>
      <c r="F1132" s="19">
        <v>2</v>
      </c>
      <c r="G1132" s="19">
        <v>1</v>
      </c>
      <c r="H1132" s="4" t="s">
        <v>246</v>
      </c>
      <c r="L1132" s="4"/>
    </row>
    <row r="1133" spans="1:12" x14ac:dyDescent="0.15">
      <c r="A1133" s="3">
        <v>120097</v>
      </c>
      <c r="B1133" s="4" t="s">
        <v>1595</v>
      </c>
      <c r="C1133" s="3">
        <v>0</v>
      </c>
      <c r="E1133" s="19" t="b">
        <v>0</v>
      </c>
      <c r="F1133" s="19">
        <v>10</v>
      </c>
      <c r="G1133" s="19">
        <v>1</v>
      </c>
      <c r="H1133" s="4" t="s">
        <v>1596</v>
      </c>
      <c r="L1133" s="4"/>
    </row>
    <row r="1134" spans="1:12" x14ac:dyDescent="0.15">
      <c r="A1134" s="3">
        <v>120098</v>
      </c>
      <c r="B1134" s="4" t="s">
        <v>1597</v>
      </c>
      <c r="C1134" s="3">
        <v>0</v>
      </c>
      <c r="E1134" s="19" t="b">
        <v>0</v>
      </c>
      <c r="F1134" s="19">
        <v>0</v>
      </c>
      <c r="G1134" s="19">
        <v>1</v>
      </c>
      <c r="H1134" s="4"/>
      <c r="L1134" s="4" t="s">
        <v>1598</v>
      </c>
    </row>
    <row r="1135" spans="1:12" x14ac:dyDescent="0.15">
      <c r="A1135" s="3">
        <v>120099</v>
      </c>
      <c r="B1135" s="3" t="s">
        <v>1454</v>
      </c>
      <c r="C1135" s="3">
        <v>1</v>
      </c>
      <c r="E1135" s="19" t="b">
        <v>0</v>
      </c>
      <c r="F1135" s="3">
        <v>6.1</v>
      </c>
      <c r="G1135" s="3">
        <v>1</v>
      </c>
      <c r="J1135" s="3">
        <v>0</v>
      </c>
      <c r="L1135" s="3" t="s">
        <v>1455</v>
      </c>
    </row>
    <row r="1136" spans="1:12" x14ac:dyDescent="0.15">
      <c r="A1136" s="3">
        <v>130001</v>
      </c>
      <c r="B1136" s="3" t="s">
        <v>1599</v>
      </c>
      <c r="C1136" s="3">
        <v>0</v>
      </c>
      <c r="E1136" s="19" t="b">
        <v>0</v>
      </c>
      <c r="F1136" s="3">
        <v>0</v>
      </c>
      <c r="G1136" s="3">
        <v>1</v>
      </c>
      <c r="H1136" s="3" t="s">
        <v>903</v>
      </c>
      <c r="J1136" s="3">
        <v>0</v>
      </c>
    </row>
    <row r="1137" spans="1:12" x14ac:dyDescent="0.15">
      <c r="A1137" s="3">
        <v>130002</v>
      </c>
      <c r="B1137" s="3" t="s">
        <v>1600</v>
      </c>
      <c r="C1137" s="3">
        <v>2</v>
      </c>
      <c r="D1137" s="3">
        <v>1</v>
      </c>
      <c r="E1137" s="19" t="b">
        <v>0</v>
      </c>
      <c r="F1137" s="3">
        <v>4</v>
      </c>
      <c r="G1137" s="3">
        <v>1</v>
      </c>
      <c r="H1137" s="3" t="s">
        <v>436</v>
      </c>
      <c r="J1137" s="3">
        <v>0</v>
      </c>
      <c r="K1137" s="3">
        <v>4</v>
      </c>
    </row>
    <row r="1138" spans="1:12" x14ac:dyDescent="0.15">
      <c r="A1138" s="3">
        <v>140001</v>
      </c>
      <c r="B1138" s="3" t="s">
        <v>1601</v>
      </c>
      <c r="C1138" s="3">
        <v>1</v>
      </c>
      <c r="E1138" s="19" t="b">
        <v>0</v>
      </c>
      <c r="F1138" s="3">
        <v>0</v>
      </c>
      <c r="G1138" s="3">
        <v>1</v>
      </c>
      <c r="I1138" s="3" t="s">
        <v>1602</v>
      </c>
      <c r="J1138" s="3">
        <v>5</v>
      </c>
    </row>
    <row r="1139" spans="1:12" x14ac:dyDescent="0.15">
      <c r="A1139" s="3">
        <v>140002</v>
      </c>
      <c r="B1139" s="3" t="s">
        <v>1603</v>
      </c>
      <c r="C1139" s="3">
        <v>1</v>
      </c>
      <c r="E1139" s="19" t="b">
        <v>0</v>
      </c>
      <c r="F1139" s="3">
        <v>0</v>
      </c>
      <c r="G1139" s="3">
        <v>1</v>
      </c>
      <c r="I1139" s="3" t="s">
        <v>1604</v>
      </c>
      <c r="J1139" s="3">
        <v>5</v>
      </c>
    </row>
    <row r="1140" spans="1:12" x14ac:dyDescent="0.15">
      <c r="A1140" s="3">
        <v>140003</v>
      </c>
      <c r="B1140" s="3" t="s">
        <v>1605</v>
      </c>
      <c r="C1140" s="3">
        <v>1</v>
      </c>
      <c r="E1140" s="19" t="b">
        <v>0</v>
      </c>
      <c r="F1140" s="3">
        <v>0</v>
      </c>
      <c r="G1140" s="3">
        <v>1</v>
      </c>
      <c r="I1140" s="3" t="s">
        <v>1606</v>
      </c>
      <c r="J1140" s="3">
        <v>5</v>
      </c>
    </row>
    <row r="1141" spans="1:12" x14ac:dyDescent="0.15">
      <c r="A1141" s="3">
        <v>140004</v>
      </c>
      <c r="B1141" s="3" t="s">
        <v>1607</v>
      </c>
      <c r="C1141" s="3">
        <v>1</v>
      </c>
      <c r="E1141" s="19" t="b">
        <v>0</v>
      </c>
      <c r="F1141" s="3">
        <v>0</v>
      </c>
      <c r="G1141" s="3">
        <v>15</v>
      </c>
      <c r="H1141" s="3" t="s">
        <v>121</v>
      </c>
      <c r="J1141" s="3">
        <v>0</v>
      </c>
    </row>
    <row r="1142" spans="1:12" x14ac:dyDescent="0.15">
      <c r="A1142" s="3">
        <v>140005</v>
      </c>
      <c r="B1142" s="3" t="s">
        <v>1608</v>
      </c>
      <c r="C1142" s="3">
        <v>1</v>
      </c>
      <c r="E1142" s="19" t="b">
        <v>0</v>
      </c>
      <c r="F1142" s="3">
        <v>0</v>
      </c>
      <c r="G1142" s="3">
        <v>15</v>
      </c>
      <c r="H1142" s="3" t="s">
        <v>1609</v>
      </c>
      <c r="J1142" s="3">
        <v>0</v>
      </c>
    </row>
    <row r="1143" spans="1:12" x14ac:dyDescent="0.15">
      <c r="A1143" s="3">
        <v>140006</v>
      </c>
      <c r="B1143" s="3" t="s">
        <v>1610</v>
      </c>
      <c r="C1143" s="3">
        <v>1</v>
      </c>
      <c r="E1143" s="19" t="b">
        <v>0</v>
      </c>
      <c r="F1143" s="3">
        <v>0</v>
      </c>
      <c r="G1143" s="3">
        <v>15</v>
      </c>
      <c r="H1143" s="3" t="s">
        <v>1611</v>
      </c>
      <c r="J1143" s="3">
        <v>0</v>
      </c>
    </row>
    <row r="1144" spans="1:12" x14ac:dyDescent="0.15">
      <c r="A1144" s="3">
        <v>140007</v>
      </c>
      <c r="B1144" s="3" t="s">
        <v>1612</v>
      </c>
      <c r="C1144" s="3">
        <v>1</v>
      </c>
      <c r="E1144" s="19" t="b">
        <v>0</v>
      </c>
      <c r="F1144" s="3">
        <v>5</v>
      </c>
      <c r="G1144" s="3">
        <v>1</v>
      </c>
      <c r="K1144" s="3">
        <v>57</v>
      </c>
      <c r="L1144" s="3" t="s">
        <v>1613</v>
      </c>
    </row>
    <row r="1145" spans="1:12" x14ac:dyDescent="0.15">
      <c r="A1145" s="3">
        <v>140008</v>
      </c>
      <c r="B1145" s="3" t="s">
        <v>1614</v>
      </c>
      <c r="C1145" s="3">
        <v>1</v>
      </c>
      <c r="E1145" s="19" t="b">
        <v>0</v>
      </c>
      <c r="F1145" s="3">
        <v>5</v>
      </c>
      <c r="G1145" s="3">
        <v>1</v>
      </c>
      <c r="K1145" s="3">
        <v>57</v>
      </c>
      <c r="L1145" s="3" t="s">
        <v>1615</v>
      </c>
    </row>
    <row r="1146" spans="1:12" x14ac:dyDescent="0.15">
      <c r="A1146" s="3">
        <v>140009</v>
      </c>
      <c r="B1146" s="3" t="s">
        <v>1616</v>
      </c>
      <c r="C1146" s="3">
        <v>1</v>
      </c>
      <c r="E1146" s="19" t="b">
        <v>0</v>
      </c>
      <c r="F1146" s="3">
        <v>6</v>
      </c>
      <c r="G1146" s="3">
        <v>1</v>
      </c>
      <c r="K1146" s="3">
        <v>57</v>
      </c>
      <c r="L1146" s="3" t="s">
        <v>1617</v>
      </c>
    </row>
    <row r="1147" spans="1:12" x14ac:dyDescent="0.15">
      <c r="A1147" s="3">
        <v>140010</v>
      </c>
      <c r="B1147" s="3" t="s">
        <v>1618</v>
      </c>
      <c r="C1147" s="3">
        <v>2</v>
      </c>
      <c r="D1147" s="3">
        <v>1</v>
      </c>
      <c r="E1147" s="19" t="b">
        <v>0</v>
      </c>
      <c r="F1147" s="19">
        <v>3</v>
      </c>
      <c r="G1147" s="19">
        <v>1</v>
      </c>
      <c r="H1147" s="3" t="s">
        <v>1619</v>
      </c>
      <c r="K1147" s="3">
        <v>3</v>
      </c>
    </row>
    <row r="1148" spans="1:12" x14ac:dyDescent="0.15">
      <c r="A1148" s="3">
        <v>140011</v>
      </c>
      <c r="B1148" s="3" t="s">
        <v>1618</v>
      </c>
      <c r="C1148" s="3">
        <v>0</v>
      </c>
      <c r="D1148" s="3">
        <v>0</v>
      </c>
      <c r="E1148" s="19" t="b">
        <v>0</v>
      </c>
      <c r="F1148" s="19">
        <v>0</v>
      </c>
      <c r="G1148" s="19">
        <v>2</v>
      </c>
      <c r="L1148" s="3" t="s">
        <v>1620</v>
      </c>
    </row>
    <row r="1149" spans="1:12" x14ac:dyDescent="0.15">
      <c r="A1149" s="3">
        <v>140012</v>
      </c>
      <c r="B1149" s="3" t="s">
        <v>1621</v>
      </c>
      <c r="C1149" s="3">
        <v>1</v>
      </c>
      <c r="E1149" s="19" t="b">
        <v>0</v>
      </c>
      <c r="F1149" s="19">
        <v>0</v>
      </c>
      <c r="G1149" s="19">
        <v>1</v>
      </c>
      <c r="H1149" s="4" t="s">
        <v>1622</v>
      </c>
      <c r="K1149" s="3">
        <v>80</v>
      </c>
    </row>
    <row r="1150" spans="1:12" x14ac:dyDescent="0.15">
      <c r="A1150" s="3">
        <v>140013</v>
      </c>
      <c r="B1150" s="3" t="s">
        <v>1623</v>
      </c>
      <c r="C1150" s="3">
        <v>0</v>
      </c>
      <c r="E1150" s="19" t="b">
        <v>0</v>
      </c>
      <c r="F1150" s="19">
        <v>0</v>
      </c>
      <c r="G1150" s="19">
        <v>1</v>
      </c>
      <c r="I1150" s="3" t="s">
        <v>1624</v>
      </c>
      <c r="J1150" s="3">
        <v>8</v>
      </c>
    </row>
    <row r="1151" spans="1:12" x14ac:dyDescent="0.15">
      <c r="A1151" s="3">
        <v>140014</v>
      </c>
      <c r="B1151" s="3" t="s">
        <v>1623</v>
      </c>
      <c r="C1151" s="3">
        <v>2</v>
      </c>
      <c r="E1151" s="19" t="b">
        <v>0</v>
      </c>
      <c r="F1151" s="19">
        <v>5</v>
      </c>
      <c r="G1151" s="19">
        <v>5</v>
      </c>
      <c r="L1151" s="3" t="s">
        <v>1625</v>
      </c>
    </row>
    <row r="1152" spans="1:12" x14ac:dyDescent="0.15">
      <c r="A1152" s="3">
        <v>140015</v>
      </c>
      <c r="B1152" s="3" t="s">
        <v>1626</v>
      </c>
      <c r="C1152" s="3">
        <v>0</v>
      </c>
      <c r="E1152" s="19" t="b">
        <v>0</v>
      </c>
      <c r="F1152" s="19">
        <v>5</v>
      </c>
      <c r="G1152" s="19">
        <v>1</v>
      </c>
      <c r="K1152" s="3">
        <v>81</v>
      </c>
      <c r="L1152" s="3" t="s">
        <v>1627</v>
      </c>
    </row>
    <row r="1153" spans="1:13" x14ac:dyDescent="0.15">
      <c r="A1153" s="3">
        <v>140016</v>
      </c>
      <c r="B1153" s="3" t="s">
        <v>1628</v>
      </c>
      <c r="C1153" s="3">
        <v>2</v>
      </c>
      <c r="E1153" s="19" t="b">
        <v>0</v>
      </c>
      <c r="F1153" s="19">
        <v>5</v>
      </c>
      <c r="G1153" s="19">
        <v>1</v>
      </c>
      <c r="L1153" s="3" t="s">
        <v>1629</v>
      </c>
    </row>
    <row r="1154" spans="1:13" x14ac:dyDescent="0.15">
      <c r="A1154" s="3">
        <v>140017</v>
      </c>
      <c r="B1154" s="4" t="s">
        <v>1630</v>
      </c>
      <c r="C1154" s="3">
        <v>0</v>
      </c>
      <c r="E1154" s="19" t="b">
        <v>0</v>
      </c>
      <c r="F1154" s="19">
        <v>0</v>
      </c>
      <c r="G1154" s="19">
        <v>3</v>
      </c>
      <c r="L1154" s="4" t="s">
        <v>1631</v>
      </c>
    </row>
    <row r="1155" spans="1:13" x14ac:dyDescent="0.15">
      <c r="A1155" s="3">
        <v>140018</v>
      </c>
      <c r="B1155" s="4" t="s">
        <v>1632</v>
      </c>
      <c r="C1155" s="3">
        <v>0</v>
      </c>
      <c r="E1155" s="19" t="b">
        <v>0</v>
      </c>
      <c r="F1155" s="3">
        <v>0</v>
      </c>
      <c r="G1155" s="3">
        <v>1</v>
      </c>
      <c r="J1155" s="3">
        <v>0</v>
      </c>
      <c r="L1155" s="4" t="s">
        <v>1633</v>
      </c>
    </row>
    <row r="1156" spans="1:13" x14ac:dyDescent="0.15">
      <c r="A1156" s="3">
        <v>140019</v>
      </c>
      <c r="B1156" s="4" t="s">
        <v>1634</v>
      </c>
      <c r="C1156" s="3">
        <v>0</v>
      </c>
      <c r="E1156" s="19" t="b">
        <v>0</v>
      </c>
      <c r="F1156" s="3">
        <v>0</v>
      </c>
      <c r="G1156" s="3">
        <v>1</v>
      </c>
      <c r="L1156" s="4" t="s">
        <v>1635</v>
      </c>
    </row>
    <row r="1157" spans="1:13" x14ac:dyDescent="0.15">
      <c r="A1157" s="3">
        <v>140020</v>
      </c>
      <c r="B1157" s="4" t="s">
        <v>1634</v>
      </c>
      <c r="C1157" s="3">
        <v>0</v>
      </c>
      <c r="E1157" s="19" t="b">
        <v>0</v>
      </c>
      <c r="F1157" s="3">
        <v>0</v>
      </c>
      <c r="G1157" s="3">
        <v>1</v>
      </c>
      <c r="L1157" s="4" t="s">
        <v>1636</v>
      </c>
    </row>
    <row r="1158" spans="1:13" x14ac:dyDescent="0.15">
      <c r="A1158" s="3">
        <v>140021</v>
      </c>
      <c r="B1158" s="4" t="s">
        <v>1637</v>
      </c>
      <c r="C1158" s="3">
        <v>2</v>
      </c>
      <c r="E1158" s="19" t="b">
        <v>0</v>
      </c>
      <c r="F1158" s="3">
        <v>5</v>
      </c>
      <c r="G1158" s="3">
        <v>1</v>
      </c>
      <c r="H1158" s="4" t="s">
        <v>1638</v>
      </c>
      <c r="I1158" s="4" t="s">
        <v>348</v>
      </c>
      <c r="J1158" s="3">
        <v>1</v>
      </c>
      <c r="L1158" s="4"/>
    </row>
    <row r="1159" spans="1:13" x14ac:dyDescent="0.15">
      <c r="A1159" s="3">
        <v>140022</v>
      </c>
      <c r="B1159" s="4" t="s">
        <v>1639</v>
      </c>
      <c r="C1159" s="3">
        <v>0</v>
      </c>
      <c r="E1159" s="19" t="b">
        <v>0</v>
      </c>
      <c r="F1159" s="3">
        <v>0</v>
      </c>
      <c r="G1159" s="3">
        <v>1</v>
      </c>
      <c r="H1159" s="4"/>
      <c r="I1159" s="4"/>
      <c r="L1159" s="4" t="s">
        <v>1640</v>
      </c>
    </row>
    <row r="1160" spans="1:13" x14ac:dyDescent="0.15">
      <c r="A1160" s="3">
        <v>140023</v>
      </c>
      <c r="B1160" s="4" t="s">
        <v>1641</v>
      </c>
      <c r="C1160" s="3">
        <v>0</v>
      </c>
      <c r="E1160" s="19" t="b">
        <v>0</v>
      </c>
      <c r="F1160" s="3">
        <v>5</v>
      </c>
      <c r="G1160" s="3">
        <v>1</v>
      </c>
      <c r="H1160" s="4" t="s">
        <v>1134</v>
      </c>
      <c r="I1160" s="4" t="s">
        <v>1313</v>
      </c>
      <c r="J1160" s="3">
        <v>1</v>
      </c>
      <c r="L1160" s="4"/>
    </row>
    <row r="1161" spans="1:13" x14ac:dyDescent="0.15">
      <c r="A1161" s="3">
        <v>140024</v>
      </c>
      <c r="B1161" s="4" t="s">
        <v>1642</v>
      </c>
      <c r="C1161" s="3">
        <v>0</v>
      </c>
      <c r="E1161" s="19" t="b">
        <v>0</v>
      </c>
      <c r="F1161" s="3">
        <v>0</v>
      </c>
      <c r="G1161" s="3">
        <v>1</v>
      </c>
      <c r="H1161" s="4"/>
      <c r="I1161" s="4"/>
      <c r="L1161" s="4" t="s">
        <v>1643</v>
      </c>
      <c r="M1161" s="4" t="s">
        <v>1091</v>
      </c>
    </row>
    <row r="1162" spans="1:13" x14ac:dyDescent="0.15">
      <c r="A1162" s="3">
        <v>140025</v>
      </c>
      <c r="B1162" s="4" t="s">
        <v>1644</v>
      </c>
      <c r="C1162" s="3">
        <v>0</v>
      </c>
      <c r="E1162" s="19" t="b">
        <v>0</v>
      </c>
      <c r="F1162" s="3">
        <v>0</v>
      </c>
      <c r="G1162" s="3">
        <v>1</v>
      </c>
      <c r="H1162" s="4"/>
      <c r="I1162" s="4"/>
      <c r="L1162" s="4" t="s">
        <v>1645</v>
      </c>
      <c r="M1162" s="4"/>
    </row>
    <row r="1163" spans="1:13" x14ac:dyDescent="0.15">
      <c r="A1163" s="3">
        <v>140026</v>
      </c>
      <c r="B1163" s="4" t="s">
        <v>1646</v>
      </c>
      <c r="C1163" s="3">
        <v>1</v>
      </c>
      <c r="E1163" s="19" t="b">
        <v>0</v>
      </c>
      <c r="F1163" s="3">
        <v>5</v>
      </c>
      <c r="G1163" s="3">
        <v>1</v>
      </c>
      <c r="H1163" s="4" t="s">
        <v>137</v>
      </c>
      <c r="I1163" s="4"/>
      <c r="L1163" s="4"/>
      <c r="M1163" s="4"/>
    </row>
    <row r="1164" spans="1:13" x14ac:dyDescent="0.15">
      <c r="A1164" s="3">
        <v>140027</v>
      </c>
      <c r="B1164" s="4" t="s">
        <v>1647</v>
      </c>
      <c r="C1164" s="3">
        <v>0</v>
      </c>
      <c r="E1164" s="19" t="b">
        <v>0</v>
      </c>
      <c r="F1164" s="3">
        <v>0</v>
      </c>
      <c r="G1164" s="3">
        <v>1</v>
      </c>
      <c r="H1164" s="4"/>
      <c r="I1164" s="4"/>
      <c r="L1164" s="4" t="s">
        <v>1648</v>
      </c>
      <c r="M1164" s="4"/>
    </row>
    <row r="1165" spans="1:13" x14ac:dyDescent="0.15">
      <c r="A1165" s="3">
        <v>140028</v>
      </c>
      <c r="B1165" s="4" t="s">
        <v>1647</v>
      </c>
      <c r="C1165" s="3">
        <v>0</v>
      </c>
      <c r="E1165" s="19" t="b">
        <v>0</v>
      </c>
      <c r="F1165" s="3">
        <v>0</v>
      </c>
      <c r="G1165" s="3">
        <v>1</v>
      </c>
      <c r="H1165" s="4"/>
      <c r="I1165" s="4"/>
      <c r="L1165" s="4" t="s">
        <v>1649</v>
      </c>
      <c r="M1165" s="4"/>
    </row>
    <row r="1166" spans="1:13" x14ac:dyDescent="0.15">
      <c r="A1166" s="3">
        <v>140029</v>
      </c>
      <c r="B1166" s="4" t="s">
        <v>1650</v>
      </c>
      <c r="C1166" s="3">
        <v>1</v>
      </c>
      <c r="E1166" s="19" t="b">
        <v>0</v>
      </c>
      <c r="F1166" s="3">
        <v>5</v>
      </c>
      <c r="G1166" s="3">
        <v>1</v>
      </c>
      <c r="H1166" s="4" t="s">
        <v>137</v>
      </c>
      <c r="I1166" s="4"/>
      <c r="L1166" s="4"/>
      <c r="M1166" s="4"/>
    </row>
    <row r="1167" spans="1:13" x14ac:dyDescent="0.15">
      <c r="A1167" s="3">
        <v>140030</v>
      </c>
      <c r="B1167" s="4" t="s">
        <v>1651</v>
      </c>
      <c r="C1167" s="3">
        <v>1</v>
      </c>
      <c r="E1167" s="19" t="b">
        <v>0</v>
      </c>
      <c r="F1167" s="3">
        <v>5</v>
      </c>
      <c r="G1167" s="3">
        <v>1</v>
      </c>
      <c r="H1167" s="4" t="s">
        <v>990</v>
      </c>
      <c r="I1167" s="4"/>
      <c r="L1167" s="4"/>
      <c r="M1167" s="4"/>
    </row>
    <row r="1168" spans="1:13" x14ac:dyDescent="0.15">
      <c r="A1168" s="3">
        <v>140031</v>
      </c>
      <c r="B1168" s="4" t="s">
        <v>1651</v>
      </c>
      <c r="C1168" s="3">
        <v>1</v>
      </c>
      <c r="E1168" s="19" t="b">
        <v>0</v>
      </c>
      <c r="F1168" s="3">
        <v>5</v>
      </c>
      <c r="G1168" s="3">
        <v>1</v>
      </c>
      <c r="H1168" s="4" t="s">
        <v>1139</v>
      </c>
      <c r="I1168" s="4"/>
      <c r="L1168" s="4"/>
      <c r="M1168" s="4"/>
    </row>
    <row r="1169" spans="1:13" x14ac:dyDescent="0.15">
      <c r="A1169" s="3">
        <v>140032</v>
      </c>
      <c r="B1169" s="4" t="s">
        <v>1651</v>
      </c>
      <c r="C1169" s="3">
        <v>1</v>
      </c>
      <c r="E1169" s="19" t="b">
        <v>0</v>
      </c>
      <c r="F1169" s="3">
        <v>5</v>
      </c>
      <c r="G1169" s="3">
        <v>1</v>
      </c>
      <c r="H1169" s="4" t="s">
        <v>1652</v>
      </c>
      <c r="I1169" s="4"/>
      <c r="L1169" s="4"/>
      <c r="M1169" s="4"/>
    </row>
    <row r="1170" spans="1:13" x14ac:dyDescent="0.15">
      <c r="A1170" s="3">
        <v>140033</v>
      </c>
      <c r="B1170" s="4" t="s">
        <v>1653</v>
      </c>
      <c r="C1170" s="3">
        <v>0</v>
      </c>
      <c r="E1170" s="19" t="b">
        <v>0</v>
      </c>
      <c r="F1170" s="3">
        <v>0</v>
      </c>
      <c r="G1170" s="3">
        <v>1</v>
      </c>
      <c r="H1170" s="4"/>
      <c r="I1170" s="4"/>
      <c r="L1170" s="4" t="s">
        <v>1654</v>
      </c>
      <c r="M1170" s="4"/>
    </row>
    <row r="1171" spans="1:13" x14ac:dyDescent="0.15">
      <c r="A1171" s="3">
        <v>140034</v>
      </c>
      <c r="B1171" s="4" t="s">
        <v>1655</v>
      </c>
      <c r="C1171" s="3">
        <v>1</v>
      </c>
      <c r="E1171" s="19" t="b">
        <v>0</v>
      </c>
      <c r="F1171" s="3">
        <v>5</v>
      </c>
      <c r="G1171" s="3">
        <v>1</v>
      </c>
      <c r="H1171" s="4" t="s">
        <v>1656</v>
      </c>
      <c r="I1171" s="4"/>
      <c r="L1171" s="4" t="s">
        <v>1657</v>
      </c>
      <c r="M1171" s="4"/>
    </row>
    <row r="1172" spans="1:13" x14ac:dyDescent="0.15">
      <c r="A1172" s="3">
        <v>140035</v>
      </c>
      <c r="B1172" s="4" t="s">
        <v>1658</v>
      </c>
      <c r="C1172" s="3">
        <v>1</v>
      </c>
      <c r="E1172" s="19" t="b">
        <v>0</v>
      </c>
      <c r="F1172" s="3">
        <v>5</v>
      </c>
      <c r="G1172" s="3">
        <v>1</v>
      </c>
      <c r="H1172" s="4" t="s">
        <v>1659</v>
      </c>
      <c r="I1172" s="4"/>
      <c r="L1172" s="4"/>
      <c r="M1172" s="4"/>
    </row>
    <row r="1173" spans="1:13" x14ac:dyDescent="0.15">
      <c r="A1173" s="3">
        <v>140036</v>
      </c>
      <c r="B1173" s="4" t="s">
        <v>1660</v>
      </c>
      <c r="C1173" s="3">
        <v>0</v>
      </c>
      <c r="E1173" s="19" t="b">
        <v>0</v>
      </c>
      <c r="F1173" s="3">
        <v>0</v>
      </c>
      <c r="G1173" s="3">
        <v>1</v>
      </c>
      <c r="H1173" s="4"/>
      <c r="I1173" s="4"/>
      <c r="L1173" s="4" t="s">
        <v>1661</v>
      </c>
      <c r="M1173" s="4"/>
    </row>
    <row r="1174" spans="1:13" x14ac:dyDescent="0.15">
      <c r="A1174" s="3">
        <v>140037</v>
      </c>
      <c r="B1174" s="4" t="s">
        <v>1662</v>
      </c>
      <c r="C1174" s="3">
        <v>2</v>
      </c>
      <c r="D1174" s="3">
        <v>1</v>
      </c>
      <c r="E1174" s="19" t="b">
        <v>0</v>
      </c>
      <c r="F1174" s="3">
        <v>1</v>
      </c>
      <c r="G1174" s="3">
        <v>1</v>
      </c>
      <c r="H1174" s="4" t="s">
        <v>46</v>
      </c>
      <c r="I1174" s="4"/>
      <c r="K1174" s="3">
        <v>11</v>
      </c>
      <c r="L1174" s="4"/>
      <c r="M1174" s="4"/>
    </row>
    <row r="1175" spans="1:13" x14ac:dyDescent="0.15">
      <c r="A1175" s="3">
        <v>140038</v>
      </c>
      <c r="B1175" s="4" t="s">
        <v>1662</v>
      </c>
      <c r="C1175" s="3">
        <v>2</v>
      </c>
      <c r="E1175" s="19" t="b">
        <v>0</v>
      </c>
      <c r="F1175" s="3">
        <v>5</v>
      </c>
      <c r="G1175" s="3">
        <v>1</v>
      </c>
      <c r="H1175" s="4" t="s">
        <v>116</v>
      </c>
      <c r="I1175" s="4" t="s">
        <v>117</v>
      </c>
      <c r="J1175" s="3">
        <v>1</v>
      </c>
      <c r="K1175" s="3">
        <v>7</v>
      </c>
      <c r="L1175" s="4"/>
      <c r="M1175" s="4"/>
    </row>
    <row r="1176" spans="1:13" x14ac:dyDescent="0.15">
      <c r="A1176" s="3">
        <v>140039</v>
      </c>
      <c r="B1176" s="4" t="s">
        <v>1663</v>
      </c>
      <c r="C1176" s="3">
        <v>0</v>
      </c>
      <c r="E1176" s="19" t="b">
        <v>0</v>
      </c>
      <c r="F1176" s="3">
        <v>0</v>
      </c>
      <c r="G1176" s="3">
        <v>1</v>
      </c>
      <c r="H1176" s="4"/>
      <c r="I1176" s="4"/>
      <c r="L1176" s="4" t="s">
        <v>1664</v>
      </c>
      <c r="M1176" s="4"/>
    </row>
    <row r="1177" spans="1:13" x14ac:dyDescent="0.15">
      <c r="A1177" s="3">
        <v>140040</v>
      </c>
      <c r="B1177" s="4" t="s">
        <v>1665</v>
      </c>
      <c r="C1177" s="3">
        <v>0</v>
      </c>
      <c r="E1177" s="19" t="b">
        <v>0</v>
      </c>
      <c r="F1177" s="3">
        <v>0</v>
      </c>
      <c r="G1177" s="3">
        <v>1</v>
      </c>
      <c r="H1177" s="4"/>
      <c r="I1177" s="4"/>
      <c r="L1177" s="4" t="s">
        <v>1666</v>
      </c>
      <c r="M1177" s="4"/>
    </row>
    <row r="1178" spans="1:13" x14ac:dyDescent="0.15">
      <c r="A1178" s="3">
        <v>140041</v>
      </c>
      <c r="B1178" s="4" t="s">
        <v>1667</v>
      </c>
      <c r="C1178" s="3">
        <v>0</v>
      </c>
      <c r="E1178" s="19" t="b">
        <v>0</v>
      </c>
      <c r="F1178" s="3">
        <v>0</v>
      </c>
      <c r="G1178" s="3">
        <v>1</v>
      </c>
      <c r="H1178" s="4"/>
      <c r="I1178" s="4"/>
      <c r="L1178" s="4" t="s">
        <v>1668</v>
      </c>
      <c r="M1178" s="4"/>
    </row>
    <row r="1179" spans="1:13" x14ac:dyDescent="0.15">
      <c r="A1179" s="3">
        <v>140042</v>
      </c>
      <c r="B1179" s="4" t="s">
        <v>1669</v>
      </c>
      <c r="C1179" s="3">
        <v>1</v>
      </c>
      <c r="E1179" s="19" t="b">
        <v>0</v>
      </c>
      <c r="F1179" s="3">
        <v>0</v>
      </c>
      <c r="G1179" s="3">
        <v>1</v>
      </c>
      <c r="H1179" s="4"/>
      <c r="I1179" s="4" t="s">
        <v>1313</v>
      </c>
      <c r="J1179" s="3">
        <v>1</v>
      </c>
      <c r="L1179" s="4"/>
      <c r="M1179" s="4"/>
    </row>
    <row r="1180" spans="1:13" x14ac:dyDescent="0.15">
      <c r="A1180" s="3">
        <v>140043</v>
      </c>
      <c r="B1180" s="4" t="s">
        <v>1670</v>
      </c>
      <c r="C1180" s="3">
        <v>0</v>
      </c>
      <c r="E1180" s="19" t="b">
        <v>0</v>
      </c>
      <c r="F1180" s="3">
        <v>0</v>
      </c>
      <c r="G1180" s="3">
        <v>1</v>
      </c>
      <c r="H1180" s="4"/>
      <c r="I1180" s="4"/>
      <c r="L1180" s="4" t="s">
        <v>1671</v>
      </c>
      <c r="M1180" s="4"/>
    </row>
    <row r="1181" spans="1:13" x14ac:dyDescent="0.15">
      <c r="A1181" s="3">
        <v>140044</v>
      </c>
      <c r="B1181" s="4" t="s">
        <v>1672</v>
      </c>
      <c r="C1181" s="3">
        <v>0</v>
      </c>
      <c r="E1181" s="19" t="b">
        <v>0</v>
      </c>
      <c r="F1181" s="3">
        <v>0</v>
      </c>
      <c r="G1181" s="3">
        <v>1</v>
      </c>
      <c r="H1181" s="4"/>
      <c r="I1181" s="4"/>
      <c r="L1181" s="4" t="s">
        <v>1673</v>
      </c>
      <c r="M1181" s="4"/>
    </row>
    <row r="1182" spans="1:13" x14ac:dyDescent="0.15">
      <c r="A1182" s="3">
        <v>140045</v>
      </c>
      <c r="B1182" s="4" t="s">
        <v>1674</v>
      </c>
      <c r="C1182" s="3">
        <v>0</v>
      </c>
      <c r="E1182" s="19" t="b">
        <v>0</v>
      </c>
      <c r="F1182" s="3">
        <v>0</v>
      </c>
      <c r="G1182" s="3">
        <v>1</v>
      </c>
      <c r="H1182" s="4"/>
      <c r="I1182" s="4"/>
      <c r="L1182" s="4" t="s">
        <v>1675</v>
      </c>
      <c r="M1182" s="4"/>
    </row>
    <row r="1183" spans="1:13" x14ac:dyDescent="0.15">
      <c r="A1183" s="3">
        <v>140046</v>
      </c>
      <c r="B1183" s="4" t="s">
        <v>1676</v>
      </c>
      <c r="C1183" s="3">
        <v>2</v>
      </c>
      <c r="D1183" s="3">
        <v>1</v>
      </c>
      <c r="E1183" s="19" t="b">
        <v>0</v>
      </c>
      <c r="F1183" s="3">
        <v>2</v>
      </c>
      <c r="G1183" s="3">
        <v>1</v>
      </c>
      <c r="H1183" s="4" t="s">
        <v>46</v>
      </c>
      <c r="I1183" s="4"/>
      <c r="K1183" s="3">
        <v>11</v>
      </c>
      <c r="L1183" s="4"/>
      <c r="M1183" s="4"/>
    </row>
    <row r="1184" spans="1:13" x14ac:dyDescent="0.15">
      <c r="A1184" s="3">
        <v>140047</v>
      </c>
      <c r="B1184" s="4" t="s">
        <v>1676</v>
      </c>
      <c r="C1184" s="3">
        <v>2</v>
      </c>
      <c r="D1184" s="3">
        <v>1</v>
      </c>
      <c r="E1184" s="19" t="b">
        <v>0</v>
      </c>
      <c r="F1184" s="3">
        <v>2</v>
      </c>
      <c r="G1184" s="3">
        <v>1</v>
      </c>
      <c r="H1184" s="4" t="s">
        <v>46</v>
      </c>
      <c r="I1184" s="4"/>
      <c r="K1184" s="3">
        <v>11</v>
      </c>
      <c r="L1184" s="4"/>
      <c r="M1184" s="4"/>
    </row>
    <row r="1185" spans="1:13" x14ac:dyDescent="0.15">
      <c r="A1185" s="3">
        <v>140048</v>
      </c>
      <c r="B1185" s="4" t="s">
        <v>1677</v>
      </c>
      <c r="C1185" s="3">
        <v>0</v>
      </c>
      <c r="E1185" s="19" t="b">
        <v>0</v>
      </c>
      <c r="F1185" s="3">
        <v>0</v>
      </c>
      <c r="G1185" s="3">
        <v>1</v>
      </c>
      <c r="H1185" s="4"/>
      <c r="I1185" s="4"/>
      <c r="L1185" s="4" t="s">
        <v>1678</v>
      </c>
      <c r="M1185" s="4"/>
    </row>
    <row r="1186" spans="1:13" x14ac:dyDescent="0.15">
      <c r="A1186" s="3">
        <v>140049</v>
      </c>
      <c r="B1186" s="4" t="s">
        <v>1679</v>
      </c>
      <c r="C1186" s="3">
        <v>0</v>
      </c>
      <c r="E1186" s="19" t="b">
        <v>0</v>
      </c>
      <c r="F1186" s="3">
        <v>0</v>
      </c>
      <c r="G1186" s="3">
        <v>1</v>
      </c>
      <c r="H1186" s="4"/>
      <c r="I1186" s="4"/>
      <c r="L1186" s="4" t="s">
        <v>1680</v>
      </c>
      <c r="M1186" s="4"/>
    </row>
    <row r="1187" spans="1:13" x14ac:dyDescent="0.15">
      <c r="A1187" s="3">
        <v>140050</v>
      </c>
      <c r="B1187" s="4" t="s">
        <v>1681</v>
      </c>
      <c r="C1187" s="3">
        <v>0</v>
      </c>
      <c r="E1187" s="19" t="b">
        <v>0</v>
      </c>
      <c r="F1187" s="3">
        <v>0</v>
      </c>
      <c r="G1187" s="3">
        <v>1</v>
      </c>
      <c r="H1187" s="4"/>
      <c r="I1187" s="4"/>
      <c r="L1187" s="4" t="s">
        <v>1682</v>
      </c>
      <c r="M1187" s="4"/>
    </row>
    <row r="1188" spans="1:13" x14ac:dyDescent="0.15">
      <c r="A1188" s="3">
        <v>140051</v>
      </c>
      <c r="C1188" s="3">
        <v>0</v>
      </c>
      <c r="E1188" s="19" t="b">
        <v>0</v>
      </c>
      <c r="F1188" s="3">
        <v>0</v>
      </c>
      <c r="G1188" s="3">
        <v>1</v>
      </c>
      <c r="L1188" s="4" t="s">
        <v>1683</v>
      </c>
      <c r="M1188" s="4"/>
    </row>
    <row r="1189" spans="1:13" x14ac:dyDescent="0.15">
      <c r="A1189" s="3">
        <v>140052</v>
      </c>
      <c r="C1189" s="3">
        <v>1</v>
      </c>
      <c r="E1189" s="19" t="b">
        <v>0</v>
      </c>
      <c r="F1189" s="3">
        <v>0</v>
      </c>
      <c r="G1189" s="3">
        <v>1</v>
      </c>
      <c r="H1189" s="4" t="s">
        <v>68</v>
      </c>
      <c r="L1189" s="4"/>
      <c r="M1189" s="4"/>
    </row>
    <row r="1190" spans="1:13" x14ac:dyDescent="0.15">
      <c r="A1190" s="3">
        <v>140053</v>
      </c>
      <c r="C1190" s="3">
        <v>1</v>
      </c>
      <c r="E1190" s="19" t="b">
        <v>0</v>
      </c>
      <c r="F1190" s="3">
        <v>0</v>
      </c>
      <c r="G1190" s="3">
        <v>1</v>
      </c>
      <c r="H1190" s="4" t="s">
        <v>1684</v>
      </c>
      <c r="L1190" s="4"/>
      <c r="M1190" s="4"/>
    </row>
    <row r="1191" spans="1:13" x14ac:dyDescent="0.15">
      <c r="A1191" s="3">
        <v>140054</v>
      </c>
      <c r="C1191" s="3">
        <v>0</v>
      </c>
      <c r="E1191" s="19" t="b">
        <v>0</v>
      </c>
      <c r="F1191" s="3">
        <v>0</v>
      </c>
      <c r="G1191" s="3">
        <v>1</v>
      </c>
      <c r="H1191" s="4"/>
      <c r="L1191" s="4"/>
      <c r="M1191" s="4" t="s">
        <v>1685</v>
      </c>
    </row>
    <row r="1192" spans="1:13" x14ac:dyDescent="0.15">
      <c r="A1192" s="3">
        <v>140055</v>
      </c>
      <c r="C1192" s="3">
        <v>0</v>
      </c>
      <c r="E1192" s="19" t="b">
        <v>0</v>
      </c>
      <c r="F1192" s="3">
        <v>0</v>
      </c>
      <c r="G1192" s="3">
        <v>1</v>
      </c>
      <c r="H1192" s="4"/>
      <c r="L1192" s="4"/>
      <c r="M1192" s="4" t="s">
        <v>1686</v>
      </c>
    </row>
    <row r="1193" spans="1:13" x14ac:dyDescent="0.15">
      <c r="A1193" s="3">
        <v>140056</v>
      </c>
      <c r="C1193" s="3">
        <v>2</v>
      </c>
      <c r="E1193" s="19" t="b">
        <v>0</v>
      </c>
      <c r="F1193" s="3">
        <v>0</v>
      </c>
      <c r="G1193" s="3">
        <v>1</v>
      </c>
      <c r="H1193" s="4" t="s">
        <v>541</v>
      </c>
      <c r="L1193" s="4"/>
      <c r="M1193" s="4"/>
    </row>
    <row r="1194" spans="1:13" x14ac:dyDescent="0.15">
      <c r="A1194" s="3">
        <v>140057</v>
      </c>
      <c r="C1194" s="3">
        <v>0</v>
      </c>
      <c r="E1194" s="19" t="b">
        <v>0</v>
      </c>
      <c r="F1194" s="3">
        <v>0</v>
      </c>
      <c r="G1194" s="3">
        <v>1</v>
      </c>
      <c r="H1194" s="4"/>
      <c r="L1194" s="4"/>
      <c r="M1194" s="4" t="s">
        <v>1687</v>
      </c>
    </row>
    <row r="1195" spans="1:13" x14ac:dyDescent="0.15">
      <c r="A1195" s="3">
        <v>140058</v>
      </c>
      <c r="B1195" s="4" t="s">
        <v>1688</v>
      </c>
      <c r="C1195" s="3">
        <v>0</v>
      </c>
      <c r="E1195" s="19" t="b">
        <v>0</v>
      </c>
      <c r="F1195" s="3">
        <v>0</v>
      </c>
      <c r="G1195" s="3">
        <v>1</v>
      </c>
      <c r="H1195" s="4"/>
      <c r="L1195" s="4" t="s">
        <v>1689</v>
      </c>
      <c r="M1195" s="4"/>
    </row>
    <row r="1196" spans="1:13" x14ac:dyDescent="0.15">
      <c r="A1196" s="3">
        <v>140059</v>
      </c>
      <c r="B1196" s="4" t="s">
        <v>1690</v>
      </c>
      <c r="C1196" s="3">
        <v>1</v>
      </c>
      <c r="E1196" s="19" t="b">
        <v>0</v>
      </c>
      <c r="F1196" s="3">
        <v>0</v>
      </c>
      <c r="G1196" s="3">
        <v>1</v>
      </c>
      <c r="H1196" s="4" t="s">
        <v>114</v>
      </c>
      <c r="L1196" s="4"/>
      <c r="M1196" s="4"/>
    </row>
    <row r="1197" spans="1:13" x14ac:dyDescent="0.15">
      <c r="A1197" s="3">
        <v>140060</v>
      </c>
      <c r="B1197" s="4" t="s">
        <v>1691</v>
      </c>
      <c r="C1197" s="3">
        <v>0</v>
      </c>
      <c r="E1197" s="19" t="b">
        <v>0</v>
      </c>
      <c r="F1197" s="3">
        <v>0</v>
      </c>
      <c r="G1197" s="3">
        <v>1</v>
      </c>
      <c r="H1197" s="4"/>
      <c r="L1197" s="4"/>
      <c r="M1197" s="4" t="s">
        <v>1091</v>
      </c>
    </row>
    <row r="1198" spans="1:13" x14ac:dyDescent="0.15">
      <c r="A1198" s="3">
        <v>140061</v>
      </c>
      <c r="B1198" s="4" t="s">
        <v>1692</v>
      </c>
      <c r="C1198" s="3">
        <v>1</v>
      </c>
      <c r="E1198" s="19" t="b">
        <v>0</v>
      </c>
      <c r="F1198" s="3">
        <v>0</v>
      </c>
      <c r="G1198" s="3">
        <v>1</v>
      </c>
      <c r="H1198" s="4"/>
      <c r="L1198" s="4" t="s">
        <v>1693</v>
      </c>
      <c r="M1198" s="4"/>
    </row>
    <row r="1199" spans="1:13" x14ac:dyDescent="0.15">
      <c r="A1199" s="3">
        <v>140062</v>
      </c>
      <c r="B1199" s="4" t="s">
        <v>1694</v>
      </c>
      <c r="C1199" s="3">
        <v>0</v>
      </c>
      <c r="E1199" s="19" t="b">
        <v>0</v>
      </c>
      <c r="F1199" s="3">
        <v>0</v>
      </c>
      <c r="G1199" s="3">
        <v>1</v>
      </c>
      <c r="H1199" s="4"/>
      <c r="L1199" s="4" t="s">
        <v>1695</v>
      </c>
      <c r="M1199" s="4"/>
    </row>
    <row r="1200" spans="1:13" x14ac:dyDescent="0.15">
      <c r="A1200" s="3">
        <v>140063</v>
      </c>
      <c r="B1200" s="4" t="s">
        <v>1696</v>
      </c>
      <c r="C1200" s="3">
        <v>0</v>
      </c>
      <c r="E1200" s="19" t="b">
        <v>0</v>
      </c>
      <c r="F1200" s="3">
        <v>0</v>
      </c>
      <c r="G1200" s="3">
        <v>1</v>
      </c>
      <c r="H1200" s="4"/>
      <c r="L1200" s="4" t="s">
        <v>1697</v>
      </c>
      <c r="M1200" s="4"/>
    </row>
    <row r="1201" spans="1:13" x14ac:dyDescent="0.15">
      <c r="A1201" s="3">
        <v>140064</v>
      </c>
      <c r="B1201" s="4" t="s">
        <v>1696</v>
      </c>
      <c r="C1201" s="3">
        <v>0</v>
      </c>
      <c r="E1201" s="19" t="b">
        <v>0</v>
      </c>
      <c r="F1201" s="3">
        <v>0</v>
      </c>
      <c r="G1201" s="3">
        <v>1</v>
      </c>
      <c r="H1201" s="4"/>
      <c r="L1201" s="4" t="s">
        <v>1698</v>
      </c>
      <c r="M1201" s="4"/>
    </row>
    <row r="1202" spans="1:13" x14ac:dyDescent="0.15">
      <c r="A1202" s="3">
        <v>140065</v>
      </c>
      <c r="B1202" s="4" t="s">
        <v>1699</v>
      </c>
      <c r="C1202" s="3">
        <v>0</v>
      </c>
      <c r="E1202" s="19" t="b">
        <v>0</v>
      </c>
      <c r="F1202" s="3">
        <v>5</v>
      </c>
      <c r="G1202" s="3">
        <v>1</v>
      </c>
      <c r="H1202" s="4"/>
      <c r="I1202" s="4" t="s">
        <v>872</v>
      </c>
      <c r="J1202" s="3">
        <v>1</v>
      </c>
      <c r="L1202" s="4"/>
      <c r="M1202" s="4"/>
    </row>
    <row r="1203" spans="1:13" x14ac:dyDescent="0.15">
      <c r="A1203" s="3">
        <v>140066</v>
      </c>
      <c r="B1203" s="4" t="s">
        <v>1700</v>
      </c>
      <c r="C1203" s="3">
        <v>0</v>
      </c>
      <c r="E1203" s="19" t="b">
        <v>0</v>
      </c>
      <c r="F1203" s="3">
        <v>5</v>
      </c>
      <c r="G1203" s="3">
        <v>1</v>
      </c>
      <c r="H1203" s="4" t="s">
        <v>1701</v>
      </c>
      <c r="I1203" s="4"/>
      <c r="L1203" s="4"/>
      <c r="M1203" s="4"/>
    </row>
    <row r="1204" spans="1:13" x14ac:dyDescent="0.15">
      <c r="A1204" s="3">
        <v>140067</v>
      </c>
      <c r="B1204" s="4" t="s">
        <v>1702</v>
      </c>
      <c r="C1204" s="3">
        <v>0</v>
      </c>
      <c r="E1204" s="19" t="b">
        <v>0</v>
      </c>
      <c r="F1204" s="3">
        <v>5</v>
      </c>
      <c r="G1204" s="3">
        <v>1</v>
      </c>
      <c r="H1204" s="4" t="s">
        <v>1703</v>
      </c>
      <c r="I1204" s="4"/>
      <c r="L1204" s="4"/>
      <c r="M1204" s="4"/>
    </row>
    <row r="1205" spans="1:13" x14ac:dyDescent="0.15">
      <c r="A1205" s="3">
        <v>140068</v>
      </c>
      <c r="B1205" s="4"/>
      <c r="C1205" s="3">
        <v>0</v>
      </c>
      <c r="E1205" s="19" t="b">
        <v>0</v>
      </c>
      <c r="F1205" s="3">
        <v>5</v>
      </c>
      <c r="G1205" s="3">
        <v>1</v>
      </c>
      <c r="H1205" s="4" t="s">
        <v>1015</v>
      </c>
      <c r="I1205" s="4"/>
      <c r="L1205" s="4"/>
      <c r="M1205" s="4"/>
    </row>
    <row r="1206" spans="1:13" x14ac:dyDescent="0.15">
      <c r="A1206" s="3">
        <v>140069</v>
      </c>
      <c r="B1206" s="4"/>
      <c r="C1206" s="3">
        <v>0</v>
      </c>
      <c r="E1206" s="19" t="b">
        <v>0</v>
      </c>
      <c r="F1206" s="3">
        <v>2</v>
      </c>
      <c r="G1206" s="3">
        <v>1</v>
      </c>
      <c r="H1206" s="4" t="s">
        <v>1704</v>
      </c>
      <c r="I1206" s="4" t="s">
        <v>1253</v>
      </c>
      <c r="J1206" s="3">
        <v>2</v>
      </c>
      <c r="L1206" s="4"/>
      <c r="M1206" s="4"/>
    </row>
    <row r="1207" spans="1:13" x14ac:dyDescent="0.15">
      <c r="A1207" s="3">
        <v>150001</v>
      </c>
      <c r="B1207" s="40" t="s">
        <v>1705</v>
      </c>
      <c r="C1207" s="3">
        <v>0</v>
      </c>
      <c r="E1207" s="19" t="b">
        <v>0</v>
      </c>
      <c r="F1207" s="19">
        <v>0</v>
      </c>
      <c r="G1207" s="19">
        <v>1</v>
      </c>
      <c r="L1207" s="4" t="s">
        <v>1706</v>
      </c>
    </row>
    <row r="1208" spans="1:13" x14ac:dyDescent="0.15">
      <c r="A1208" s="3">
        <v>150002</v>
      </c>
      <c r="B1208" s="41" t="s">
        <v>1707</v>
      </c>
      <c r="C1208" s="42">
        <v>0</v>
      </c>
      <c r="E1208" s="19" t="b">
        <v>0</v>
      </c>
      <c r="F1208" s="19">
        <v>0</v>
      </c>
      <c r="G1208" s="19">
        <v>1</v>
      </c>
      <c r="L1208" s="4" t="s">
        <v>1708</v>
      </c>
    </row>
    <row r="1209" spans="1:13" x14ac:dyDescent="0.15">
      <c r="A1209" s="3">
        <v>150003</v>
      </c>
      <c r="B1209" s="41" t="s">
        <v>1709</v>
      </c>
      <c r="C1209" s="3">
        <v>0</v>
      </c>
      <c r="E1209" s="19" t="b">
        <v>0</v>
      </c>
      <c r="F1209" s="19">
        <v>0</v>
      </c>
      <c r="G1209" s="19">
        <v>1</v>
      </c>
      <c r="L1209" s="4" t="s">
        <v>1710</v>
      </c>
    </row>
    <row r="1210" spans="1:13" x14ac:dyDescent="0.15">
      <c r="A1210" s="3">
        <v>150004</v>
      </c>
      <c r="B1210" s="41" t="s">
        <v>1711</v>
      </c>
      <c r="C1210" s="42">
        <v>0</v>
      </c>
      <c r="E1210" s="19" t="b">
        <v>0</v>
      </c>
      <c r="F1210" s="19">
        <v>0</v>
      </c>
      <c r="G1210" s="19">
        <v>1</v>
      </c>
      <c r="L1210" s="4" t="s">
        <v>1712</v>
      </c>
    </row>
    <row r="1211" spans="1:13" x14ac:dyDescent="0.15">
      <c r="A1211" s="3">
        <v>150005</v>
      </c>
      <c r="B1211" s="41" t="s">
        <v>1713</v>
      </c>
      <c r="C1211" s="3">
        <v>0</v>
      </c>
      <c r="E1211" s="19" t="b">
        <v>0</v>
      </c>
      <c r="F1211" s="19">
        <v>0</v>
      </c>
      <c r="G1211" s="19">
        <v>1</v>
      </c>
      <c r="H1211" s="4" t="s">
        <v>1714</v>
      </c>
      <c r="L1211" s="4" t="s">
        <v>1715</v>
      </c>
    </row>
    <row r="1212" spans="1:13" x14ac:dyDescent="0.15">
      <c r="A1212" s="3">
        <v>150006</v>
      </c>
      <c r="B1212" s="41" t="s">
        <v>1716</v>
      </c>
      <c r="C1212" s="42">
        <v>0</v>
      </c>
      <c r="E1212" s="19" t="b">
        <v>0</v>
      </c>
      <c r="F1212" s="19">
        <v>0</v>
      </c>
      <c r="G1212" s="19">
        <v>1</v>
      </c>
      <c r="L1212" s="4"/>
    </row>
    <row r="1213" spans="1:13" x14ac:dyDescent="0.15">
      <c r="A1213" s="3">
        <v>150007</v>
      </c>
      <c r="B1213" s="41" t="s">
        <v>1717</v>
      </c>
      <c r="C1213" s="3">
        <v>0</v>
      </c>
      <c r="E1213" s="19" t="b">
        <v>0</v>
      </c>
      <c r="F1213" s="19">
        <v>0</v>
      </c>
      <c r="G1213" s="19">
        <v>1</v>
      </c>
      <c r="L1213" s="4" t="s">
        <v>1718</v>
      </c>
    </row>
    <row r="1214" spans="1:13" x14ac:dyDescent="0.15">
      <c r="A1214" s="3">
        <v>150008</v>
      </c>
      <c r="B1214" s="41" t="s">
        <v>1719</v>
      </c>
      <c r="C1214" s="42">
        <v>0</v>
      </c>
      <c r="E1214" s="19" t="b">
        <v>0</v>
      </c>
      <c r="F1214" s="19">
        <v>0</v>
      </c>
      <c r="G1214" s="19">
        <v>1</v>
      </c>
      <c r="H1214" s="4" t="s">
        <v>1720</v>
      </c>
      <c r="L1214" s="4"/>
    </row>
    <row r="1215" spans="1:13" x14ac:dyDescent="0.15">
      <c r="A1215" s="3">
        <v>150009</v>
      </c>
      <c r="B1215" s="41" t="s">
        <v>1721</v>
      </c>
      <c r="C1215" s="3">
        <v>0</v>
      </c>
      <c r="E1215" s="19" t="b">
        <v>0</v>
      </c>
      <c r="F1215" s="19">
        <v>0</v>
      </c>
      <c r="G1215" s="19">
        <v>1</v>
      </c>
    </row>
    <row r="1216" spans="1:13" x14ac:dyDescent="0.15">
      <c r="A1216" s="3">
        <v>150010</v>
      </c>
      <c r="B1216" s="41" t="s">
        <v>1722</v>
      </c>
      <c r="C1216" s="42">
        <v>0</v>
      </c>
      <c r="E1216" s="19" t="b">
        <v>0</v>
      </c>
      <c r="F1216" s="19">
        <v>0</v>
      </c>
      <c r="G1216" s="19">
        <v>1</v>
      </c>
      <c r="L1216" s="4" t="s">
        <v>1723</v>
      </c>
    </row>
    <row r="1217" spans="1:12" x14ac:dyDescent="0.15">
      <c r="A1217" s="3">
        <v>150011</v>
      </c>
      <c r="B1217" s="41" t="s">
        <v>1724</v>
      </c>
      <c r="C1217" s="3">
        <v>0</v>
      </c>
      <c r="E1217" s="19" t="b">
        <v>0</v>
      </c>
      <c r="F1217" s="19">
        <v>0</v>
      </c>
      <c r="G1217" s="19">
        <v>1</v>
      </c>
      <c r="H1217" s="4" t="s">
        <v>1725</v>
      </c>
      <c r="L1217" s="4"/>
    </row>
    <row r="1218" spans="1:12" x14ac:dyDescent="0.15">
      <c r="A1218" s="3">
        <v>150012</v>
      </c>
      <c r="B1218" s="41" t="s">
        <v>1726</v>
      </c>
      <c r="C1218" s="42">
        <v>0</v>
      </c>
      <c r="E1218" s="19" t="b">
        <v>0</v>
      </c>
      <c r="F1218" s="19">
        <v>0</v>
      </c>
      <c r="G1218" s="19">
        <v>1</v>
      </c>
    </row>
    <row r="1219" spans="1:12" x14ac:dyDescent="0.15">
      <c r="A1219" s="3">
        <v>150013</v>
      </c>
      <c r="B1219" s="41" t="s">
        <v>1727</v>
      </c>
      <c r="C1219" s="3">
        <v>0</v>
      </c>
      <c r="E1219" s="19" t="b">
        <v>0</v>
      </c>
      <c r="F1219" s="19">
        <v>0</v>
      </c>
      <c r="G1219" s="19">
        <v>1</v>
      </c>
      <c r="L1219" s="4" t="s">
        <v>1728</v>
      </c>
    </row>
    <row r="1220" spans="1:12" x14ac:dyDescent="0.15">
      <c r="A1220" s="3">
        <v>150014</v>
      </c>
      <c r="B1220" s="41" t="s">
        <v>1729</v>
      </c>
      <c r="C1220" s="42">
        <v>0</v>
      </c>
      <c r="E1220" s="19" t="b">
        <v>0</v>
      </c>
      <c r="F1220" s="19">
        <v>0</v>
      </c>
      <c r="G1220" s="19">
        <v>1</v>
      </c>
    </row>
    <row r="1221" spans="1:12" x14ac:dyDescent="0.15">
      <c r="A1221" s="3">
        <v>150015</v>
      </c>
      <c r="B1221" s="41" t="s">
        <v>1730</v>
      </c>
      <c r="C1221" s="3">
        <v>0</v>
      </c>
      <c r="E1221" s="19" t="b">
        <v>0</v>
      </c>
      <c r="F1221" s="19">
        <v>0</v>
      </c>
      <c r="G1221" s="19">
        <v>1</v>
      </c>
    </row>
    <row r="1222" spans="1:12" x14ac:dyDescent="0.15">
      <c r="A1222" s="3">
        <v>150016</v>
      </c>
      <c r="B1222" s="41" t="s">
        <v>1731</v>
      </c>
      <c r="C1222" s="42">
        <v>0</v>
      </c>
      <c r="E1222" s="19" t="b">
        <v>0</v>
      </c>
      <c r="F1222" s="19">
        <v>0</v>
      </c>
      <c r="G1222" s="19">
        <v>1</v>
      </c>
      <c r="L1222" s="4" t="s">
        <v>1732</v>
      </c>
    </row>
    <row r="1223" spans="1:12" x14ac:dyDescent="0.15">
      <c r="A1223" s="3">
        <v>150017</v>
      </c>
      <c r="B1223" s="41" t="s">
        <v>1733</v>
      </c>
      <c r="C1223" s="3">
        <v>0</v>
      </c>
      <c r="E1223" s="19" t="b">
        <v>0</v>
      </c>
      <c r="F1223" s="19">
        <v>0</v>
      </c>
      <c r="G1223" s="19">
        <v>1</v>
      </c>
    </row>
    <row r="1224" spans="1:12" x14ac:dyDescent="0.15">
      <c r="A1224" s="3">
        <v>150018</v>
      </c>
      <c r="B1224" s="41" t="s">
        <v>1734</v>
      </c>
      <c r="C1224" s="42">
        <v>0</v>
      </c>
      <c r="E1224" s="19" t="b">
        <v>0</v>
      </c>
      <c r="F1224" s="19">
        <v>0</v>
      </c>
      <c r="G1224" s="19">
        <v>1</v>
      </c>
      <c r="L1224" s="4" t="s">
        <v>1735</v>
      </c>
    </row>
    <row r="1225" spans="1:12" x14ac:dyDescent="0.15">
      <c r="A1225" s="3">
        <v>150019</v>
      </c>
      <c r="B1225" s="41" t="s">
        <v>1736</v>
      </c>
      <c r="C1225" s="3">
        <v>0</v>
      </c>
      <c r="E1225" s="19" t="b">
        <v>0</v>
      </c>
      <c r="F1225" s="19">
        <v>0</v>
      </c>
      <c r="G1225" s="19">
        <v>1</v>
      </c>
    </row>
    <row r="1226" spans="1:12" x14ac:dyDescent="0.15">
      <c r="A1226" s="3">
        <v>150020</v>
      </c>
      <c r="B1226" s="41" t="s">
        <v>1737</v>
      </c>
      <c r="C1226" s="42">
        <v>0</v>
      </c>
      <c r="E1226" s="19" t="b">
        <v>0</v>
      </c>
      <c r="F1226" s="19">
        <v>0</v>
      </c>
      <c r="G1226" s="19">
        <v>1</v>
      </c>
      <c r="L1226" s="4" t="s">
        <v>1738</v>
      </c>
    </row>
    <row r="1227" spans="1:12" x14ac:dyDescent="0.15">
      <c r="A1227" s="3">
        <v>150021</v>
      </c>
      <c r="B1227" s="41" t="s">
        <v>1739</v>
      </c>
      <c r="C1227" s="3">
        <v>0</v>
      </c>
      <c r="E1227" s="19" t="b">
        <v>0</v>
      </c>
      <c r="F1227" s="19">
        <v>0</v>
      </c>
      <c r="G1227" s="19">
        <v>1</v>
      </c>
    </row>
    <row r="1228" spans="1:12" x14ac:dyDescent="0.15">
      <c r="A1228" s="3">
        <v>150022</v>
      </c>
      <c r="B1228" s="41" t="s">
        <v>1740</v>
      </c>
      <c r="C1228" s="42">
        <v>0</v>
      </c>
      <c r="E1228" s="19" t="b">
        <v>0</v>
      </c>
      <c r="F1228" s="19">
        <v>0</v>
      </c>
      <c r="G1228" s="19">
        <v>1</v>
      </c>
      <c r="L1228" s="4" t="s">
        <v>1741</v>
      </c>
    </row>
    <row r="1229" spans="1:12" x14ac:dyDescent="0.15">
      <c r="A1229" s="3">
        <v>150023</v>
      </c>
      <c r="B1229" s="41" t="s">
        <v>1742</v>
      </c>
      <c r="C1229" s="3">
        <v>0</v>
      </c>
      <c r="E1229" s="19" t="b">
        <v>0</v>
      </c>
      <c r="F1229" s="19">
        <v>0</v>
      </c>
      <c r="G1229" s="19">
        <v>1</v>
      </c>
    </row>
    <row r="1230" spans="1:12" x14ac:dyDescent="0.15">
      <c r="A1230" s="3">
        <v>150024</v>
      </c>
      <c r="B1230" s="41" t="s">
        <v>1743</v>
      </c>
      <c r="C1230" s="42">
        <v>0</v>
      </c>
      <c r="E1230" s="19" t="b">
        <v>0</v>
      </c>
      <c r="F1230" s="19">
        <v>0</v>
      </c>
      <c r="G1230" s="19">
        <v>1</v>
      </c>
    </row>
    <row r="1231" spans="1:12" x14ac:dyDescent="0.15">
      <c r="A1231" s="3">
        <v>150025</v>
      </c>
      <c r="B1231" s="41" t="s">
        <v>1744</v>
      </c>
      <c r="C1231" s="3">
        <v>0</v>
      </c>
      <c r="E1231" s="19" t="b">
        <v>0</v>
      </c>
      <c r="F1231" s="19">
        <v>0</v>
      </c>
      <c r="G1231" s="19">
        <v>1</v>
      </c>
    </row>
    <row r="1232" spans="1:12" x14ac:dyDescent="0.15">
      <c r="A1232" s="3">
        <v>150026</v>
      </c>
      <c r="B1232" s="41" t="s">
        <v>1745</v>
      </c>
      <c r="C1232" s="42">
        <v>0</v>
      </c>
      <c r="E1232" s="19" t="b">
        <v>0</v>
      </c>
      <c r="F1232" s="19">
        <v>0</v>
      </c>
      <c r="G1232" s="19">
        <v>1</v>
      </c>
      <c r="L1232" s="4" t="s">
        <v>1746</v>
      </c>
    </row>
    <row r="1233" spans="1:12" x14ac:dyDescent="0.15">
      <c r="A1233" s="3">
        <v>150027</v>
      </c>
      <c r="B1233" s="41" t="s">
        <v>1747</v>
      </c>
      <c r="C1233" s="3">
        <v>0</v>
      </c>
      <c r="E1233" s="19" t="b">
        <v>0</v>
      </c>
      <c r="F1233" s="19">
        <v>0</v>
      </c>
      <c r="G1233" s="19">
        <v>1</v>
      </c>
      <c r="L1233" s="4" t="s">
        <v>1748</v>
      </c>
    </row>
    <row r="1234" spans="1:12" x14ac:dyDescent="0.15">
      <c r="A1234" s="3">
        <v>150028</v>
      </c>
      <c r="B1234" s="41" t="s">
        <v>1749</v>
      </c>
      <c r="C1234" s="42">
        <v>0</v>
      </c>
      <c r="E1234" s="19" t="b">
        <v>0</v>
      </c>
      <c r="F1234" s="19">
        <v>0</v>
      </c>
      <c r="G1234" s="19">
        <v>1</v>
      </c>
    </row>
    <row r="1235" spans="1:12" x14ac:dyDescent="0.15">
      <c r="A1235" s="3">
        <v>150029</v>
      </c>
      <c r="B1235" s="41" t="s">
        <v>1750</v>
      </c>
      <c r="C1235" s="3">
        <v>0</v>
      </c>
      <c r="E1235" s="19" t="b">
        <v>0</v>
      </c>
      <c r="F1235" s="19">
        <v>0</v>
      </c>
      <c r="G1235" s="19">
        <v>1</v>
      </c>
      <c r="L1235" s="4" t="s">
        <v>1751</v>
      </c>
    </row>
    <row r="1236" spans="1:12" x14ac:dyDescent="0.15">
      <c r="A1236" s="3">
        <v>150030</v>
      </c>
      <c r="B1236" s="41" t="s">
        <v>1752</v>
      </c>
      <c r="C1236" s="42">
        <v>0</v>
      </c>
      <c r="E1236" s="19" t="b">
        <v>0</v>
      </c>
      <c r="F1236" s="19">
        <v>0</v>
      </c>
      <c r="G1236" s="19">
        <v>1</v>
      </c>
    </row>
    <row r="1237" spans="1:12" x14ac:dyDescent="0.15">
      <c r="A1237" s="3">
        <v>150031</v>
      </c>
      <c r="B1237" s="41" t="s">
        <v>1753</v>
      </c>
      <c r="C1237" s="3">
        <v>0</v>
      </c>
      <c r="E1237" s="19" t="b">
        <v>0</v>
      </c>
      <c r="F1237" s="19">
        <v>0</v>
      </c>
      <c r="G1237" s="19">
        <v>1</v>
      </c>
      <c r="L1237" s="4" t="s">
        <v>1754</v>
      </c>
    </row>
    <row r="1238" spans="1:12" x14ac:dyDescent="0.15">
      <c r="A1238" s="3">
        <v>150032</v>
      </c>
      <c r="B1238" s="41" t="s">
        <v>1755</v>
      </c>
      <c r="C1238" s="42">
        <v>0</v>
      </c>
      <c r="E1238" s="19" t="b">
        <v>0</v>
      </c>
      <c r="F1238" s="19">
        <v>0</v>
      </c>
      <c r="G1238" s="19">
        <v>1</v>
      </c>
    </row>
    <row r="1239" spans="1:12" x14ac:dyDescent="0.15">
      <c r="A1239" s="3">
        <v>150033</v>
      </c>
      <c r="B1239" s="41" t="s">
        <v>1756</v>
      </c>
      <c r="C1239" s="3">
        <v>0</v>
      </c>
      <c r="E1239" s="19" t="b">
        <v>0</v>
      </c>
      <c r="F1239" s="19">
        <v>0</v>
      </c>
      <c r="G1239" s="19">
        <v>1</v>
      </c>
      <c r="L1239" s="4" t="s">
        <v>1757</v>
      </c>
    </row>
    <row r="1240" spans="1:12" x14ac:dyDescent="0.15">
      <c r="A1240" s="3">
        <v>150034</v>
      </c>
      <c r="B1240" s="41" t="s">
        <v>1758</v>
      </c>
      <c r="C1240" s="42">
        <v>0</v>
      </c>
      <c r="E1240" s="19" t="b">
        <v>0</v>
      </c>
      <c r="F1240" s="19">
        <v>0</v>
      </c>
      <c r="G1240" s="19">
        <v>1</v>
      </c>
    </row>
    <row r="1241" spans="1:12" x14ac:dyDescent="0.15">
      <c r="A1241" s="3">
        <v>150035</v>
      </c>
      <c r="B1241" s="41" t="s">
        <v>1759</v>
      </c>
      <c r="C1241" s="3">
        <v>0</v>
      </c>
      <c r="E1241" s="19" t="b">
        <v>0</v>
      </c>
      <c r="F1241" s="19">
        <v>0</v>
      </c>
      <c r="G1241" s="19">
        <v>1</v>
      </c>
      <c r="L1241" s="4" t="s">
        <v>1760</v>
      </c>
    </row>
    <row r="1242" spans="1:12" x14ac:dyDescent="0.15">
      <c r="A1242" s="3">
        <v>150036</v>
      </c>
      <c r="B1242" s="41" t="s">
        <v>1761</v>
      </c>
      <c r="C1242" s="42">
        <v>0</v>
      </c>
      <c r="E1242" s="19" t="b">
        <v>0</v>
      </c>
      <c r="F1242" s="19">
        <v>0</v>
      </c>
      <c r="G1242" s="19">
        <v>1</v>
      </c>
      <c r="L1242" s="4" t="s">
        <v>1762</v>
      </c>
    </row>
    <row r="1243" spans="1:12" x14ac:dyDescent="0.15">
      <c r="A1243" s="3">
        <v>150037</v>
      </c>
      <c r="B1243" s="40" t="s">
        <v>1763</v>
      </c>
      <c r="C1243" s="3">
        <v>0</v>
      </c>
      <c r="E1243" s="19" t="b">
        <v>0</v>
      </c>
      <c r="F1243" s="19">
        <v>0</v>
      </c>
      <c r="G1243" s="19">
        <v>1</v>
      </c>
      <c r="L1243" s="4" t="s">
        <v>1764</v>
      </c>
    </row>
    <row r="1244" spans="1:12" x14ac:dyDescent="0.15">
      <c r="A1244" s="3">
        <v>150038</v>
      </c>
      <c r="B1244" s="40" t="s">
        <v>1707</v>
      </c>
      <c r="C1244" s="42">
        <v>0</v>
      </c>
      <c r="E1244" s="19" t="b">
        <v>0</v>
      </c>
      <c r="F1244" s="19">
        <v>0</v>
      </c>
      <c r="G1244" s="19">
        <v>1</v>
      </c>
      <c r="L1244" s="4"/>
    </row>
    <row r="1245" spans="1:12" x14ac:dyDescent="0.15">
      <c r="A1245" s="3">
        <v>150039</v>
      </c>
      <c r="B1245" s="40" t="s">
        <v>1765</v>
      </c>
      <c r="C1245" s="3">
        <v>0</v>
      </c>
      <c r="E1245" s="19" t="b">
        <v>0</v>
      </c>
      <c r="F1245" s="19">
        <v>0</v>
      </c>
      <c r="G1245" s="19">
        <v>1</v>
      </c>
      <c r="L1245" s="4"/>
    </row>
    <row r="1246" spans="1:12" x14ac:dyDescent="0.15">
      <c r="A1246" s="3">
        <v>150040</v>
      </c>
      <c r="B1246" s="40" t="s">
        <v>1766</v>
      </c>
      <c r="C1246" s="42">
        <v>0</v>
      </c>
      <c r="E1246" s="19" t="b">
        <v>0</v>
      </c>
      <c r="F1246" s="19">
        <v>0</v>
      </c>
      <c r="G1246" s="19">
        <v>1</v>
      </c>
      <c r="H1246" s="4" t="s">
        <v>1767</v>
      </c>
      <c r="L1246" s="4" t="s">
        <v>1768</v>
      </c>
    </row>
    <row r="1247" spans="1:12" x14ac:dyDescent="0.15">
      <c r="A1247" s="3">
        <v>150041</v>
      </c>
      <c r="B1247" s="40" t="s">
        <v>1769</v>
      </c>
      <c r="C1247" s="3">
        <v>0</v>
      </c>
      <c r="E1247" s="19" t="b">
        <v>0</v>
      </c>
      <c r="F1247" s="19">
        <v>0</v>
      </c>
      <c r="G1247" s="19">
        <v>1</v>
      </c>
      <c r="L1247" s="4" t="s">
        <v>1770</v>
      </c>
    </row>
    <row r="1248" spans="1:12" x14ac:dyDescent="0.15">
      <c r="A1248" s="3">
        <v>150042</v>
      </c>
      <c r="B1248" s="40" t="s">
        <v>1771</v>
      </c>
      <c r="C1248" s="42">
        <v>0</v>
      </c>
      <c r="E1248" s="19" t="b">
        <v>0</v>
      </c>
      <c r="F1248" s="19">
        <v>0</v>
      </c>
      <c r="G1248" s="19">
        <v>1</v>
      </c>
      <c r="H1248" s="4" t="s">
        <v>1772</v>
      </c>
      <c r="L1248" s="4" t="s">
        <v>1773</v>
      </c>
    </row>
    <row r="1249" spans="1:12" x14ac:dyDescent="0.15">
      <c r="A1249" s="3">
        <v>150043</v>
      </c>
      <c r="B1249" s="40" t="s">
        <v>1774</v>
      </c>
      <c r="C1249" s="42">
        <v>0</v>
      </c>
      <c r="E1249" s="19" t="b">
        <v>0</v>
      </c>
      <c r="F1249" s="19">
        <v>0</v>
      </c>
      <c r="G1249" s="19">
        <v>1</v>
      </c>
      <c r="L1249" s="4"/>
    </row>
    <row r="1250" spans="1:12" x14ac:dyDescent="0.15">
      <c r="A1250" s="3">
        <v>160001</v>
      </c>
      <c r="B1250" s="43" t="s">
        <v>1775</v>
      </c>
      <c r="C1250" s="3">
        <v>0</v>
      </c>
      <c r="E1250" s="19" t="b">
        <v>0</v>
      </c>
      <c r="F1250" s="19">
        <v>0</v>
      </c>
      <c r="G1250" s="19">
        <v>1</v>
      </c>
    </row>
    <row r="1251" spans="1:12" x14ac:dyDescent="0.15">
      <c r="A1251" s="3">
        <v>160002</v>
      </c>
      <c r="B1251" s="43" t="s">
        <v>1776</v>
      </c>
      <c r="C1251" s="42">
        <v>0</v>
      </c>
      <c r="E1251" s="19" t="b">
        <v>0</v>
      </c>
      <c r="F1251" s="19">
        <v>0</v>
      </c>
      <c r="G1251" s="19">
        <v>1</v>
      </c>
    </row>
    <row r="1252" spans="1:12" x14ac:dyDescent="0.15">
      <c r="A1252" s="3">
        <v>160003</v>
      </c>
      <c r="B1252" s="43" t="s">
        <v>1777</v>
      </c>
      <c r="C1252" s="3">
        <v>0</v>
      </c>
      <c r="E1252" s="19" t="b">
        <v>0</v>
      </c>
      <c r="F1252" s="19">
        <v>0</v>
      </c>
      <c r="G1252" s="19">
        <v>1</v>
      </c>
    </row>
    <row r="1253" spans="1:12" x14ac:dyDescent="0.15">
      <c r="A1253" s="3">
        <v>160004</v>
      </c>
      <c r="B1253" s="43" t="s">
        <v>1778</v>
      </c>
      <c r="C1253" s="42">
        <v>0</v>
      </c>
      <c r="E1253" s="19" t="b">
        <v>0</v>
      </c>
      <c r="F1253" s="19">
        <v>0</v>
      </c>
      <c r="G1253" s="19">
        <v>1</v>
      </c>
      <c r="L1253" s="4" t="s">
        <v>1779</v>
      </c>
    </row>
    <row r="1254" spans="1:12" x14ac:dyDescent="0.15">
      <c r="A1254" s="3">
        <v>160005</v>
      </c>
      <c r="B1254" s="43" t="s">
        <v>1780</v>
      </c>
      <c r="C1254" s="3">
        <v>0</v>
      </c>
      <c r="E1254" s="19" t="b">
        <v>0</v>
      </c>
      <c r="F1254" s="19">
        <v>0</v>
      </c>
      <c r="G1254" s="19">
        <v>1</v>
      </c>
    </row>
    <row r="1255" spans="1:12" x14ac:dyDescent="0.15">
      <c r="A1255" s="3">
        <v>160006</v>
      </c>
      <c r="B1255" s="43" t="s">
        <v>1781</v>
      </c>
      <c r="C1255" s="42">
        <v>0</v>
      </c>
      <c r="E1255" s="19" t="b">
        <v>0</v>
      </c>
      <c r="F1255" s="19">
        <v>0</v>
      </c>
      <c r="G1255" s="19">
        <v>1</v>
      </c>
    </row>
    <row r="1256" spans="1:12" x14ac:dyDescent="0.15">
      <c r="A1256" s="3">
        <v>160007</v>
      </c>
      <c r="B1256" s="43" t="s">
        <v>1782</v>
      </c>
      <c r="C1256" s="3">
        <v>0</v>
      </c>
      <c r="E1256" s="19" t="b">
        <v>0</v>
      </c>
      <c r="F1256" s="19">
        <v>0</v>
      </c>
      <c r="G1256" s="19">
        <v>1</v>
      </c>
    </row>
    <row r="1257" spans="1:12" x14ac:dyDescent="0.15">
      <c r="A1257" s="3">
        <v>160008</v>
      </c>
      <c r="B1257" s="43" t="s">
        <v>1783</v>
      </c>
      <c r="C1257" s="42">
        <v>0</v>
      </c>
      <c r="E1257" s="19" t="b">
        <v>0</v>
      </c>
      <c r="F1257" s="19">
        <v>0</v>
      </c>
      <c r="G1257" s="19">
        <v>1</v>
      </c>
    </row>
    <row r="1258" spans="1:12" x14ac:dyDescent="0.15">
      <c r="A1258" s="3">
        <v>160009</v>
      </c>
      <c r="B1258" s="43" t="s">
        <v>1784</v>
      </c>
      <c r="C1258" s="3">
        <v>0</v>
      </c>
      <c r="E1258" s="19" t="b">
        <v>0</v>
      </c>
      <c r="F1258" s="19">
        <v>0</v>
      </c>
      <c r="G1258" s="19">
        <v>1</v>
      </c>
    </row>
    <row r="1259" spans="1:12" x14ac:dyDescent="0.15">
      <c r="A1259" s="3">
        <v>160010</v>
      </c>
      <c r="B1259" s="43" t="s">
        <v>1758</v>
      </c>
      <c r="C1259" s="42">
        <v>0</v>
      </c>
      <c r="E1259" s="19" t="b">
        <v>0</v>
      </c>
      <c r="F1259" s="19">
        <v>0</v>
      </c>
      <c r="G1259" s="19">
        <v>1</v>
      </c>
    </row>
    <row r="1260" spans="1:12" x14ac:dyDescent="0.15">
      <c r="A1260" s="3">
        <v>160011</v>
      </c>
      <c r="B1260" s="43" t="s">
        <v>1785</v>
      </c>
      <c r="C1260" s="3">
        <v>0</v>
      </c>
      <c r="E1260" s="19" t="b">
        <v>0</v>
      </c>
      <c r="F1260" s="19">
        <v>0</v>
      </c>
      <c r="G1260" s="19">
        <v>1</v>
      </c>
      <c r="L1260" s="4" t="s">
        <v>1786</v>
      </c>
    </row>
    <row r="1261" spans="1:12" x14ac:dyDescent="0.15">
      <c r="A1261" s="3">
        <v>160012</v>
      </c>
      <c r="B1261" s="43" t="s">
        <v>1787</v>
      </c>
      <c r="C1261" s="42">
        <v>0</v>
      </c>
      <c r="E1261" s="19" t="b">
        <v>0</v>
      </c>
      <c r="F1261" s="19">
        <v>0</v>
      </c>
      <c r="G1261" s="19">
        <v>1</v>
      </c>
    </row>
    <row r="1262" spans="1:12" x14ac:dyDescent="0.15">
      <c r="A1262" s="3">
        <v>160013</v>
      </c>
      <c r="B1262" s="43" t="s">
        <v>1788</v>
      </c>
      <c r="C1262" s="3">
        <v>0</v>
      </c>
      <c r="E1262" s="19" t="b">
        <v>0</v>
      </c>
      <c r="F1262" s="19">
        <v>0</v>
      </c>
      <c r="G1262" s="19">
        <v>1</v>
      </c>
      <c r="H1262" s="4"/>
      <c r="L1262" s="4" t="s">
        <v>1789</v>
      </c>
    </row>
    <row r="1263" spans="1:12" x14ac:dyDescent="0.15">
      <c r="A1263" s="3">
        <v>160014</v>
      </c>
      <c r="B1263" s="43" t="s">
        <v>1753</v>
      </c>
      <c r="C1263" s="42">
        <v>0</v>
      </c>
      <c r="E1263" s="19" t="b">
        <v>0</v>
      </c>
      <c r="F1263" s="19">
        <v>0</v>
      </c>
      <c r="G1263" s="19">
        <v>1</v>
      </c>
      <c r="L1263" s="4" t="s">
        <v>1790</v>
      </c>
    </row>
    <row r="1264" spans="1:12" x14ac:dyDescent="0.15">
      <c r="A1264" s="3">
        <v>160015</v>
      </c>
      <c r="B1264" s="43" t="s">
        <v>1791</v>
      </c>
      <c r="C1264" s="3">
        <v>0</v>
      </c>
      <c r="E1264" s="19" t="b">
        <v>0</v>
      </c>
      <c r="F1264" s="19">
        <v>0</v>
      </c>
      <c r="G1264" s="19">
        <v>1</v>
      </c>
    </row>
    <row r="1265" spans="1:12" x14ac:dyDescent="0.15">
      <c r="A1265" s="3">
        <v>160016</v>
      </c>
      <c r="B1265" s="43" t="s">
        <v>1766</v>
      </c>
      <c r="C1265" s="42">
        <v>0</v>
      </c>
      <c r="E1265" s="19" t="b">
        <v>0</v>
      </c>
      <c r="F1265" s="19">
        <v>0</v>
      </c>
      <c r="G1265" s="19">
        <v>1</v>
      </c>
    </row>
    <row r="1266" spans="1:12" x14ac:dyDescent="0.15">
      <c r="A1266" s="3">
        <v>160017</v>
      </c>
      <c r="B1266" s="43" t="s">
        <v>1792</v>
      </c>
      <c r="C1266" s="3">
        <v>0</v>
      </c>
      <c r="E1266" s="19" t="b">
        <v>0</v>
      </c>
      <c r="F1266" s="19">
        <v>0</v>
      </c>
      <c r="G1266" s="19">
        <v>1</v>
      </c>
      <c r="L1266" s="4" t="s">
        <v>1793</v>
      </c>
    </row>
    <row r="1267" spans="1:12" x14ac:dyDescent="0.15">
      <c r="A1267" s="3">
        <v>160018</v>
      </c>
      <c r="B1267" s="43" t="s">
        <v>1794</v>
      </c>
      <c r="C1267" s="42">
        <v>0</v>
      </c>
      <c r="E1267" s="19" t="b">
        <v>0</v>
      </c>
      <c r="F1267" s="19">
        <v>0</v>
      </c>
      <c r="G1267" s="19">
        <v>1</v>
      </c>
      <c r="L1267" s="4" t="s">
        <v>1795</v>
      </c>
    </row>
    <row r="1268" spans="1:12" x14ac:dyDescent="0.15">
      <c r="A1268" s="3">
        <v>160019</v>
      </c>
      <c r="B1268" s="43" t="s">
        <v>1744</v>
      </c>
      <c r="C1268" s="3">
        <v>0</v>
      </c>
      <c r="E1268" s="19" t="b">
        <v>0</v>
      </c>
      <c r="F1268" s="19">
        <v>0</v>
      </c>
      <c r="G1268" s="19">
        <v>1</v>
      </c>
    </row>
    <row r="1269" spans="1:12" x14ac:dyDescent="0.15">
      <c r="A1269" s="3">
        <v>160020</v>
      </c>
      <c r="B1269" s="43" t="s">
        <v>1736</v>
      </c>
      <c r="C1269" s="42">
        <v>0</v>
      </c>
      <c r="E1269" s="19" t="b">
        <v>0</v>
      </c>
      <c r="F1269" s="19">
        <v>0</v>
      </c>
      <c r="G1269" s="19">
        <v>1</v>
      </c>
    </row>
    <row r="1270" spans="1:12" x14ac:dyDescent="0.15">
      <c r="A1270" s="3">
        <v>160021</v>
      </c>
      <c r="B1270" s="43" t="s">
        <v>1740</v>
      </c>
      <c r="C1270" s="3">
        <v>0</v>
      </c>
      <c r="E1270" s="19" t="b">
        <v>0</v>
      </c>
      <c r="F1270" s="19">
        <v>0</v>
      </c>
      <c r="G1270" s="19">
        <v>1</v>
      </c>
    </row>
    <row r="1271" spans="1:12" x14ac:dyDescent="0.15">
      <c r="A1271" s="3">
        <v>160022</v>
      </c>
      <c r="B1271" s="43" t="s">
        <v>1796</v>
      </c>
      <c r="C1271" s="42">
        <v>0</v>
      </c>
      <c r="E1271" s="19" t="b">
        <v>0</v>
      </c>
      <c r="F1271" s="19">
        <v>0</v>
      </c>
      <c r="G1271" s="19">
        <v>1</v>
      </c>
    </row>
    <row r="1272" spans="1:12" x14ac:dyDescent="0.15">
      <c r="A1272" s="3">
        <v>160023</v>
      </c>
      <c r="B1272" s="43" t="s">
        <v>1797</v>
      </c>
      <c r="C1272" s="3">
        <v>0</v>
      </c>
      <c r="E1272" s="19" t="b">
        <v>0</v>
      </c>
      <c r="F1272" s="19">
        <v>0</v>
      </c>
      <c r="G1272" s="19">
        <v>1</v>
      </c>
    </row>
    <row r="1273" spans="1:12" x14ac:dyDescent="0.15">
      <c r="A1273" s="3">
        <v>160024</v>
      </c>
      <c r="B1273" s="43" t="s">
        <v>1798</v>
      </c>
      <c r="C1273" s="42">
        <v>0</v>
      </c>
      <c r="E1273" s="19" t="b">
        <v>0</v>
      </c>
      <c r="F1273" s="19">
        <v>0</v>
      </c>
      <c r="G1273" s="19">
        <v>1</v>
      </c>
    </row>
    <row r="1274" spans="1:12" x14ac:dyDescent="0.15">
      <c r="A1274" s="3">
        <v>170001</v>
      </c>
      <c r="B1274" s="44" t="s">
        <v>1799</v>
      </c>
      <c r="C1274" s="42">
        <v>0</v>
      </c>
      <c r="E1274" s="19" t="b">
        <v>0</v>
      </c>
      <c r="F1274" s="19">
        <v>0</v>
      </c>
      <c r="G1274" s="19">
        <v>1</v>
      </c>
      <c r="H1274" s="3" t="s">
        <v>1800</v>
      </c>
    </row>
    <row r="1275" spans="1:12" x14ac:dyDescent="0.15">
      <c r="A1275" s="3">
        <v>170002</v>
      </c>
      <c r="B1275" s="44" t="s">
        <v>1799</v>
      </c>
      <c r="C1275" s="3">
        <v>0</v>
      </c>
      <c r="E1275" s="19" t="b">
        <v>0</v>
      </c>
      <c r="F1275" s="19">
        <v>0</v>
      </c>
      <c r="G1275" s="19">
        <v>1</v>
      </c>
      <c r="H1275" s="3" t="s">
        <v>1801</v>
      </c>
    </row>
    <row r="1276" spans="1:12" x14ac:dyDescent="0.15">
      <c r="A1276" s="3">
        <v>170003</v>
      </c>
      <c r="B1276" s="44" t="s">
        <v>1799</v>
      </c>
      <c r="C1276" s="42">
        <v>0</v>
      </c>
      <c r="E1276" s="19" t="b">
        <v>0</v>
      </c>
      <c r="F1276" s="19">
        <v>0</v>
      </c>
      <c r="G1276" s="19">
        <v>1</v>
      </c>
      <c r="H1276" s="3" t="s">
        <v>1802</v>
      </c>
    </row>
    <row r="1277" spans="1:12" x14ac:dyDescent="0.15">
      <c r="A1277" s="3">
        <v>170004</v>
      </c>
      <c r="B1277" s="44" t="s">
        <v>1799</v>
      </c>
      <c r="C1277" s="3">
        <v>0</v>
      </c>
      <c r="E1277" s="19" t="b">
        <v>0</v>
      </c>
      <c r="F1277" s="19">
        <v>0</v>
      </c>
      <c r="G1277" s="19">
        <v>1</v>
      </c>
      <c r="H1277" s="3" t="s">
        <v>1803</v>
      </c>
    </row>
    <row r="1278" spans="1:12" x14ac:dyDescent="0.15">
      <c r="A1278" s="3">
        <v>170005</v>
      </c>
      <c r="B1278" s="44" t="s">
        <v>1799</v>
      </c>
      <c r="C1278" s="42">
        <v>0</v>
      </c>
      <c r="E1278" s="19" t="b">
        <v>0</v>
      </c>
      <c r="F1278" s="19">
        <v>0</v>
      </c>
      <c r="G1278" s="19">
        <v>1</v>
      </c>
      <c r="H1278" s="3" t="s">
        <v>1804</v>
      </c>
    </row>
    <row r="1279" spans="1:12" x14ac:dyDescent="0.15">
      <c r="A1279" s="3">
        <v>170006</v>
      </c>
      <c r="B1279" s="44" t="s">
        <v>1799</v>
      </c>
      <c r="C1279" s="3">
        <v>0</v>
      </c>
      <c r="E1279" s="19" t="b">
        <v>0</v>
      </c>
      <c r="F1279" s="19">
        <v>0</v>
      </c>
      <c r="G1279" s="19">
        <v>1</v>
      </c>
      <c r="H1279" s="3" t="s">
        <v>1805</v>
      </c>
    </row>
    <row r="1280" spans="1:12" x14ac:dyDescent="0.15">
      <c r="A1280" s="3">
        <v>170007</v>
      </c>
      <c r="B1280" s="44" t="s">
        <v>1799</v>
      </c>
      <c r="C1280" s="42">
        <v>0</v>
      </c>
      <c r="E1280" s="19" t="b">
        <v>0</v>
      </c>
      <c r="F1280" s="19">
        <v>0</v>
      </c>
      <c r="G1280" s="19">
        <v>1</v>
      </c>
      <c r="H1280" s="3" t="s">
        <v>1806</v>
      </c>
    </row>
    <row r="1281" spans="1:18" x14ac:dyDescent="0.15">
      <c r="A1281" s="3">
        <v>170008</v>
      </c>
      <c r="B1281" s="44" t="s">
        <v>1799</v>
      </c>
      <c r="C1281" s="3">
        <v>0</v>
      </c>
      <c r="E1281" s="19" t="b">
        <v>0</v>
      </c>
      <c r="F1281" s="19">
        <v>0</v>
      </c>
      <c r="G1281" s="19">
        <v>1</v>
      </c>
      <c r="H1281" s="3" t="s">
        <v>1807</v>
      </c>
    </row>
    <row r="1282" spans="1:18" x14ac:dyDescent="0.15">
      <c r="A1282" s="3">
        <v>170009</v>
      </c>
      <c r="B1282" s="44" t="s">
        <v>1799</v>
      </c>
      <c r="C1282" s="42">
        <v>0</v>
      </c>
      <c r="E1282" s="19" t="b">
        <v>0</v>
      </c>
      <c r="F1282" s="19">
        <v>0</v>
      </c>
      <c r="G1282" s="19">
        <v>1</v>
      </c>
      <c r="H1282" s="3" t="s">
        <v>1808</v>
      </c>
    </row>
    <row r="1283" spans="1:18" x14ac:dyDescent="0.15">
      <c r="A1283" s="3">
        <v>170010</v>
      </c>
      <c r="B1283" s="44" t="s">
        <v>1799</v>
      </c>
      <c r="C1283" s="42">
        <v>0</v>
      </c>
      <c r="E1283" s="19" t="b">
        <v>0</v>
      </c>
      <c r="F1283" s="19">
        <v>0</v>
      </c>
      <c r="G1283" s="19">
        <v>1</v>
      </c>
      <c r="H1283" s="3" t="s">
        <v>1809</v>
      </c>
    </row>
    <row r="1284" spans="1:18" x14ac:dyDescent="0.15">
      <c r="A1284" s="3">
        <v>170011</v>
      </c>
      <c r="B1284" s="44" t="s">
        <v>1799</v>
      </c>
      <c r="C1284" s="42">
        <v>0</v>
      </c>
      <c r="E1284" s="19" t="b">
        <v>0</v>
      </c>
      <c r="F1284" s="19">
        <v>0</v>
      </c>
      <c r="G1284" s="19">
        <v>1</v>
      </c>
      <c r="H1284" s="4" t="s">
        <v>1810</v>
      </c>
    </row>
    <row r="1285" spans="1:18" customFormat="1" x14ac:dyDescent="0.15">
      <c r="A1285" s="45">
        <v>180001</v>
      </c>
      <c r="B1285" s="26" t="s">
        <v>1811</v>
      </c>
      <c r="C1285" s="46">
        <v>0</v>
      </c>
      <c r="D1285" s="45"/>
      <c r="E1285" s="47" t="b">
        <v>0</v>
      </c>
      <c r="F1285" s="47">
        <v>0</v>
      </c>
      <c r="G1285" s="47">
        <v>1</v>
      </c>
      <c r="H1285" s="45" t="s">
        <v>1812</v>
      </c>
      <c r="I1285" s="45"/>
      <c r="J1285" s="45"/>
      <c r="K1285" s="45"/>
      <c r="L1285" s="45"/>
      <c r="M1285" s="45"/>
      <c r="N1285" s="45"/>
      <c r="O1285" s="45"/>
      <c r="P1285" s="45"/>
      <c r="Q1285" s="45"/>
      <c r="R1285" s="45">
        <v>60</v>
      </c>
    </row>
    <row r="1286" spans="1:18" customFormat="1" x14ac:dyDescent="0.15">
      <c r="A1286" s="45">
        <v>180002</v>
      </c>
      <c r="B1286" s="26" t="s">
        <v>1813</v>
      </c>
      <c r="C1286" s="46">
        <v>0</v>
      </c>
      <c r="D1286" s="45"/>
      <c r="E1286" s="47" t="b">
        <v>0</v>
      </c>
      <c r="F1286" s="47">
        <v>0</v>
      </c>
      <c r="G1286" s="47">
        <v>1</v>
      </c>
      <c r="H1286" s="45" t="s">
        <v>296</v>
      </c>
      <c r="I1286" s="45"/>
      <c r="J1286" s="45"/>
      <c r="K1286" s="45"/>
      <c r="L1286" s="45"/>
      <c r="M1286" s="45"/>
      <c r="N1286" s="45"/>
      <c r="O1286" s="45"/>
      <c r="P1286" s="45"/>
      <c r="Q1286" s="45"/>
      <c r="R1286" s="45">
        <v>40</v>
      </c>
    </row>
    <row r="1287" spans="1:18" customFormat="1" x14ac:dyDescent="0.15">
      <c r="A1287" s="45">
        <v>180003</v>
      </c>
      <c r="B1287" s="26" t="s">
        <v>1814</v>
      </c>
      <c r="C1287" s="46">
        <v>0</v>
      </c>
      <c r="D1287" s="45"/>
      <c r="E1287" s="47" t="b">
        <v>0</v>
      </c>
      <c r="F1287" s="47">
        <v>0</v>
      </c>
      <c r="G1287" s="47">
        <v>1</v>
      </c>
      <c r="H1287" s="45" t="s">
        <v>121</v>
      </c>
      <c r="I1287" s="45"/>
      <c r="J1287" s="45"/>
      <c r="K1287" s="45"/>
      <c r="L1287" s="45"/>
      <c r="M1287" s="45"/>
      <c r="N1287" s="45"/>
      <c r="O1287" s="45"/>
      <c r="P1287" s="45"/>
      <c r="Q1287" s="45"/>
      <c r="R1287" s="45">
        <v>20</v>
      </c>
    </row>
    <row r="1288" spans="1:18" customFormat="1" x14ac:dyDescent="0.15">
      <c r="A1288" s="45">
        <v>180004</v>
      </c>
      <c r="B1288" s="26" t="s">
        <v>1815</v>
      </c>
      <c r="C1288" s="46">
        <v>0</v>
      </c>
      <c r="D1288" s="45"/>
      <c r="E1288" s="47" t="b">
        <v>0</v>
      </c>
      <c r="F1288" s="47">
        <v>0</v>
      </c>
      <c r="G1288" s="47">
        <v>1</v>
      </c>
      <c r="H1288" s="45" t="s">
        <v>1816</v>
      </c>
      <c r="I1288" s="45"/>
      <c r="J1288" s="45"/>
      <c r="K1288" s="45"/>
      <c r="L1288" s="45"/>
      <c r="M1288" s="45"/>
      <c r="N1288" s="45"/>
      <c r="O1288" s="45"/>
      <c r="P1288" s="45"/>
      <c r="Q1288" s="45"/>
      <c r="R1288" s="45">
        <v>60</v>
      </c>
    </row>
    <row r="1289" spans="1:18" customFormat="1" x14ac:dyDescent="0.15">
      <c r="A1289" s="45">
        <v>180005</v>
      </c>
      <c r="B1289" s="26" t="s">
        <v>1817</v>
      </c>
      <c r="C1289" s="46">
        <v>0</v>
      </c>
      <c r="D1289" s="45"/>
      <c r="E1289" s="47" t="b">
        <v>0</v>
      </c>
      <c r="F1289" s="47">
        <v>0</v>
      </c>
      <c r="G1289" s="47">
        <v>1</v>
      </c>
      <c r="H1289" s="45" t="s">
        <v>454</v>
      </c>
      <c r="I1289" s="45"/>
      <c r="J1289" s="45"/>
      <c r="K1289" s="45"/>
      <c r="L1289" s="45"/>
      <c r="M1289" s="45"/>
      <c r="N1289" s="45"/>
      <c r="O1289" s="45"/>
      <c r="P1289" s="45"/>
      <c r="Q1289" s="45"/>
      <c r="R1289" s="45">
        <v>40</v>
      </c>
    </row>
    <row r="1290" spans="1:18" customFormat="1" x14ac:dyDescent="0.15">
      <c r="A1290" s="45">
        <v>180006</v>
      </c>
      <c r="B1290" s="26" t="s">
        <v>1818</v>
      </c>
      <c r="C1290" s="46">
        <v>0</v>
      </c>
      <c r="D1290" s="45"/>
      <c r="E1290" s="47" t="b">
        <v>0</v>
      </c>
      <c r="F1290" s="47">
        <v>0</v>
      </c>
      <c r="G1290" s="47">
        <v>1</v>
      </c>
      <c r="H1290" s="45" t="s">
        <v>495</v>
      </c>
      <c r="I1290" s="45"/>
      <c r="J1290" s="45"/>
      <c r="K1290" s="45"/>
      <c r="L1290" s="45"/>
      <c r="M1290" s="45"/>
      <c r="N1290" s="45"/>
      <c r="O1290" s="45"/>
      <c r="P1290" s="45"/>
      <c r="Q1290" s="45"/>
      <c r="R1290" s="45">
        <v>20</v>
      </c>
    </row>
    <row r="1291" spans="1:18" customFormat="1" x14ac:dyDescent="0.15">
      <c r="A1291" s="45">
        <v>180007</v>
      </c>
      <c r="B1291" s="26" t="s">
        <v>1819</v>
      </c>
      <c r="C1291" s="46">
        <v>0</v>
      </c>
      <c r="D1291" s="45"/>
      <c r="E1291" s="47" t="b">
        <v>0</v>
      </c>
      <c r="F1291" s="47">
        <v>0</v>
      </c>
      <c r="G1291" s="47">
        <v>1</v>
      </c>
      <c r="H1291" s="45" t="s">
        <v>1820</v>
      </c>
      <c r="I1291" s="45"/>
      <c r="J1291" s="45"/>
      <c r="K1291" s="45"/>
      <c r="L1291" s="45"/>
      <c r="M1291" s="45"/>
      <c r="N1291" s="45"/>
      <c r="O1291" s="45"/>
      <c r="P1291" s="45"/>
      <c r="Q1291" s="45"/>
      <c r="R1291" s="45">
        <v>60</v>
      </c>
    </row>
    <row r="1292" spans="1:18" customFormat="1" x14ac:dyDescent="0.15">
      <c r="A1292" s="45">
        <v>180008</v>
      </c>
      <c r="B1292" s="26" t="s">
        <v>1821</v>
      </c>
      <c r="C1292" s="46">
        <v>0</v>
      </c>
      <c r="D1292" s="45"/>
      <c r="E1292" s="47" t="b">
        <v>0</v>
      </c>
      <c r="F1292" s="47">
        <v>0</v>
      </c>
      <c r="G1292" s="47">
        <v>1</v>
      </c>
      <c r="H1292" s="45" t="s">
        <v>1822</v>
      </c>
      <c r="I1292" s="45"/>
      <c r="J1292" s="45"/>
      <c r="K1292" s="45"/>
      <c r="L1292" s="45"/>
      <c r="M1292" s="45"/>
      <c r="N1292" s="45"/>
      <c r="O1292" s="45"/>
      <c r="P1292" s="45"/>
      <c r="Q1292" s="45"/>
      <c r="R1292" s="45">
        <v>40</v>
      </c>
    </row>
    <row r="1293" spans="1:18" customFormat="1" x14ac:dyDescent="0.15">
      <c r="A1293" s="45">
        <v>180009</v>
      </c>
      <c r="B1293" s="26" t="s">
        <v>1823</v>
      </c>
      <c r="C1293" s="46">
        <v>0</v>
      </c>
      <c r="D1293" s="45"/>
      <c r="E1293" s="47" t="b">
        <v>0</v>
      </c>
      <c r="F1293" s="47">
        <v>0</v>
      </c>
      <c r="G1293" s="47">
        <v>1</v>
      </c>
      <c r="H1293" s="45" t="s">
        <v>938</v>
      </c>
      <c r="I1293" s="45"/>
      <c r="J1293" s="45"/>
      <c r="K1293" s="45"/>
      <c r="L1293" s="45"/>
      <c r="M1293" s="45"/>
      <c r="N1293" s="45"/>
      <c r="O1293" s="45"/>
      <c r="P1293" s="45"/>
      <c r="Q1293" s="45"/>
      <c r="R1293" s="45">
        <v>20</v>
      </c>
    </row>
    <row r="1294" spans="1:18" customFormat="1" x14ac:dyDescent="0.15">
      <c r="A1294" s="45">
        <v>180010</v>
      </c>
      <c r="B1294" s="26" t="s">
        <v>1824</v>
      </c>
      <c r="C1294" s="46">
        <v>0</v>
      </c>
      <c r="D1294" s="45"/>
      <c r="E1294" s="47" t="b">
        <v>0</v>
      </c>
      <c r="F1294" s="47">
        <v>0</v>
      </c>
      <c r="G1294" s="47">
        <v>1</v>
      </c>
      <c r="H1294" s="45" t="s">
        <v>1825</v>
      </c>
      <c r="I1294" s="45"/>
      <c r="J1294" s="45"/>
      <c r="K1294" s="45"/>
      <c r="L1294" s="45"/>
      <c r="M1294" s="45"/>
      <c r="N1294" s="45"/>
      <c r="O1294" s="45"/>
      <c r="P1294" s="45"/>
      <c r="Q1294" s="45"/>
      <c r="R1294" s="45">
        <v>60</v>
      </c>
    </row>
    <row r="1295" spans="1:18" customFormat="1" x14ac:dyDescent="0.15">
      <c r="A1295" s="45">
        <v>180011</v>
      </c>
      <c r="B1295" s="26" t="s">
        <v>1826</v>
      </c>
      <c r="C1295" s="46">
        <v>0</v>
      </c>
      <c r="D1295" s="45"/>
      <c r="E1295" s="47" t="b">
        <v>0</v>
      </c>
      <c r="F1295" s="47">
        <v>0</v>
      </c>
      <c r="G1295" s="47">
        <v>1</v>
      </c>
      <c r="H1295" s="45" t="s">
        <v>114</v>
      </c>
      <c r="I1295" s="45"/>
      <c r="J1295" s="45"/>
      <c r="K1295" s="45"/>
      <c r="L1295" s="45"/>
      <c r="M1295" s="45"/>
      <c r="N1295" s="45"/>
      <c r="O1295" s="45"/>
      <c r="P1295" s="45"/>
      <c r="Q1295" s="45"/>
      <c r="R1295" s="45">
        <v>40</v>
      </c>
    </row>
    <row r="1296" spans="1:18" customFormat="1" x14ac:dyDescent="0.15">
      <c r="A1296" s="45">
        <v>180012</v>
      </c>
      <c r="B1296" s="26" t="s">
        <v>1827</v>
      </c>
      <c r="C1296" s="46">
        <v>0</v>
      </c>
      <c r="D1296" s="45"/>
      <c r="E1296" s="47" t="b">
        <v>0</v>
      </c>
      <c r="F1296" s="47">
        <v>0</v>
      </c>
      <c r="G1296" s="47">
        <v>1</v>
      </c>
      <c r="H1296" s="45" t="s">
        <v>402</v>
      </c>
      <c r="I1296" s="45"/>
      <c r="J1296" s="45"/>
      <c r="K1296" s="45"/>
      <c r="L1296" s="45"/>
      <c r="M1296" s="45"/>
      <c r="N1296" s="45"/>
      <c r="O1296" s="45"/>
      <c r="P1296" s="45"/>
      <c r="Q1296" s="45"/>
      <c r="R1296" s="45">
        <v>20</v>
      </c>
    </row>
    <row r="1297" spans="1:18" customFormat="1" x14ac:dyDescent="0.15">
      <c r="A1297" s="45">
        <v>180013</v>
      </c>
      <c r="B1297" s="26" t="s">
        <v>1828</v>
      </c>
      <c r="C1297" s="46">
        <v>0</v>
      </c>
      <c r="D1297" s="45"/>
      <c r="E1297" s="47" t="b">
        <v>0</v>
      </c>
      <c r="F1297" s="47">
        <v>0</v>
      </c>
      <c r="G1297" s="47">
        <v>1</v>
      </c>
      <c r="H1297" s="45" t="s">
        <v>1829</v>
      </c>
      <c r="I1297" s="45"/>
      <c r="J1297" s="45"/>
      <c r="K1297" s="45"/>
      <c r="L1297" s="45"/>
      <c r="M1297" s="45"/>
      <c r="N1297" s="45"/>
      <c r="O1297" s="45"/>
      <c r="P1297" s="45"/>
      <c r="Q1297" s="45"/>
      <c r="R1297" s="45">
        <v>60</v>
      </c>
    </row>
    <row r="1298" spans="1:18" customFormat="1" x14ac:dyDescent="0.15">
      <c r="A1298" s="45">
        <v>180014</v>
      </c>
      <c r="B1298" s="26" t="s">
        <v>1830</v>
      </c>
      <c r="C1298" s="46">
        <v>0</v>
      </c>
      <c r="D1298" s="45"/>
      <c r="E1298" s="47" t="b">
        <v>0</v>
      </c>
      <c r="F1298" s="47">
        <v>0</v>
      </c>
      <c r="G1298" s="47">
        <v>1</v>
      </c>
      <c r="H1298" s="45" t="s">
        <v>1831</v>
      </c>
      <c r="I1298" s="45"/>
      <c r="J1298" s="45"/>
      <c r="K1298" s="45"/>
      <c r="L1298" s="45"/>
      <c r="M1298" s="45"/>
      <c r="N1298" s="45"/>
      <c r="O1298" s="45"/>
      <c r="P1298" s="45"/>
      <c r="Q1298" s="45"/>
      <c r="R1298" s="45">
        <v>40</v>
      </c>
    </row>
    <row r="1299" spans="1:18" customFormat="1" x14ac:dyDescent="0.15">
      <c r="A1299" s="45">
        <v>180015</v>
      </c>
      <c r="B1299" s="26" t="s">
        <v>1832</v>
      </c>
      <c r="C1299" s="46">
        <v>0</v>
      </c>
      <c r="D1299" s="45"/>
      <c r="E1299" s="47" t="b">
        <v>0</v>
      </c>
      <c r="F1299" s="47">
        <v>0</v>
      </c>
      <c r="G1299" s="47">
        <v>1</v>
      </c>
      <c r="H1299" s="45" t="s">
        <v>1833</v>
      </c>
      <c r="I1299" s="45"/>
      <c r="J1299" s="45"/>
      <c r="K1299" s="45"/>
      <c r="L1299" s="45"/>
      <c r="M1299" s="45"/>
      <c r="N1299" s="45"/>
      <c r="O1299" s="45"/>
      <c r="P1299" s="45"/>
      <c r="Q1299" s="45"/>
      <c r="R1299" s="45">
        <v>20</v>
      </c>
    </row>
    <row r="1300" spans="1:18" customFormat="1" x14ac:dyDescent="0.15">
      <c r="A1300" s="45">
        <v>180016</v>
      </c>
      <c r="B1300" s="26" t="s">
        <v>1834</v>
      </c>
      <c r="C1300" s="46">
        <v>0</v>
      </c>
      <c r="D1300" s="45"/>
      <c r="E1300" s="47" t="b">
        <v>0</v>
      </c>
      <c r="F1300" s="47">
        <v>0</v>
      </c>
      <c r="G1300" s="47">
        <v>1</v>
      </c>
      <c r="H1300" s="45" t="s">
        <v>1835</v>
      </c>
      <c r="I1300" s="45"/>
      <c r="J1300" s="45"/>
      <c r="K1300" s="45"/>
      <c r="L1300" s="45"/>
      <c r="M1300" s="45"/>
      <c r="N1300" s="45"/>
      <c r="O1300" s="45"/>
      <c r="P1300" s="45"/>
      <c r="Q1300" s="45"/>
      <c r="R1300" s="45">
        <v>60</v>
      </c>
    </row>
    <row r="1301" spans="1:18" customFormat="1" x14ac:dyDescent="0.15">
      <c r="A1301" s="45">
        <v>180017</v>
      </c>
      <c r="B1301" s="26" t="s">
        <v>1836</v>
      </c>
      <c r="C1301" s="46">
        <v>0</v>
      </c>
      <c r="D1301" s="45"/>
      <c r="E1301" s="47" t="b">
        <v>0</v>
      </c>
      <c r="F1301" s="47">
        <v>0</v>
      </c>
      <c r="G1301" s="47">
        <v>1</v>
      </c>
      <c r="H1301" s="45" t="s">
        <v>1837</v>
      </c>
      <c r="I1301" s="45"/>
      <c r="J1301" s="45"/>
      <c r="K1301" s="45"/>
      <c r="L1301" s="45"/>
      <c r="M1301" s="45"/>
      <c r="N1301" s="45"/>
      <c r="O1301" s="45"/>
      <c r="P1301" s="45"/>
      <c r="Q1301" s="45"/>
      <c r="R1301" s="45">
        <v>40</v>
      </c>
    </row>
    <row r="1302" spans="1:18" customFormat="1" x14ac:dyDescent="0.15">
      <c r="A1302" s="45">
        <v>180018</v>
      </c>
      <c r="B1302" s="26" t="s">
        <v>1838</v>
      </c>
      <c r="C1302" s="46">
        <v>0</v>
      </c>
      <c r="D1302" s="45"/>
      <c r="E1302" s="47" t="b">
        <v>0</v>
      </c>
      <c r="F1302" s="47">
        <v>0</v>
      </c>
      <c r="G1302" s="47">
        <v>1</v>
      </c>
      <c r="H1302" s="45" t="s">
        <v>1839</v>
      </c>
      <c r="I1302" s="45"/>
      <c r="J1302" s="45"/>
      <c r="K1302" s="45"/>
      <c r="L1302" s="45"/>
      <c r="M1302" s="45"/>
      <c r="N1302" s="45"/>
      <c r="O1302" s="45"/>
      <c r="P1302" s="45"/>
      <c r="Q1302" s="45"/>
      <c r="R1302" s="45">
        <v>20</v>
      </c>
    </row>
    <row r="1303" spans="1:18" customFormat="1" x14ac:dyDescent="0.15">
      <c r="A1303" s="45">
        <v>180019</v>
      </c>
      <c r="B1303" s="26" t="s">
        <v>1840</v>
      </c>
      <c r="C1303" s="46">
        <v>0</v>
      </c>
      <c r="D1303" s="45"/>
      <c r="E1303" s="47" t="b">
        <v>0</v>
      </c>
      <c r="F1303" s="47">
        <v>0</v>
      </c>
      <c r="G1303" s="47">
        <v>1</v>
      </c>
      <c r="H1303" s="45" t="s">
        <v>1841</v>
      </c>
      <c r="I1303" s="45"/>
      <c r="J1303" s="45"/>
      <c r="K1303" s="45"/>
      <c r="L1303" s="45"/>
      <c r="M1303" s="45"/>
      <c r="N1303" s="45"/>
      <c r="O1303" s="45"/>
      <c r="P1303" s="45"/>
      <c r="Q1303" s="45"/>
      <c r="R1303" s="45">
        <v>60</v>
      </c>
    </row>
    <row r="1304" spans="1:18" customFormat="1" x14ac:dyDescent="0.15">
      <c r="A1304" s="45">
        <v>180020</v>
      </c>
      <c r="B1304" s="26" t="s">
        <v>1842</v>
      </c>
      <c r="C1304" s="46">
        <v>0</v>
      </c>
      <c r="D1304" s="45"/>
      <c r="E1304" s="47" t="b">
        <v>0</v>
      </c>
      <c r="F1304" s="47">
        <v>0</v>
      </c>
      <c r="G1304" s="47">
        <v>1</v>
      </c>
      <c r="H1304" s="45" t="s">
        <v>1843</v>
      </c>
      <c r="I1304" s="45"/>
      <c r="J1304" s="45"/>
      <c r="K1304" s="45"/>
      <c r="L1304" s="45"/>
      <c r="M1304" s="45"/>
      <c r="N1304" s="45"/>
      <c r="O1304" s="45"/>
      <c r="P1304" s="45"/>
      <c r="Q1304" s="45"/>
      <c r="R1304" s="45">
        <v>40</v>
      </c>
    </row>
    <row r="1305" spans="1:18" customFormat="1" x14ac:dyDescent="0.15">
      <c r="A1305" s="45">
        <v>180021</v>
      </c>
      <c r="B1305" s="26" t="s">
        <v>1844</v>
      </c>
      <c r="C1305" s="46">
        <v>0</v>
      </c>
      <c r="D1305" s="45"/>
      <c r="E1305" s="47" t="b">
        <v>0</v>
      </c>
      <c r="F1305" s="47">
        <v>0</v>
      </c>
      <c r="G1305" s="47">
        <v>1</v>
      </c>
      <c r="H1305" s="45" t="s">
        <v>1845</v>
      </c>
      <c r="I1305" s="45"/>
      <c r="J1305" s="45"/>
      <c r="K1305" s="45"/>
      <c r="L1305" s="45"/>
      <c r="M1305" s="45"/>
      <c r="N1305" s="45"/>
      <c r="O1305" s="45"/>
      <c r="P1305" s="45"/>
      <c r="Q1305" s="45"/>
      <c r="R1305" s="45">
        <v>20</v>
      </c>
    </row>
    <row r="1306" spans="1:18" customFormat="1" x14ac:dyDescent="0.15">
      <c r="A1306" s="45">
        <v>180022</v>
      </c>
      <c r="B1306" s="26" t="s">
        <v>1846</v>
      </c>
      <c r="C1306" s="46">
        <v>0</v>
      </c>
      <c r="D1306" s="45"/>
      <c r="E1306" s="47" t="b">
        <v>0</v>
      </c>
      <c r="F1306" s="47">
        <v>0</v>
      </c>
      <c r="G1306" s="47">
        <v>1</v>
      </c>
      <c r="H1306" s="45" t="s">
        <v>1847</v>
      </c>
      <c r="I1306" s="45"/>
      <c r="J1306" s="45"/>
      <c r="K1306" s="45"/>
      <c r="L1306" s="45"/>
      <c r="M1306" s="45"/>
      <c r="N1306" s="45"/>
      <c r="O1306" s="45"/>
      <c r="P1306" s="45"/>
      <c r="Q1306" s="45"/>
      <c r="R1306" s="45">
        <v>60</v>
      </c>
    </row>
    <row r="1307" spans="1:18" customFormat="1" x14ac:dyDescent="0.15">
      <c r="A1307" s="45">
        <v>180023</v>
      </c>
      <c r="B1307" s="26" t="s">
        <v>1848</v>
      </c>
      <c r="C1307" s="46">
        <v>0</v>
      </c>
      <c r="D1307" s="45"/>
      <c r="E1307" s="47" t="b">
        <v>0</v>
      </c>
      <c r="F1307" s="47">
        <v>0</v>
      </c>
      <c r="G1307" s="47">
        <v>1</v>
      </c>
      <c r="H1307" s="45" t="s">
        <v>1849</v>
      </c>
      <c r="I1307" s="45"/>
      <c r="J1307" s="45"/>
      <c r="K1307" s="45"/>
      <c r="L1307" s="45"/>
      <c r="M1307" s="45"/>
      <c r="N1307" s="45"/>
      <c r="O1307" s="45"/>
      <c r="P1307" s="45"/>
      <c r="Q1307" s="45"/>
      <c r="R1307" s="45">
        <v>40</v>
      </c>
    </row>
    <row r="1308" spans="1:18" customFormat="1" x14ac:dyDescent="0.15">
      <c r="A1308" s="45">
        <v>180024</v>
      </c>
      <c r="B1308" s="26" t="s">
        <v>1850</v>
      </c>
      <c r="C1308" s="46">
        <v>0</v>
      </c>
      <c r="D1308" s="45"/>
      <c r="E1308" s="47" t="b">
        <v>0</v>
      </c>
      <c r="F1308" s="47">
        <v>0</v>
      </c>
      <c r="G1308" s="47">
        <v>1</v>
      </c>
      <c r="H1308" s="45" t="s">
        <v>1851</v>
      </c>
      <c r="I1308" s="45"/>
      <c r="J1308" s="45"/>
      <c r="K1308" s="45"/>
      <c r="L1308" s="45"/>
      <c r="M1308" s="45"/>
      <c r="N1308" s="45"/>
      <c r="O1308" s="45"/>
      <c r="P1308" s="45"/>
      <c r="Q1308" s="45"/>
      <c r="R1308" s="45">
        <v>20</v>
      </c>
    </row>
    <row r="1309" spans="1:18" customFormat="1" x14ac:dyDescent="0.15">
      <c r="A1309" s="45">
        <v>180025</v>
      </c>
      <c r="B1309" s="48" t="s">
        <v>1852</v>
      </c>
      <c r="C1309" s="46">
        <v>0</v>
      </c>
      <c r="D1309" s="45"/>
      <c r="E1309" s="47" t="b">
        <v>0</v>
      </c>
      <c r="F1309" s="47">
        <v>0</v>
      </c>
      <c r="G1309" s="47">
        <v>6</v>
      </c>
      <c r="H1309" s="45" t="s">
        <v>1853</v>
      </c>
      <c r="I1309" s="45"/>
      <c r="J1309" s="45"/>
      <c r="K1309" s="45"/>
      <c r="L1309" s="45"/>
      <c r="M1309" s="45"/>
      <c r="N1309" s="45"/>
      <c r="O1309" s="45"/>
      <c r="P1309" s="45"/>
      <c r="Q1309" s="45"/>
      <c r="R1309" s="45">
        <v>60</v>
      </c>
    </row>
    <row r="1310" spans="1:18" customFormat="1" x14ac:dyDescent="0.15">
      <c r="A1310" s="45">
        <v>180026</v>
      </c>
      <c r="B1310" s="48" t="s">
        <v>1854</v>
      </c>
      <c r="C1310" s="46">
        <v>0</v>
      </c>
      <c r="D1310" s="45"/>
      <c r="E1310" s="47" t="b">
        <v>0</v>
      </c>
      <c r="F1310" s="47">
        <v>0</v>
      </c>
      <c r="G1310" s="47">
        <v>6</v>
      </c>
      <c r="H1310" s="45" t="s">
        <v>1855</v>
      </c>
      <c r="I1310" s="45"/>
      <c r="J1310" s="45"/>
      <c r="K1310" s="45"/>
      <c r="L1310" s="45"/>
      <c r="M1310" s="45"/>
      <c r="N1310" s="45"/>
      <c r="O1310" s="45"/>
      <c r="P1310" s="45"/>
      <c r="Q1310" s="45"/>
      <c r="R1310" s="45">
        <v>40</v>
      </c>
    </row>
    <row r="1311" spans="1:18" customFormat="1" x14ac:dyDescent="0.15">
      <c r="A1311" s="45">
        <v>180027</v>
      </c>
      <c r="B1311" s="48" t="s">
        <v>1856</v>
      </c>
      <c r="C1311" s="46">
        <v>0</v>
      </c>
      <c r="D1311" s="45"/>
      <c r="E1311" s="47" t="b">
        <v>0</v>
      </c>
      <c r="F1311" s="47">
        <v>0</v>
      </c>
      <c r="G1311" s="47">
        <v>6</v>
      </c>
      <c r="H1311" s="45" t="s">
        <v>1857</v>
      </c>
      <c r="I1311" s="45"/>
      <c r="J1311" s="45"/>
      <c r="K1311" s="45"/>
      <c r="L1311" s="45"/>
      <c r="M1311" s="45"/>
      <c r="N1311" s="45"/>
      <c r="O1311" s="45"/>
      <c r="P1311" s="45"/>
      <c r="Q1311" s="45"/>
      <c r="R1311" s="45">
        <v>20</v>
      </c>
    </row>
    <row r="1312" spans="1:18" customFormat="1" x14ac:dyDescent="0.15">
      <c r="A1312" s="45">
        <v>180028</v>
      </c>
      <c r="B1312" s="48" t="s">
        <v>1858</v>
      </c>
      <c r="C1312" s="46">
        <v>0</v>
      </c>
      <c r="D1312" s="45"/>
      <c r="E1312" s="47" t="b">
        <v>0</v>
      </c>
      <c r="F1312" s="47">
        <v>0</v>
      </c>
      <c r="G1312" s="47">
        <v>6</v>
      </c>
      <c r="H1312" s="45" t="s">
        <v>1859</v>
      </c>
      <c r="I1312" s="45"/>
      <c r="J1312" s="45"/>
      <c r="K1312" s="45"/>
      <c r="L1312" s="45"/>
      <c r="M1312" s="45"/>
      <c r="N1312" s="45"/>
      <c r="O1312" s="45"/>
      <c r="P1312" s="45"/>
      <c r="Q1312" s="45"/>
      <c r="R1312" s="45">
        <v>60</v>
      </c>
    </row>
    <row r="1313" spans="1:18" customFormat="1" x14ac:dyDescent="0.15">
      <c r="A1313" s="45">
        <v>180029</v>
      </c>
      <c r="B1313" s="48" t="s">
        <v>1860</v>
      </c>
      <c r="C1313" s="46">
        <v>0</v>
      </c>
      <c r="D1313" s="45"/>
      <c r="E1313" s="47" t="b">
        <v>0</v>
      </c>
      <c r="F1313" s="47">
        <v>0</v>
      </c>
      <c r="G1313" s="47">
        <v>6</v>
      </c>
      <c r="H1313" s="45" t="s">
        <v>1861</v>
      </c>
      <c r="I1313" s="45"/>
      <c r="J1313" s="45"/>
      <c r="K1313" s="45"/>
      <c r="L1313" s="45"/>
      <c r="M1313" s="45"/>
      <c r="N1313" s="45"/>
      <c r="O1313" s="45"/>
      <c r="P1313" s="45"/>
      <c r="Q1313" s="45"/>
      <c r="R1313" s="45">
        <v>40</v>
      </c>
    </row>
    <row r="1314" spans="1:18" customFormat="1" x14ac:dyDescent="0.15">
      <c r="A1314" s="45">
        <v>180030</v>
      </c>
      <c r="B1314" s="48" t="s">
        <v>1862</v>
      </c>
      <c r="C1314" s="46">
        <v>0</v>
      </c>
      <c r="D1314" s="45"/>
      <c r="E1314" s="47" t="b">
        <v>0</v>
      </c>
      <c r="F1314" s="47">
        <v>0</v>
      </c>
      <c r="G1314" s="47">
        <v>6</v>
      </c>
      <c r="H1314" s="45" t="s">
        <v>1863</v>
      </c>
      <c r="I1314" s="45"/>
      <c r="J1314" s="45"/>
      <c r="K1314" s="45"/>
      <c r="L1314" s="45"/>
      <c r="M1314" s="45"/>
      <c r="N1314" s="45"/>
      <c r="O1314" s="45"/>
      <c r="P1314" s="45"/>
      <c r="Q1314" s="45"/>
      <c r="R1314" s="45">
        <v>20</v>
      </c>
    </row>
    <row r="1315" spans="1:18" customFormat="1" x14ac:dyDescent="0.15">
      <c r="A1315" s="45">
        <v>180031</v>
      </c>
      <c r="B1315" s="48" t="s">
        <v>1864</v>
      </c>
      <c r="C1315" s="46">
        <v>0</v>
      </c>
      <c r="D1315" s="45"/>
      <c r="E1315" s="47" t="b">
        <v>0</v>
      </c>
      <c r="F1315" s="47">
        <v>0</v>
      </c>
      <c r="G1315" s="47">
        <v>6</v>
      </c>
      <c r="H1315" s="45" t="s">
        <v>1865</v>
      </c>
      <c r="I1315" s="45"/>
      <c r="J1315" s="45"/>
      <c r="K1315" s="45"/>
      <c r="L1315" s="45"/>
      <c r="M1315" s="45"/>
      <c r="N1315" s="45"/>
      <c r="O1315" s="45"/>
      <c r="P1315" s="45"/>
      <c r="Q1315" s="45"/>
      <c r="R1315" s="45">
        <v>60</v>
      </c>
    </row>
    <row r="1316" spans="1:18" customFormat="1" x14ac:dyDescent="0.15">
      <c r="A1316" s="45">
        <v>180032</v>
      </c>
      <c r="B1316" s="48" t="s">
        <v>1866</v>
      </c>
      <c r="C1316" s="46">
        <v>0</v>
      </c>
      <c r="D1316" s="45"/>
      <c r="E1316" s="47" t="b">
        <v>0</v>
      </c>
      <c r="F1316" s="47">
        <v>0</v>
      </c>
      <c r="G1316" s="47">
        <v>6</v>
      </c>
      <c r="H1316" s="45" t="s">
        <v>1867</v>
      </c>
      <c r="I1316" s="45"/>
      <c r="J1316" s="45"/>
      <c r="K1316" s="45"/>
      <c r="L1316" s="45"/>
      <c r="M1316" s="45"/>
      <c r="N1316" s="45"/>
      <c r="O1316" s="45"/>
      <c r="P1316" s="45"/>
      <c r="Q1316" s="45"/>
      <c r="R1316" s="45">
        <v>40</v>
      </c>
    </row>
    <row r="1317" spans="1:18" customFormat="1" x14ac:dyDescent="0.15">
      <c r="A1317" s="45">
        <v>180033</v>
      </c>
      <c r="B1317" s="48" t="s">
        <v>1868</v>
      </c>
      <c r="C1317" s="46">
        <v>0</v>
      </c>
      <c r="D1317" s="45"/>
      <c r="E1317" s="47" t="b">
        <v>0</v>
      </c>
      <c r="F1317" s="47">
        <v>0</v>
      </c>
      <c r="G1317" s="47">
        <v>6</v>
      </c>
      <c r="H1317" s="45" t="s">
        <v>1869</v>
      </c>
      <c r="I1317" s="45"/>
      <c r="J1317" s="45"/>
      <c r="K1317" s="45"/>
      <c r="L1317" s="45"/>
      <c r="M1317" s="45"/>
      <c r="N1317" s="45"/>
      <c r="O1317" s="45"/>
      <c r="P1317" s="45"/>
      <c r="Q1317" s="45"/>
      <c r="R1317" s="45">
        <v>20</v>
      </c>
    </row>
    <row r="1318" spans="1:18" customFormat="1" x14ac:dyDescent="0.15">
      <c r="A1318" s="45">
        <v>180034</v>
      </c>
      <c r="B1318" s="48" t="s">
        <v>1870</v>
      </c>
      <c r="C1318" s="46">
        <v>0</v>
      </c>
      <c r="D1318" s="45"/>
      <c r="E1318" s="47" t="b">
        <v>0</v>
      </c>
      <c r="F1318" s="47">
        <v>0</v>
      </c>
      <c r="G1318" s="47">
        <v>6</v>
      </c>
      <c r="H1318" s="45" t="s">
        <v>1871</v>
      </c>
      <c r="I1318" s="45"/>
      <c r="J1318" s="45"/>
      <c r="K1318" s="45"/>
      <c r="L1318" s="45"/>
      <c r="M1318" s="45"/>
      <c r="N1318" s="45"/>
      <c r="O1318" s="45"/>
      <c r="P1318" s="45"/>
      <c r="Q1318" s="45"/>
      <c r="R1318" s="45">
        <v>60</v>
      </c>
    </row>
    <row r="1319" spans="1:18" customFormat="1" x14ac:dyDescent="0.15">
      <c r="A1319" s="45">
        <v>180035</v>
      </c>
      <c r="B1319" s="48" t="s">
        <v>1872</v>
      </c>
      <c r="C1319" s="46">
        <v>0</v>
      </c>
      <c r="D1319" s="45"/>
      <c r="E1319" s="47" t="b">
        <v>0</v>
      </c>
      <c r="F1319" s="47">
        <v>0</v>
      </c>
      <c r="G1319" s="47">
        <v>6</v>
      </c>
      <c r="H1319" s="45" t="s">
        <v>1873</v>
      </c>
      <c r="I1319" s="45"/>
      <c r="J1319" s="45"/>
      <c r="K1319" s="45"/>
      <c r="L1319" s="45"/>
      <c r="M1319" s="45"/>
      <c r="N1319" s="45"/>
      <c r="O1319" s="45"/>
      <c r="P1319" s="45"/>
      <c r="Q1319" s="45"/>
      <c r="R1319" s="45">
        <v>40</v>
      </c>
    </row>
    <row r="1320" spans="1:18" customFormat="1" x14ac:dyDescent="0.15">
      <c r="A1320" s="45">
        <v>180036</v>
      </c>
      <c r="B1320" s="48" t="s">
        <v>1874</v>
      </c>
      <c r="C1320" s="46">
        <v>0</v>
      </c>
      <c r="D1320" s="45"/>
      <c r="E1320" s="47" t="b">
        <v>0</v>
      </c>
      <c r="F1320" s="47">
        <v>0</v>
      </c>
      <c r="G1320" s="47">
        <v>6</v>
      </c>
      <c r="H1320" s="45" t="s">
        <v>1875</v>
      </c>
      <c r="I1320" s="45"/>
      <c r="J1320" s="45"/>
      <c r="K1320" s="45"/>
      <c r="L1320" s="45"/>
      <c r="M1320" s="45"/>
      <c r="N1320" s="45"/>
      <c r="O1320" s="45"/>
      <c r="P1320" s="45"/>
      <c r="Q1320" s="45"/>
      <c r="R1320" s="45">
        <v>20</v>
      </c>
    </row>
    <row r="1321" spans="1:18" customFormat="1" x14ac:dyDescent="0.15">
      <c r="A1321" s="45">
        <v>180037</v>
      </c>
      <c r="B1321" s="48" t="s">
        <v>1876</v>
      </c>
      <c r="C1321" s="46">
        <v>0</v>
      </c>
      <c r="D1321" s="45"/>
      <c r="E1321" s="47" t="b">
        <v>0</v>
      </c>
      <c r="F1321" s="47">
        <v>0</v>
      </c>
      <c r="G1321" s="47">
        <v>6</v>
      </c>
      <c r="H1321" s="45" t="s">
        <v>1877</v>
      </c>
      <c r="I1321" s="45"/>
      <c r="J1321" s="45"/>
      <c r="K1321" s="45"/>
      <c r="L1321" s="45"/>
      <c r="M1321" s="45"/>
      <c r="N1321" s="45"/>
      <c r="O1321" s="45"/>
      <c r="P1321" s="45"/>
      <c r="Q1321" s="45"/>
      <c r="R1321" s="45">
        <v>60</v>
      </c>
    </row>
    <row r="1322" spans="1:18" customFormat="1" x14ac:dyDescent="0.15">
      <c r="A1322" s="45">
        <v>180038</v>
      </c>
      <c r="B1322" s="48" t="s">
        <v>1878</v>
      </c>
      <c r="C1322" s="46">
        <v>0</v>
      </c>
      <c r="D1322" s="45"/>
      <c r="E1322" s="47" t="b">
        <v>0</v>
      </c>
      <c r="F1322" s="47">
        <v>0</v>
      </c>
      <c r="G1322" s="47">
        <v>6</v>
      </c>
      <c r="H1322" s="45" t="s">
        <v>1879</v>
      </c>
      <c r="I1322" s="45"/>
      <c r="J1322" s="45"/>
      <c r="K1322" s="45"/>
      <c r="L1322" s="45"/>
      <c r="M1322" s="45"/>
      <c r="N1322" s="45"/>
      <c r="O1322" s="45"/>
      <c r="P1322" s="45"/>
      <c r="Q1322" s="45"/>
      <c r="R1322" s="45">
        <v>40</v>
      </c>
    </row>
    <row r="1323" spans="1:18" customFormat="1" x14ac:dyDescent="0.15">
      <c r="A1323" s="45">
        <v>180039</v>
      </c>
      <c r="B1323" s="48" t="s">
        <v>1880</v>
      </c>
      <c r="C1323" s="46">
        <v>0</v>
      </c>
      <c r="D1323" s="45"/>
      <c r="E1323" s="47" t="b">
        <v>0</v>
      </c>
      <c r="F1323" s="47">
        <v>0</v>
      </c>
      <c r="G1323" s="47">
        <v>6</v>
      </c>
      <c r="H1323" s="45" t="s">
        <v>1881</v>
      </c>
      <c r="I1323" s="45"/>
      <c r="J1323" s="45"/>
      <c r="K1323" s="45"/>
      <c r="L1323" s="45"/>
      <c r="M1323" s="45"/>
      <c r="N1323" s="45"/>
      <c r="O1323" s="45"/>
      <c r="P1323" s="45"/>
      <c r="Q1323" s="45"/>
      <c r="R1323" s="45">
        <v>20</v>
      </c>
    </row>
    <row r="1324" spans="1:18" customFormat="1" x14ac:dyDescent="0.15">
      <c r="A1324" s="45">
        <v>180040</v>
      </c>
      <c r="B1324" s="48" t="s">
        <v>1882</v>
      </c>
      <c r="C1324" s="46">
        <v>0</v>
      </c>
      <c r="D1324" s="45"/>
      <c r="E1324" s="47" t="b">
        <v>0</v>
      </c>
      <c r="F1324" s="47">
        <v>0</v>
      </c>
      <c r="G1324" s="47">
        <v>6</v>
      </c>
      <c r="H1324" s="45" t="s">
        <v>1883</v>
      </c>
      <c r="I1324" s="45"/>
      <c r="J1324" s="45"/>
      <c r="K1324" s="45"/>
      <c r="L1324" s="45"/>
      <c r="M1324" s="45"/>
      <c r="N1324" s="45"/>
      <c r="O1324" s="45"/>
      <c r="P1324" s="45"/>
      <c r="Q1324" s="45"/>
      <c r="R1324" s="45">
        <v>60</v>
      </c>
    </row>
    <row r="1325" spans="1:18" customFormat="1" x14ac:dyDescent="0.15">
      <c r="A1325" s="45">
        <v>180041</v>
      </c>
      <c r="B1325" s="48" t="s">
        <v>1884</v>
      </c>
      <c r="C1325" s="46">
        <v>0</v>
      </c>
      <c r="D1325" s="45"/>
      <c r="E1325" s="47" t="b">
        <v>0</v>
      </c>
      <c r="F1325" s="47">
        <v>0</v>
      </c>
      <c r="G1325" s="47">
        <v>6</v>
      </c>
      <c r="H1325" s="45" t="s">
        <v>1885</v>
      </c>
      <c r="I1325" s="45"/>
      <c r="J1325" s="45"/>
      <c r="K1325" s="45"/>
      <c r="L1325" s="45"/>
      <c r="M1325" s="45"/>
      <c r="N1325" s="45"/>
      <c r="O1325" s="45"/>
      <c r="P1325" s="45"/>
      <c r="Q1325" s="45"/>
      <c r="R1325" s="45">
        <v>40</v>
      </c>
    </row>
    <row r="1326" spans="1:18" customFormat="1" x14ac:dyDescent="0.15">
      <c r="A1326" s="45">
        <v>180042</v>
      </c>
      <c r="B1326" s="48" t="s">
        <v>1886</v>
      </c>
      <c r="C1326" s="46">
        <v>0</v>
      </c>
      <c r="D1326" s="45"/>
      <c r="E1326" s="47" t="b">
        <v>0</v>
      </c>
      <c r="F1326" s="47">
        <v>0</v>
      </c>
      <c r="G1326" s="47">
        <v>6</v>
      </c>
      <c r="H1326" s="45" t="s">
        <v>1887</v>
      </c>
      <c r="I1326" s="45"/>
      <c r="J1326" s="45"/>
      <c r="K1326" s="45"/>
      <c r="L1326" s="45"/>
      <c r="M1326" s="45"/>
      <c r="N1326" s="45"/>
      <c r="O1326" s="45"/>
      <c r="P1326" s="45"/>
      <c r="Q1326" s="45"/>
      <c r="R1326" s="45">
        <v>20</v>
      </c>
    </row>
    <row r="1327" spans="1:18" customFormat="1" x14ac:dyDescent="0.15">
      <c r="A1327" s="45">
        <v>180043</v>
      </c>
      <c r="B1327" s="26" t="s">
        <v>1888</v>
      </c>
      <c r="C1327" s="46">
        <v>0</v>
      </c>
      <c r="D1327" s="45"/>
      <c r="E1327" s="47" t="b">
        <v>0</v>
      </c>
      <c r="F1327" s="47">
        <v>0</v>
      </c>
      <c r="G1327" s="47">
        <v>1</v>
      </c>
      <c r="H1327" s="45" t="s">
        <v>1889</v>
      </c>
      <c r="I1327" s="45"/>
      <c r="J1327" s="45"/>
      <c r="K1327" s="45"/>
      <c r="L1327" s="45"/>
      <c r="M1327" s="45"/>
      <c r="N1327" s="45"/>
      <c r="O1327" s="45"/>
      <c r="P1327" s="45"/>
      <c r="Q1327" s="45"/>
      <c r="R1327" s="45">
        <v>60</v>
      </c>
    </row>
    <row r="1328" spans="1:18" customFormat="1" x14ac:dyDescent="0.15">
      <c r="A1328" s="45">
        <v>180044</v>
      </c>
      <c r="B1328" s="26" t="s">
        <v>1890</v>
      </c>
      <c r="C1328" s="46">
        <v>0</v>
      </c>
      <c r="D1328" s="45"/>
      <c r="E1328" s="47" t="b">
        <v>0</v>
      </c>
      <c r="F1328" s="47">
        <v>0</v>
      </c>
      <c r="G1328" s="47">
        <v>1</v>
      </c>
      <c r="H1328" s="45" t="s">
        <v>1891</v>
      </c>
      <c r="I1328" s="45"/>
      <c r="J1328" s="45"/>
      <c r="K1328" s="45"/>
      <c r="L1328" s="45"/>
      <c r="M1328" s="45"/>
      <c r="N1328" s="45"/>
      <c r="O1328" s="45"/>
      <c r="P1328" s="45"/>
      <c r="Q1328" s="45"/>
      <c r="R1328" s="45">
        <v>40</v>
      </c>
    </row>
    <row r="1329" spans="1:18" customFormat="1" x14ac:dyDescent="0.15">
      <c r="A1329" s="45">
        <v>180045</v>
      </c>
      <c r="B1329" s="26" t="s">
        <v>1892</v>
      </c>
      <c r="C1329" s="46">
        <v>0</v>
      </c>
      <c r="D1329" s="45"/>
      <c r="E1329" s="47" t="b">
        <v>0</v>
      </c>
      <c r="F1329" s="47">
        <v>0</v>
      </c>
      <c r="G1329" s="47">
        <v>1</v>
      </c>
      <c r="H1329" s="45" t="s">
        <v>1609</v>
      </c>
      <c r="I1329" s="45"/>
      <c r="J1329" s="45"/>
      <c r="K1329" s="45"/>
      <c r="L1329" s="45"/>
      <c r="M1329" s="45"/>
      <c r="N1329" s="45"/>
      <c r="O1329" s="45"/>
      <c r="P1329" s="45"/>
      <c r="Q1329" s="45"/>
      <c r="R1329" s="45">
        <v>20</v>
      </c>
    </row>
    <row r="1330" spans="1:18" customFormat="1" x14ac:dyDescent="0.15">
      <c r="A1330" s="45">
        <v>180046</v>
      </c>
      <c r="B1330" s="26" t="s">
        <v>1893</v>
      </c>
      <c r="C1330" s="46">
        <v>0</v>
      </c>
      <c r="D1330" s="45"/>
      <c r="E1330" s="47" t="b">
        <v>0</v>
      </c>
      <c r="F1330" s="47">
        <v>0</v>
      </c>
      <c r="G1330" s="47">
        <v>1</v>
      </c>
      <c r="H1330" s="45" t="s">
        <v>1889</v>
      </c>
      <c r="I1330" s="45"/>
      <c r="J1330" s="45"/>
      <c r="K1330" s="45"/>
      <c r="L1330" s="45"/>
      <c r="M1330" s="45"/>
      <c r="N1330" s="45"/>
      <c r="O1330" s="45"/>
      <c r="P1330" s="45"/>
      <c r="Q1330" s="45"/>
      <c r="R1330" s="45">
        <v>60</v>
      </c>
    </row>
    <row r="1331" spans="1:18" customFormat="1" x14ac:dyDescent="0.15">
      <c r="A1331" s="45">
        <v>180047</v>
      </c>
      <c r="B1331" s="26" t="s">
        <v>1894</v>
      </c>
      <c r="C1331" s="46">
        <v>0</v>
      </c>
      <c r="D1331" s="45"/>
      <c r="E1331" s="47" t="b">
        <v>0</v>
      </c>
      <c r="F1331" s="47">
        <v>0</v>
      </c>
      <c r="G1331" s="47">
        <v>1</v>
      </c>
      <c r="H1331" s="45" t="s">
        <v>1891</v>
      </c>
      <c r="I1331" s="45"/>
      <c r="J1331" s="45"/>
      <c r="K1331" s="45"/>
      <c r="L1331" s="45"/>
      <c r="M1331" s="45"/>
      <c r="N1331" s="45"/>
      <c r="O1331" s="45"/>
      <c r="P1331" s="45"/>
      <c r="Q1331" s="45"/>
      <c r="R1331" s="45">
        <v>40</v>
      </c>
    </row>
    <row r="1332" spans="1:18" customFormat="1" x14ac:dyDescent="0.15">
      <c r="A1332" s="45">
        <v>180048</v>
      </c>
      <c r="B1332" s="26" t="s">
        <v>1895</v>
      </c>
      <c r="C1332" s="46">
        <v>0</v>
      </c>
      <c r="D1332" s="45"/>
      <c r="E1332" s="47" t="b">
        <v>0</v>
      </c>
      <c r="F1332" s="47">
        <v>0</v>
      </c>
      <c r="G1332" s="47">
        <v>1</v>
      </c>
      <c r="H1332" s="45" t="s">
        <v>1609</v>
      </c>
      <c r="I1332" s="45"/>
      <c r="J1332" s="45"/>
      <c r="K1332" s="45"/>
      <c r="L1332" s="45"/>
      <c r="M1332" s="45"/>
      <c r="N1332" s="45"/>
      <c r="O1332" s="45"/>
      <c r="P1332" s="45"/>
      <c r="Q1332" s="45"/>
      <c r="R1332" s="45">
        <v>20</v>
      </c>
    </row>
    <row r="1333" spans="1:18" customFormat="1" x14ac:dyDescent="0.15">
      <c r="A1333" s="45">
        <v>180049</v>
      </c>
      <c r="B1333" s="26" t="s">
        <v>1896</v>
      </c>
      <c r="C1333" s="46">
        <v>0</v>
      </c>
      <c r="D1333" s="45"/>
      <c r="E1333" s="47" t="b">
        <v>0</v>
      </c>
      <c r="F1333" s="47">
        <v>0</v>
      </c>
      <c r="G1333" s="47">
        <v>1</v>
      </c>
      <c r="H1333" s="45" t="s">
        <v>1889</v>
      </c>
      <c r="I1333" s="45"/>
      <c r="J1333" s="45"/>
      <c r="K1333" s="45"/>
      <c r="L1333" s="45"/>
      <c r="M1333" s="45"/>
      <c r="N1333" s="45"/>
      <c r="O1333" s="45"/>
      <c r="P1333" s="45"/>
      <c r="Q1333" s="45"/>
      <c r="R1333" s="45">
        <v>60</v>
      </c>
    </row>
    <row r="1334" spans="1:18" customFormat="1" x14ac:dyDescent="0.15">
      <c r="A1334" s="45">
        <v>180050</v>
      </c>
      <c r="B1334" s="26" t="s">
        <v>1897</v>
      </c>
      <c r="C1334" s="46">
        <v>0</v>
      </c>
      <c r="D1334" s="45"/>
      <c r="E1334" s="47" t="b">
        <v>0</v>
      </c>
      <c r="F1334" s="47">
        <v>0</v>
      </c>
      <c r="G1334" s="47">
        <v>1</v>
      </c>
      <c r="H1334" s="45" t="s">
        <v>1891</v>
      </c>
      <c r="I1334" s="45"/>
      <c r="J1334" s="45"/>
      <c r="K1334" s="45"/>
      <c r="L1334" s="45"/>
      <c r="M1334" s="45"/>
      <c r="N1334" s="45"/>
      <c r="O1334" s="45"/>
      <c r="P1334" s="45"/>
      <c r="Q1334" s="45"/>
      <c r="R1334" s="45">
        <v>40</v>
      </c>
    </row>
    <row r="1335" spans="1:18" customFormat="1" x14ac:dyDescent="0.15">
      <c r="A1335" s="45">
        <v>180051</v>
      </c>
      <c r="B1335" s="26" t="s">
        <v>1898</v>
      </c>
      <c r="C1335" s="46">
        <v>0</v>
      </c>
      <c r="D1335" s="45"/>
      <c r="E1335" s="47" t="b">
        <v>0</v>
      </c>
      <c r="F1335" s="47">
        <v>0</v>
      </c>
      <c r="G1335" s="47">
        <v>1</v>
      </c>
      <c r="H1335" s="45" t="s">
        <v>1609</v>
      </c>
      <c r="I1335" s="45"/>
      <c r="J1335" s="45"/>
      <c r="K1335" s="45"/>
      <c r="L1335" s="45"/>
      <c r="M1335" s="45"/>
      <c r="N1335" s="45"/>
      <c r="O1335" s="45"/>
      <c r="P1335" s="45"/>
      <c r="Q1335" s="45"/>
      <c r="R1335" s="45">
        <v>20</v>
      </c>
    </row>
    <row r="1336" spans="1:18" customFormat="1" x14ac:dyDescent="0.15">
      <c r="A1336" s="45">
        <v>180052</v>
      </c>
      <c r="B1336" s="26" t="s">
        <v>1899</v>
      </c>
      <c r="C1336" s="46">
        <v>0</v>
      </c>
      <c r="D1336" s="45"/>
      <c r="E1336" s="47" t="b">
        <v>0</v>
      </c>
      <c r="F1336" s="47">
        <v>0</v>
      </c>
      <c r="G1336" s="47">
        <v>1</v>
      </c>
      <c r="H1336" s="45" t="s">
        <v>1889</v>
      </c>
      <c r="I1336" s="45"/>
      <c r="J1336" s="45"/>
      <c r="K1336" s="45"/>
      <c r="L1336" s="45"/>
      <c r="M1336" s="45"/>
      <c r="N1336" s="45"/>
      <c r="O1336" s="45"/>
      <c r="P1336" s="45"/>
      <c r="Q1336" s="45"/>
      <c r="R1336" s="45">
        <v>60</v>
      </c>
    </row>
    <row r="1337" spans="1:18" customFormat="1" x14ac:dyDescent="0.15">
      <c r="A1337" s="45">
        <v>180053</v>
      </c>
      <c r="B1337" s="26" t="s">
        <v>1900</v>
      </c>
      <c r="C1337" s="46">
        <v>0</v>
      </c>
      <c r="D1337" s="45"/>
      <c r="E1337" s="47" t="b">
        <v>0</v>
      </c>
      <c r="F1337" s="47">
        <v>0</v>
      </c>
      <c r="G1337" s="47">
        <v>1</v>
      </c>
      <c r="H1337" s="45" t="s">
        <v>1891</v>
      </c>
      <c r="I1337" s="45"/>
      <c r="J1337" s="45"/>
      <c r="K1337" s="45"/>
      <c r="L1337" s="45"/>
      <c r="M1337" s="45"/>
      <c r="N1337" s="45"/>
      <c r="O1337" s="45"/>
      <c r="P1337" s="45"/>
      <c r="Q1337" s="45"/>
      <c r="R1337" s="45">
        <v>40</v>
      </c>
    </row>
    <row r="1338" spans="1:18" customFormat="1" x14ac:dyDescent="0.15">
      <c r="A1338" s="45">
        <v>180054</v>
      </c>
      <c r="B1338" s="26" t="s">
        <v>1901</v>
      </c>
      <c r="C1338" s="46">
        <v>0</v>
      </c>
      <c r="D1338" s="45"/>
      <c r="E1338" s="47" t="b">
        <v>0</v>
      </c>
      <c r="F1338" s="47">
        <v>0</v>
      </c>
      <c r="G1338" s="47">
        <v>1</v>
      </c>
      <c r="H1338" s="45" t="s">
        <v>1609</v>
      </c>
      <c r="I1338" s="45"/>
      <c r="J1338" s="45"/>
      <c r="K1338" s="45"/>
      <c r="L1338" s="45"/>
      <c r="M1338" s="45"/>
      <c r="N1338" s="45"/>
      <c r="O1338" s="45"/>
      <c r="P1338" s="45"/>
      <c r="Q1338" s="45"/>
      <c r="R1338" s="45">
        <v>20</v>
      </c>
    </row>
    <row r="1339" spans="1:18" customFormat="1" x14ac:dyDescent="0.15">
      <c r="A1339" s="45">
        <v>180055</v>
      </c>
      <c r="B1339" s="26" t="s">
        <v>1902</v>
      </c>
      <c r="C1339" s="46">
        <v>0</v>
      </c>
      <c r="D1339" s="45"/>
      <c r="E1339" s="47" t="b">
        <v>0</v>
      </c>
      <c r="F1339" s="47">
        <v>0</v>
      </c>
      <c r="G1339" s="47">
        <v>1</v>
      </c>
      <c r="H1339" s="45" t="s">
        <v>1903</v>
      </c>
      <c r="I1339" s="45"/>
      <c r="J1339" s="45"/>
      <c r="K1339" s="45"/>
      <c r="L1339" s="45"/>
      <c r="M1339" s="45"/>
      <c r="N1339" s="45"/>
      <c r="O1339" s="45"/>
      <c r="P1339" s="45"/>
      <c r="Q1339" s="45"/>
      <c r="R1339" s="45">
        <v>60</v>
      </c>
    </row>
    <row r="1340" spans="1:18" customFormat="1" x14ac:dyDescent="0.15">
      <c r="A1340" s="45">
        <v>180056</v>
      </c>
      <c r="B1340" s="26" t="s">
        <v>1904</v>
      </c>
      <c r="C1340" s="46">
        <v>0</v>
      </c>
      <c r="D1340" s="45"/>
      <c r="E1340" s="47" t="b">
        <v>0</v>
      </c>
      <c r="F1340" s="47">
        <v>0</v>
      </c>
      <c r="G1340" s="47">
        <v>1</v>
      </c>
      <c r="H1340" s="45" t="s">
        <v>1905</v>
      </c>
      <c r="I1340" s="45"/>
      <c r="J1340" s="45"/>
      <c r="K1340" s="45"/>
      <c r="L1340" s="45"/>
      <c r="M1340" s="45"/>
      <c r="N1340" s="45"/>
      <c r="O1340" s="45"/>
      <c r="P1340" s="45"/>
      <c r="Q1340" s="45"/>
      <c r="R1340" s="45">
        <v>40</v>
      </c>
    </row>
    <row r="1341" spans="1:18" customFormat="1" x14ac:dyDescent="0.15">
      <c r="A1341" s="45">
        <v>180057</v>
      </c>
      <c r="B1341" s="26" t="s">
        <v>1906</v>
      </c>
      <c r="C1341" s="46">
        <v>0</v>
      </c>
      <c r="D1341" s="45"/>
      <c r="E1341" s="47" t="b">
        <v>0</v>
      </c>
      <c r="F1341" s="47">
        <v>0</v>
      </c>
      <c r="G1341" s="47">
        <v>1</v>
      </c>
      <c r="H1341" s="45" t="s">
        <v>1907</v>
      </c>
      <c r="I1341" s="45"/>
      <c r="J1341" s="45"/>
      <c r="K1341" s="45"/>
      <c r="L1341" s="45"/>
      <c r="M1341" s="45"/>
      <c r="N1341" s="45"/>
      <c r="O1341" s="45"/>
      <c r="P1341" s="45"/>
      <c r="Q1341" s="45"/>
      <c r="R1341" s="45">
        <v>20</v>
      </c>
    </row>
    <row r="1342" spans="1:18" customFormat="1" x14ac:dyDescent="0.15">
      <c r="A1342" s="45">
        <v>180058</v>
      </c>
      <c r="B1342" s="26" t="s">
        <v>1908</v>
      </c>
      <c r="C1342" s="46">
        <v>0</v>
      </c>
      <c r="D1342" s="45"/>
      <c r="E1342" s="47" t="b">
        <v>0</v>
      </c>
      <c r="F1342" s="47">
        <v>0</v>
      </c>
      <c r="G1342" s="47">
        <v>1</v>
      </c>
      <c r="H1342" s="45" t="s">
        <v>1903</v>
      </c>
      <c r="I1342" s="45"/>
      <c r="J1342" s="45"/>
      <c r="K1342" s="45"/>
      <c r="L1342" s="45"/>
      <c r="M1342" s="45"/>
      <c r="N1342" s="45"/>
      <c r="O1342" s="45"/>
      <c r="P1342" s="45"/>
      <c r="Q1342" s="45"/>
      <c r="R1342" s="45">
        <v>60</v>
      </c>
    </row>
    <row r="1343" spans="1:18" customFormat="1" x14ac:dyDescent="0.15">
      <c r="A1343" s="45">
        <v>180059</v>
      </c>
      <c r="B1343" s="26" t="s">
        <v>1909</v>
      </c>
      <c r="C1343" s="46">
        <v>0</v>
      </c>
      <c r="D1343" s="45"/>
      <c r="E1343" s="47" t="b">
        <v>0</v>
      </c>
      <c r="F1343" s="47">
        <v>0</v>
      </c>
      <c r="G1343" s="47">
        <v>1</v>
      </c>
      <c r="H1343" s="45" t="s">
        <v>1905</v>
      </c>
      <c r="I1343" s="45"/>
      <c r="J1343" s="45"/>
      <c r="K1343" s="45"/>
      <c r="L1343" s="45"/>
      <c r="M1343" s="45"/>
      <c r="N1343" s="45"/>
      <c r="O1343" s="45"/>
      <c r="P1343" s="45"/>
      <c r="Q1343" s="45"/>
      <c r="R1343" s="45">
        <v>40</v>
      </c>
    </row>
    <row r="1344" spans="1:18" customFormat="1" x14ac:dyDescent="0.15">
      <c r="A1344" s="45">
        <v>180060</v>
      </c>
      <c r="B1344" s="26" t="s">
        <v>1910</v>
      </c>
      <c r="C1344" s="46">
        <v>0</v>
      </c>
      <c r="D1344" s="45"/>
      <c r="E1344" s="47" t="b">
        <v>0</v>
      </c>
      <c r="F1344" s="47">
        <v>0</v>
      </c>
      <c r="G1344" s="47">
        <v>1</v>
      </c>
      <c r="H1344" s="45" t="s">
        <v>1907</v>
      </c>
      <c r="I1344" s="45"/>
      <c r="J1344" s="45"/>
      <c r="K1344" s="45"/>
      <c r="L1344" s="45"/>
      <c r="M1344" s="45"/>
      <c r="N1344" s="45"/>
      <c r="O1344" s="45"/>
      <c r="P1344" s="45"/>
      <c r="Q1344" s="45"/>
      <c r="R1344" s="45">
        <v>20</v>
      </c>
    </row>
    <row r="1345" spans="1:18" customFormat="1" x14ac:dyDescent="0.15">
      <c r="A1345" s="45">
        <v>180061</v>
      </c>
      <c r="B1345" s="26" t="s">
        <v>1911</v>
      </c>
      <c r="C1345" s="46">
        <v>0</v>
      </c>
      <c r="D1345" s="45"/>
      <c r="E1345" s="47" t="b">
        <v>0</v>
      </c>
      <c r="F1345" s="47">
        <v>0</v>
      </c>
      <c r="G1345" s="47">
        <v>1</v>
      </c>
      <c r="H1345" s="45" t="s">
        <v>1903</v>
      </c>
      <c r="I1345" s="45"/>
      <c r="J1345" s="45"/>
      <c r="K1345" s="45"/>
      <c r="L1345" s="45"/>
      <c r="M1345" s="45"/>
      <c r="N1345" s="45"/>
      <c r="O1345" s="45"/>
      <c r="P1345" s="45"/>
      <c r="Q1345" s="45"/>
      <c r="R1345" s="45">
        <v>60</v>
      </c>
    </row>
    <row r="1346" spans="1:18" customFormat="1" x14ac:dyDescent="0.15">
      <c r="A1346" s="45">
        <v>180062</v>
      </c>
      <c r="B1346" s="26" t="s">
        <v>1912</v>
      </c>
      <c r="C1346" s="46">
        <v>0</v>
      </c>
      <c r="D1346" s="45"/>
      <c r="E1346" s="47" t="b">
        <v>0</v>
      </c>
      <c r="F1346" s="47">
        <v>0</v>
      </c>
      <c r="G1346" s="47">
        <v>1</v>
      </c>
      <c r="H1346" s="45" t="s">
        <v>1905</v>
      </c>
      <c r="I1346" s="45"/>
      <c r="J1346" s="45"/>
      <c r="K1346" s="45"/>
      <c r="L1346" s="45"/>
      <c r="M1346" s="45"/>
      <c r="N1346" s="45"/>
      <c r="O1346" s="45"/>
      <c r="P1346" s="45"/>
      <c r="Q1346" s="45"/>
      <c r="R1346" s="45">
        <v>40</v>
      </c>
    </row>
    <row r="1347" spans="1:18" customFormat="1" x14ac:dyDescent="0.15">
      <c r="A1347" s="45">
        <v>180063</v>
      </c>
      <c r="B1347" s="26" t="s">
        <v>1913</v>
      </c>
      <c r="C1347" s="46">
        <v>0</v>
      </c>
      <c r="D1347" s="45"/>
      <c r="E1347" s="47" t="b">
        <v>0</v>
      </c>
      <c r="F1347" s="47">
        <v>0</v>
      </c>
      <c r="G1347" s="47">
        <v>1</v>
      </c>
      <c r="H1347" s="45" t="s">
        <v>1907</v>
      </c>
      <c r="I1347" s="45"/>
      <c r="J1347" s="45"/>
      <c r="K1347" s="45"/>
      <c r="L1347" s="45"/>
      <c r="M1347" s="45"/>
      <c r="N1347" s="45"/>
      <c r="O1347" s="45"/>
      <c r="P1347" s="45"/>
      <c r="Q1347" s="45"/>
      <c r="R1347" s="45">
        <v>20</v>
      </c>
    </row>
    <row r="1348" spans="1:18" customFormat="1" x14ac:dyDescent="0.15">
      <c r="A1348" s="45">
        <v>180064</v>
      </c>
      <c r="B1348" s="26" t="s">
        <v>1914</v>
      </c>
      <c r="C1348" s="46">
        <v>0</v>
      </c>
      <c r="D1348" s="45"/>
      <c r="E1348" s="47" t="b">
        <v>0</v>
      </c>
      <c r="F1348" s="47">
        <v>0</v>
      </c>
      <c r="G1348" s="47">
        <v>1</v>
      </c>
      <c r="H1348" s="45" t="s">
        <v>1903</v>
      </c>
      <c r="I1348" s="45"/>
      <c r="J1348" s="45"/>
      <c r="K1348" s="45"/>
      <c r="L1348" s="45"/>
      <c r="M1348" s="45"/>
      <c r="N1348" s="45"/>
      <c r="O1348" s="45"/>
      <c r="P1348" s="45"/>
      <c r="Q1348" s="45"/>
      <c r="R1348" s="45">
        <v>60</v>
      </c>
    </row>
    <row r="1349" spans="1:18" customFormat="1" x14ac:dyDescent="0.15">
      <c r="A1349" s="45">
        <v>180065</v>
      </c>
      <c r="B1349" s="26" t="s">
        <v>1915</v>
      </c>
      <c r="C1349" s="46">
        <v>0</v>
      </c>
      <c r="D1349" s="45"/>
      <c r="E1349" s="47" t="b">
        <v>0</v>
      </c>
      <c r="F1349" s="47">
        <v>0</v>
      </c>
      <c r="G1349" s="47">
        <v>1</v>
      </c>
      <c r="H1349" s="45" t="s">
        <v>1905</v>
      </c>
      <c r="I1349" s="45"/>
      <c r="J1349" s="45"/>
      <c r="K1349" s="45"/>
      <c r="L1349" s="45"/>
      <c r="M1349" s="45"/>
      <c r="N1349" s="45"/>
      <c r="O1349" s="45"/>
      <c r="P1349" s="45"/>
      <c r="Q1349" s="45"/>
      <c r="R1349" s="45">
        <v>40</v>
      </c>
    </row>
    <row r="1350" spans="1:18" customFormat="1" x14ac:dyDescent="0.15">
      <c r="A1350" s="45">
        <v>180066</v>
      </c>
      <c r="B1350" s="26" t="s">
        <v>1916</v>
      </c>
      <c r="C1350" s="46">
        <v>0</v>
      </c>
      <c r="D1350" s="45"/>
      <c r="E1350" s="47" t="b">
        <v>0</v>
      </c>
      <c r="F1350" s="47">
        <v>0</v>
      </c>
      <c r="G1350" s="47">
        <v>1</v>
      </c>
      <c r="H1350" s="45" t="s">
        <v>1907</v>
      </c>
      <c r="I1350" s="45"/>
      <c r="J1350" s="45"/>
      <c r="K1350" s="45"/>
      <c r="L1350" s="45"/>
      <c r="M1350" s="45"/>
      <c r="N1350" s="45"/>
      <c r="O1350" s="45"/>
      <c r="P1350" s="45"/>
      <c r="Q1350" s="45"/>
      <c r="R1350" s="45">
        <v>20</v>
      </c>
    </row>
    <row r="1351" spans="1:18" customFormat="1" x14ac:dyDescent="0.15">
      <c r="A1351" s="45">
        <v>180067</v>
      </c>
      <c r="B1351" s="26" t="s">
        <v>1917</v>
      </c>
      <c r="C1351" s="46">
        <v>0</v>
      </c>
      <c r="D1351" s="45"/>
      <c r="E1351" s="47" t="b">
        <v>0</v>
      </c>
      <c r="F1351" s="47">
        <v>0</v>
      </c>
      <c r="G1351" s="47">
        <v>1</v>
      </c>
      <c r="H1351" s="45" t="s">
        <v>1918</v>
      </c>
      <c r="I1351" s="45"/>
      <c r="J1351" s="45"/>
      <c r="K1351" s="45"/>
      <c r="L1351" s="45"/>
      <c r="M1351" s="45"/>
      <c r="N1351" s="45"/>
      <c r="O1351" s="45"/>
      <c r="P1351" s="45"/>
      <c r="Q1351" s="45"/>
      <c r="R1351" s="45">
        <v>60</v>
      </c>
    </row>
    <row r="1352" spans="1:18" customFormat="1" x14ac:dyDescent="0.15">
      <c r="A1352" s="45">
        <v>180068</v>
      </c>
      <c r="B1352" s="26" t="s">
        <v>1919</v>
      </c>
      <c r="C1352" s="46">
        <v>0</v>
      </c>
      <c r="D1352" s="45"/>
      <c r="E1352" s="47" t="b">
        <v>0</v>
      </c>
      <c r="F1352" s="47">
        <v>0</v>
      </c>
      <c r="G1352" s="47">
        <v>1</v>
      </c>
      <c r="H1352" s="45" t="s">
        <v>289</v>
      </c>
      <c r="I1352" s="45"/>
      <c r="J1352" s="45"/>
      <c r="K1352" s="45"/>
      <c r="L1352" s="45"/>
      <c r="M1352" s="45"/>
      <c r="N1352" s="45"/>
      <c r="O1352" s="45"/>
      <c r="P1352" s="45"/>
      <c r="Q1352" s="45"/>
      <c r="R1352" s="45">
        <v>40</v>
      </c>
    </row>
    <row r="1353" spans="1:18" customFormat="1" x14ac:dyDescent="0.15">
      <c r="A1353" s="45">
        <v>180069</v>
      </c>
      <c r="B1353" s="26" t="s">
        <v>1920</v>
      </c>
      <c r="C1353" s="46">
        <v>0</v>
      </c>
      <c r="D1353" s="45"/>
      <c r="E1353" s="47" t="b">
        <v>0</v>
      </c>
      <c r="F1353" s="47">
        <v>0</v>
      </c>
      <c r="G1353" s="47">
        <v>1</v>
      </c>
      <c r="H1353" s="45" t="s">
        <v>451</v>
      </c>
      <c r="I1353" s="45"/>
      <c r="J1353" s="45"/>
      <c r="K1353" s="45"/>
      <c r="L1353" s="45"/>
      <c r="M1353" s="45"/>
      <c r="N1353" s="45"/>
      <c r="O1353" s="45"/>
      <c r="P1353" s="45"/>
      <c r="Q1353" s="45"/>
      <c r="R1353" s="45">
        <v>20</v>
      </c>
    </row>
    <row r="1354" spans="1:18" customFormat="1" x14ac:dyDescent="0.15">
      <c r="A1354" s="45">
        <v>180070</v>
      </c>
      <c r="B1354" s="26" t="s">
        <v>1921</v>
      </c>
      <c r="C1354" s="46">
        <v>0</v>
      </c>
      <c r="D1354" s="45"/>
      <c r="E1354" s="47" t="b">
        <v>0</v>
      </c>
      <c r="F1354" s="47">
        <v>0</v>
      </c>
      <c r="G1354" s="47">
        <v>1</v>
      </c>
      <c r="H1354" s="45" t="s">
        <v>1918</v>
      </c>
      <c r="I1354" s="45"/>
      <c r="J1354" s="45"/>
      <c r="K1354" s="45"/>
      <c r="L1354" s="45"/>
      <c r="M1354" s="45"/>
      <c r="N1354" s="45"/>
      <c r="O1354" s="45"/>
      <c r="P1354" s="45"/>
      <c r="Q1354" s="45"/>
      <c r="R1354" s="45">
        <v>60</v>
      </c>
    </row>
    <row r="1355" spans="1:18" customFormat="1" x14ac:dyDescent="0.15">
      <c r="A1355" s="45">
        <v>180071</v>
      </c>
      <c r="B1355" s="26" t="s">
        <v>1922</v>
      </c>
      <c r="C1355" s="46">
        <v>0</v>
      </c>
      <c r="D1355" s="45"/>
      <c r="E1355" s="47" t="b">
        <v>0</v>
      </c>
      <c r="F1355" s="47">
        <v>0</v>
      </c>
      <c r="G1355" s="47">
        <v>1</v>
      </c>
      <c r="H1355" s="45" t="s">
        <v>289</v>
      </c>
      <c r="I1355" s="45"/>
      <c r="J1355" s="45"/>
      <c r="K1355" s="45"/>
      <c r="L1355" s="45"/>
      <c r="M1355" s="45"/>
      <c r="N1355" s="45"/>
      <c r="O1355" s="45"/>
      <c r="P1355" s="45"/>
      <c r="Q1355" s="45"/>
      <c r="R1355" s="45">
        <v>40</v>
      </c>
    </row>
    <row r="1356" spans="1:18" customFormat="1" x14ac:dyDescent="0.15">
      <c r="A1356" s="45">
        <v>180072</v>
      </c>
      <c r="B1356" s="26" t="s">
        <v>1923</v>
      </c>
      <c r="C1356" s="46">
        <v>0</v>
      </c>
      <c r="D1356" s="45"/>
      <c r="E1356" s="47" t="b">
        <v>0</v>
      </c>
      <c r="F1356" s="47">
        <v>0</v>
      </c>
      <c r="G1356" s="47">
        <v>1</v>
      </c>
      <c r="H1356" s="45" t="s">
        <v>451</v>
      </c>
      <c r="I1356" s="45"/>
      <c r="J1356" s="45"/>
      <c r="K1356" s="45"/>
      <c r="L1356" s="45"/>
      <c r="M1356" s="45"/>
      <c r="N1356" s="45"/>
      <c r="O1356" s="45"/>
      <c r="P1356" s="45"/>
      <c r="Q1356" s="45"/>
      <c r="R1356" s="45">
        <v>20</v>
      </c>
    </row>
    <row r="1357" spans="1:18" customFormat="1" x14ac:dyDescent="0.15">
      <c r="A1357" s="45">
        <v>180073</v>
      </c>
      <c r="B1357" s="26" t="s">
        <v>1924</v>
      </c>
      <c r="C1357" s="46">
        <v>0</v>
      </c>
      <c r="D1357" s="45"/>
      <c r="E1357" s="47" t="b">
        <v>0</v>
      </c>
      <c r="F1357" s="47">
        <v>0</v>
      </c>
      <c r="G1357" s="47">
        <v>1</v>
      </c>
      <c r="H1357" s="45" t="s">
        <v>1918</v>
      </c>
      <c r="I1357" s="45"/>
      <c r="J1357" s="45"/>
      <c r="K1357" s="45"/>
      <c r="L1357" s="45"/>
      <c r="M1357" s="45"/>
      <c r="N1357" s="45"/>
      <c r="O1357" s="45"/>
      <c r="P1357" s="45"/>
      <c r="Q1357" s="45"/>
      <c r="R1357" s="45">
        <v>60</v>
      </c>
    </row>
    <row r="1358" spans="1:18" customFormat="1" x14ac:dyDescent="0.15">
      <c r="A1358" s="45">
        <v>180074</v>
      </c>
      <c r="B1358" s="26" t="s">
        <v>1925</v>
      </c>
      <c r="C1358" s="46">
        <v>0</v>
      </c>
      <c r="D1358" s="45"/>
      <c r="E1358" s="47" t="b">
        <v>0</v>
      </c>
      <c r="F1358" s="47">
        <v>0</v>
      </c>
      <c r="G1358" s="47">
        <v>1</v>
      </c>
      <c r="H1358" s="45" t="s">
        <v>289</v>
      </c>
      <c r="I1358" s="45"/>
      <c r="J1358" s="45"/>
      <c r="K1358" s="45"/>
      <c r="L1358" s="45"/>
      <c r="M1358" s="45"/>
      <c r="N1358" s="45"/>
      <c r="O1358" s="45"/>
      <c r="P1358" s="45"/>
      <c r="Q1358" s="45"/>
      <c r="R1358" s="45">
        <v>40</v>
      </c>
    </row>
    <row r="1359" spans="1:18" customFormat="1" x14ac:dyDescent="0.15">
      <c r="A1359" s="45">
        <v>180075</v>
      </c>
      <c r="B1359" s="26" t="s">
        <v>1926</v>
      </c>
      <c r="C1359" s="46">
        <v>0</v>
      </c>
      <c r="D1359" s="45"/>
      <c r="E1359" s="47" t="b">
        <v>0</v>
      </c>
      <c r="F1359" s="47">
        <v>0</v>
      </c>
      <c r="G1359" s="47">
        <v>1</v>
      </c>
      <c r="H1359" s="45" t="s">
        <v>451</v>
      </c>
      <c r="I1359" s="45"/>
      <c r="J1359" s="45"/>
      <c r="K1359" s="45"/>
      <c r="L1359" s="45"/>
      <c r="M1359" s="45"/>
      <c r="N1359" s="45"/>
      <c r="O1359" s="45"/>
      <c r="P1359" s="45"/>
      <c r="Q1359" s="45"/>
      <c r="R1359" s="45">
        <v>20</v>
      </c>
    </row>
    <row r="1360" spans="1:18" customFormat="1" x14ac:dyDescent="0.15">
      <c r="A1360" s="45">
        <v>180076</v>
      </c>
      <c r="B1360" s="26" t="s">
        <v>1927</v>
      </c>
      <c r="C1360" s="46">
        <v>0</v>
      </c>
      <c r="D1360" s="45"/>
      <c r="E1360" s="47" t="b">
        <v>0</v>
      </c>
      <c r="F1360" s="47">
        <v>0</v>
      </c>
      <c r="G1360" s="47">
        <v>1</v>
      </c>
      <c r="H1360" s="45" t="s">
        <v>1918</v>
      </c>
      <c r="I1360" s="45"/>
      <c r="J1360" s="45"/>
      <c r="K1360" s="45"/>
      <c r="L1360" s="45"/>
      <c r="M1360" s="45"/>
      <c r="N1360" s="45"/>
      <c r="O1360" s="45"/>
      <c r="P1360" s="45"/>
      <c r="Q1360" s="45"/>
      <c r="R1360" s="45">
        <v>60</v>
      </c>
    </row>
    <row r="1361" spans="1:18" customFormat="1" x14ac:dyDescent="0.15">
      <c r="A1361" s="45">
        <v>180077</v>
      </c>
      <c r="B1361" s="26" t="s">
        <v>1928</v>
      </c>
      <c r="C1361" s="46">
        <v>0</v>
      </c>
      <c r="D1361" s="45"/>
      <c r="E1361" s="47" t="b">
        <v>0</v>
      </c>
      <c r="F1361" s="47">
        <v>0</v>
      </c>
      <c r="G1361" s="47">
        <v>1</v>
      </c>
      <c r="H1361" s="45" t="s">
        <v>289</v>
      </c>
      <c r="I1361" s="45"/>
      <c r="J1361" s="45"/>
      <c r="K1361" s="45"/>
      <c r="L1361" s="45"/>
      <c r="M1361" s="45"/>
      <c r="N1361" s="45"/>
      <c r="O1361" s="45"/>
      <c r="P1361" s="45"/>
      <c r="Q1361" s="45"/>
      <c r="R1361" s="45">
        <v>40</v>
      </c>
    </row>
    <row r="1362" spans="1:18" customFormat="1" x14ac:dyDescent="0.15">
      <c r="A1362" s="45">
        <v>180078</v>
      </c>
      <c r="B1362" s="26" t="s">
        <v>1929</v>
      </c>
      <c r="C1362" s="46">
        <v>0</v>
      </c>
      <c r="D1362" s="45"/>
      <c r="E1362" s="47" t="b">
        <v>0</v>
      </c>
      <c r="F1362" s="47">
        <v>0</v>
      </c>
      <c r="G1362" s="47">
        <v>1</v>
      </c>
      <c r="H1362" s="45" t="s">
        <v>451</v>
      </c>
      <c r="I1362" s="45"/>
      <c r="J1362" s="45"/>
      <c r="K1362" s="45"/>
      <c r="L1362" s="45"/>
      <c r="M1362" s="45"/>
      <c r="N1362" s="45"/>
      <c r="O1362" s="45"/>
      <c r="P1362" s="45"/>
      <c r="Q1362" s="45"/>
      <c r="R1362" s="45">
        <v>20</v>
      </c>
    </row>
    <row r="1363" spans="1:18" customFormat="1" x14ac:dyDescent="0.15">
      <c r="A1363" s="45">
        <v>180079</v>
      </c>
      <c r="B1363" s="26" t="s">
        <v>1930</v>
      </c>
      <c r="C1363" s="46">
        <v>0</v>
      </c>
      <c r="D1363" s="45"/>
      <c r="E1363" s="47" t="b">
        <v>0</v>
      </c>
      <c r="F1363" s="47">
        <v>0</v>
      </c>
      <c r="G1363" s="47">
        <v>1</v>
      </c>
      <c r="H1363" s="45" t="s">
        <v>1931</v>
      </c>
      <c r="I1363" s="45"/>
      <c r="J1363" s="45"/>
      <c r="K1363" s="45"/>
      <c r="L1363" s="45"/>
      <c r="M1363" s="45"/>
      <c r="N1363" s="45"/>
      <c r="O1363" s="45"/>
      <c r="P1363" s="45"/>
      <c r="Q1363" s="45"/>
      <c r="R1363" s="45">
        <v>60</v>
      </c>
    </row>
    <row r="1364" spans="1:18" customFormat="1" x14ac:dyDescent="0.15">
      <c r="A1364" s="45">
        <v>180080</v>
      </c>
      <c r="B1364" s="26" t="s">
        <v>1932</v>
      </c>
      <c r="C1364" s="46">
        <v>0</v>
      </c>
      <c r="D1364" s="45"/>
      <c r="E1364" s="47" t="b">
        <v>0</v>
      </c>
      <c r="F1364" s="47">
        <v>0</v>
      </c>
      <c r="G1364" s="47">
        <v>1</v>
      </c>
      <c r="H1364" s="45" t="s">
        <v>1933</v>
      </c>
      <c r="I1364" s="45"/>
      <c r="J1364" s="45"/>
      <c r="K1364" s="45"/>
      <c r="L1364" s="45"/>
      <c r="M1364" s="45"/>
      <c r="N1364" s="45"/>
      <c r="O1364" s="45"/>
      <c r="P1364" s="45"/>
      <c r="Q1364" s="45"/>
      <c r="R1364" s="45">
        <v>40</v>
      </c>
    </row>
    <row r="1365" spans="1:18" customFormat="1" x14ac:dyDescent="0.15">
      <c r="A1365" s="45">
        <v>180081</v>
      </c>
      <c r="B1365" s="26" t="s">
        <v>1934</v>
      </c>
      <c r="C1365" s="46">
        <v>0</v>
      </c>
      <c r="D1365" s="45"/>
      <c r="E1365" s="47" t="b">
        <v>0</v>
      </c>
      <c r="F1365" s="47">
        <v>0</v>
      </c>
      <c r="G1365" s="47">
        <v>1</v>
      </c>
      <c r="H1365" s="45" t="s">
        <v>1935</v>
      </c>
      <c r="I1365" s="45"/>
      <c r="J1365" s="45"/>
      <c r="K1365" s="45"/>
      <c r="L1365" s="45"/>
      <c r="M1365" s="45"/>
      <c r="N1365" s="45"/>
      <c r="O1365" s="45"/>
      <c r="P1365" s="45"/>
      <c r="Q1365" s="45"/>
      <c r="R1365" s="45">
        <v>20</v>
      </c>
    </row>
    <row r="1366" spans="1:18" customFormat="1" x14ac:dyDescent="0.15">
      <c r="A1366" s="45">
        <v>180082</v>
      </c>
      <c r="B1366" s="26" t="s">
        <v>1936</v>
      </c>
      <c r="C1366" s="46">
        <v>0</v>
      </c>
      <c r="D1366" s="45"/>
      <c r="E1366" s="47" t="b">
        <v>0</v>
      </c>
      <c r="F1366" s="47">
        <v>0</v>
      </c>
      <c r="G1366" s="47">
        <v>1</v>
      </c>
      <c r="H1366" s="45" t="s">
        <v>1931</v>
      </c>
      <c r="I1366" s="45"/>
      <c r="J1366" s="45"/>
      <c r="K1366" s="45"/>
      <c r="L1366" s="45"/>
      <c r="M1366" s="45"/>
      <c r="N1366" s="45"/>
      <c r="O1366" s="45"/>
      <c r="P1366" s="45"/>
      <c r="Q1366" s="45"/>
      <c r="R1366" s="45">
        <v>60</v>
      </c>
    </row>
    <row r="1367" spans="1:18" customFormat="1" x14ac:dyDescent="0.15">
      <c r="A1367" s="45">
        <v>180083</v>
      </c>
      <c r="B1367" s="26" t="s">
        <v>1937</v>
      </c>
      <c r="C1367" s="46">
        <v>0</v>
      </c>
      <c r="D1367" s="45"/>
      <c r="E1367" s="47" t="b">
        <v>0</v>
      </c>
      <c r="F1367" s="47">
        <v>0</v>
      </c>
      <c r="G1367" s="47">
        <v>1</v>
      </c>
      <c r="H1367" s="45" t="s">
        <v>1933</v>
      </c>
      <c r="I1367" s="45"/>
      <c r="J1367" s="45"/>
      <c r="K1367" s="45"/>
      <c r="L1367" s="45"/>
      <c r="M1367" s="45"/>
      <c r="N1367" s="45"/>
      <c r="O1367" s="45"/>
      <c r="P1367" s="45"/>
      <c r="Q1367" s="45"/>
      <c r="R1367" s="45">
        <v>40</v>
      </c>
    </row>
    <row r="1368" spans="1:18" customFormat="1" x14ac:dyDescent="0.15">
      <c r="A1368" s="45">
        <v>180084</v>
      </c>
      <c r="B1368" s="26" t="s">
        <v>1938</v>
      </c>
      <c r="C1368" s="46">
        <v>0</v>
      </c>
      <c r="D1368" s="45"/>
      <c r="E1368" s="47" t="b">
        <v>0</v>
      </c>
      <c r="F1368" s="47">
        <v>0</v>
      </c>
      <c r="G1368" s="47">
        <v>1</v>
      </c>
      <c r="H1368" s="45" t="s">
        <v>1935</v>
      </c>
      <c r="I1368" s="45"/>
      <c r="J1368" s="45"/>
      <c r="K1368" s="45"/>
      <c r="L1368" s="45"/>
      <c r="M1368" s="45"/>
      <c r="N1368" s="45"/>
      <c r="O1368" s="45"/>
      <c r="P1368" s="45"/>
      <c r="Q1368" s="45"/>
      <c r="R1368" s="45">
        <v>20</v>
      </c>
    </row>
    <row r="1369" spans="1:18" customFormat="1" x14ac:dyDescent="0.15">
      <c r="A1369" s="45">
        <v>180085</v>
      </c>
      <c r="B1369" s="26" t="s">
        <v>1939</v>
      </c>
      <c r="C1369" s="46">
        <v>0</v>
      </c>
      <c r="D1369" s="45"/>
      <c r="E1369" s="47" t="b">
        <v>0</v>
      </c>
      <c r="F1369" s="47">
        <v>0</v>
      </c>
      <c r="G1369" s="47">
        <v>1</v>
      </c>
      <c r="H1369" s="45" t="s">
        <v>1931</v>
      </c>
      <c r="I1369" s="45"/>
      <c r="J1369" s="45"/>
      <c r="K1369" s="45"/>
      <c r="L1369" s="45"/>
      <c r="M1369" s="45"/>
      <c r="N1369" s="45"/>
      <c r="O1369" s="45"/>
      <c r="P1369" s="45"/>
      <c r="Q1369" s="45"/>
      <c r="R1369" s="45">
        <v>60</v>
      </c>
    </row>
    <row r="1370" spans="1:18" customFormat="1" x14ac:dyDescent="0.15">
      <c r="A1370" s="45">
        <v>180086</v>
      </c>
      <c r="B1370" s="26" t="s">
        <v>1940</v>
      </c>
      <c r="C1370" s="46">
        <v>0</v>
      </c>
      <c r="D1370" s="45"/>
      <c r="E1370" s="47" t="b">
        <v>0</v>
      </c>
      <c r="F1370" s="47">
        <v>0</v>
      </c>
      <c r="G1370" s="47">
        <v>1</v>
      </c>
      <c r="H1370" s="45" t="s">
        <v>1933</v>
      </c>
      <c r="I1370" s="45"/>
      <c r="J1370" s="45"/>
      <c r="K1370" s="45"/>
      <c r="L1370" s="45"/>
      <c r="M1370" s="45"/>
      <c r="N1370" s="45"/>
      <c r="O1370" s="45"/>
      <c r="P1370" s="45"/>
      <c r="Q1370" s="45"/>
      <c r="R1370" s="45">
        <v>40</v>
      </c>
    </row>
    <row r="1371" spans="1:18" customFormat="1" x14ac:dyDescent="0.15">
      <c r="A1371" s="45">
        <v>180087</v>
      </c>
      <c r="B1371" s="26" t="s">
        <v>1941</v>
      </c>
      <c r="C1371" s="46">
        <v>0</v>
      </c>
      <c r="D1371" s="45"/>
      <c r="E1371" s="47" t="b">
        <v>0</v>
      </c>
      <c r="F1371" s="47">
        <v>0</v>
      </c>
      <c r="G1371" s="47">
        <v>1</v>
      </c>
      <c r="H1371" s="45" t="s">
        <v>1935</v>
      </c>
      <c r="I1371" s="45"/>
      <c r="J1371" s="45"/>
      <c r="K1371" s="45"/>
      <c r="L1371" s="45"/>
      <c r="M1371" s="45"/>
      <c r="N1371" s="45"/>
      <c r="O1371" s="45"/>
      <c r="P1371" s="45"/>
      <c r="Q1371" s="45"/>
      <c r="R1371" s="45">
        <v>20</v>
      </c>
    </row>
    <row r="1372" spans="1:18" customFormat="1" x14ac:dyDescent="0.15">
      <c r="A1372" s="45">
        <v>180088</v>
      </c>
      <c r="B1372" s="26" t="s">
        <v>1942</v>
      </c>
      <c r="C1372" s="46">
        <v>0</v>
      </c>
      <c r="D1372" s="45"/>
      <c r="E1372" s="47" t="b">
        <v>0</v>
      </c>
      <c r="F1372" s="47">
        <v>0</v>
      </c>
      <c r="G1372" s="47">
        <v>1</v>
      </c>
      <c r="H1372" s="45" t="s">
        <v>1931</v>
      </c>
      <c r="I1372" s="45"/>
      <c r="J1372" s="45"/>
      <c r="K1372" s="45"/>
      <c r="L1372" s="45"/>
      <c r="M1372" s="45"/>
      <c r="N1372" s="45"/>
      <c r="O1372" s="45"/>
      <c r="P1372" s="45"/>
      <c r="Q1372" s="45"/>
      <c r="R1372" s="45">
        <v>60</v>
      </c>
    </row>
    <row r="1373" spans="1:18" customFormat="1" x14ac:dyDescent="0.15">
      <c r="A1373" s="45">
        <v>180089</v>
      </c>
      <c r="B1373" s="26" t="s">
        <v>1943</v>
      </c>
      <c r="C1373" s="46">
        <v>0</v>
      </c>
      <c r="D1373" s="45"/>
      <c r="E1373" s="47" t="b">
        <v>0</v>
      </c>
      <c r="F1373" s="47">
        <v>0</v>
      </c>
      <c r="G1373" s="47">
        <v>1</v>
      </c>
      <c r="H1373" s="45" t="s">
        <v>1933</v>
      </c>
      <c r="I1373" s="45"/>
      <c r="J1373" s="45"/>
      <c r="K1373" s="45"/>
      <c r="L1373" s="45"/>
      <c r="M1373" s="45"/>
      <c r="N1373" s="45"/>
      <c r="O1373" s="45"/>
      <c r="P1373" s="45"/>
      <c r="Q1373" s="45"/>
      <c r="R1373" s="45">
        <v>40</v>
      </c>
    </row>
    <row r="1374" spans="1:18" customFormat="1" x14ac:dyDescent="0.15">
      <c r="A1374" s="45">
        <v>180090</v>
      </c>
      <c r="B1374" s="26" t="s">
        <v>1944</v>
      </c>
      <c r="C1374" s="46">
        <v>0</v>
      </c>
      <c r="D1374" s="45"/>
      <c r="E1374" s="47" t="b">
        <v>0</v>
      </c>
      <c r="F1374" s="47">
        <v>0</v>
      </c>
      <c r="G1374" s="47">
        <v>1</v>
      </c>
      <c r="H1374" s="45" t="s">
        <v>1935</v>
      </c>
      <c r="I1374" s="45"/>
      <c r="J1374" s="45"/>
      <c r="K1374" s="45"/>
      <c r="L1374" s="45"/>
      <c r="M1374" s="45"/>
      <c r="N1374" s="45"/>
      <c r="O1374" s="45"/>
      <c r="P1374" s="45"/>
      <c r="Q1374" s="45"/>
      <c r="R1374" s="45">
        <v>20</v>
      </c>
    </row>
    <row r="1375" spans="1:18" customFormat="1" x14ac:dyDescent="0.15">
      <c r="A1375" s="45">
        <v>180091</v>
      </c>
      <c r="B1375" s="26" t="s">
        <v>1945</v>
      </c>
      <c r="C1375" s="46">
        <v>0</v>
      </c>
      <c r="D1375" s="45"/>
      <c r="E1375" s="47" t="b">
        <v>0</v>
      </c>
      <c r="F1375" s="47">
        <v>0</v>
      </c>
      <c r="G1375" s="47">
        <v>1</v>
      </c>
      <c r="H1375" s="45" t="s">
        <v>1946</v>
      </c>
      <c r="I1375" s="45"/>
      <c r="J1375" s="45"/>
      <c r="K1375" s="45"/>
      <c r="L1375" s="45"/>
      <c r="M1375" s="45"/>
      <c r="N1375" s="45"/>
      <c r="O1375" s="45"/>
      <c r="P1375" s="45"/>
      <c r="Q1375" s="45"/>
      <c r="R1375" s="45">
        <v>60</v>
      </c>
    </row>
    <row r="1376" spans="1:18" customFormat="1" x14ac:dyDescent="0.15">
      <c r="A1376" s="45">
        <v>180092</v>
      </c>
      <c r="B1376" s="26" t="s">
        <v>1947</v>
      </c>
      <c r="C1376" s="46">
        <v>0</v>
      </c>
      <c r="D1376" s="45"/>
      <c r="E1376" s="47" t="b">
        <v>0</v>
      </c>
      <c r="F1376" s="47">
        <v>0</v>
      </c>
      <c r="G1376" s="47">
        <v>1</v>
      </c>
      <c r="H1376" s="45" t="s">
        <v>1829</v>
      </c>
      <c r="I1376" s="45"/>
      <c r="J1376" s="45"/>
      <c r="K1376" s="45"/>
      <c r="L1376" s="45"/>
      <c r="M1376" s="45"/>
      <c r="N1376" s="45"/>
      <c r="O1376" s="45"/>
      <c r="P1376" s="45"/>
      <c r="Q1376" s="45"/>
      <c r="R1376" s="45">
        <v>40</v>
      </c>
    </row>
    <row r="1377" spans="1:18" customFormat="1" x14ac:dyDescent="0.15">
      <c r="A1377" s="45">
        <v>180093</v>
      </c>
      <c r="B1377" s="26" t="s">
        <v>1948</v>
      </c>
      <c r="C1377" s="46">
        <v>0</v>
      </c>
      <c r="D1377" s="45"/>
      <c r="E1377" s="47" t="b">
        <v>0</v>
      </c>
      <c r="F1377" s="47">
        <v>0</v>
      </c>
      <c r="G1377" s="47">
        <v>1</v>
      </c>
      <c r="H1377" s="45" t="s">
        <v>1949</v>
      </c>
      <c r="I1377" s="45"/>
      <c r="J1377" s="45"/>
      <c r="K1377" s="45"/>
      <c r="L1377" s="45"/>
      <c r="M1377" s="45"/>
      <c r="N1377" s="45"/>
      <c r="O1377" s="45"/>
      <c r="P1377" s="45"/>
      <c r="Q1377" s="45"/>
      <c r="R1377" s="45">
        <v>20</v>
      </c>
    </row>
    <row r="1378" spans="1:18" customFormat="1" x14ac:dyDescent="0.15">
      <c r="A1378" s="45">
        <v>180094</v>
      </c>
      <c r="B1378" s="26" t="s">
        <v>1950</v>
      </c>
      <c r="C1378" s="46">
        <v>0</v>
      </c>
      <c r="D1378" s="45"/>
      <c r="E1378" s="47" t="b">
        <v>0</v>
      </c>
      <c r="F1378" s="47">
        <v>0</v>
      </c>
      <c r="G1378" s="47">
        <v>1</v>
      </c>
      <c r="H1378" s="45" t="s">
        <v>1946</v>
      </c>
      <c r="I1378" s="45"/>
      <c r="J1378" s="45"/>
      <c r="K1378" s="45"/>
      <c r="L1378" s="45"/>
      <c r="M1378" s="45"/>
      <c r="N1378" s="45"/>
      <c r="O1378" s="45"/>
      <c r="P1378" s="45"/>
      <c r="Q1378" s="45"/>
      <c r="R1378" s="45">
        <v>60</v>
      </c>
    </row>
    <row r="1379" spans="1:18" customFormat="1" x14ac:dyDescent="0.15">
      <c r="A1379" s="45">
        <v>180095</v>
      </c>
      <c r="B1379" s="26" t="s">
        <v>1951</v>
      </c>
      <c r="C1379" s="46">
        <v>0</v>
      </c>
      <c r="D1379" s="45"/>
      <c r="E1379" s="47" t="b">
        <v>0</v>
      </c>
      <c r="F1379" s="47">
        <v>0</v>
      </c>
      <c r="G1379" s="47">
        <v>1</v>
      </c>
      <c r="H1379" s="45" t="s">
        <v>1829</v>
      </c>
      <c r="I1379" s="45"/>
      <c r="J1379" s="45"/>
      <c r="K1379" s="45"/>
      <c r="L1379" s="45"/>
      <c r="M1379" s="45"/>
      <c r="N1379" s="45"/>
      <c r="O1379" s="45"/>
      <c r="P1379" s="45"/>
      <c r="Q1379" s="45"/>
      <c r="R1379" s="45">
        <v>40</v>
      </c>
    </row>
    <row r="1380" spans="1:18" customFormat="1" x14ac:dyDescent="0.15">
      <c r="A1380" s="45">
        <v>180096</v>
      </c>
      <c r="B1380" s="26" t="s">
        <v>1952</v>
      </c>
      <c r="C1380" s="46">
        <v>0</v>
      </c>
      <c r="D1380" s="45"/>
      <c r="E1380" s="47" t="b">
        <v>0</v>
      </c>
      <c r="F1380" s="47">
        <v>0</v>
      </c>
      <c r="G1380" s="47">
        <v>1</v>
      </c>
      <c r="H1380" s="45" t="s">
        <v>1949</v>
      </c>
      <c r="I1380" s="45"/>
      <c r="J1380" s="45"/>
      <c r="K1380" s="45"/>
      <c r="L1380" s="45"/>
      <c r="M1380" s="45"/>
      <c r="N1380" s="45"/>
      <c r="O1380" s="45"/>
      <c r="P1380" s="45"/>
      <c r="Q1380" s="45"/>
      <c r="R1380" s="45">
        <v>20</v>
      </c>
    </row>
    <row r="1381" spans="1:18" customFormat="1" x14ac:dyDescent="0.15">
      <c r="A1381" s="45">
        <v>180097</v>
      </c>
      <c r="B1381" s="26" t="s">
        <v>1953</v>
      </c>
      <c r="C1381" s="46">
        <v>0</v>
      </c>
      <c r="D1381" s="45"/>
      <c r="E1381" s="47" t="b">
        <v>0</v>
      </c>
      <c r="F1381" s="47">
        <v>0</v>
      </c>
      <c r="G1381" s="47">
        <v>1</v>
      </c>
      <c r="H1381" s="45" t="s">
        <v>1946</v>
      </c>
      <c r="I1381" s="45"/>
      <c r="J1381" s="45"/>
      <c r="K1381" s="45"/>
      <c r="L1381" s="45"/>
      <c r="M1381" s="45"/>
      <c r="N1381" s="45"/>
      <c r="O1381" s="45"/>
      <c r="P1381" s="45"/>
      <c r="Q1381" s="45"/>
      <c r="R1381" s="45">
        <v>60</v>
      </c>
    </row>
    <row r="1382" spans="1:18" customFormat="1" x14ac:dyDescent="0.15">
      <c r="A1382" s="45">
        <v>180098</v>
      </c>
      <c r="B1382" s="26" t="s">
        <v>1954</v>
      </c>
      <c r="C1382" s="46">
        <v>0</v>
      </c>
      <c r="D1382" s="45"/>
      <c r="E1382" s="47" t="b">
        <v>0</v>
      </c>
      <c r="F1382" s="47">
        <v>0</v>
      </c>
      <c r="G1382" s="47">
        <v>1</v>
      </c>
      <c r="H1382" s="45" t="s">
        <v>1829</v>
      </c>
      <c r="I1382" s="45"/>
      <c r="J1382" s="45"/>
      <c r="K1382" s="45"/>
      <c r="L1382" s="45"/>
      <c r="M1382" s="45"/>
      <c r="N1382" s="45"/>
      <c r="O1382" s="45"/>
      <c r="P1382" s="45"/>
      <c r="Q1382" s="45"/>
      <c r="R1382" s="45">
        <v>40</v>
      </c>
    </row>
    <row r="1383" spans="1:18" customFormat="1" x14ac:dyDescent="0.15">
      <c r="A1383" s="45">
        <v>180099</v>
      </c>
      <c r="B1383" s="26" t="s">
        <v>1955</v>
      </c>
      <c r="C1383" s="46">
        <v>0</v>
      </c>
      <c r="D1383" s="45"/>
      <c r="E1383" s="47" t="b">
        <v>0</v>
      </c>
      <c r="F1383" s="47">
        <v>0</v>
      </c>
      <c r="G1383" s="47">
        <v>1</v>
      </c>
      <c r="H1383" s="45" t="s">
        <v>1949</v>
      </c>
      <c r="I1383" s="45"/>
      <c r="J1383" s="45"/>
      <c r="K1383" s="45"/>
      <c r="L1383" s="45"/>
      <c r="M1383" s="45"/>
      <c r="N1383" s="45"/>
      <c r="O1383" s="45"/>
      <c r="P1383" s="45"/>
      <c r="Q1383" s="45"/>
      <c r="R1383" s="45">
        <v>20</v>
      </c>
    </row>
    <row r="1384" spans="1:18" customFormat="1" x14ac:dyDescent="0.15">
      <c r="A1384" s="45">
        <v>180100</v>
      </c>
      <c r="B1384" s="26" t="s">
        <v>1956</v>
      </c>
      <c r="C1384" s="46">
        <v>0</v>
      </c>
      <c r="D1384" s="45"/>
      <c r="E1384" s="47" t="b">
        <v>0</v>
      </c>
      <c r="F1384" s="47">
        <v>0</v>
      </c>
      <c r="G1384" s="47">
        <v>1</v>
      </c>
      <c r="H1384" s="45" t="s">
        <v>1946</v>
      </c>
      <c r="I1384" s="45"/>
      <c r="J1384" s="45"/>
      <c r="K1384" s="45"/>
      <c r="L1384" s="45"/>
      <c r="M1384" s="45"/>
      <c r="N1384" s="45"/>
      <c r="O1384" s="45"/>
      <c r="P1384" s="45"/>
      <c r="Q1384" s="45"/>
      <c r="R1384" s="45">
        <v>60</v>
      </c>
    </row>
    <row r="1385" spans="1:18" customFormat="1" x14ac:dyDescent="0.15">
      <c r="A1385" s="45">
        <v>180101</v>
      </c>
      <c r="B1385" s="26" t="s">
        <v>1957</v>
      </c>
      <c r="C1385" s="46">
        <v>0</v>
      </c>
      <c r="D1385" s="45"/>
      <c r="E1385" s="47" t="b">
        <v>0</v>
      </c>
      <c r="F1385" s="47">
        <v>0</v>
      </c>
      <c r="G1385" s="47">
        <v>1</v>
      </c>
      <c r="H1385" s="45" t="s">
        <v>1829</v>
      </c>
      <c r="I1385" s="45"/>
      <c r="J1385" s="45"/>
      <c r="K1385" s="45"/>
      <c r="L1385" s="45"/>
      <c r="M1385" s="45"/>
      <c r="N1385" s="45"/>
      <c r="O1385" s="45"/>
      <c r="P1385" s="45"/>
      <c r="Q1385" s="45"/>
      <c r="R1385" s="45">
        <v>40</v>
      </c>
    </row>
    <row r="1386" spans="1:18" customFormat="1" x14ac:dyDescent="0.15">
      <c r="A1386" s="45">
        <v>180102</v>
      </c>
      <c r="B1386" s="26" t="s">
        <v>1958</v>
      </c>
      <c r="C1386" s="46">
        <v>0</v>
      </c>
      <c r="D1386" s="45"/>
      <c r="E1386" s="47" t="b">
        <v>0</v>
      </c>
      <c r="F1386" s="47">
        <v>0</v>
      </c>
      <c r="G1386" s="47">
        <v>1</v>
      </c>
      <c r="H1386" s="45" t="s">
        <v>1949</v>
      </c>
      <c r="I1386" s="45"/>
      <c r="J1386" s="45"/>
      <c r="K1386" s="45"/>
      <c r="L1386" s="45"/>
      <c r="M1386" s="45"/>
      <c r="N1386" s="45"/>
      <c r="O1386" s="45"/>
      <c r="P1386" s="45"/>
      <c r="Q1386" s="45"/>
      <c r="R1386" s="45">
        <v>20</v>
      </c>
    </row>
    <row r="1387" spans="1:18" customFormat="1" x14ac:dyDescent="0.15">
      <c r="A1387" s="45">
        <v>180103</v>
      </c>
      <c r="B1387" s="26" t="s">
        <v>1959</v>
      </c>
      <c r="C1387" s="46">
        <v>0</v>
      </c>
      <c r="D1387" s="45"/>
      <c r="E1387" s="47" t="b">
        <v>0</v>
      </c>
      <c r="F1387" s="47">
        <v>0</v>
      </c>
      <c r="G1387" s="47">
        <v>1</v>
      </c>
      <c r="H1387" s="45" t="s">
        <v>1960</v>
      </c>
      <c r="I1387" s="45"/>
      <c r="J1387" s="45"/>
      <c r="K1387" s="45"/>
      <c r="L1387" s="45"/>
      <c r="M1387" s="45"/>
      <c r="N1387" s="45"/>
      <c r="O1387" s="45"/>
      <c r="P1387" s="45"/>
      <c r="Q1387" s="45"/>
      <c r="R1387" s="45">
        <v>60</v>
      </c>
    </row>
    <row r="1388" spans="1:18" customFormat="1" x14ac:dyDescent="0.15">
      <c r="A1388" s="45">
        <v>180104</v>
      </c>
      <c r="B1388" s="26" t="s">
        <v>1961</v>
      </c>
      <c r="C1388" s="46">
        <v>0</v>
      </c>
      <c r="D1388" s="45"/>
      <c r="E1388" s="47" t="b">
        <v>0</v>
      </c>
      <c r="F1388" s="47">
        <v>0</v>
      </c>
      <c r="G1388" s="47">
        <v>1</v>
      </c>
      <c r="H1388" s="45" t="s">
        <v>1962</v>
      </c>
      <c r="I1388" s="45"/>
      <c r="J1388" s="45"/>
      <c r="K1388" s="45"/>
      <c r="L1388" s="45"/>
      <c r="M1388" s="45"/>
      <c r="N1388" s="45"/>
      <c r="O1388" s="45"/>
      <c r="P1388" s="45"/>
      <c r="Q1388" s="45"/>
      <c r="R1388" s="45">
        <v>40</v>
      </c>
    </row>
    <row r="1389" spans="1:18" customFormat="1" x14ac:dyDescent="0.15">
      <c r="A1389" s="45">
        <v>180105</v>
      </c>
      <c r="B1389" s="26" t="s">
        <v>1963</v>
      </c>
      <c r="C1389" s="46">
        <v>0</v>
      </c>
      <c r="D1389" s="45"/>
      <c r="E1389" s="47" t="b">
        <v>0</v>
      </c>
      <c r="F1389" s="47">
        <v>0</v>
      </c>
      <c r="G1389" s="47">
        <v>1</v>
      </c>
      <c r="H1389" s="45" t="s">
        <v>1964</v>
      </c>
      <c r="I1389" s="45"/>
      <c r="J1389" s="45"/>
      <c r="K1389" s="45"/>
      <c r="L1389" s="45"/>
      <c r="M1389" s="45"/>
      <c r="N1389" s="45"/>
      <c r="O1389" s="45"/>
      <c r="P1389" s="45"/>
      <c r="Q1389" s="45"/>
      <c r="R1389" s="45">
        <v>20</v>
      </c>
    </row>
    <row r="1390" spans="1:18" customFormat="1" x14ac:dyDescent="0.15">
      <c r="A1390" s="45">
        <v>180106</v>
      </c>
      <c r="B1390" s="26" t="s">
        <v>1965</v>
      </c>
      <c r="C1390" s="46">
        <v>0</v>
      </c>
      <c r="D1390" s="45"/>
      <c r="E1390" s="47" t="b">
        <v>0</v>
      </c>
      <c r="F1390" s="47">
        <v>0</v>
      </c>
      <c r="G1390" s="47">
        <v>1</v>
      </c>
      <c r="H1390" s="45" t="s">
        <v>1960</v>
      </c>
      <c r="I1390" s="45"/>
      <c r="J1390" s="45"/>
      <c r="K1390" s="45"/>
      <c r="L1390" s="45"/>
      <c r="M1390" s="45"/>
      <c r="N1390" s="45"/>
      <c r="O1390" s="45"/>
      <c r="P1390" s="45"/>
      <c r="Q1390" s="45"/>
      <c r="R1390" s="45">
        <v>60</v>
      </c>
    </row>
    <row r="1391" spans="1:18" customFormat="1" x14ac:dyDescent="0.15">
      <c r="A1391" s="45">
        <v>180107</v>
      </c>
      <c r="B1391" s="26" t="s">
        <v>1966</v>
      </c>
      <c r="C1391" s="46">
        <v>0</v>
      </c>
      <c r="D1391" s="45"/>
      <c r="E1391" s="47" t="b">
        <v>0</v>
      </c>
      <c r="F1391" s="47">
        <v>0</v>
      </c>
      <c r="G1391" s="47">
        <v>1</v>
      </c>
      <c r="H1391" s="45" t="s">
        <v>1962</v>
      </c>
      <c r="I1391" s="45"/>
      <c r="J1391" s="45"/>
      <c r="K1391" s="45"/>
      <c r="L1391" s="45"/>
      <c r="M1391" s="45"/>
      <c r="N1391" s="45"/>
      <c r="O1391" s="45"/>
      <c r="P1391" s="45"/>
      <c r="Q1391" s="45"/>
      <c r="R1391" s="45">
        <v>40</v>
      </c>
    </row>
    <row r="1392" spans="1:18" customFormat="1" x14ac:dyDescent="0.15">
      <c r="A1392" s="45">
        <v>180108</v>
      </c>
      <c r="B1392" s="26" t="s">
        <v>1967</v>
      </c>
      <c r="C1392" s="46">
        <v>0</v>
      </c>
      <c r="D1392" s="45"/>
      <c r="E1392" s="47" t="b">
        <v>0</v>
      </c>
      <c r="F1392" s="47">
        <v>0</v>
      </c>
      <c r="G1392" s="47">
        <v>1</v>
      </c>
      <c r="H1392" s="45" t="s">
        <v>1964</v>
      </c>
      <c r="I1392" s="45"/>
      <c r="J1392" s="45"/>
      <c r="K1392" s="45"/>
      <c r="L1392" s="45"/>
      <c r="M1392" s="45"/>
      <c r="N1392" s="45"/>
      <c r="O1392" s="45"/>
      <c r="P1392" s="45"/>
      <c r="Q1392" s="45"/>
      <c r="R1392" s="45">
        <v>20</v>
      </c>
    </row>
    <row r="1393" spans="1:18" customFormat="1" x14ac:dyDescent="0.15">
      <c r="A1393" s="45">
        <v>180109</v>
      </c>
      <c r="B1393" s="26" t="s">
        <v>1968</v>
      </c>
      <c r="C1393" s="46">
        <v>0</v>
      </c>
      <c r="D1393" s="45"/>
      <c r="E1393" s="47" t="b">
        <v>0</v>
      </c>
      <c r="F1393" s="47">
        <v>0</v>
      </c>
      <c r="G1393" s="47">
        <v>1</v>
      </c>
      <c r="H1393" s="45" t="s">
        <v>1960</v>
      </c>
      <c r="I1393" s="45"/>
      <c r="J1393" s="45"/>
      <c r="K1393" s="45"/>
      <c r="L1393" s="45"/>
      <c r="M1393" s="45"/>
      <c r="N1393" s="45"/>
      <c r="O1393" s="45"/>
      <c r="P1393" s="45"/>
      <c r="Q1393" s="45"/>
      <c r="R1393" s="45">
        <v>60</v>
      </c>
    </row>
    <row r="1394" spans="1:18" customFormat="1" x14ac:dyDescent="0.15">
      <c r="A1394" s="45">
        <v>180110</v>
      </c>
      <c r="B1394" s="26" t="s">
        <v>1969</v>
      </c>
      <c r="C1394" s="46">
        <v>0</v>
      </c>
      <c r="D1394" s="45"/>
      <c r="E1394" s="47" t="b">
        <v>0</v>
      </c>
      <c r="F1394" s="47">
        <v>0</v>
      </c>
      <c r="G1394" s="47">
        <v>1</v>
      </c>
      <c r="H1394" s="45" t="s">
        <v>1962</v>
      </c>
      <c r="I1394" s="45"/>
      <c r="J1394" s="45"/>
      <c r="K1394" s="45"/>
      <c r="L1394" s="45"/>
      <c r="M1394" s="45"/>
      <c r="N1394" s="45"/>
      <c r="O1394" s="45"/>
      <c r="P1394" s="45"/>
      <c r="Q1394" s="45"/>
      <c r="R1394" s="45">
        <v>40</v>
      </c>
    </row>
    <row r="1395" spans="1:18" customFormat="1" x14ac:dyDescent="0.15">
      <c r="A1395" s="45">
        <v>180111</v>
      </c>
      <c r="B1395" s="26" t="s">
        <v>1970</v>
      </c>
      <c r="C1395" s="46">
        <v>0</v>
      </c>
      <c r="D1395" s="45"/>
      <c r="E1395" s="47" t="b">
        <v>0</v>
      </c>
      <c r="F1395" s="47">
        <v>0</v>
      </c>
      <c r="G1395" s="47">
        <v>1</v>
      </c>
      <c r="H1395" s="45" t="s">
        <v>1964</v>
      </c>
      <c r="I1395" s="45"/>
      <c r="J1395" s="45"/>
      <c r="K1395" s="45"/>
      <c r="L1395" s="45"/>
      <c r="M1395" s="45"/>
      <c r="N1395" s="45"/>
      <c r="O1395" s="45"/>
      <c r="P1395" s="45"/>
      <c r="Q1395" s="45"/>
      <c r="R1395" s="45">
        <v>20</v>
      </c>
    </row>
    <row r="1396" spans="1:18" customFormat="1" x14ac:dyDescent="0.15">
      <c r="A1396" s="45">
        <v>180112</v>
      </c>
      <c r="B1396" s="26" t="s">
        <v>1971</v>
      </c>
      <c r="C1396" s="46">
        <v>0</v>
      </c>
      <c r="D1396" s="45"/>
      <c r="E1396" s="47" t="b">
        <v>0</v>
      </c>
      <c r="F1396" s="47">
        <v>0</v>
      </c>
      <c r="G1396" s="47">
        <v>1</v>
      </c>
      <c r="H1396" s="45" t="s">
        <v>1960</v>
      </c>
      <c r="I1396" s="45"/>
      <c r="J1396" s="45"/>
      <c r="K1396" s="45"/>
      <c r="L1396" s="45"/>
      <c r="M1396" s="45"/>
      <c r="N1396" s="45"/>
      <c r="O1396" s="45"/>
      <c r="P1396" s="45"/>
      <c r="Q1396" s="45"/>
      <c r="R1396" s="45">
        <v>60</v>
      </c>
    </row>
    <row r="1397" spans="1:18" customFormat="1" x14ac:dyDescent="0.15">
      <c r="A1397" s="45">
        <v>180113</v>
      </c>
      <c r="B1397" s="26" t="s">
        <v>1972</v>
      </c>
      <c r="C1397" s="46">
        <v>0</v>
      </c>
      <c r="D1397" s="45"/>
      <c r="E1397" s="47" t="b">
        <v>0</v>
      </c>
      <c r="F1397" s="47">
        <v>0</v>
      </c>
      <c r="G1397" s="47">
        <v>1</v>
      </c>
      <c r="H1397" s="45" t="s">
        <v>1962</v>
      </c>
      <c r="I1397" s="45"/>
      <c r="J1397" s="45"/>
      <c r="K1397" s="45"/>
      <c r="L1397" s="45"/>
      <c r="M1397" s="45"/>
      <c r="N1397" s="45"/>
      <c r="O1397" s="45"/>
      <c r="P1397" s="45"/>
      <c r="Q1397" s="45"/>
      <c r="R1397" s="45">
        <v>40</v>
      </c>
    </row>
    <row r="1398" spans="1:18" customFormat="1" x14ac:dyDescent="0.15">
      <c r="A1398" s="45">
        <v>180114</v>
      </c>
      <c r="B1398" s="26" t="s">
        <v>1973</v>
      </c>
      <c r="C1398" s="46">
        <v>0</v>
      </c>
      <c r="D1398" s="45"/>
      <c r="E1398" s="47" t="b">
        <v>0</v>
      </c>
      <c r="F1398" s="47">
        <v>0</v>
      </c>
      <c r="G1398" s="47">
        <v>1</v>
      </c>
      <c r="H1398" s="45" t="s">
        <v>1964</v>
      </c>
      <c r="I1398" s="45"/>
      <c r="J1398" s="45"/>
      <c r="K1398" s="45"/>
      <c r="L1398" s="45"/>
      <c r="M1398" s="45"/>
      <c r="N1398" s="45"/>
      <c r="O1398" s="45"/>
      <c r="P1398" s="45"/>
      <c r="Q1398" s="45"/>
      <c r="R1398" s="45">
        <v>20</v>
      </c>
    </row>
    <row r="1399" spans="1:18" customFormat="1" x14ac:dyDescent="0.15">
      <c r="A1399" s="45">
        <v>180115</v>
      </c>
      <c r="B1399" s="26" t="s">
        <v>1974</v>
      </c>
      <c r="C1399" s="46">
        <v>0</v>
      </c>
      <c r="D1399" s="45"/>
      <c r="E1399" s="47" t="b">
        <v>0</v>
      </c>
      <c r="F1399" s="47">
        <v>0</v>
      </c>
      <c r="G1399" s="47">
        <v>1</v>
      </c>
      <c r="H1399" s="45" t="s">
        <v>1889</v>
      </c>
      <c r="I1399" s="45"/>
      <c r="J1399" s="45"/>
      <c r="K1399" s="45"/>
      <c r="L1399" s="45"/>
      <c r="M1399" s="45"/>
      <c r="N1399" s="45"/>
      <c r="O1399" s="45"/>
      <c r="P1399" s="45"/>
      <c r="Q1399" s="45"/>
      <c r="R1399" s="45">
        <v>60</v>
      </c>
    </row>
    <row r="1400" spans="1:18" customFormat="1" x14ac:dyDescent="0.15">
      <c r="A1400" s="45">
        <v>180116</v>
      </c>
      <c r="B1400" s="26" t="s">
        <v>1975</v>
      </c>
      <c r="C1400" s="46">
        <v>0</v>
      </c>
      <c r="D1400" s="45"/>
      <c r="E1400" s="47" t="b">
        <v>0</v>
      </c>
      <c r="F1400" s="47">
        <v>0</v>
      </c>
      <c r="G1400" s="47">
        <v>1</v>
      </c>
      <c r="H1400" s="45" t="s">
        <v>1891</v>
      </c>
      <c r="I1400" s="45"/>
      <c r="J1400" s="45"/>
      <c r="K1400" s="45"/>
      <c r="L1400" s="45"/>
      <c r="M1400" s="45"/>
      <c r="N1400" s="45"/>
      <c r="O1400" s="45"/>
      <c r="P1400" s="45"/>
      <c r="Q1400" s="45"/>
      <c r="R1400" s="45">
        <v>40</v>
      </c>
    </row>
    <row r="1401" spans="1:18" customFormat="1" x14ac:dyDescent="0.15">
      <c r="A1401" s="45">
        <v>180117</v>
      </c>
      <c r="B1401" s="26" t="s">
        <v>1976</v>
      </c>
      <c r="C1401" s="46">
        <v>0</v>
      </c>
      <c r="D1401" s="45"/>
      <c r="E1401" s="47" t="b">
        <v>0</v>
      </c>
      <c r="F1401" s="47">
        <v>0</v>
      </c>
      <c r="G1401" s="47">
        <v>1</v>
      </c>
      <c r="H1401" s="45" t="s">
        <v>1609</v>
      </c>
      <c r="I1401" s="45"/>
      <c r="J1401" s="45"/>
      <c r="K1401" s="45"/>
      <c r="L1401" s="45"/>
      <c r="M1401" s="45"/>
      <c r="N1401" s="45"/>
      <c r="O1401" s="45"/>
      <c r="P1401" s="45"/>
      <c r="Q1401" s="45"/>
      <c r="R1401" s="45">
        <v>20</v>
      </c>
    </row>
    <row r="1402" spans="1:18" customFormat="1" x14ac:dyDescent="0.15">
      <c r="A1402" s="45">
        <v>180118</v>
      </c>
      <c r="B1402" s="26" t="s">
        <v>1977</v>
      </c>
      <c r="C1402" s="46">
        <v>0</v>
      </c>
      <c r="D1402" s="45"/>
      <c r="E1402" s="47" t="b">
        <v>0</v>
      </c>
      <c r="F1402" s="47">
        <v>0</v>
      </c>
      <c r="G1402" s="47">
        <v>1</v>
      </c>
      <c r="H1402" s="45" t="s">
        <v>1889</v>
      </c>
      <c r="I1402" s="45"/>
      <c r="J1402" s="45"/>
      <c r="K1402" s="45"/>
      <c r="L1402" s="45"/>
      <c r="M1402" s="45"/>
      <c r="N1402" s="45"/>
      <c r="O1402" s="45"/>
      <c r="P1402" s="45"/>
      <c r="Q1402" s="45"/>
      <c r="R1402" s="45">
        <v>60</v>
      </c>
    </row>
    <row r="1403" spans="1:18" customFormat="1" x14ac:dyDescent="0.15">
      <c r="A1403" s="45">
        <v>180119</v>
      </c>
      <c r="B1403" s="26" t="s">
        <v>1978</v>
      </c>
      <c r="C1403" s="46">
        <v>0</v>
      </c>
      <c r="D1403" s="45"/>
      <c r="E1403" s="47" t="b">
        <v>0</v>
      </c>
      <c r="F1403" s="47">
        <v>0</v>
      </c>
      <c r="G1403" s="47">
        <v>1</v>
      </c>
      <c r="H1403" s="45" t="s">
        <v>1891</v>
      </c>
      <c r="I1403" s="45"/>
      <c r="J1403" s="45"/>
      <c r="K1403" s="45"/>
      <c r="L1403" s="45"/>
      <c r="M1403" s="45"/>
      <c r="N1403" s="45"/>
      <c r="O1403" s="45"/>
      <c r="P1403" s="45"/>
      <c r="Q1403" s="45"/>
      <c r="R1403" s="45">
        <v>40</v>
      </c>
    </row>
    <row r="1404" spans="1:18" customFormat="1" x14ac:dyDescent="0.15">
      <c r="A1404" s="45">
        <v>180120</v>
      </c>
      <c r="B1404" s="26" t="s">
        <v>1979</v>
      </c>
      <c r="C1404" s="46">
        <v>0</v>
      </c>
      <c r="D1404" s="45"/>
      <c r="E1404" s="47" t="b">
        <v>0</v>
      </c>
      <c r="F1404" s="47">
        <v>0</v>
      </c>
      <c r="G1404" s="47">
        <v>1</v>
      </c>
      <c r="H1404" s="45" t="s">
        <v>1609</v>
      </c>
      <c r="I1404" s="45"/>
      <c r="J1404" s="45"/>
      <c r="K1404" s="45"/>
      <c r="L1404" s="45"/>
      <c r="M1404" s="45"/>
      <c r="N1404" s="45"/>
      <c r="O1404" s="45"/>
      <c r="P1404" s="45"/>
      <c r="Q1404" s="45"/>
      <c r="R1404" s="45">
        <v>20</v>
      </c>
    </row>
    <row r="1405" spans="1:18" customFormat="1" x14ac:dyDescent="0.15">
      <c r="A1405" s="45">
        <v>180121</v>
      </c>
      <c r="B1405" s="26" t="s">
        <v>1980</v>
      </c>
      <c r="C1405" s="46">
        <v>0</v>
      </c>
      <c r="D1405" s="45"/>
      <c r="E1405" s="47" t="b">
        <v>0</v>
      </c>
      <c r="F1405" s="47">
        <v>0</v>
      </c>
      <c r="G1405" s="47">
        <v>1</v>
      </c>
      <c r="H1405" s="45" t="s">
        <v>1889</v>
      </c>
      <c r="I1405" s="45"/>
      <c r="J1405" s="45"/>
      <c r="K1405" s="45"/>
      <c r="L1405" s="45"/>
      <c r="M1405" s="45"/>
      <c r="N1405" s="45"/>
      <c r="O1405" s="45"/>
      <c r="P1405" s="45"/>
      <c r="Q1405" s="45"/>
      <c r="R1405" s="45">
        <v>60</v>
      </c>
    </row>
    <row r="1406" spans="1:18" customFormat="1" x14ac:dyDescent="0.15">
      <c r="A1406" s="45">
        <v>180122</v>
      </c>
      <c r="B1406" s="26" t="s">
        <v>1981</v>
      </c>
      <c r="C1406" s="46">
        <v>0</v>
      </c>
      <c r="D1406" s="45"/>
      <c r="E1406" s="47" t="b">
        <v>0</v>
      </c>
      <c r="F1406" s="47">
        <v>0</v>
      </c>
      <c r="G1406" s="47">
        <v>1</v>
      </c>
      <c r="H1406" s="45" t="s">
        <v>1891</v>
      </c>
      <c r="I1406" s="45"/>
      <c r="J1406" s="45"/>
      <c r="K1406" s="45"/>
      <c r="L1406" s="45"/>
      <c r="M1406" s="45"/>
      <c r="N1406" s="45"/>
      <c r="O1406" s="45"/>
      <c r="P1406" s="45"/>
      <c r="Q1406" s="45"/>
      <c r="R1406" s="45">
        <v>40</v>
      </c>
    </row>
    <row r="1407" spans="1:18" customFormat="1" x14ac:dyDescent="0.15">
      <c r="A1407" s="45">
        <v>180123</v>
      </c>
      <c r="B1407" s="26" t="s">
        <v>1982</v>
      </c>
      <c r="C1407" s="46">
        <v>0</v>
      </c>
      <c r="D1407" s="45"/>
      <c r="E1407" s="47" t="b">
        <v>0</v>
      </c>
      <c r="F1407" s="47">
        <v>0</v>
      </c>
      <c r="G1407" s="47">
        <v>1</v>
      </c>
      <c r="H1407" s="45" t="s">
        <v>1609</v>
      </c>
      <c r="I1407" s="45"/>
      <c r="J1407" s="45"/>
      <c r="K1407" s="45"/>
      <c r="L1407" s="45"/>
      <c r="M1407" s="45"/>
      <c r="N1407" s="45"/>
      <c r="O1407" s="45"/>
      <c r="P1407" s="45"/>
      <c r="Q1407" s="45"/>
      <c r="R1407" s="45">
        <v>20</v>
      </c>
    </row>
    <row r="1408" spans="1:18" customFormat="1" x14ac:dyDescent="0.15">
      <c r="A1408" s="45">
        <v>180124</v>
      </c>
      <c r="B1408" s="26" t="s">
        <v>1983</v>
      </c>
      <c r="C1408" s="46">
        <v>0</v>
      </c>
      <c r="D1408" s="45"/>
      <c r="E1408" s="47" t="b">
        <v>0</v>
      </c>
      <c r="F1408" s="47">
        <v>0</v>
      </c>
      <c r="G1408" s="47">
        <v>1</v>
      </c>
      <c r="H1408" s="45" t="s">
        <v>1889</v>
      </c>
      <c r="I1408" s="45"/>
      <c r="J1408" s="45"/>
      <c r="K1408" s="45"/>
      <c r="L1408" s="45"/>
      <c r="M1408" s="45"/>
      <c r="N1408" s="45"/>
      <c r="O1408" s="45"/>
      <c r="P1408" s="45"/>
      <c r="Q1408" s="45"/>
      <c r="R1408" s="45">
        <v>60</v>
      </c>
    </row>
    <row r="1409" spans="1:18" customFormat="1" x14ac:dyDescent="0.15">
      <c r="A1409" s="45">
        <v>180125</v>
      </c>
      <c r="B1409" s="26" t="s">
        <v>1984</v>
      </c>
      <c r="C1409" s="46">
        <v>0</v>
      </c>
      <c r="D1409" s="45"/>
      <c r="E1409" s="47" t="b">
        <v>0</v>
      </c>
      <c r="F1409" s="47">
        <v>0</v>
      </c>
      <c r="G1409" s="47">
        <v>1</v>
      </c>
      <c r="H1409" s="45" t="s">
        <v>1891</v>
      </c>
      <c r="I1409" s="45"/>
      <c r="J1409" s="45"/>
      <c r="K1409" s="45"/>
      <c r="L1409" s="45"/>
      <c r="M1409" s="45"/>
      <c r="N1409" s="45"/>
      <c r="O1409" s="45"/>
      <c r="P1409" s="45"/>
      <c r="Q1409" s="45"/>
      <c r="R1409" s="45">
        <v>40</v>
      </c>
    </row>
    <row r="1410" spans="1:18" customFormat="1" x14ac:dyDescent="0.15">
      <c r="A1410" s="45">
        <v>180126</v>
      </c>
      <c r="B1410" s="26" t="s">
        <v>1985</v>
      </c>
      <c r="C1410" s="46">
        <v>0</v>
      </c>
      <c r="D1410" s="45"/>
      <c r="E1410" s="47" t="b">
        <v>0</v>
      </c>
      <c r="F1410" s="47">
        <v>0</v>
      </c>
      <c r="G1410" s="47">
        <v>1</v>
      </c>
      <c r="H1410" s="45" t="s">
        <v>1609</v>
      </c>
      <c r="I1410" s="45"/>
      <c r="J1410" s="45"/>
      <c r="K1410" s="45"/>
      <c r="L1410" s="45"/>
      <c r="M1410" s="45"/>
      <c r="N1410" s="45"/>
      <c r="O1410" s="45"/>
      <c r="P1410" s="45"/>
      <c r="Q1410" s="45"/>
      <c r="R1410" s="45">
        <v>20</v>
      </c>
    </row>
    <row r="1411" spans="1:18" customFormat="1" x14ac:dyDescent="0.15">
      <c r="A1411" s="45">
        <v>180127</v>
      </c>
      <c r="B1411" s="26" t="s">
        <v>1986</v>
      </c>
      <c r="C1411" s="46">
        <v>0</v>
      </c>
      <c r="D1411" s="45"/>
      <c r="E1411" s="47" t="b">
        <v>0</v>
      </c>
      <c r="F1411" s="47">
        <v>0</v>
      </c>
      <c r="G1411" s="47">
        <v>1</v>
      </c>
      <c r="H1411" s="45" t="s">
        <v>1903</v>
      </c>
      <c r="I1411" s="45"/>
      <c r="J1411" s="45"/>
      <c r="K1411" s="45"/>
      <c r="L1411" s="45"/>
      <c r="M1411" s="45"/>
      <c r="N1411" s="45"/>
      <c r="O1411" s="45"/>
      <c r="P1411" s="45"/>
      <c r="Q1411" s="45"/>
      <c r="R1411" s="45">
        <v>60</v>
      </c>
    </row>
    <row r="1412" spans="1:18" customFormat="1" x14ac:dyDescent="0.15">
      <c r="A1412" s="45">
        <v>180128</v>
      </c>
      <c r="B1412" s="26" t="s">
        <v>1987</v>
      </c>
      <c r="C1412" s="46">
        <v>0</v>
      </c>
      <c r="D1412" s="45"/>
      <c r="E1412" s="47" t="b">
        <v>0</v>
      </c>
      <c r="F1412" s="47">
        <v>0</v>
      </c>
      <c r="G1412" s="47">
        <v>1</v>
      </c>
      <c r="H1412" s="45" t="s">
        <v>1905</v>
      </c>
      <c r="I1412" s="45"/>
      <c r="J1412" s="45"/>
      <c r="K1412" s="45"/>
      <c r="L1412" s="45"/>
      <c r="M1412" s="45"/>
      <c r="N1412" s="45"/>
      <c r="O1412" s="45"/>
      <c r="P1412" s="45"/>
      <c r="Q1412" s="45"/>
      <c r="R1412" s="45">
        <v>40</v>
      </c>
    </row>
    <row r="1413" spans="1:18" customFormat="1" x14ac:dyDescent="0.15">
      <c r="A1413" s="45">
        <v>180129</v>
      </c>
      <c r="B1413" s="26" t="s">
        <v>1988</v>
      </c>
      <c r="C1413" s="46">
        <v>0</v>
      </c>
      <c r="D1413" s="45"/>
      <c r="E1413" s="47" t="b">
        <v>0</v>
      </c>
      <c r="F1413" s="47">
        <v>0</v>
      </c>
      <c r="G1413" s="47">
        <v>1</v>
      </c>
      <c r="H1413" s="45" t="s">
        <v>1907</v>
      </c>
      <c r="I1413" s="45"/>
      <c r="J1413" s="45"/>
      <c r="K1413" s="45"/>
      <c r="L1413" s="45"/>
      <c r="M1413" s="45"/>
      <c r="N1413" s="45"/>
      <c r="O1413" s="45"/>
      <c r="P1413" s="45"/>
      <c r="Q1413" s="45"/>
      <c r="R1413" s="45">
        <v>20</v>
      </c>
    </row>
    <row r="1414" spans="1:18" customFormat="1" x14ac:dyDescent="0.15">
      <c r="A1414" s="45">
        <v>180130</v>
      </c>
      <c r="B1414" s="26" t="s">
        <v>1989</v>
      </c>
      <c r="C1414" s="46">
        <v>0</v>
      </c>
      <c r="D1414" s="45"/>
      <c r="E1414" s="47" t="b">
        <v>0</v>
      </c>
      <c r="F1414" s="47">
        <v>0</v>
      </c>
      <c r="G1414" s="47">
        <v>1</v>
      </c>
      <c r="H1414" s="45" t="s">
        <v>1903</v>
      </c>
      <c r="I1414" s="45"/>
      <c r="J1414" s="45"/>
      <c r="K1414" s="45"/>
      <c r="L1414" s="45"/>
      <c r="M1414" s="45"/>
      <c r="N1414" s="45"/>
      <c r="O1414" s="45"/>
      <c r="P1414" s="45"/>
      <c r="Q1414" s="45"/>
      <c r="R1414" s="45">
        <v>60</v>
      </c>
    </row>
    <row r="1415" spans="1:18" customFormat="1" x14ac:dyDescent="0.15">
      <c r="A1415" s="45">
        <v>180131</v>
      </c>
      <c r="B1415" s="26" t="s">
        <v>1990</v>
      </c>
      <c r="C1415" s="46">
        <v>0</v>
      </c>
      <c r="D1415" s="45"/>
      <c r="E1415" s="47" t="b">
        <v>0</v>
      </c>
      <c r="F1415" s="47">
        <v>0</v>
      </c>
      <c r="G1415" s="47">
        <v>1</v>
      </c>
      <c r="H1415" s="45" t="s">
        <v>1905</v>
      </c>
      <c r="I1415" s="45"/>
      <c r="J1415" s="45"/>
      <c r="K1415" s="45"/>
      <c r="L1415" s="45"/>
      <c r="M1415" s="45"/>
      <c r="N1415" s="45"/>
      <c r="O1415" s="45"/>
      <c r="P1415" s="45"/>
      <c r="Q1415" s="45"/>
      <c r="R1415" s="45">
        <v>40</v>
      </c>
    </row>
    <row r="1416" spans="1:18" customFormat="1" x14ac:dyDescent="0.15">
      <c r="A1416" s="45">
        <v>180132</v>
      </c>
      <c r="B1416" s="26" t="s">
        <v>1991</v>
      </c>
      <c r="C1416" s="46">
        <v>0</v>
      </c>
      <c r="D1416" s="45"/>
      <c r="E1416" s="47" t="b">
        <v>0</v>
      </c>
      <c r="F1416" s="47">
        <v>0</v>
      </c>
      <c r="G1416" s="47">
        <v>1</v>
      </c>
      <c r="H1416" s="45" t="s">
        <v>1907</v>
      </c>
      <c r="I1416" s="45"/>
      <c r="J1416" s="45"/>
      <c r="K1416" s="45"/>
      <c r="L1416" s="45"/>
      <c r="M1416" s="45"/>
      <c r="N1416" s="45"/>
      <c r="O1416" s="45"/>
      <c r="P1416" s="45"/>
      <c r="Q1416" s="45"/>
      <c r="R1416" s="45">
        <v>20</v>
      </c>
    </row>
    <row r="1417" spans="1:18" customFormat="1" x14ac:dyDescent="0.15">
      <c r="A1417" s="45">
        <v>180133</v>
      </c>
      <c r="B1417" s="26" t="s">
        <v>1992</v>
      </c>
      <c r="C1417" s="46">
        <v>0</v>
      </c>
      <c r="D1417" s="45"/>
      <c r="E1417" s="47" t="b">
        <v>0</v>
      </c>
      <c r="F1417" s="47">
        <v>0</v>
      </c>
      <c r="G1417" s="47">
        <v>1</v>
      </c>
      <c r="H1417" s="45" t="s">
        <v>1903</v>
      </c>
      <c r="I1417" s="45"/>
      <c r="J1417" s="45"/>
      <c r="K1417" s="45"/>
      <c r="L1417" s="45"/>
      <c r="M1417" s="45"/>
      <c r="N1417" s="45"/>
      <c r="O1417" s="45"/>
      <c r="P1417" s="45"/>
      <c r="Q1417" s="45"/>
      <c r="R1417" s="45">
        <v>60</v>
      </c>
    </row>
    <row r="1418" spans="1:18" customFormat="1" x14ac:dyDescent="0.15">
      <c r="A1418" s="45">
        <v>180134</v>
      </c>
      <c r="B1418" s="26" t="s">
        <v>1993</v>
      </c>
      <c r="C1418" s="46">
        <v>0</v>
      </c>
      <c r="D1418" s="45"/>
      <c r="E1418" s="47" t="b">
        <v>0</v>
      </c>
      <c r="F1418" s="47">
        <v>0</v>
      </c>
      <c r="G1418" s="47">
        <v>1</v>
      </c>
      <c r="H1418" s="45" t="s">
        <v>1905</v>
      </c>
      <c r="I1418" s="45"/>
      <c r="J1418" s="45"/>
      <c r="K1418" s="45"/>
      <c r="L1418" s="45"/>
      <c r="M1418" s="45"/>
      <c r="N1418" s="45"/>
      <c r="O1418" s="45"/>
      <c r="P1418" s="45"/>
      <c r="Q1418" s="45"/>
      <c r="R1418" s="45">
        <v>40</v>
      </c>
    </row>
    <row r="1419" spans="1:18" customFormat="1" x14ac:dyDescent="0.15">
      <c r="A1419" s="45">
        <v>180135</v>
      </c>
      <c r="B1419" s="26" t="s">
        <v>1994</v>
      </c>
      <c r="C1419" s="46">
        <v>0</v>
      </c>
      <c r="D1419" s="45"/>
      <c r="E1419" s="47" t="b">
        <v>0</v>
      </c>
      <c r="F1419" s="47">
        <v>0</v>
      </c>
      <c r="G1419" s="47">
        <v>1</v>
      </c>
      <c r="H1419" s="45" t="s">
        <v>1907</v>
      </c>
      <c r="I1419" s="45"/>
      <c r="J1419" s="45"/>
      <c r="K1419" s="45"/>
      <c r="L1419" s="45"/>
      <c r="M1419" s="45"/>
      <c r="N1419" s="45"/>
      <c r="O1419" s="45"/>
      <c r="P1419" s="45"/>
      <c r="Q1419" s="45"/>
      <c r="R1419" s="45">
        <v>20</v>
      </c>
    </row>
    <row r="1420" spans="1:18" customFormat="1" x14ac:dyDescent="0.15">
      <c r="A1420" s="45">
        <v>180136</v>
      </c>
      <c r="B1420" s="26" t="s">
        <v>1995</v>
      </c>
      <c r="C1420" s="46">
        <v>0</v>
      </c>
      <c r="D1420" s="45"/>
      <c r="E1420" s="47" t="b">
        <v>0</v>
      </c>
      <c r="F1420" s="47">
        <v>0</v>
      </c>
      <c r="G1420" s="47">
        <v>1</v>
      </c>
      <c r="H1420" s="45" t="s">
        <v>1903</v>
      </c>
      <c r="I1420" s="45"/>
      <c r="J1420" s="45"/>
      <c r="K1420" s="45"/>
      <c r="L1420" s="45"/>
      <c r="M1420" s="45"/>
      <c r="N1420" s="45"/>
      <c r="O1420" s="45"/>
      <c r="P1420" s="45"/>
      <c r="Q1420" s="45"/>
      <c r="R1420" s="45">
        <v>60</v>
      </c>
    </row>
    <row r="1421" spans="1:18" customFormat="1" x14ac:dyDescent="0.15">
      <c r="A1421" s="45">
        <v>180137</v>
      </c>
      <c r="B1421" s="26" t="s">
        <v>1996</v>
      </c>
      <c r="C1421" s="46">
        <v>0</v>
      </c>
      <c r="D1421" s="45"/>
      <c r="E1421" s="47" t="b">
        <v>0</v>
      </c>
      <c r="F1421" s="47">
        <v>0</v>
      </c>
      <c r="G1421" s="47">
        <v>1</v>
      </c>
      <c r="H1421" s="45" t="s">
        <v>1905</v>
      </c>
      <c r="I1421" s="45"/>
      <c r="J1421" s="45"/>
      <c r="K1421" s="45"/>
      <c r="L1421" s="45"/>
      <c r="M1421" s="45"/>
      <c r="N1421" s="45"/>
      <c r="O1421" s="45"/>
      <c r="P1421" s="45"/>
      <c r="Q1421" s="45"/>
      <c r="R1421" s="45">
        <v>40</v>
      </c>
    </row>
    <row r="1422" spans="1:18" customFormat="1" x14ac:dyDescent="0.15">
      <c r="A1422" s="45">
        <v>180138</v>
      </c>
      <c r="B1422" s="26" t="s">
        <v>1997</v>
      </c>
      <c r="C1422" s="46">
        <v>0</v>
      </c>
      <c r="D1422" s="45"/>
      <c r="E1422" s="47" t="b">
        <v>0</v>
      </c>
      <c r="F1422" s="47">
        <v>0</v>
      </c>
      <c r="G1422" s="47">
        <v>1</v>
      </c>
      <c r="H1422" s="45" t="s">
        <v>1907</v>
      </c>
      <c r="I1422" s="45"/>
      <c r="J1422" s="45"/>
      <c r="K1422" s="45"/>
      <c r="L1422" s="45"/>
      <c r="M1422" s="45"/>
      <c r="N1422" s="45"/>
      <c r="O1422" s="45"/>
      <c r="P1422" s="45"/>
      <c r="Q1422" s="45"/>
      <c r="R1422" s="45">
        <v>20</v>
      </c>
    </row>
    <row r="1423" spans="1:18" customFormat="1" x14ac:dyDescent="0.15">
      <c r="A1423" s="45">
        <v>180139</v>
      </c>
      <c r="B1423" s="26" t="s">
        <v>1998</v>
      </c>
      <c r="C1423" s="46">
        <v>0</v>
      </c>
      <c r="D1423" s="45"/>
      <c r="E1423" s="47" t="b">
        <v>0</v>
      </c>
      <c r="F1423" s="47">
        <v>0</v>
      </c>
      <c r="G1423" s="47">
        <v>1</v>
      </c>
      <c r="H1423" s="45" t="s">
        <v>1918</v>
      </c>
      <c r="I1423" s="45"/>
      <c r="J1423" s="45"/>
      <c r="K1423" s="45"/>
      <c r="L1423" s="45"/>
      <c r="M1423" s="45"/>
      <c r="N1423" s="45"/>
      <c r="O1423" s="45"/>
      <c r="P1423" s="45"/>
      <c r="Q1423" s="45"/>
      <c r="R1423" s="45">
        <v>60</v>
      </c>
    </row>
    <row r="1424" spans="1:18" customFormat="1" x14ac:dyDescent="0.15">
      <c r="A1424" s="45">
        <v>180140</v>
      </c>
      <c r="B1424" s="26" t="s">
        <v>1999</v>
      </c>
      <c r="C1424" s="46">
        <v>0</v>
      </c>
      <c r="D1424" s="45"/>
      <c r="E1424" s="47" t="b">
        <v>0</v>
      </c>
      <c r="F1424" s="47">
        <v>0</v>
      </c>
      <c r="G1424" s="47">
        <v>1</v>
      </c>
      <c r="H1424" s="45" t="s">
        <v>289</v>
      </c>
      <c r="I1424" s="45"/>
      <c r="J1424" s="45"/>
      <c r="K1424" s="45"/>
      <c r="L1424" s="45"/>
      <c r="M1424" s="45"/>
      <c r="N1424" s="45"/>
      <c r="O1424" s="45"/>
      <c r="P1424" s="45"/>
      <c r="Q1424" s="45"/>
      <c r="R1424" s="45">
        <v>40</v>
      </c>
    </row>
    <row r="1425" spans="1:18" customFormat="1" x14ac:dyDescent="0.15">
      <c r="A1425" s="45">
        <v>180141</v>
      </c>
      <c r="B1425" s="26" t="s">
        <v>2000</v>
      </c>
      <c r="C1425" s="46">
        <v>0</v>
      </c>
      <c r="D1425" s="45"/>
      <c r="E1425" s="47" t="b">
        <v>0</v>
      </c>
      <c r="F1425" s="47">
        <v>0</v>
      </c>
      <c r="G1425" s="47">
        <v>1</v>
      </c>
      <c r="H1425" s="45" t="s">
        <v>451</v>
      </c>
      <c r="I1425" s="45"/>
      <c r="J1425" s="45"/>
      <c r="K1425" s="45"/>
      <c r="L1425" s="45"/>
      <c r="M1425" s="45"/>
      <c r="N1425" s="45"/>
      <c r="O1425" s="45"/>
      <c r="P1425" s="45"/>
      <c r="Q1425" s="45"/>
      <c r="R1425" s="45">
        <v>20</v>
      </c>
    </row>
    <row r="1426" spans="1:18" customFormat="1" x14ac:dyDescent="0.15">
      <c r="A1426" s="45">
        <v>180142</v>
      </c>
      <c r="B1426" s="26" t="s">
        <v>2001</v>
      </c>
      <c r="C1426" s="46">
        <v>0</v>
      </c>
      <c r="D1426" s="45"/>
      <c r="E1426" s="47" t="b">
        <v>0</v>
      </c>
      <c r="F1426" s="47">
        <v>0</v>
      </c>
      <c r="G1426" s="47">
        <v>1</v>
      </c>
      <c r="H1426" s="45" t="s">
        <v>1918</v>
      </c>
      <c r="I1426" s="45"/>
      <c r="J1426" s="45"/>
      <c r="K1426" s="45"/>
      <c r="L1426" s="45"/>
      <c r="M1426" s="45"/>
      <c r="N1426" s="45"/>
      <c r="O1426" s="45"/>
      <c r="P1426" s="45"/>
      <c r="Q1426" s="45"/>
      <c r="R1426" s="45">
        <v>60</v>
      </c>
    </row>
    <row r="1427" spans="1:18" customFormat="1" x14ac:dyDescent="0.15">
      <c r="A1427" s="45">
        <v>180143</v>
      </c>
      <c r="B1427" s="26" t="s">
        <v>2002</v>
      </c>
      <c r="C1427" s="46">
        <v>0</v>
      </c>
      <c r="D1427" s="45"/>
      <c r="E1427" s="47" t="b">
        <v>0</v>
      </c>
      <c r="F1427" s="47">
        <v>0</v>
      </c>
      <c r="G1427" s="47">
        <v>1</v>
      </c>
      <c r="H1427" s="45" t="s">
        <v>289</v>
      </c>
      <c r="I1427" s="45"/>
      <c r="J1427" s="45"/>
      <c r="K1427" s="45"/>
      <c r="L1427" s="45"/>
      <c r="M1427" s="45"/>
      <c r="N1427" s="45"/>
      <c r="O1427" s="45"/>
      <c r="P1427" s="45"/>
      <c r="Q1427" s="45"/>
      <c r="R1427" s="45">
        <v>40</v>
      </c>
    </row>
    <row r="1428" spans="1:18" customFormat="1" x14ac:dyDescent="0.15">
      <c r="A1428" s="45">
        <v>180144</v>
      </c>
      <c r="B1428" s="26" t="s">
        <v>2003</v>
      </c>
      <c r="C1428" s="46">
        <v>0</v>
      </c>
      <c r="D1428" s="45"/>
      <c r="E1428" s="47" t="b">
        <v>0</v>
      </c>
      <c r="F1428" s="47">
        <v>0</v>
      </c>
      <c r="G1428" s="47">
        <v>1</v>
      </c>
      <c r="H1428" s="45" t="s">
        <v>451</v>
      </c>
      <c r="I1428" s="45"/>
      <c r="J1428" s="45"/>
      <c r="K1428" s="45"/>
      <c r="L1428" s="45"/>
      <c r="M1428" s="45"/>
      <c r="N1428" s="45"/>
      <c r="O1428" s="45"/>
      <c r="P1428" s="45"/>
      <c r="Q1428" s="45"/>
      <c r="R1428" s="45">
        <v>20</v>
      </c>
    </row>
    <row r="1429" spans="1:18" customFormat="1" x14ac:dyDescent="0.15">
      <c r="A1429" s="45">
        <v>180145</v>
      </c>
      <c r="B1429" s="26" t="s">
        <v>2004</v>
      </c>
      <c r="C1429" s="46">
        <v>0</v>
      </c>
      <c r="D1429" s="45"/>
      <c r="E1429" s="47" t="b">
        <v>0</v>
      </c>
      <c r="F1429" s="47">
        <v>0</v>
      </c>
      <c r="G1429" s="47">
        <v>1</v>
      </c>
      <c r="H1429" s="45" t="s">
        <v>1918</v>
      </c>
      <c r="I1429" s="45"/>
      <c r="J1429" s="45"/>
      <c r="K1429" s="45"/>
      <c r="L1429" s="45"/>
      <c r="M1429" s="45"/>
      <c r="N1429" s="45"/>
      <c r="O1429" s="45"/>
      <c r="P1429" s="45"/>
      <c r="Q1429" s="45"/>
      <c r="R1429" s="45">
        <v>60</v>
      </c>
    </row>
    <row r="1430" spans="1:18" customFormat="1" x14ac:dyDescent="0.15">
      <c r="A1430" s="45">
        <v>180146</v>
      </c>
      <c r="B1430" s="26" t="s">
        <v>2005</v>
      </c>
      <c r="C1430" s="46">
        <v>0</v>
      </c>
      <c r="D1430" s="45"/>
      <c r="E1430" s="47" t="b">
        <v>0</v>
      </c>
      <c r="F1430" s="47">
        <v>0</v>
      </c>
      <c r="G1430" s="47">
        <v>1</v>
      </c>
      <c r="H1430" s="45" t="s">
        <v>289</v>
      </c>
      <c r="I1430" s="45"/>
      <c r="J1430" s="45"/>
      <c r="K1430" s="45"/>
      <c r="L1430" s="45"/>
      <c r="M1430" s="45"/>
      <c r="N1430" s="45"/>
      <c r="O1430" s="45"/>
      <c r="P1430" s="45"/>
      <c r="Q1430" s="45"/>
      <c r="R1430" s="45">
        <v>40</v>
      </c>
    </row>
    <row r="1431" spans="1:18" customFormat="1" x14ac:dyDescent="0.15">
      <c r="A1431" s="45">
        <v>180147</v>
      </c>
      <c r="B1431" s="26" t="s">
        <v>2006</v>
      </c>
      <c r="C1431" s="46">
        <v>0</v>
      </c>
      <c r="D1431" s="45"/>
      <c r="E1431" s="47" t="b">
        <v>0</v>
      </c>
      <c r="F1431" s="47">
        <v>0</v>
      </c>
      <c r="G1431" s="47">
        <v>1</v>
      </c>
      <c r="H1431" s="45" t="s">
        <v>451</v>
      </c>
      <c r="I1431" s="45"/>
      <c r="J1431" s="45"/>
      <c r="K1431" s="45"/>
      <c r="L1431" s="45"/>
      <c r="M1431" s="45"/>
      <c r="N1431" s="45"/>
      <c r="O1431" s="45"/>
      <c r="P1431" s="45"/>
      <c r="Q1431" s="45"/>
      <c r="R1431" s="45">
        <v>20</v>
      </c>
    </row>
    <row r="1432" spans="1:18" customFormat="1" x14ac:dyDescent="0.15">
      <c r="A1432" s="45">
        <v>180148</v>
      </c>
      <c r="B1432" s="26" t="s">
        <v>2007</v>
      </c>
      <c r="C1432" s="46">
        <v>0</v>
      </c>
      <c r="D1432" s="45"/>
      <c r="E1432" s="47" t="b">
        <v>0</v>
      </c>
      <c r="F1432" s="47">
        <v>0</v>
      </c>
      <c r="G1432" s="47">
        <v>1</v>
      </c>
      <c r="H1432" s="45" t="s">
        <v>1918</v>
      </c>
      <c r="I1432" s="45"/>
      <c r="J1432" s="45"/>
      <c r="K1432" s="45"/>
      <c r="L1432" s="45"/>
      <c r="M1432" s="45"/>
      <c r="N1432" s="45"/>
      <c r="O1432" s="45"/>
      <c r="P1432" s="45"/>
      <c r="Q1432" s="45"/>
      <c r="R1432" s="45">
        <v>60</v>
      </c>
    </row>
    <row r="1433" spans="1:18" customFormat="1" x14ac:dyDescent="0.15">
      <c r="A1433" s="45">
        <v>180149</v>
      </c>
      <c r="B1433" s="26" t="s">
        <v>2008</v>
      </c>
      <c r="C1433" s="46">
        <v>0</v>
      </c>
      <c r="D1433" s="45"/>
      <c r="E1433" s="47" t="b">
        <v>0</v>
      </c>
      <c r="F1433" s="47">
        <v>0</v>
      </c>
      <c r="G1433" s="47">
        <v>1</v>
      </c>
      <c r="H1433" s="45" t="s">
        <v>289</v>
      </c>
      <c r="I1433" s="45"/>
      <c r="J1433" s="45"/>
      <c r="K1433" s="45"/>
      <c r="L1433" s="45"/>
      <c r="M1433" s="45"/>
      <c r="N1433" s="45"/>
      <c r="O1433" s="45"/>
      <c r="P1433" s="45"/>
      <c r="Q1433" s="45"/>
      <c r="R1433" s="45">
        <v>40</v>
      </c>
    </row>
    <row r="1434" spans="1:18" customFormat="1" x14ac:dyDescent="0.15">
      <c r="A1434" s="45">
        <v>180150</v>
      </c>
      <c r="B1434" s="26" t="s">
        <v>2009</v>
      </c>
      <c r="C1434" s="46">
        <v>0</v>
      </c>
      <c r="D1434" s="45"/>
      <c r="E1434" s="47" t="b">
        <v>0</v>
      </c>
      <c r="F1434" s="47">
        <v>0</v>
      </c>
      <c r="G1434" s="47">
        <v>1</v>
      </c>
      <c r="H1434" s="45" t="s">
        <v>451</v>
      </c>
      <c r="I1434" s="45"/>
      <c r="J1434" s="45"/>
      <c r="K1434" s="45"/>
      <c r="L1434" s="45"/>
      <c r="M1434" s="45"/>
      <c r="N1434" s="45"/>
      <c r="O1434" s="45"/>
      <c r="P1434" s="45"/>
      <c r="Q1434" s="45"/>
      <c r="R1434" s="45">
        <v>20</v>
      </c>
    </row>
    <row r="1435" spans="1:18" customFormat="1" x14ac:dyDescent="0.15">
      <c r="A1435" s="45">
        <v>180151</v>
      </c>
      <c r="B1435" s="26" t="s">
        <v>2010</v>
      </c>
      <c r="C1435" s="46">
        <v>0</v>
      </c>
      <c r="D1435" s="45"/>
      <c r="E1435" s="47" t="b">
        <v>0</v>
      </c>
      <c r="F1435" s="47">
        <v>0</v>
      </c>
      <c r="G1435" s="47">
        <v>1</v>
      </c>
      <c r="H1435" s="45" t="s">
        <v>1931</v>
      </c>
      <c r="I1435" s="45"/>
      <c r="J1435" s="45"/>
      <c r="K1435" s="45"/>
      <c r="L1435" s="45"/>
      <c r="M1435" s="45"/>
      <c r="N1435" s="45"/>
      <c r="O1435" s="45"/>
      <c r="P1435" s="45"/>
      <c r="Q1435" s="45"/>
      <c r="R1435" s="45">
        <v>60</v>
      </c>
    </row>
    <row r="1436" spans="1:18" customFormat="1" x14ac:dyDescent="0.15">
      <c r="A1436" s="45">
        <v>180152</v>
      </c>
      <c r="B1436" s="26" t="s">
        <v>2011</v>
      </c>
      <c r="C1436" s="46">
        <v>0</v>
      </c>
      <c r="D1436" s="45"/>
      <c r="E1436" s="47" t="b">
        <v>0</v>
      </c>
      <c r="F1436" s="47">
        <v>0</v>
      </c>
      <c r="G1436" s="47">
        <v>1</v>
      </c>
      <c r="H1436" s="45" t="s">
        <v>1933</v>
      </c>
      <c r="I1436" s="45"/>
      <c r="J1436" s="45"/>
      <c r="K1436" s="45"/>
      <c r="L1436" s="45"/>
      <c r="M1436" s="45"/>
      <c r="N1436" s="45"/>
      <c r="O1436" s="45"/>
      <c r="P1436" s="45"/>
      <c r="Q1436" s="45"/>
      <c r="R1436" s="45">
        <v>40</v>
      </c>
    </row>
    <row r="1437" spans="1:18" customFormat="1" x14ac:dyDescent="0.15">
      <c r="A1437" s="45">
        <v>180153</v>
      </c>
      <c r="B1437" s="26" t="s">
        <v>2012</v>
      </c>
      <c r="C1437" s="46">
        <v>0</v>
      </c>
      <c r="D1437" s="45"/>
      <c r="E1437" s="47" t="b">
        <v>0</v>
      </c>
      <c r="F1437" s="47">
        <v>0</v>
      </c>
      <c r="G1437" s="47">
        <v>1</v>
      </c>
      <c r="H1437" s="45" t="s">
        <v>1935</v>
      </c>
      <c r="I1437" s="45"/>
      <c r="J1437" s="45"/>
      <c r="K1437" s="45"/>
      <c r="L1437" s="45"/>
      <c r="M1437" s="45"/>
      <c r="N1437" s="45"/>
      <c r="O1437" s="45"/>
      <c r="P1437" s="45"/>
      <c r="Q1437" s="45"/>
      <c r="R1437" s="45">
        <v>20</v>
      </c>
    </row>
    <row r="1438" spans="1:18" customFormat="1" x14ac:dyDescent="0.15">
      <c r="A1438" s="45">
        <v>180154</v>
      </c>
      <c r="B1438" s="26" t="s">
        <v>2013</v>
      </c>
      <c r="C1438" s="46">
        <v>0</v>
      </c>
      <c r="D1438" s="45"/>
      <c r="E1438" s="47" t="b">
        <v>0</v>
      </c>
      <c r="F1438" s="47">
        <v>0</v>
      </c>
      <c r="G1438" s="47">
        <v>1</v>
      </c>
      <c r="H1438" s="45" t="s">
        <v>1931</v>
      </c>
      <c r="I1438" s="45"/>
      <c r="J1438" s="45"/>
      <c r="K1438" s="45"/>
      <c r="L1438" s="45"/>
      <c r="M1438" s="45"/>
      <c r="N1438" s="45"/>
      <c r="O1438" s="45"/>
      <c r="P1438" s="45"/>
      <c r="Q1438" s="45"/>
      <c r="R1438" s="45">
        <v>60</v>
      </c>
    </row>
    <row r="1439" spans="1:18" customFormat="1" x14ac:dyDescent="0.15">
      <c r="A1439" s="45">
        <v>180155</v>
      </c>
      <c r="B1439" s="26" t="s">
        <v>2014</v>
      </c>
      <c r="C1439" s="46">
        <v>0</v>
      </c>
      <c r="D1439" s="45"/>
      <c r="E1439" s="47" t="b">
        <v>0</v>
      </c>
      <c r="F1439" s="47">
        <v>0</v>
      </c>
      <c r="G1439" s="47">
        <v>1</v>
      </c>
      <c r="H1439" s="45" t="s">
        <v>1933</v>
      </c>
      <c r="I1439" s="45"/>
      <c r="J1439" s="45"/>
      <c r="K1439" s="45"/>
      <c r="L1439" s="45"/>
      <c r="M1439" s="45"/>
      <c r="N1439" s="45"/>
      <c r="O1439" s="45"/>
      <c r="P1439" s="45"/>
      <c r="Q1439" s="45"/>
      <c r="R1439" s="45">
        <v>40</v>
      </c>
    </row>
    <row r="1440" spans="1:18" customFormat="1" x14ac:dyDescent="0.15">
      <c r="A1440" s="45">
        <v>180156</v>
      </c>
      <c r="B1440" s="26" t="s">
        <v>2015</v>
      </c>
      <c r="C1440" s="46">
        <v>0</v>
      </c>
      <c r="D1440" s="45"/>
      <c r="E1440" s="47" t="b">
        <v>0</v>
      </c>
      <c r="F1440" s="47">
        <v>0</v>
      </c>
      <c r="G1440" s="47">
        <v>1</v>
      </c>
      <c r="H1440" s="45" t="s">
        <v>1935</v>
      </c>
      <c r="I1440" s="45"/>
      <c r="J1440" s="45"/>
      <c r="K1440" s="45"/>
      <c r="L1440" s="45"/>
      <c r="M1440" s="45"/>
      <c r="N1440" s="45"/>
      <c r="O1440" s="45"/>
      <c r="P1440" s="45"/>
      <c r="Q1440" s="45"/>
      <c r="R1440" s="45">
        <v>20</v>
      </c>
    </row>
    <row r="1441" spans="1:18" customFormat="1" x14ac:dyDescent="0.15">
      <c r="A1441" s="45">
        <v>180157</v>
      </c>
      <c r="B1441" s="26" t="s">
        <v>2016</v>
      </c>
      <c r="C1441" s="46">
        <v>0</v>
      </c>
      <c r="D1441" s="45"/>
      <c r="E1441" s="47" t="b">
        <v>0</v>
      </c>
      <c r="F1441" s="47">
        <v>0</v>
      </c>
      <c r="G1441" s="47">
        <v>1</v>
      </c>
      <c r="H1441" s="45" t="s">
        <v>1931</v>
      </c>
      <c r="I1441" s="45"/>
      <c r="J1441" s="45"/>
      <c r="K1441" s="45"/>
      <c r="L1441" s="45"/>
      <c r="M1441" s="45"/>
      <c r="N1441" s="45"/>
      <c r="O1441" s="45"/>
      <c r="P1441" s="45"/>
      <c r="Q1441" s="45"/>
      <c r="R1441" s="45">
        <v>60</v>
      </c>
    </row>
    <row r="1442" spans="1:18" customFormat="1" x14ac:dyDescent="0.15">
      <c r="A1442" s="45">
        <v>180158</v>
      </c>
      <c r="B1442" s="26" t="s">
        <v>2017</v>
      </c>
      <c r="C1442" s="46">
        <v>0</v>
      </c>
      <c r="D1442" s="45"/>
      <c r="E1442" s="47" t="b">
        <v>0</v>
      </c>
      <c r="F1442" s="47">
        <v>0</v>
      </c>
      <c r="G1442" s="47">
        <v>1</v>
      </c>
      <c r="H1442" s="45" t="s">
        <v>1933</v>
      </c>
      <c r="I1442" s="45"/>
      <c r="J1442" s="45"/>
      <c r="K1442" s="45"/>
      <c r="L1442" s="45"/>
      <c r="M1442" s="45"/>
      <c r="N1442" s="45"/>
      <c r="O1442" s="45"/>
      <c r="P1442" s="45"/>
      <c r="Q1442" s="45"/>
      <c r="R1442" s="45">
        <v>40</v>
      </c>
    </row>
    <row r="1443" spans="1:18" customFormat="1" x14ac:dyDescent="0.15">
      <c r="A1443" s="45">
        <v>180159</v>
      </c>
      <c r="B1443" s="26" t="s">
        <v>2018</v>
      </c>
      <c r="C1443" s="46">
        <v>0</v>
      </c>
      <c r="D1443" s="45"/>
      <c r="E1443" s="47" t="b">
        <v>0</v>
      </c>
      <c r="F1443" s="47">
        <v>0</v>
      </c>
      <c r="G1443" s="47">
        <v>1</v>
      </c>
      <c r="H1443" s="45" t="s">
        <v>1935</v>
      </c>
      <c r="I1443" s="45"/>
      <c r="J1443" s="45"/>
      <c r="K1443" s="45"/>
      <c r="L1443" s="45"/>
      <c r="M1443" s="45"/>
      <c r="N1443" s="45"/>
      <c r="O1443" s="45"/>
      <c r="P1443" s="45"/>
      <c r="Q1443" s="45"/>
      <c r="R1443" s="45">
        <v>20</v>
      </c>
    </row>
    <row r="1444" spans="1:18" customFormat="1" x14ac:dyDescent="0.15">
      <c r="A1444" s="45">
        <v>180160</v>
      </c>
      <c r="B1444" s="26" t="s">
        <v>2019</v>
      </c>
      <c r="C1444" s="46">
        <v>0</v>
      </c>
      <c r="D1444" s="45"/>
      <c r="E1444" s="47" t="b">
        <v>0</v>
      </c>
      <c r="F1444" s="47">
        <v>0</v>
      </c>
      <c r="G1444" s="47">
        <v>1</v>
      </c>
      <c r="H1444" s="45" t="s">
        <v>1931</v>
      </c>
      <c r="I1444" s="45"/>
      <c r="J1444" s="45"/>
      <c r="K1444" s="45"/>
      <c r="L1444" s="45"/>
      <c r="M1444" s="45"/>
      <c r="N1444" s="45"/>
      <c r="O1444" s="45"/>
      <c r="P1444" s="45"/>
      <c r="Q1444" s="45"/>
      <c r="R1444" s="45">
        <v>60</v>
      </c>
    </row>
    <row r="1445" spans="1:18" customFormat="1" x14ac:dyDescent="0.15">
      <c r="A1445" s="45">
        <v>180161</v>
      </c>
      <c r="B1445" s="26" t="s">
        <v>2020</v>
      </c>
      <c r="C1445" s="46">
        <v>0</v>
      </c>
      <c r="D1445" s="45"/>
      <c r="E1445" s="47" t="b">
        <v>0</v>
      </c>
      <c r="F1445" s="47">
        <v>0</v>
      </c>
      <c r="G1445" s="47">
        <v>1</v>
      </c>
      <c r="H1445" s="45" t="s">
        <v>1933</v>
      </c>
      <c r="I1445" s="45"/>
      <c r="J1445" s="45"/>
      <c r="K1445" s="45"/>
      <c r="L1445" s="45"/>
      <c r="M1445" s="45"/>
      <c r="N1445" s="45"/>
      <c r="O1445" s="45"/>
      <c r="P1445" s="45"/>
      <c r="Q1445" s="45"/>
      <c r="R1445" s="45">
        <v>40</v>
      </c>
    </row>
    <row r="1446" spans="1:18" customFormat="1" x14ac:dyDescent="0.15">
      <c r="A1446" s="45">
        <v>180162</v>
      </c>
      <c r="B1446" s="26" t="s">
        <v>2021</v>
      </c>
      <c r="C1446" s="46">
        <v>0</v>
      </c>
      <c r="D1446" s="45"/>
      <c r="E1446" s="47" t="b">
        <v>0</v>
      </c>
      <c r="F1446" s="47">
        <v>0</v>
      </c>
      <c r="G1446" s="47">
        <v>1</v>
      </c>
      <c r="H1446" s="45" t="s">
        <v>1935</v>
      </c>
      <c r="I1446" s="45"/>
      <c r="J1446" s="45"/>
      <c r="K1446" s="45"/>
      <c r="L1446" s="45"/>
      <c r="M1446" s="45"/>
      <c r="N1446" s="45"/>
      <c r="O1446" s="45"/>
      <c r="P1446" s="45"/>
      <c r="Q1446" s="45"/>
      <c r="R1446" s="45">
        <v>20</v>
      </c>
    </row>
    <row r="1447" spans="1:18" customFormat="1" x14ac:dyDescent="0.15">
      <c r="A1447" s="45">
        <v>180163</v>
      </c>
      <c r="B1447" s="25" t="s">
        <v>2022</v>
      </c>
      <c r="C1447" s="46">
        <v>0</v>
      </c>
      <c r="D1447" s="45"/>
      <c r="E1447" s="47" t="b">
        <v>0</v>
      </c>
      <c r="F1447" s="47">
        <v>0</v>
      </c>
      <c r="G1447" s="47">
        <v>1</v>
      </c>
      <c r="H1447" s="45" t="s">
        <v>1946</v>
      </c>
      <c r="I1447" s="45"/>
      <c r="J1447" s="45"/>
      <c r="K1447" s="45"/>
      <c r="L1447" s="45"/>
      <c r="M1447" s="45"/>
      <c r="N1447" s="45"/>
      <c r="O1447" s="45"/>
      <c r="P1447" s="45"/>
      <c r="Q1447" s="45"/>
      <c r="R1447" s="45">
        <v>60</v>
      </c>
    </row>
    <row r="1448" spans="1:18" customFormat="1" x14ac:dyDescent="0.15">
      <c r="A1448" s="45">
        <v>180164</v>
      </c>
      <c r="B1448" s="25" t="s">
        <v>2023</v>
      </c>
      <c r="C1448" s="46">
        <v>0</v>
      </c>
      <c r="D1448" s="45"/>
      <c r="E1448" s="47" t="b">
        <v>0</v>
      </c>
      <c r="F1448" s="47">
        <v>0</v>
      </c>
      <c r="G1448" s="47">
        <v>1</v>
      </c>
      <c r="H1448" s="45" t="s">
        <v>1829</v>
      </c>
      <c r="I1448" s="45"/>
      <c r="J1448" s="45"/>
      <c r="K1448" s="45"/>
      <c r="L1448" s="45"/>
      <c r="M1448" s="45"/>
      <c r="N1448" s="45"/>
      <c r="O1448" s="45"/>
      <c r="P1448" s="45"/>
      <c r="Q1448" s="45"/>
      <c r="R1448" s="45">
        <v>40</v>
      </c>
    </row>
    <row r="1449" spans="1:18" customFormat="1" x14ac:dyDescent="0.15">
      <c r="A1449" s="45">
        <v>180165</v>
      </c>
      <c r="B1449" s="25" t="s">
        <v>2024</v>
      </c>
      <c r="C1449" s="46">
        <v>0</v>
      </c>
      <c r="D1449" s="45"/>
      <c r="E1449" s="47" t="b">
        <v>0</v>
      </c>
      <c r="F1449" s="47">
        <v>0</v>
      </c>
      <c r="G1449" s="47">
        <v>1</v>
      </c>
      <c r="H1449" s="45" t="s">
        <v>1949</v>
      </c>
      <c r="I1449" s="45"/>
      <c r="J1449" s="45"/>
      <c r="K1449" s="45"/>
      <c r="L1449" s="45"/>
      <c r="M1449" s="45"/>
      <c r="N1449" s="45"/>
      <c r="O1449" s="45"/>
      <c r="P1449" s="45"/>
      <c r="Q1449" s="45"/>
      <c r="R1449" s="45">
        <v>20</v>
      </c>
    </row>
    <row r="1450" spans="1:18" customFormat="1" x14ac:dyDescent="0.15">
      <c r="A1450" s="45">
        <v>180166</v>
      </c>
      <c r="B1450" s="26" t="s">
        <v>2025</v>
      </c>
      <c r="C1450" s="46">
        <v>0</v>
      </c>
      <c r="D1450" s="45"/>
      <c r="E1450" s="47" t="b">
        <v>0</v>
      </c>
      <c r="F1450" s="47">
        <v>0</v>
      </c>
      <c r="G1450" s="47">
        <v>1</v>
      </c>
      <c r="H1450" s="45" t="s">
        <v>1946</v>
      </c>
      <c r="I1450" s="45"/>
      <c r="J1450" s="45"/>
      <c r="K1450" s="45"/>
      <c r="L1450" s="45"/>
      <c r="M1450" s="45"/>
      <c r="N1450" s="45"/>
      <c r="O1450" s="45"/>
      <c r="P1450" s="45"/>
      <c r="Q1450" s="45"/>
      <c r="R1450" s="45">
        <v>60</v>
      </c>
    </row>
    <row r="1451" spans="1:18" customFormat="1" x14ac:dyDescent="0.15">
      <c r="A1451" s="45">
        <v>180167</v>
      </c>
      <c r="B1451" s="26" t="s">
        <v>2026</v>
      </c>
      <c r="C1451" s="46">
        <v>0</v>
      </c>
      <c r="D1451" s="45"/>
      <c r="E1451" s="47" t="b">
        <v>0</v>
      </c>
      <c r="F1451" s="47">
        <v>0</v>
      </c>
      <c r="G1451" s="47">
        <v>1</v>
      </c>
      <c r="H1451" s="45" t="s">
        <v>1829</v>
      </c>
      <c r="I1451" s="45"/>
      <c r="J1451" s="45"/>
      <c r="K1451" s="45"/>
      <c r="L1451" s="45"/>
      <c r="M1451" s="45"/>
      <c r="N1451" s="45"/>
      <c r="O1451" s="45"/>
      <c r="P1451" s="45"/>
      <c r="Q1451" s="45"/>
      <c r="R1451" s="45">
        <v>40</v>
      </c>
    </row>
    <row r="1452" spans="1:18" customFormat="1" x14ac:dyDescent="0.15">
      <c r="A1452" s="45">
        <v>180168</v>
      </c>
      <c r="B1452" s="26" t="s">
        <v>2027</v>
      </c>
      <c r="C1452" s="46">
        <v>0</v>
      </c>
      <c r="D1452" s="45"/>
      <c r="E1452" s="47" t="b">
        <v>0</v>
      </c>
      <c r="F1452" s="47">
        <v>0</v>
      </c>
      <c r="G1452" s="47">
        <v>1</v>
      </c>
      <c r="H1452" s="45" t="s">
        <v>1949</v>
      </c>
      <c r="I1452" s="45"/>
      <c r="J1452" s="45"/>
      <c r="K1452" s="45"/>
      <c r="L1452" s="45"/>
      <c r="M1452" s="45"/>
      <c r="N1452" s="45"/>
      <c r="O1452" s="45"/>
      <c r="P1452" s="45"/>
      <c r="Q1452" s="45"/>
      <c r="R1452" s="45">
        <v>20</v>
      </c>
    </row>
    <row r="1453" spans="1:18" customFormat="1" x14ac:dyDescent="0.15">
      <c r="A1453" s="45">
        <v>180169</v>
      </c>
      <c r="B1453" s="26" t="s">
        <v>2028</v>
      </c>
      <c r="C1453" s="46">
        <v>0</v>
      </c>
      <c r="D1453" s="45"/>
      <c r="E1453" s="47" t="b">
        <v>0</v>
      </c>
      <c r="F1453" s="47">
        <v>0</v>
      </c>
      <c r="G1453" s="47">
        <v>1</v>
      </c>
      <c r="H1453" s="45" t="s">
        <v>1946</v>
      </c>
      <c r="I1453" s="45"/>
      <c r="J1453" s="45"/>
      <c r="K1453" s="45"/>
      <c r="L1453" s="45"/>
      <c r="M1453" s="45"/>
      <c r="N1453" s="45"/>
      <c r="O1453" s="45"/>
      <c r="P1453" s="45"/>
      <c r="Q1453" s="45"/>
      <c r="R1453" s="45">
        <v>60</v>
      </c>
    </row>
    <row r="1454" spans="1:18" customFormat="1" x14ac:dyDescent="0.15">
      <c r="A1454" s="45">
        <v>180170</v>
      </c>
      <c r="B1454" s="26" t="s">
        <v>2029</v>
      </c>
      <c r="C1454" s="46">
        <v>0</v>
      </c>
      <c r="D1454" s="45"/>
      <c r="E1454" s="47" t="b">
        <v>0</v>
      </c>
      <c r="F1454" s="47">
        <v>0</v>
      </c>
      <c r="G1454" s="47">
        <v>1</v>
      </c>
      <c r="H1454" s="45" t="s">
        <v>1829</v>
      </c>
      <c r="I1454" s="45"/>
      <c r="J1454" s="45"/>
      <c r="K1454" s="45"/>
      <c r="L1454" s="45"/>
      <c r="M1454" s="45"/>
      <c r="N1454" s="45"/>
      <c r="O1454" s="45"/>
      <c r="P1454" s="45"/>
      <c r="Q1454" s="45"/>
      <c r="R1454" s="45">
        <v>40</v>
      </c>
    </row>
    <row r="1455" spans="1:18" customFormat="1" x14ac:dyDescent="0.15">
      <c r="A1455" s="45">
        <v>180171</v>
      </c>
      <c r="B1455" s="26" t="s">
        <v>2030</v>
      </c>
      <c r="C1455" s="46">
        <v>0</v>
      </c>
      <c r="D1455" s="45"/>
      <c r="E1455" s="47" t="b">
        <v>0</v>
      </c>
      <c r="F1455" s="47">
        <v>0</v>
      </c>
      <c r="G1455" s="47">
        <v>1</v>
      </c>
      <c r="H1455" s="45" t="s">
        <v>1949</v>
      </c>
      <c r="I1455" s="45"/>
      <c r="J1455" s="45"/>
      <c r="K1455" s="45"/>
      <c r="L1455" s="45"/>
      <c r="M1455" s="45"/>
      <c r="N1455" s="45"/>
      <c r="O1455" s="45"/>
      <c r="P1455" s="45"/>
      <c r="Q1455" s="45"/>
      <c r="R1455" s="45">
        <v>20</v>
      </c>
    </row>
    <row r="1456" spans="1:18" customFormat="1" x14ac:dyDescent="0.15">
      <c r="A1456" s="45">
        <v>180172</v>
      </c>
      <c r="B1456" s="26" t="s">
        <v>2031</v>
      </c>
      <c r="C1456" s="46">
        <v>0</v>
      </c>
      <c r="D1456" s="45"/>
      <c r="E1456" s="47" t="b">
        <v>0</v>
      </c>
      <c r="F1456" s="47">
        <v>0</v>
      </c>
      <c r="G1456" s="47">
        <v>1</v>
      </c>
      <c r="H1456" s="45" t="s">
        <v>1946</v>
      </c>
      <c r="I1456" s="45"/>
      <c r="J1456" s="45"/>
      <c r="K1456" s="45"/>
      <c r="L1456" s="45"/>
      <c r="M1456" s="45"/>
      <c r="N1456" s="45"/>
      <c r="O1456" s="45"/>
      <c r="P1456" s="45"/>
      <c r="Q1456" s="45"/>
      <c r="R1456" s="45">
        <v>60</v>
      </c>
    </row>
    <row r="1457" spans="1:18" customFormat="1" x14ac:dyDescent="0.15">
      <c r="A1457" s="45">
        <v>180173</v>
      </c>
      <c r="B1457" s="26" t="s">
        <v>2032</v>
      </c>
      <c r="C1457" s="46">
        <v>0</v>
      </c>
      <c r="D1457" s="45"/>
      <c r="E1457" s="47" t="b">
        <v>0</v>
      </c>
      <c r="F1457" s="47">
        <v>0</v>
      </c>
      <c r="G1457" s="47">
        <v>1</v>
      </c>
      <c r="H1457" s="45" t="s">
        <v>1829</v>
      </c>
      <c r="I1457" s="45"/>
      <c r="J1457" s="45"/>
      <c r="K1457" s="45"/>
      <c r="L1457" s="45"/>
      <c r="M1457" s="45"/>
      <c r="N1457" s="45"/>
      <c r="O1457" s="45"/>
      <c r="P1457" s="45"/>
      <c r="Q1457" s="45"/>
      <c r="R1457" s="45">
        <v>40</v>
      </c>
    </row>
    <row r="1458" spans="1:18" customFormat="1" x14ac:dyDescent="0.15">
      <c r="A1458" s="45">
        <v>180174</v>
      </c>
      <c r="B1458" s="26" t="s">
        <v>2033</v>
      </c>
      <c r="C1458" s="46">
        <v>0</v>
      </c>
      <c r="D1458" s="45"/>
      <c r="E1458" s="47" t="b">
        <v>0</v>
      </c>
      <c r="F1458" s="47">
        <v>0</v>
      </c>
      <c r="G1458" s="47">
        <v>1</v>
      </c>
      <c r="H1458" s="45" t="s">
        <v>1949</v>
      </c>
      <c r="I1458" s="45"/>
      <c r="J1458" s="45"/>
      <c r="K1458" s="45"/>
      <c r="L1458" s="45"/>
      <c r="M1458" s="45"/>
      <c r="N1458" s="45"/>
      <c r="O1458" s="45"/>
      <c r="P1458" s="45"/>
      <c r="Q1458" s="45"/>
      <c r="R1458" s="45">
        <v>20</v>
      </c>
    </row>
    <row r="1459" spans="1:18" customFormat="1" x14ac:dyDescent="0.15">
      <c r="A1459" s="45">
        <v>180175</v>
      </c>
      <c r="B1459" s="26" t="s">
        <v>2034</v>
      </c>
      <c r="C1459" s="46">
        <v>0</v>
      </c>
      <c r="D1459" s="45"/>
      <c r="E1459" s="47" t="b">
        <v>0</v>
      </c>
      <c r="F1459" s="47">
        <v>0</v>
      </c>
      <c r="G1459" s="47">
        <v>1</v>
      </c>
      <c r="H1459" s="45" t="s">
        <v>1960</v>
      </c>
      <c r="I1459" s="45"/>
      <c r="J1459" s="45"/>
      <c r="K1459" s="45"/>
      <c r="L1459" s="45"/>
      <c r="M1459" s="45"/>
      <c r="N1459" s="45"/>
      <c r="O1459" s="45"/>
      <c r="P1459" s="45"/>
      <c r="Q1459" s="45"/>
      <c r="R1459" s="45">
        <v>60</v>
      </c>
    </row>
    <row r="1460" spans="1:18" customFormat="1" x14ac:dyDescent="0.15">
      <c r="A1460" s="45">
        <v>180176</v>
      </c>
      <c r="B1460" s="26" t="s">
        <v>2035</v>
      </c>
      <c r="C1460" s="46">
        <v>0</v>
      </c>
      <c r="D1460" s="45"/>
      <c r="E1460" s="47" t="b">
        <v>0</v>
      </c>
      <c r="F1460" s="47">
        <v>0</v>
      </c>
      <c r="G1460" s="47">
        <v>1</v>
      </c>
      <c r="H1460" s="45" t="s">
        <v>1962</v>
      </c>
      <c r="I1460" s="45"/>
      <c r="J1460" s="45"/>
      <c r="K1460" s="45"/>
      <c r="L1460" s="45"/>
      <c r="M1460" s="45"/>
      <c r="N1460" s="45"/>
      <c r="O1460" s="45"/>
      <c r="P1460" s="45"/>
      <c r="Q1460" s="45"/>
      <c r="R1460" s="45">
        <v>40</v>
      </c>
    </row>
    <row r="1461" spans="1:18" customFormat="1" x14ac:dyDescent="0.15">
      <c r="A1461" s="45">
        <v>180177</v>
      </c>
      <c r="B1461" s="26" t="s">
        <v>2036</v>
      </c>
      <c r="C1461" s="46">
        <v>0</v>
      </c>
      <c r="D1461" s="45"/>
      <c r="E1461" s="47" t="b">
        <v>0</v>
      </c>
      <c r="F1461" s="47">
        <v>0</v>
      </c>
      <c r="G1461" s="47">
        <v>1</v>
      </c>
      <c r="H1461" s="45" t="s">
        <v>1964</v>
      </c>
      <c r="I1461" s="45"/>
      <c r="J1461" s="45"/>
      <c r="K1461" s="45"/>
      <c r="L1461" s="45"/>
      <c r="M1461" s="45"/>
      <c r="N1461" s="45"/>
      <c r="O1461" s="45"/>
      <c r="P1461" s="45"/>
      <c r="Q1461" s="45"/>
      <c r="R1461" s="45">
        <v>20</v>
      </c>
    </row>
    <row r="1462" spans="1:18" customFormat="1" x14ac:dyDescent="0.15">
      <c r="A1462" s="45">
        <v>180178</v>
      </c>
      <c r="B1462" s="26" t="s">
        <v>2037</v>
      </c>
      <c r="C1462" s="46">
        <v>0</v>
      </c>
      <c r="D1462" s="45"/>
      <c r="E1462" s="47" t="b">
        <v>0</v>
      </c>
      <c r="F1462" s="47">
        <v>0</v>
      </c>
      <c r="G1462" s="47">
        <v>1</v>
      </c>
      <c r="H1462" s="45" t="s">
        <v>1960</v>
      </c>
      <c r="I1462" s="45"/>
      <c r="J1462" s="45"/>
      <c r="K1462" s="45"/>
      <c r="L1462" s="45"/>
      <c r="M1462" s="45"/>
      <c r="N1462" s="45"/>
      <c r="O1462" s="45"/>
      <c r="P1462" s="45"/>
      <c r="Q1462" s="45"/>
      <c r="R1462" s="45">
        <v>60</v>
      </c>
    </row>
    <row r="1463" spans="1:18" customFormat="1" x14ac:dyDescent="0.15">
      <c r="A1463" s="45">
        <v>180179</v>
      </c>
      <c r="B1463" s="26" t="s">
        <v>2038</v>
      </c>
      <c r="C1463" s="46">
        <v>0</v>
      </c>
      <c r="D1463" s="45"/>
      <c r="E1463" s="47" t="b">
        <v>0</v>
      </c>
      <c r="F1463" s="47">
        <v>0</v>
      </c>
      <c r="G1463" s="47">
        <v>1</v>
      </c>
      <c r="H1463" s="45" t="s">
        <v>1962</v>
      </c>
      <c r="I1463" s="45"/>
      <c r="J1463" s="45"/>
      <c r="K1463" s="45"/>
      <c r="L1463" s="45"/>
      <c r="M1463" s="45"/>
      <c r="N1463" s="45"/>
      <c r="O1463" s="45"/>
      <c r="P1463" s="45"/>
      <c r="Q1463" s="45"/>
      <c r="R1463" s="45">
        <v>40</v>
      </c>
    </row>
    <row r="1464" spans="1:18" customFormat="1" x14ac:dyDescent="0.15">
      <c r="A1464" s="45">
        <v>180180</v>
      </c>
      <c r="B1464" s="26" t="s">
        <v>2039</v>
      </c>
      <c r="C1464" s="46">
        <v>0</v>
      </c>
      <c r="D1464" s="45"/>
      <c r="E1464" s="47" t="b">
        <v>0</v>
      </c>
      <c r="F1464" s="47">
        <v>0</v>
      </c>
      <c r="G1464" s="47">
        <v>1</v>
      </c>
      <c r="H1464" s="45" t="s">
        <v>1964</v>
      </c>
      <c r="I1464" s="45"/>
      <c r="J1464" s="45"/>
      <c r="K1464" s="45"/>
      <c r="L1464" s="45"/>
      <c r="M1464" s="45"/>
      <c r="N1464" s="45"/>
      <c r="O1464" s="45"/>
      <c r="P1464" s="45"/>
      <c r="Q1464" s="45"/>
      <c r="R1464" s="45">
        <v>20</v>
      </c>
    </row>
    <row r="1465" spans="1:18" customFormat="1" x14ac:dyDescent="0.15">
      <c r="A1465" s="45">
        <v>180181</v>
      </c>
      <c r="B1465" s="26" t="s">
        <v>2040</v>
      </c>
      <c r="C1465" s="46">
        <v>0</v>
      </c>
      <c r="D1465" s="45"/>
      <c r="E1465" s="47" t="b">
        <v>0</v>
      </c>
      <c r="F1465" s="47">
        <v>0</v>
      </c>
      <c r="G1465" s="47">
        <v>1</v>
      </c>
      <c r="H1465" s="45" t="s">
        <v>1960</v>
      </c>
      <c r="I1465" s="45"/>
      <c r="J1465" s="45"/>
      <c r="K1465" s="45"/>
      <c r="L1465" s="45"/>
      <c r="M1465" s="45"/>
      <c r="N1465" s="45"/>
      <c r="O1465" s="45"/>
      <c r="P1465" s="45"/>
      <c r="Q1465" s="45"/>
      <c r="R1465" s="45">
        <v>60</v>
      </c>
    </row>
    <row r="1466" spans="1:18" customFormat="1" x14ac:dyDescent="0.15">
      <c r="A1466" s="45">
        <v>180182</v>
      </c>
      <c r="B1466" s="26" t="s">
        <v>2041</v>
      </c>
      <c r="C1466" s="46">
        <v>0</v>
      </c>
      <c r="D1466" s="45"/>
      <c r="E1466" s="47" t="b">
        <v>0</v>
      </c>
      <c r="F1466" s="47">
        <v>0</v>
      </c>
      <c r="G1466" s="47">
        <v>1</v>
      </c>
      <c r="H1466" s="45" t="s">
        <v>1962</v>
      </c>
      <c r="I1466" s="45"/>
      <c r="J1466" s="45"/>
      <c r="K1466" s="45"/>
      <c r="L1466" s="45"/>
      <c r="M1466" s="45"/>
      <c r="N1466" s="45"/>
      <c r="O1466" s="45"/>
      <c r="P1466" s="45"/>
      <c r="Q1466" s="45"/>
      <c r="R1466" s="45">
        <v>40</v>
      </c>
    </row>
    <row r="1467" spans="1:18" customFormat="1" x14ac:dyDescent="0.15">
      <c r="A1467" s="45">
        <v>180183</v>
      </c>
      <c r="B1467" s="26" t="s">
        <v>2042</v>
      </c>
      <c r="C1467" s="46">
        <v>0</v>
      </c>
      <c r="D1467" s="45"/>
      <c r="E1467" s="47" t="b">
        <v>0</v>
      </c>
      <c r="F1467" s="47">
        <v>0</v>
      </c>
      <c r="G1467" s="47">
        <v>1</v>
      </c>
      <c r="H1467" s="45" t="s">
        <v>1964</v>
      </c>
      <c r="I1467" s="45"/>
      <c r="J1467" s="45"/>
      <c r="K1467" s="45"/>
      <c r="L1467" s="45"/>
      <c r="M1467" s="45"/>
      <c r="N1467" s="45"/>
      <c r="O1467" s="45"/>
      <c r="P1467" s="45"/>
      <c r="Q1467" s="45"/>
      <c r="R1467" s="45">
        <v>20</v>
      </c>
    </row>
    <row r="1468" spans="1:18" customFormat="1" x14ac:dyDescent="0.15">
      <c r="A1468" s="45">
        <v>180184</v>
      </c>
      <c r="B1468" s="26" t="s">
        <v>2043</v>
      </c>
      <c r="C1468" s="46">
        <v>0</v>
      </c>
      <c r="D1468" s="45"/>
      <c r="E1468" s="47" t="b">
        <v>0</v>
      </c>
      <c r="F1468" s="47">
        <v>0</v>
      </c>
      <c r="G1468" s="47">
        <v>1</v>
      </c>
      <c r="H1468" s="45" t="s">
        <v>1960</v>
      </c>
      <c r="I1468" s="45"/>
      <c r="J1468" s="45"/>
      <c r="K1468" s="45"/>
      <c r="L1468" s="45"/>
      <c r="M1468" s="45"/>
      <c r="N1468" s="45"/>
      <c r="O1468" s="45"/>
      <c r="P1468" s="45"/>
      <c r="Q1468" s="45"/>
      <c r="R1468" s="45">
        <v>60</v>
      </c>
    </row>
    <row r="1469" spans="1:18" customFormat="1" x14ac:dyDescent="0.15">
      <c r="A1469" s="45">
        <v>180185</v>
      </c>
      <c r="B1469" s="26" t="s">
        <v>2044</v>
      </c>
      <c r="C1469" s="46">
        <v>0</v>
      </c>
      <c r="D1469" s="45"/>
      <c r="E1469" s="47" t="b">
        <v>0</v>
      </c>
      <c r="F1469" s="47">
        <v>0</v>
      </c>
      <c r="G1469" s="47">
        <v>1</v>
      </c>
      <c r="H1469" s="45" t="s">
        <v>1962</v>
      </c>
      <c r="I1469" s="45"/>
      <c r="J1469" s="45"/>
      <c r="K1469" s="45"/>
      <c r="L1469" s="45"/>
      <c r="M1469" s="45"/>
      <c r="N1469" s="45"/>
      <c r="O1469" s="45"/>
      <c r="P1469" s="45"/>
      <c r="Q1469" s="45"/>
      <c r="R1469" s="45">
        <v>40</v>
      </c>
    </row>
    <row r="1470" spans="1:18" customFormat="1" x14ac:dyDescent="0.15">
      <c r="A1470" s="45">
        <v>180186</v>
      </c>
      <c r="B1470" s="26" t="s">
        <v>2045</v>
      </c>
      <c r="C1470" s="46">
        <v>0</v>
      </c>
      <c r="D1470" s="45"/>
      <c r="E1470" s="47" t="b">
        <v>0</v>
      </c>
      <c r="F1470" s="47">
        <v>0</v>
      </c>
      <c r="G1470" s="47">
        <v>1</v>
      </c>
      <c r="H1470" s="45" t="s">
        <v>1964</v>
      </c>
      <c r="I1470" s="45"/>
      <c r="J1470" s="45"/>
      <c r="K1470" s="45"/>
      <c r="L1470" s="45"/>
      <c r="M1470" s="45"/>
      <c r="N1470" s="45"/>
      <c r="O1470" s="45"/>
      <c r="P1470" s="45"/>
      <c r="Q1470" s="45"/>
      <c r="R1470" s="45">
        <v>20</v>
      </c>
    </row>
    <row r="1471" spans="1:18" customFormat="1" x14ac:dyDescent="0.15">
      <c r="A1471" s="45">
        <v>180187</v>
      </c>
      <c r="B1471" s="48" t="s">
        <v>2046</v>
      </c>
      <c r="C1471" s="46">
        <v>0</v>
      </c>
      <c r="D1471" s="45"/>
      <c r="E1471" s="47" t="b">
        <v>0</v>
      </c>
      <c r="F1471" s="47">
        <v>0</v>
      </c>
      <c r="G1471" s="47">
        <v>10</v>
      </c>
      <c r="H1471" s="45" t="s">
        <v>1855</v>
      </c>
      <c r="I1471" s="45"/>
      <c r="J1471" s="45"/>
      <c r="K1471" s="45"/>
      <c r="L1471" s="45"/>
      <c r="M1471" s="45"/>
      <c r="N1471" s="45"/>
      <c r="O1471" s="45"/>
      <c r="P1471" s="45"/>
      <c r="Q1471" s="45"/>
      <c r="R1471" s="45">
        <v>60</v>
      </c>
    </row>
    <row r="1472" spans="1:18" customFormat="1" x14ac:dyDescent="0.15">
      <c r="A1472" s="45">
        <v>180188</v>
      </c>
      <c r="B1472" s="48" t="s">
        <v>2047</v>
      </c>
      <c r="C1472" s="46">
        <v>0</v>
      </c>
      <c r="D1472" s="45"/>
      <c r="E1472" s="47" t="b">
        <v>0</v>
      </c>
      <c r="F1472" s="47">
        <v>0</v>
      </c>
      <c r="G1472" s="47">
        <v>10</v>
      </c>
      <c r="H1472" s="45" t="s">
        <v>2048</v>
      </c>
      <c r="I1472" s="45"/>
      <c r="J1472" s="45"/>
      <c r="K1472" s="45"/>
      <c r="L1472" s="45"/>
      <c r="M1472" s="45"/>
      <c r="N1472" s="45"/>
      <c r="O1472" s="45"/>
      <c r="P1472" s="45"/>
      <c r="Q1472" s="45"/>
      <c r="R1472" s="45">
        <v>40</v>
      </c>
    </row>
    <row r="1473" spans="1:18" customFormat="1" x14ac:dyDescent="0.15">
      <c r="A1473" s="45">
        <v>180189</v>
      </c>
      <c r="B1473" s="48" t="s">
        <v>2049</v>
      </c>
      <c r="C1473" s="46">
        <v>0</v>
      </c>
      <c r="D1473" s="45"/>
      <c r="E1473" s="47" t="b">
        <v>0</v>
      </c>
      <c r="F1473" s="47">
        <v>0</v>
      </c>
      <c r="G1473" s="47">
        <v>10</v>
      </c>
      <c r="H1473" s="45" t="s">
        <v>2050</v>
      </c>
      <c r="I1473" s="45"/>
      <c r="J1473" s="45"/>
      <c r="K1473" s="45"/>
      <c r="L1473" s="45"/>
      <c r="M1473" s="45"/>
      <c r="N1473" s="45"/>
      <c r="O1473" s="45"/>
      <c r="P1473" s="45"/>
      <c r="Q1473" s="45"/>
      <c r="R1473" s="45">
        <v>20</v>
      </c>
    </row>
    <row r="1474" spans="1:18" customFormat="1" x14ac:dyDescent="0.15">
      <c r="A1474" s="45">
        <v>180190</v>
      </c>
      <c r="B1474" s="48" t="s">
        <v>2051</v>
      </c>
      <c r="C1474" s="46">
        <v>0</v>
      </c>
      <c r="D1474" s="45"/>
      <c r="E1474" s="47" t="b">
        <v>0</v>
      </c>
      <c r="F1474" s="47">
        <v>0</v>
      </c>
      <c r="G1474" s="47">
        <v>10</v>
      </c>
      <c r="H1474" s="45" t="s">
        <v>1861</v>
      </c>
      <c r="I1474" s="45"/>
      <c r="J1474" s="45"/>
      <c r="K1474" s="45"/>
      <c r="L1474" s="45"/>
      <c r="M1474" s="45"/>
      <c r="N1474" s="45"/>
      <c r="O1474" s="45"/>
      <c r="P1474" s="45"/>
      <c r="Q1474" s="45"/>
      <c r="R1474" s="45">
        <v>60</v>
      </c>
    </row>
    <row r="1475" spans="1:18" customFormat="1" x14ac:dyDescent="0.15">
      <c r="A1475" s="45">
        <v>180191</v>
      </c>
      <c r="B1475" s="48" t="s">
        <v>2052</v>
      </c>
      <c r="C1475" s="46">
        <v>0</v>
      </c>
      <c r="D1475" s="45"/>
      <c r="E1475" s="47" t="b">
        <v>0</v>
      </c>
      <c r="F1475" s="47">
        <v>0</v>
      </c>
      <c r="G1475" s="47">
        <v>10</v>
      </c>
      <c r="H1475" s="45" t="s">
        <v>2053</v>
      </c>
      <c r="I1475" s="45"/>
      <c r="J1475" s="45"/>
      <c r="K1475" s="45"/>
      <c r="L1475" s="45"/>
      <c r="M1475" s="45"/>
      <c r="N1475" s="45"/>
      <c r="O1475" s="45"/>
      <c r="P1475" s="45"/>
      <c r="Q1475" s="45"/>
      <c r="R1475" s="45">
        <v>40</v>
      </c>
    </row>
    <row r="1476" spans="1:18" customFormat="1" x14ac:dyDescent="0.15">
      <c r="A1476" s="45">
        <v>180192</v>
      </c>
      <c r="B1476" s="48" t="s">
        <v>2054</v>
      </c>
      <c r="C1476" s="46">
        <v>0</v>
      </c>
      <c r="D1476" s="45"/>
      <c r="E1476" s="47" t="b">
        <v>0</v>
      </c>
      <c r="F1476" s="47">
        <v>0</v>
      </c>
      <c r="G1476" s="47">
        <v>10</v>
      </c>
      <c r="H1476" s="45" t="s">
        <v>2055</v>
      </c>
      <c r="I1476" s="45"/>
      <c r="J1476" s="45"/>
      <c r="K1476" s="45"/>
      <c r="L1476" s="45"/>
      <c r="M1476" s="45"/>
      <c r="N1476" s="45"/>
      <c r="O1476" s="45"/>
      <c r="P1476" s="45"/>
      <c r="Q1476" s="45"/>
      <c r="R1476" s="45">
        <v>20</v>
      </c>
    </row>
    <row r="1477" spans="1:18" customFormat="1" x14ac:dyDescent="0.15">
      <c r="A1477" s="45">
        <v>180193</v>
      </c>
      <c r="B1477" s="48" t="s">
        <v>2056</v>
      </c>
      <c r="C1477" s="46">
        <v>0</v>
      </c>
      <c r="D1477" s="45"/>
      <c r="E1477" s="47" t="b">
        <v>0</v>
      </c>
      <c r="F1477" s="47">
        <v>0</v>
      </c>
      <c r="G1477" s="47">
        <v>10</v>
      </c>
      <c r="H1477" s="45" t="s">
        <v>1879</v>
      </c>
      <c r="I1477" s="45"/>
      <c r="J1477" s="45"/>
      <c r="K1477" s="45"/>
      <c r="L1477" s="45"/>
      <c r="M1477" s="45"/>
      <c r="N1477" s="45"/>
      <c r="O1477" s="45"/>
      <c r="P1477" s="45"/>
      <c r="Q1477" s="45"/>
      <c r="R1477" s="45">
        <v>60</v>
      </c>
    </row>
    <row r="1478" spans="1:18" customFormat="1" x14ac:dyDescent="0.15">
      <c r="A1478" s="45">
        <v>180194</v>
      </c>
      <c r="B1478" s="48" t="s">
        <v>2057</v>
      </c>
      <c r="C1478" s="46">
        <v>0</v>
      </c>
      <c r="D1478" s="45"/>
      <c r="E1478" s="47" t="b">
        <v>0</v>
      </c>
      <c r="F1478" s="47">
        <v>0</v>
      </c>
      <c r="G1478" s="47">
        <v>10</v>
      </c>
      <c r="H1478" s="45" t="s">
        <v>2058</v>
      </c>
      <c r="I1478" s="45"/>
      <c r="J1478" s="45"/>
      <c r="K1478" s="45"/>
      <c r="L1478" s="45"/>
      <c r="M1478" s="45"/>
      <c r="N1478" s="45"/>
      <c r="O1478" s="45"/>
      <c r="P1478" s="45"/>
      <c r="Q1478" s="45"/>
      <c r="R1478" s="45">
        <v>40</v>
      </c>
    </row>
    <row r="1479" spans="1:18" customFormat="1" x14ac:dyDescent="0.15">
      <c r="A1479" s="45">
        <v>180195</v>
      </c>
      <c r="B1479" s="48" t="s">
        <v>2059</v>
      </c>
      <c r="C1479" s="46">
        <v>0</v>
      </c>
      <c r="D1479" s="45"/>
      <c r="E1479" s="47" t="b">
        <v>0</v>
      </c>
      <c r="F1479" s="47">
        <v>0</v>
      </c>
      <c r="G1479" s="47">
        <v>10</v>
      </c>
      <c r="H1479" s="45" t="s">
        <v>2060</v>
      </c>
      <c r="I1479" s="45"/>
      <c r="J1479" s="45"/>
      <c r="K1479" s="45"/>
      <c r="L1479" s="45"/>
      <c r="M1479" s="45"/>
      <c r="N1479" s="45"/>
      <c r="O1479" s="45"/>
      <c r="P1479" s="45"/>
      <c r="Q1479" s="45"/>
      <c r="R1479" s="45">
        <v>20</v>
      </c>
    </row>
    <row r="1480" spans="1:18" customFormat="1" x14ac:dyDescent="0.15">
      <c r="A1480" s="45">
        <v>180196</v>
      </c>
      <c r="B1480" s="48" t="s">
        <v>2061</v>
      </c>
      <c r="C1480" s="46">
        <v>0</v>
      </c>
      <c r="D1480" s="45"/>
      <c r="E1480" s="47" t="b">
        <v>0</v>
      </c>
      <c r="F1480" s="47">
        <v>0</v>
      </c>
      <c r="G1480" s="47">
        <v>10</v>
      </c>
      <c r="H1480" s="45" t="s">
        <v>2062</v>
      </c>
      <c r="J1480" s="45"/>
      <c r="K1480" s="45"/>
      <c r="L1480" s="45"/>
      <c r="M1480" s="45"/>
      <c r="N1480" s="45"/>
      <c r="O1480" s="45"/>
      <c r="P1480" s="45"/>
      <c r="Q1480" s="45"/>
      <c r="R1480" s="45">
        <v>60</v>
      </c>
    </row>
    <row r="1481" spans="1:18" customFormat="1" x14ac:dyDescent="0.15">
      <c r="A1481" s="45">
        <v>180197</v>
      </c>
      <c r="B1481" s="48" t="s">
        <v>2063</v>
      </c>
      <c r="C1481" s="46">
        <v>0</v>
      </c>
      <c r="D1481" s="45"/>
      <c r="E1481" s="47" t="b">
        <v>0</v>
      </c>
      <c r="F1481" s="47">
        <v>0</v>
      </c>
      <c r="G1481" s="47">
        <v>10</v>
      </c>
      <c r="H1481" s="45" t="s">
        <v>2064</v>
      </c>
      <c r="J1481" s="45"/>
      <c r="K1481" s="45"/>
      <c r="L1481" s="45"/>
      <c r="M1481" s="45"/>
      <c r="N1481" s="45"/>
      <c r="O1481" s="45"/>
      <c r="P1481" s="45"/>
      <c r="Q1481" s="45"/>
      <c r="R1481" s="45">
        <v>40</v>
      </c>
    </row>
    <row r="1482" spans="1:18" customFormat="1" x14ac:dyDescent="0.15">
      <c r="A1482" s="45">
        <v>180198</v>
      </c>
      <c r="B1482" s="48" t="s">
        <v>2065</v>
      </c>
      <c r="C1482" s="46">
        <v>0</v>
      </c>
      <c r="D1482" s="45"/>
      <c r="E1482" s="47" t="b">
        <v>0</v>
      </c>
      <c r="F1482" s="47">
        <v>0</v>
      </c>
      <c r="G1482" s="47">
        <v>10</v>
      </c>
      <c r="H1482" s="45" t="s">
        <v>2066</v>
      </c>
      <c r="J1482" s="45"/>
      <c r="K1482" s="45"/>
      <c r="L1482" s="45"/>
      <c r="M1482" s="45"/>
      <c r="N1482" s="45"/>
      <c r="O1482" s="45"/>
      <c r="P1482" s="45"/>
      <c r="Q1482" s="45"/>
      <c r="R1482" s="45">
        <v>20</v>
      </c>
    </row>
    <row r="1483" spans="1:18" customFormat="1" x14ac:dyDescent="0.15">
      <c r="A1483" s="45">
        <v>180199</v>
      </c>
      <c r="B1483" s="48" t="s">
        <v>2067</v>
      </c>
      <c r="C1483" s="46">
        <v>0</v>
      </c>
      <c r="D1483" s="45"/>
      <c r="E1483" s="47" t="b">
        <v>0</v>
      </c>
      <c r="F1483" s="47">
        <v>0</v>
      </c>
      <c r="G1483" s="47">
        <v>10</v>
      </c>
      <c r="H1483" s="45" t="s">
        <v>2068</v>
      </c>
      <c r="I1483" s="45"/>
      <c r="J1483" s="45"/>
      <c r="K1483" s="45"/>
      <c r="L1483" s="45"/>
      <c r="M1483" s="45"/>
      <c r="N1483" s="45"/>
      <c r="O1483" s="45"/>
      <c r="P1483" s="45"/>
      <c r="Q1483" s="45"/>
      <c r="R1483" s="45">
        <v>60</v>
      </c>
    </row>
    <row r="1484" spans="1:18" customFormat="1" x14ac:dyDescent="0.15">
      <c r="A1484" s="45">
        <v>180200</v>
      </c>
      <c r="B1484" s="48" t="s">
        <v>2069</v>
      </c>
      <c r="C1484" s="46">
        <v>0</v>
      </c>
      <c r="D1484" s="45"/>
      <c r="E1484" s="47" t="b">
        <v>0</v>
      </c>
      <c r="F1484" s="47">
        <v>0</v>
      </c>
      <c r="G1484" s="47">
        <v>10</v>
      </c>
      <c r="H1484" s="45" t="s">
        <v>2070</v>
      </c>
      <c r="I1484" s="45"/>
      <c r="J1484" s="45"/>
      <c r="K1484" s="45"/>
      <c r="L1484" s="45"/>
      <c r="M1484" s="45"/>
      <c r="N1484" s="45"/>
      <c r="O1484" s="45"/>
      <c r="P1484" s="45"/>
      <c r="Q1484" s="45"/>
      <c r="R1484" s="45">
        <v>40</v>
      </c>
    </row>
    <row r="1485" spans="1:18" customFormat="1" x14ac:dyDescent="0.15">
      <c r="A1485" s="45">
        <v>180201</v>
      </c>
      <c r="B1485" s="48" t="s">
        <v>2071</v>
      </c>
      <c r="C1485" s="46">
        <v>0</v>
      </c>
      <c r="D1485" s="45"/>
      <c r="E1485" s="47" t="b">
        <v>0</v>
      </c>
      <c r="F1485" s="47">
        <v>0</v>
      </c>
      <c r="G1485" s="47">
        <v>10</v>
      </c>
      <c r="H1485" s="45" t="s">
        <v>2072</v>
      </c>
      <c r="I1485" s="45"/>
      <c r="J1485" s="45"/>
      <c r="K1485" s="45"/>
      <c r="L1485" s="45"/>
      <c r="M1485" s="45"/>
      <c r="N1485" s="45"/>
      <c r="O1485" s="45"/>
      <c r="P1485" s="45"/>
      <c r="Q1485" s="45"/>
      <c r="R1485" s="45">
        <v>20</v>
      </c>
    </row>
    <row r="1486" spans="1:18" customFormat="1" x14ac:dyDescent="0.15">
      <c r="A1486" s="45">
        <v>180202</v>
      </c>
      <c r="B1486" s="48" t="s">
        <v>2073</v>
      </c>
      <c r="C1486" s="46">
        <v>0</v>
      </c>
      <c r="D1486" s="45"/>
      <c r="E1486" s="47" t="b">
        <v>0</v>
      </c>
      <c r="F1486" s="47">
        <v>0</v>
      </c>
      <c r="G1486" s="47">
        <v>10</v>
      </c>
      <c r="H1486" s="45" t="s">
        <v>2074</v>
      </c>
      <c r="I1486" s="45"/>
      <c r="J1486" s="45"/>
      <c r="K1486" s="45"/>
      <c r="L1486" s="45"/>
      <c r="M1486" s="45"/>
      <c r="N1486" s="45"/>
      <c r="O1486" s="45"/>
      <c r="P1486" s="45"/>
      <c r="Q1486" s="45"/>
      <c r="R1486" s="45">
        <v>60</v>
      </c>
    </row>
    <row r="1487" spans="1:18" customFormat="1" x14ac:dyDescent="0.15">
      <c r="A1487" s="45">
        <v>180203</v>
      </c>
      <c r="B1487" s="48" t="s">
        <v>2075</v>
      </c>
      <c r="C1487" s="46">
        <v>0</v>
      </c>
      <c r="D1487" s="45"/>
      <c r="E1487" s="47" t="b">
        <v>0</v>
      </c>
      <c r="F1487" s="47">
        <v>0</v>
      </c>
      <c r="G1487" s="47">
        <v>10</v>
      </c>
      <c r="H1487" s="45" t="s">
        <v>2076</v>
      </c>
      <c r="I1487" s="45"/>
      <c r="J1487" s="45"/>
      <c r="K1487" s="45"/>
      <c r="L1487" s="45"/>
      <c r="M1487" s="45"/>
      <c r="N1487" s="45"/>
      <c r="O1487" s="45"/>
      <c r="P1487" s="45"/>
      <c r="Q1487" s="45"/>
      <c r="R1487" s="45">
        <v>40</v>
      </c>
    </row>
    <row r="1488" spans="1:18" customFormat="1" x14ac:dyDescent="0.15">
      <c r="A1488" s="45">
        <v>180204</v>
      </c>
      <c r="B1488" s="48" t="s">
        <v>2077</v>
      </c>
      <c r="C1488" s="46">
        <v>0</v>
      </c>
      <c r="D1488" s="45"/>
      <c r="E1488" s="47" t="b">
        <v>0</v>
      </c>
      <c r="F1488" s="47">
        <v>0</v>
      </c>
      <c r="G1488" s="47">
        <v>10</v>
      </c>
      <c r="H1488" s="45" t="s">
        <v>2078</v>
      </c>
      <c r="I1488" s="45"/>
      <c r="J1488" s="45"/>
      <c r="K1488" s="45"/>
      <c r="L1488" s="45"/>
      <c r="M1488" s="45"/>
      <c r="N1488" s="45"/>
      <c r="O1488" s="45"/>
      <c r="P1488" s="45"/>
      <c r="Q1488" s="45"/>
      <c r="R1488" s="45">
        <v>20</v>
      </c>
    </row>
    <row r="1489" spans="1:18" customFormat="1" x14ac:dyDescent="0.15">
      <c r="A1489" s="45">
        <v>180205</v>
      </c>
      <c r="B1489" s="48" t="s">
        <v>2079</v>
      </c>
      <c r="C1489" s="46">
        <v>0</v>
      </c>
      <c r="D1489" s="45"/>
      <c r="E1489" s="47" t="b">
        <v>0</v>
      </c>
      <c r="F1489" s="47">
        <v>0</v>
      </c>
      <c r="G1489" s="47">
        <v>10</v>
      </c>
      <c r="H1489" s="45" t="s">
        <v>2080</v>
      </c>
      <c r="I1489" s="45"/>
      <c r="J1489" s="45"/>
      <c r="K1489" s="45"/>
      <c r="L1489" s="45"/>
      <c r="M1489" s="45"/>
      <c r="N1489" s="45"/>
      <c r="O1489" s="45"/>
      <c r="P1489" s="45"/>
      <c r="Q1489" s="45"/>
      <c r="R1489" s="45">
        <v>60</v>
      </c>
    </row>
    <row r="1490" spans="1:18" customFormat="1" x14ac:dyDescent="0.15">
      <c r="A1490" s="45">
        <v>180206</v>
      </c>
      <c r="B1490" s="48" t="s">
        <v>2081</v>
      </c>
      <c r="C1490" s="46">
        <v>0</v>
      </c>
      <c r="D1490" s="45"/>
      <c r="E1490" s="47" t="b">
        <v>0</v>
      </c>
      <c r="F1490" s="47">
        <v>0</v>
      </c>
      <c r="G1490" s="47">
        <v>10</v>
      </c>
      <c r="H1490" s="45" t="s">
        <v>2082</v>
      </c>
      <c r="I1490" s="45"/>
      <c r="J1490" s="45"/>
      <c r="K1490" s="45"/>
      <c r="L1490" s="45"/>
      <c r="M1490" s="45"/>
      <c r="N1490" s="45"/>
      <c r="O1490" s="45"/>
      <c r="P1490" s="45"/>
      <c r="Q1490" s="45"/>
      <c r="R1490" s="45">
        <v>40</v>
      </c>
    </row>
    <row r="1491" spans="1:18" customFormat="1" x14ac:dyDescent="0.15">
      <c r="A1491" s="45">
        <v>180207</v>
      </c>
      <c r="B1491" s="48" t="s">
        <v>2083</v>
      </c>
      <c r="C1491" s="46">
        <v>0</v>
      </c>
      <c r="D1491" s="45"/>
      <c r="E1491" s="47" t="b">
        <v>0</v>
      </c>
      <c r="F1491" s="47">
        <v>0</v>
      </c>
      <c r="G1491" s="47">
        <v>10</v>
      </c>
      <c r="H1491" s="45" t="s">
        <v>2084</v>
      </c>
      <c r="I1491" s="45"/>
      <c r="J1491" s="45"/>
      <c r="K1491" s="45"/>
      <c r="L1491" s="45"/>
      <c r="M1491" s="45"/>
      <c r="N1491" s="45"/>
      <c r="O1491" s="45"/>
      <c r="P1491" s="45"/>
      <c r="Q1491" s="45"/>
      <c r="R1491" s="45">
        <v>20</v>
      </c>
    </row>
    <row r="1492" spans="1:18" customFormat="1" x14ac:dyDescent="0.15">
      <c r="A1492" s="45">
        <v>180208</v>
      </c>
      <c r="B1492" s="49" t="s">
        <v>2085</v>
      </c>
      <c r="C1492" s="46">
        <v>0</v>
      </c>
      <c r="D1492" s="45"/>
      <c r="E1492" s="47" t="b">
        <v>0</v>
      </c>
      <c r="F1492" s="47">
        <v>0</v>
      </c>
      <c r="G1492" s="47">
        <v>1</v>
      </c>
      <c r="H1492" s="45"/>
      <c r="I1492" s="45"/>
      <c r="J1492" s="45"/>
      <c r="K1492" s="45"/>
      <c r="L1492" s="45" t="s">
        <v>2086</v>
      </c>
      <c r="M1492" s="45"/>
      <c r="N1492" s="45"/>
      <c r="O1492" s="45"/>
      <c r="P1492" s="45"/>
      <c r="Q1492" s="45"/>
      <c r="R1492" s="45">
        <v>60</v>
      </c>
    </row>
    <row r="1493" spans="1:18" customFormat="1" x14ac:dyDescent="0.15">
      <c r="A1493" s="45">
        <v>180209</v>
      </c>
      <c r="B1493" s="49" t="s">
        <v>2087</v>
      </c>
      <c r="C1493" s="46">
        <v>0</v>
      </c>
      <c r="D1493" s="45"/>
      <c r="E1493" s="47" t="b">
        <v>0</v>
      </c>
      <c r="F1493" s="47">
        <v>0</v>
      </c>
      <c r="G1493" s="47">
        <v>1</v>
      </c>
      <c r="H1493" s="45"/>
      <c r="I1493" s="45"/>
      <c r="J1493" s="45"/>
      <c r="K1493" s="45"/>
      <c r="L1493" s="45" t="s">
        <v>2088</v>
      </c>
      <c r="M1493" s="45"/>
      <c r="N1493" s="45"/>
      <c r="O1493" s="45"/>
      <c r="P1493" s="45"/>
      <c r="Q1493" s="45"/>
      <c r="R1493" s="45">
        <v>40</v>
      </c>
    </row>
    <row r="1494" spans="1:18" customFormat="1" x14ac:dyDescent="0.15">
      <c r="A1494" s="45">
        <v>180210</v>
      </c>
      <c r="B1494" s="49" t="s">
        <v>2089</v>
      </c>
      <c r="C1494" s="46">
        <v>0</v>
      </c>
      <c r="D1494" s="45"/>
      <c r="E1494" s="47" t="b">
        <v>0</v>
      </c>
      <c r="F1494" s="47">
        <v>0</v>
      </c>
      <c r="G1494" s="47">
        <v>1</v>
      </c>
      <c r="H1494" s="45"/>
      <c r="I1494" s="45"/>
      <c r="J1494" s="45"/>
      <c r="K1494" s="45"/>
      <c r="L1494" s="45" t="s">
        <v>2090</v>
      </c>
      <c r="M1494" s="45"/>
      <c r="N1494" s="45"/>
      <c r="O1494" s="45"/>
      <c r="P1494" s="45"/>
      <c r="Q1494" s="45"/>
      <c r="R1494" s="45">
        <v>20</v>
      </c>
    </row>
    <row r="1495" spans="1:18" customFormat="1" x14ac:dyDescent="0.15">
      <c r="A1495" s="45">
        <v>180211</v>
      </c>
      <c r="B1495" s="49" t="s">
        <v>2091</v>
      </c>
      <c r="C1495" s="46">
        <v>0</v>
      </c>
      <c r="D1495" s="45"/>
      <c r="E1495" s="47" t="b">
        <v>0</v>
      </c>
      <c r="F1495" s="47">
        <v>0</v>
      </c>
      <c r="G1495" s="47">
        <v>1</v>
      </c>
      <c r="H1495" s="45"/>
      <c r="I1495" s="45"/>
      <c r="J1495" s="45"/>
      <c r="K1495" s="45"/>
      <c r="L1495" s="45" t="s">
        <v>2092</v>
      </c>
      <c r="M1495" s="45"/>
      <c r="N1495" s="45"/>
      <c r="O1495" s="45"/>
      <c r="P1495" s="45"/>
      <c r="Q1495" s="45"/>
      <c r="R1495" s="45">
        <v>60</v>
      </c>
    </row>
    <row r="1496" spans="1:18" customFormat="1" x14ac:dyDescent="0.15">
      <c r="A1496" s="45">
        <v>180212</v>
      </c>
      <c r="B1496" s="49" t="s">
        <v>2093</v>
      </c>
      <c r="C1496" s="46">
        <v>0</v>
      </c>
      <c r="D1496" s="45"/>
      <c r="E1496" s="47" t="b">
        <v>0</v>
      </c>
      <c r="F1496" s="47">
        <v>0</v>
      </c>
      <c r="G1496" s="47">
        <v>1</v>
      </c>
      <c r="H1496" s="45"/>
      <c r="I1496" s="45"/>
      <c r="J1496" s="45"/>
      <c r="K1496" s="45"/>
      <c r="L1496" s="45" t="s">
        <v>2094</v>
      </c>
      <c r="M1496" s="45"/>
      <c r="N1496" s="45"/>
      <c r="O1496" s="45"/>
      <c r="P1496" s="45"/>
      <c r="Q1496" s="45"/>
      <c r="R1496" s="45">
        <v>40</v>
      </c>
    </row>
    <row r="1497" spans="1:18" customFormat="1" x14ac:dyDescent="0.15">
      <c r="A1497" s="45">
        <v>180213</v>
      </c>
      <c r="B1497" s="49" t="s">
        <v>2095</v>
      </c>
      <c r="C1497" s="46">
        <v>0</v>
      </c>
      <c r="D1497" s="45"/>
      <c r="E1497" s="47" t="b">
        <v>0</v>
      </c>
      <c r="F1497" s="47">
        <v>0</v>
      </c>
      <c r="G1497" s="47">
        <v>1</v>
      </c>
      <c r="H1497" s="45"/>
      <c r="I1497" s="45"/>
      <c r="J1497" s="45"/>
      <c r="K1497" s="45"/>
      <c r="L1497" s="45" t="s">
        <v>2096</v>
      </c>
      <c r="M1497" s="45"/>
      <c r="N1497" s="45"/>
      <c r="O1497" s="45"/>
      <c r="P1497" s="45"/>
      <c r="Q1497" s="45"/>
      <c r="R1497" s="45">
        <v>20</v>
      </c>
    </row>
    <row r="1498" spans="1:18" customFormat="1" x14ac:dyDescent="0.15">
      <c r="A1498" s="45">
        <v>180214</v>
      </c>
      <c r="B1498" s="49" t="s">
        <v>2097</v>
      </c>
      <c r="C1498" s="46">
        <v>0</v>
      </c>
      <c r="D1498" s="45"/>
      <c r="E1498" s="47" t="b">
        <v>0</v>
      </c>
      <c r="F1498" s="47">
        <v>0</v>
      </c>
      <c r="G1498" s="47">
        <v>1</v>
      </c>
      <c r="H1498" s="45"/>
      <c r="I1498" s="45"/>
      <c r="J1498" s="45"/>
      <c r="K1498" s="45"/>
      <c r="L1498" s="45" t="s">
        <v>2098</v>
      </c>
      <c r="M1498" s="45"/>
      <c r="N1498" s="45"/>
      <c r="O1498" s="45"/>
      <c r="P1498" s="45"/>
      <c r="Q1498" s="45"/>
      <c r="R1498" s="45">
        <v>60</v>
      </c>
    </row>
    <row r="1499" spans="1:18" customFormat="1" x14ac:dyDescent="0.15">
      <c r="A1499" s="45">
        <v>180215</v>
      </c>
      <c r="B1499" s="49" t="s">
        <v>2099</v>
      </c>
      <c r="C1499" s="46">
        <v>0</v>
      </c>
      <c r="D1499" s="45"/>
      <c r="E1499" s="47" t="b">
        <v>0</v>
      </c>
      <c r="F1499" s="47">
        <v>0</v>
      </c>
      <c r="G1499" s="47">
        <v>1</v>
      </c>
      <c r="H1499" s="45"/>
      <c r="I1499" s="45"/>
      <c r="J1499" s="45"/>
      <c r="K1499" s="45"/>
      <c r="L1499" s="45" t="s">
        <v>2100</v>
      </c>
      <c r="M1499" s="45"/>
      <c r="N1499" s="45"/>
      <c r="O1499" s="45"/>
      <c r="P1499" s="45"/>
      <c r="Q1499" s="45"/>
      <c r="R1499" s="45">
        <v>40</v>
      </c>
    </row>
    <row r="1500" spans="1:18" customFormat="1" x14ac:dyDescent="0.15">
      <c r="A1500" s="45">
        <v>180216</v>
      </c>
      <c r="B1500" s="49" t="s">
        <v>2101</v>
      </c>
      <c r="C1500" s="46">
        <v>0</v>
      </c>
      <c r="D1500" s="45"/>
      <c r="E1500" s="47" t="b">
        <v>0</v>
      </c>
      <c r="F1500" s="47">
        <v>0</v>
      </c>
      <c r="G1500" s="47">
        <v>1</v>
      </c>
      <c r="H1500" s="45"/>
      <c r="I1500" s="45"/>
      <c r="J1500" s="45"/>
      <c r="K1500" s="45"/>
      <c r="L1500" s="45" t="s">
        <v>2102</v>
      </c>
      <c r="M1500" s="45"/>
      <c r="N1500" s="45"/>
      <c r="O1500" s="45"/>
      <c r="P1500" s="45"/>
      <c r="Q1500" s="45"/>
      <c r="R1500" s="45">
        <v>20</v>
      </c>
    </row>
    <row r="1501" spans="1:18" customFormat="1" x14ac:dyDescent="0.15">
      <c r="A1501" s="45">
        <v>180217</v>
      </c>
      <c r="B1501" s="50" t="s">
        <v>2103</v>
      </c>
      <c r="C1501" s="46">
        <v>0</v>
      </c>
      <c r="D1501" s="45"/>
      <c r="E1501" s="47" t="b">
        <v>0</v>
      </c>
      <c r="F1501" s="47">
        <v>0</v>
      </c>
      <c r="G1501" s="47">
        <v>1</v>
      </c>
      <c r="H1501" s="45"/>
      <c r="I1501" s="45"/>
      <c r="J1501" s="45"/>
      <c r="K1501" s="45"/>
      <c r="L1501" s="45" t="s">
        <v>2104</v>
      </c>
      <c r="M1501" s="45"/>
      <c r="N1501" s="45"/>
      <c r="O1501" s="45"/>
      <c r="P1501" s="45"/>
      <c r="Q1501" s="45"/>
      <c r="R1501" s="45">
        <v>60</v>
      </c>
    </row>
    <row r="1502" spans="1:18" customFormat="1" x14ac:dyDescent="0.15">
      <c r="A1502" s="45">
        <v>180218</v>
      </c>
      <c r="B1502" s="50" t="s">
        <v>2105</v>
      </c>
      <c r="C1502" s="46">
        <v>0</v>
      </c>
      <c r="D1502" s="45"/>
      <c r="E1502" s="47" t="b">
        <v>0</v>
      </c>
      <c r="F1502" s="47">
        <v>0</v>
      </c>
      <c r="G1502" s="47">
        <v>1</v>
      </c>
      <c r="H1502" s="45"/>
      <c r="I1502" s="45"/>
      <c r="J1502" s="45"/>
      <c r="K1502" s="45"/>
      <c r="L1502" s="45" t="s">
        <v>2106</v>
      </c>
      <c r="M1502" s="45"/>
      <c r="N1502" s="45"/>
      <c r="O1502" s="45"/>
      <c r="P1502" s="45"/>
      <c r="Q1502" s="45"/>
      <c r="R1502" s="45">
        <v>40</v>
      </c>
    </row>
    <row r="1503" spans="1:18" customFormat="1" x14ac:dyDescent="0.15">
      <c r="A1503" s="45">
        <v>180219</v>
      </c>
      <c r="B1503" s="50" t="s">
        <v>2107</v>
      </c>
      <c r="C1503" s="46">
        <v>0</v>
      </c>
      <c r="D1503" s="45"/>
      <c r="E1503" s="47" t="b">
        <v>0</v>
      </c>
      <c r="F1503" s="47">
        <v>0</v>
      </c>
      <c r="G1503" s="47">
        <v>1</v>
      </c>
      <c r="H1503" s="45"/>
      <c r="I1503" s="45"/>
      <c r="J1503" s="45"/>
      <c r="K1503" s="45"/>
      <c r="L1503" s="45" t="s">
        <v>2108</v>
      </c>
      <c r="M1503" s="45"/>
      <c r="N1503" s="45"/>
      <c r="O1503" s="45"/>
      <c r="P1503" s="45"/>
      <c r="Q1503" s="45"/>
      <c r="R1503" s="45">
        <v>20</v>
      </c>
    </row>
    <row r="1504" spans="1:18" customFormat="1" x14ac:dyDescent="0.15">
      <c r="A1504" s="45">
        <v>180220</v>
      </c>
      <c r="B1504" s="50" t="s">
        <v>2109</v>
      </c>
      <c r="C1504" s="46">
        <v>0</v>
      </c>
      <c r="D1504" s="45"/>
      <c r="E1504" s="47" t="b">
        <v>0</v>
      </c>
      <c r="F1504" s="47">
        <v>0</v>
      </c>
      <c r="G1504" s="47">
        <v>1</v>
      </c>
      <c r="H1504" s="45"/>
      <c r="I1504" s="45"/>
      <c r="J1504" s="45"/>
      <c r="K1504" s="45"/>
      <c r="L1504" s="45" t="s">
        <v>2110</v>
      </c>
      <c r="M1504" s="45"/>
      <c r="N1504" s="45"/>
      <c r="O1504" s="45"/>
      <c r="P1504" s="45"/>
      <c r="Q1504" s="45"/>
      <c r="R1504" s="45">
        <v>60</v>
      </c>
    </row>
    <row r="1505" spans="1:18" customFormat="1" x14ac:dyDescent="0.15">
      <c r="A1505" s="45">
        <v>180221</v>
      </c>
      <c r="B1505" s="49" t="s">
        <v>2111</v>
      </c>
      <c r="C1505" s="46">
        <v>0</v>
      </c>
      <c r="D1505" s="45"/>
      <c r="E1505" s="47" t="b">
        <v>0</v>
      </c>
      <c r="F1505" s="47">
        <v>0</v>
      </c>
      <c r="G1505" s="47">
        <v>1</v>
      </c>
      <c r="H1505" s="45"/>
      <c r="I1505" s="45"/>
      <c r="J1505" s="45"/>
      <c r="K1505" s="45"/>
      <c r="L1505" s="45" t="s">
        <v>2112</v>
      </c>
      <c r="M1505" s="45"/>
      <c r="N1505" s="45"/>
      <c r="O1505" s="45"/>
      <c r="P1505" s="45"/>
      <c r="Q1505" s="45"/>
      <c r="R1505" s="45">
        <v>40</v>
      </c>
    </row>
    <row r="1506" spans="1:18" customFormat="1" x14ac:dyDescent="0.15">
      <c r="A1506" s="45">
        <v>180222</v>
      </c>
      <c r="B1506" s="49" t="s">
        <v>2113</v>
      </c>
      <c r="C1506" s="46">
        <v>0</v>
      </c>
      <c r="D1506" s="45"/>
      <c r="E1506" s="47" t="b">
        <v>0</v>
      </c>
      <c r="F1506" s="47">
        <v>0</v>
      </c>
      <c r="G1506" s="47">
        <v>1</v>
      </c>
      <c r="H1506" s="45"/>
      <c r="I1506" s="45"/>
      <c r="J1506" s="45"/>
      <c r="K1506" s="45"/>
      <c r="L1506" s="45" t="s">
        <v>2114</v>
      </c>
      <c r="M1506" s="45"/>
      <c r="N1506" s="45"/>
      <c r="O1506" s="45"/>
      <c r="P1506" s="45"/>
      <c r="Q1506" s="45"/>
      <c r="R1506" s="45">
        <v>20</v>
      </c>
    </row>
    <row r="1507" spans="1:18" customFormat="1" x14ac:dyDescent="0.15">
      <c r="A1507" s="45">
        <v>180223</v>
      </c>
      <c r="B1507" s="49" t="s">
        <v>2115</v>
      </c>
      <c r="C1507" s="46">
        <v>0</v>
      </c>
      <c r="D1507" s="45"/>
      <c r="E1507" s="47" t="b">
        <v>0</v>
      </c>
      <c r="F1507" s="47">
        <v>0</v>
      </c>
      <c r="G1507" s="47">
        <v>1</v>
      </c>
      <c r="H1507" s="45"/>
      <c r="I1507" s="45"/>
      <c r="J1507" s="45"/>
      <c r="K1507" s="45"/>
      <c r="L1507" s="45" t="s">
        <v>2116</v>
      </c>
      <c r="M1507" s="45"/>
      <c r="N1507" s="45"/>
      <c r="O1507" s="45"/>
      <c r="P1507" s="45"/>
      <c r="Q1507" s="45"/>
      <c r="R1507" s="45">
        <v>60</v>
      </c>
    </row>
    <row r="1508" spans="1:18" customFormat="1" x14ac:dyDescent="0.15">
      <c r="A1508" s="45">
        <v>180224</v>
      </c>
      <c r="B1508" s="49" t="s">
        <v>2117</v>
      </c>
      <c r="C1508" s="46">
        <v>0</v>
      </c>
      <c r="D1508" s="45"/>
      <c r="E1508" s="47" t="b">
        <v>0</v>
      </c>
      <c r="F1508" s="47">
        <v>0</v>
      </c>
      <c r="G1508" s="47">
        <v>1</v>
      </c>
      <c r="H1508" s="45"/>
      <c r="I1508" s="45"/>
      <c r="J1508" s="45"/>
      <c r="K1508" s="45"/>
      <c r="L1508" s="45" t="s">
        <v>2118</v>
      </c>
      <c r="M1508" s="45"/>
      <c r="N1508" s="45"/>
      <c r="O1508" s="45"/>
      <c r="P1508" s="45"/>
      <c r="Q1508" s="45"/>
      <c r="R1508" s="45">
        <v>40</v>
      </c>
    </row>
    <row r="1509" spans="1:18" customFormat="1" x14ac:dyDescent="0.15">
      <c r="A1509" s="45">
        <v>180225</v>
      </c>
      <c r="B1509" s="49" t="s">
        <v>2119</v>
      </c>
      <c r="C1509" s="46">
        <v>0</v>
      </c>
      <c r="D1509" s="45"/>
      <c r="E1509" s="47" t="b">
        <v>0</v>
      </c>
      <c r="F1509" s="47">
        <v>0</v>
      </c>
      <c r="G1509" s="47">
        <v>1</v>
      </c>
      <c r="H1509" s="45"/>
      <c r="I1509" s="45"/>
      <c r="J1509" s="45"/>
      <c r="K1509" s="45"/>
      <c r="L1509" s="45" t="s">
        <v>2120</v>
      </c>
      <c r="M1509" s="45"/>
      <c r="N1509" s="45"/>
      <c r="O1509" s="45"/>
      <c r="P1509" s="45"/>
      <c r="Q1509" s="45"/>
      <c r="R1509" s="45">
        <v>20</v>
      </c>
    </row>
    <row r="1510" spans="1:18" customFormat="1" x14ac:dyDescent="0.15">
      <c r="A1510" s="45">
        <v>180226</v>
      </c>
      <c r="B1510" s="49" t="s">
        <v>2121</v>
      </c>
      <c r="C1510" s="46">
        <v>0</v>
      </c>
      <c r="D1510" s="45"/>
      <c r="E1510" s="47" t="b">
        <v>0</v>
      </c>
      <c r="F1510" s="47">
        <v>0</v>
      </c>
      <c r="G1510" s="47">
        <v>1</v>
      </c>
      <c r="H1510" s="45"/>
      <c r="I1510" s="45"/>
      <c r="J1510" s="45"/>
      <c r="K1510" s="45"/>
      <c r="L1510" s="45" t="s">
        <v>2122</v>
      </c>
      <c r="M1510" s="45"/>
      <c r="N1510" s="45"/>
      <c r="O1510" s="45"/>
      <c r="P1510" s="45"/>
      <c r="Q1510" s="45"/>
      <c r="R1510" s="45">
        <v>60</v>
      </c>
    </row>
    <row r="1511" spans="1:18" customFormat="1" x14ac:dyDescent="0.15">
      <c r="A1511" s="45">
        <v>180227</v>
      </c>
      <c r="B1511" s="49" t="s">
        <v>2123</v>
      </c>
      <c r="C1511" s="46">
        <v>0</v>
      </c>
      <c r="D1511" s="45"/>
      <c r="E1511" s="47" t="b">
        <v>0</v>
      </c>
      <c r="F1511" s="47">
        <v>0</v>
      </c>
      <c r="G1511" s="47">
        <v>1</v>
      </c>
      <c r="H1511" s="45"/>
      <c r="I1511" s="45"/>
      <c r="J1511" s="45"/>
      <c r="K1511" s="45"/>
      <c r="L1511" s="45" t="s">
        <v>2124</v>
      </c>
      <c r="M1511" s="45"/>
      <c r="N1511" s="45"/>
      <c r="O1511" s="45"/>
      <c r="P1511" s="45"/>
      <c r="Q1511" s="45"/>
      <c r="R1511" s="45">
        <v>40</v>
      </c>
    </row>
    <row r="1512" spans="1:18" customFormat="1" x14ac:dyDescent="0.15">
      <c r="A1512" s="45">
        <v>180228</v>
      </c>
      <c r="B1512" s="49" t="s">
        <v>2125</v>
      </c>
      <c r="C1512" s="46">
        <v>0</v>
      </c>
      <c r="D1512" s="45"/>
      <c r="E1512" s="47" t="b">
        <v>0</v>
      </c>
      <c r="F1512" s="47">
        <v>0</v>
      </c>
      <c r="G1512" s="47">
        <v>1</v>
      </c>
      <c r="H1512" s="45"/>
      <c r="I1512" s="45"/>
      <c r="J1512" s="45"/>
      <c r="K1512" s="45"/>
      <c r="L1512" s="45" t="s">
        <v>2126</v>
      </c>
      <c r="M1512" s="45"/>
      <c r="N1512" s="45"/>
      <c r="O1512" s="45"/>
      <c r="P1512" s="45"/>
      <c r="Q1512" s="45"/>
      <c r="R1512" s="45">
        <v>20</v>
      </c>
    </row>
    <row r="1513" spans="1:18" customFormat="1" x14ac:dyDescent="0.15">
      <c r="A1513" s="45">
        <v>180229</v>
      </c>
      <c r="B1513" s="49" t="s">
        <v>2127</v>
      </c>
      <c r="C1513" s="46">
        <v>0</v>
      </c>
      <c r="D1513" s="45"/>
      <c r="E1513" s="47" t="b">
        <v>0</v>
      </c>
      <c r="F1513" s="47">
        <v>0</v>
      </c>
      <c r="G1513" s="47">
        <v>1</v>
      </c>
      <c r="H1513" s="45"/>
      <c r="I1513" s="45"/>
      <c r="J1513" s="45"/>
      <c r="K1513" s="45"/>
      <c r="L1513" s="45" t="s">
        <v>2128</v>
      </c>
      <c r="M1513" s="45"/>
      <c r="N1513" s="45"/>
      <c r="O1513" s="45"/>
      <c r="P1513" s="45"/>
      <c r="Q1513" s="45"/>
      <c r="R1513" s="45">
        <v>60</v>
      </c>
    </row>
    <row r="1514" spans="1:18" customFormat="1" x14ac:dyDescent="0.15">
      <c r="A1514" s="45">
        <v>180230</v>
      </c>
      <c r="B1514" s="49" t="s">
        <v>2129</v>
      </c>
      <c r="C1514" s="46">
        <v>0</v>
      </c>
      <c r="D1514" s="45"/>
      <c r="E1514" s="47" t="b">
        <v>0</v>
      </c>
      <c r="F1514" s="47">
        <v>0</v>
      </c>
      <c r="G1514" s="47">
        <v>1</v>
      </c>
      <c r="H1514" s="45"/>
      <c r="I1514" s="45"/>
      <c r="J1514" s="45"/>
      <c r="K1514" s="45"/>
      <c r="L1514" s="45" t="s">
        <v>2130</v>
      </c>
      <c r="M1514" s="45"/>
      <c r="N1514" s="45"/>
      <c r="O1514" s="45"/>
      <c r="P1514" s="45"/>
      <c r="Q1514" s="45"/>
      <c r="R1514" s="45">
        <v>40</v>
      </c>
    </row>
    <row r="1515" spans="1:18" customFormat="1" x14ac:dyDescent="0.15">
      <c r="A1515" s="45">
        <v>180231</v>
      </c>
      <c r="B1515" s="49" t="s">
        <v>2131</v>
      </c>
      <c r="C1515" s="46">
        <v>0</v>
      </c>
      <c r="D1515" s="45"/>
      <c r="E1515" s="47" t="b">
        <v>0</v>
      </c>
      <c r="F1515" s="47">
        <v>0</v>
      </c>
      <c r="G1515" s="47">
        <v>1</v>
      </c>
      <c r="H1515" s="45"/>
      <c r="I1515" s="45"/>
      <c r="J1515" s="45"/>
      <c r="K1515" s="45"/>
      <c r="L1515" s="45" t="s">
        <v>2132</v>
      </c>
      <c r="M1515" s="45"/>
      <c r="N1515" s="45"/>
      <c r="O1515" s="45"/>
      <c r="P1515" s="45"/>
      <c r="Q1515" s="45"/>
      <c r="R1515" s="45">
        <v>20</v>
      </c>
    </row>
    <row r="1516" spans="1:18" customFormat="1" x14ac:dyDescent="0.15">
      <c r="A1516" s="45">
        <v>180232</v>
      </c>
      <c r="B1516" s="49" t="s">
        <v>2133</v>
      </c>
      <c r="C1516" s="46">
        <v>0</v>
      </c>
      <c r="D1516" s="45"/>
      <c r="E1516" s="47" t="b">
        <v>0</v>
      </c>
      <c r="F1516" s="47">
        <v>0</v>
      </c>
      <c r="G1516" s="47">
        <v>1</v>
      </c>
      <c r="H1516" s="45"/>
      <c r="I1516" s="45"/>
      <c r="J1516" s="45"/>
      <c r="K1516" s="45"/>
      <c r="L1516" s="45" t="s">
        <v>2134</v>
      </c>
      <c r="M1516" s="45"/>
      <c r="N1516" s="45"/>
      <c r="O1516" s="45"/>
      <c r="P1516" s="45"/>
      <c r="Q1516" s="45"/>
      <c r="R1516" s="45">
        <v>60</v>
      </c>
    </row>
    <row r="1517" spans="1:18" customFormat="1" x14ac:dyDescent="0.15">
      <c r="A1517" s="45">
        <v>180233</v>
      </c>
      <c r="B1517" s="50" t="s">
        <v>2135</v>
      </c>
      <c r="C1517" s="46">
        <v>0</v>
      </c>
      <c r="D1517" s="45"/>
      <c r="E1517" s="47" t="b">
        <v>0</v>
      </c>
      <c r="F1517" s="47">
        <v>0</v>
      </c>
      <c r="G1517" s="47">
        <v>1</v>
      </c>
      <c r="H1517" s="45"/>
      <c r="I1517" s="45"/>
      <c r="J1517" s="45"/>
      <c r="K1517" s="45"/>
      <c r="L1517" s="45" t="s">
        <v>2136</v>
      </c>
      <c r="M1517" s="45"/>
      <c r="N1517" s="45"/>
      <c r="O1517" s="45"/>
      <c r="P1517" s="45"/>
      <c r="Q1517" s="45"/>
      <c r="R1517" s="45">
        <v>40</v>
      </c>
    </row>
    <row r="1518" spans="1:18" customFormat="1" x14ac:dyDescent="0.15">
      <c r="A1518" s="45">
        <v>180234</v>
      </c>
      <c r="B1518" s="50" t="s">
        <v>2137</v>
      </c>
      <c r="C1518" s="46">
        <v>0</v>
      </c>
      <c r="D1518" s="45"/>
      <c r="E1518" s="47" t="b">
        <v>0</v>
      </c>
      <c r="F1518" s="47">
        <v>0</v>
      </c>
      <c r="G1518" s="47">
        <v>1</v>
      </c>
      <c r="H1518" s="45"/>
      <c r="I1518" s="45"/>
      <c r="J1518" s="45"/>
      <c r="K1518" s="45"/>
      <c r="L1518" s="45" t="s">
        <v>2138</v>
      </c>
      <c r="M1518" s="45"/>
      <c r="N1518" s="45"/>
      <c r="O1518" s="45"/>
      <c r="P1518" s="45"/>
      <c r="Q1518" s="45"/>
      <c r="R1518" s="45">
        <v>20</v>
      </c>
    </row>
    <row r="1519" spans="1:18" customFormat="1" x14ac:dyDescent="0.15">
      <c r="A1519" s="45">
        <v>180235</v>
      </c>
      <c r="B1519" s="50" t="s">
        <v>2139</v>
      </c>
      <c r="C1519" s="46">
        <v>0</v>
      </c>
      <c r="D1519" s="45"/>
      <c r="E1519" s="47" t="b">
        <v>0</v>
      </c>
      <c r="F1519" s="47">
        <v>0</v>
      </c>
      <c r="G1519" s="47">
        <v>1</v>
      </c>
      <c r="H1519" s="45"/>
      <c r="I1519" s="45"/>
      <c r="J1519" s="45"/>
      <c r="K1519" s="45"/>
      <c r="L1519" s="45" t="s">
        <v>2140</v>
      </c>
      <c r="M1519" s="45"/>
      <c r="N1519" s="45"/>
      <c r="O1519" s="45"/>
      <c r="P1519" s="45"/>
      <c r="Q1519" s="45"/>
      <c r="R1519" s="45">
        <v>60</v>
      </c>
    </row>
    <row r="1520" spans="1:18" customFormat="1" x14ac:dyDescent="0.15">
      <c r="A1520" s="45">
        <v>180236</v>
      </c>
      <c r="B1520" s="50" t="s">
        <v>2141</v>
      </c>
      <c r="C1520" s="46">
        <v>0</v>
      </c>
      <c r="D1520" s="45"/>
      <c r="E1520" s="47" t="b">
        <v>0</v>
      </c>
      <c r="F1520" s="47">
        <v>0</v>
      </c>
      <c r="G1520" s="47">
        <v>1</v>
      </c>
      <c r="H1520" s="45"/>
      <c r="I1520" s="45"/>
      <c r="J1520" s="45"/>
      <c r="K1520" s="45"/>
      <c r="L1520" s="45" t="s">
        <v>2142</v>
      </c>
      <c r="M1520" s="45"/>
      <c r="N1520" s="45"/>
      <c r="O1520" s="45"/>
      <c r="P1520" s="45"/>
      <c r="Q1520" s="45"/>
      <c r="R1520" s="45">
        <v>40</v>
      </c>
    </row>
    <row r="1521" spans="1:18" customFormat="1" x14ac:dyDescent="0.15">
      <c r="A1521" s="45">
        <v>180237</v>
      </c>
      <c r="B1521" s="50" t="s">
        <v>2143</v>
      </c>
      <c r="C1521" s="46">
        <v>0</v>
      </c>
      <c r="D1521" s="45"/>
      <c r="E1521" s="47" t="b">
        <v>0</v>
      </c>
      <c r="F1521" s="47">
        <v>0</v>
      </c>
      <c r="G1521" s="47">
        <v>1</v>
      </c>
      <c r="H1521" s="45"/>
      <c r="I1521" s="45"/>
      <c r="J1521" s="45"/>
      <c r="K1521" s="45"/>
      <c r="L1521" s="45" t="s">
        <v>2144</v>
      </c>
      <c r="M1521" s="45"/>
      <c r="N1521" s="45"/>
      <c r="O1521" s="45"/>
      <c r="P1521" s="45"/>
      <c r="Q1521" s="45"/>
      <c r="R1521" s="45">
        <v>20</v>
      </c>
    </row>
    <row r="1522" spans="1:18" customFormat="1" x14ac:dyDescent="0.15">
      <c r="A1522" s="45">
        <v>180238</v>
      </c>
      <c r="B1522" s="50" t="s">
        <v>2145</v>
      </c>
      <c r="C1522" s="46">
        <v>0</v>
      </c>
      <c r="D1522" s="45"/>
      <c r="E1522" s="47" t="b">
        <v>0</v>
      </c>
      <c r="F1522" s="47">
        <v>0</v>
      </c>
      <c r="G1522" s="47">
        <v>1</v>
      </c>
      <c r="H1522" s="45"/>
      <c r="I1522" s="45"/>
      <c r="J1522" s="45"/>
      <c r="K1522" s="45"/>
      <c r="L1522" s="45" t="s">
        <v>2146</v>
      </c>
      <c r="M1522" s="45"/>
      <c r="N1522" s="45"/>
      <c r="O1522" s="45"/>
      <c r="P1522" s="45"/>
      <c r="Q1522" s="45"/>
      <c r="R1522" s="45">
        <v>60</v>
      </c>
    </row>
    <row r="1523" spans="1:18" customFormat="1" x14ac:dyDescent="0.15">
      <c r="A1523" s="45">
        <v>180239</v>
      </c>
      <c r="B1523" s="50" t="s">
        <v>2147</v>
      </c>
      <c r="C1523" s="46">
        <v>0</v>
      </c>
      <c r="D1523" s="45"/>
      <c r="E1523" s="47" t="b">
        <v>0</v>
      </c>
      <c r="F1523" s="47">
        <v>0</v>
      </c>
      <c r="G1523" s="47">
        <v>1</v>
      </c>
      <c r="H1523" s="45"/>
      <c r="I1523" s="45"/>
      <c r="J1523" s="45"/>
      <c r="K1523" s="45"/>
      <c r="L1523" s="45" t="s">
        <v>2148</v>
      </c>
      <c r="M1523" s="45"/>
      <c r="N1523" s="45"/>
      <c r="O1523" s="45"/>
      <c r="P1523" s="45"/>
      <c r="Q1523" s="45"/>
      <c r="R1523" s="45">
        <v>40</v>
      </c>
    </row>
    <row r="1524" spans="1:18" customFormat="1" x14ac:dyDescent="0.15">
      <c r="A1524" s="45">
        <v>180240</v>
      </c>
      <c r="B1524" s="50" t="s">
        <v>2149</v>
      </c>
      <c r="C1524" s="46">
        <v>0</v>
      </c>
      <c r="D1524" s="45"/>
      <c r="E1524" s="47" t="b">
        <v>0</v>
      </c>
      <c r="F1524" s="47">
        <v>0</v>
      </c>
      <c r="G1524" s="47">
        <v>1</v>
      </c>
      <c r="H1524" s="45"/>
      <c r="I1524" s="45"/>
      <c r="J1524" s="45"/>
      <c r="K1524" s="45"/>
      <c r="L1524" s="45" t="s">
        <v>2150</v>
      </c>
      <c r="M1524" s="45"/>
      <c r="N1524" s="45"/>
      <c r="O1524" s="45"/>
      <c r="P1524" s="45"/>
      <c r="Q1524" s="45"/>
      <c r="R1524" s="45">
        <v>20</v>
      </c>
    </row>
    <row r="1525" spans="1:18" customFormat="1" x14ac:dyDescent="0.15">
      <c r="A1525" s="45">
        <v>180241</v>
      </c>
      <c r="B1525" s="50" t="s">
        <v>2151</v>
      </c>
      <c r="C1525" s="46">
        <v>0</v>
      </c>
      <c r="D1525" s="45"/>
      <c r="E1525" s="47" t="b">
        <v>0</v>
      </c>
      <c r="F1525" s="47">
        <v>0</v>
      </c>
      <c r="G1525" s="47">
        <v>1</v>
      </c>
      <c r="H1525" s="45"/>
      <c r="I1525" s="45"/>
      <c r="J1525" s="45"/>
      <c r="K1525" s="45"/>
      <c r="L1525" s="45" t="s">
        <v>2152</v>
      </c>
      <c r="M1525" s="45"/>
      <c r="N1525" s="45"/>
      <c r="O1525" s="45"/>
      <c r="P1525" s="45"/>
      <c r="Q1525" s="45"/>
      <c r="R1525" s="45">
        <v>60</v>
      </c>
    </row>
    <row r="1526" spans="1:18" customFormat="1" x14ac:dyDescent="0.15">
      <c r="A1526" s="45">
        <v>180242</v>
      </c>
      <c r="B1526" s="50" t="s">
        <v>2153</v>
      </c>
      <c r="C1526" s="46">
        <v>0</v>
      </c>
      <c r="D1526" s="45"/>
      <c r="E1526" s="47" t="b">
        <v>0</v>
      </c>
      <c r="F1526" s="47">
        <v>0</v>
      </c>
      <c r="G1526" s="47">
        <v>1</v>
      </c>
      <c r="H1526" s="45"/>
      <c r="I1526" s="45"/>
      <c r="J1526" s="45"/>
      <c r="K1526" s="45"/>
      <c r="L1526" s="45" t="s">
        <v>2154</v>
      </c>
      <c r="M1526" s="45"/>
      <c r="N1526" s="45"/>
      <c r="O1526" s="45"/>
      <c r="P1526" s="45"/>
      <c r="Q1526" s="45"/>
      <c r="R1526" s="45">
        <v>40</v>
      </c>
    </row>
    <row r="1527" spans="1:18" customFormat="1" x14ac:dyDescent="0.15">
      <c r="A1527" s="45">
        <v>180243</v>
      </c>
      <c r="B1527" s="50" t="s">
        <v>2155</v>
      </c>
      <c r="C1527" s="46">
        <v>0</v>
      </c>
      <c r="D1527" s="45"/>
      <c r="E1527" s="47" t="b">
        <v>0</v>
      </c>
      <c r="F1527" s="47">
        <v>0</v>
      </c>
      <c r="G1527" s="47">
        <v>1</v>
      </c>
      <c r="H1527" s="45"/>
      <c r="I1527" s="45"/>
      <c r="J1527" s="45"/>
      <c r="K1527" s="45"/>
      <c r="L1527" s="45" t="s">
        <v>2156</v>
      </c>
      <c r="M1527" s="45"/>
      <c r="N1527" s="45"/>
      <c r="O1527" s="45"/>
      <c r="P1527" s="45"/>
      <c r="Q1527" s="45"/>
      <c r="R1527" s="45">
        <v>20</v>
      </c>
    </row>
    <row r="1528" spans="1:18" customFormat="1" x14ac:dyDescent="0.15">
      <c r="A1528" s="45">
        <v>180244</v>
      </c>
      <c r="B1528" s="50" t="s">
        <v>2157</v>
      </c>
      <c r="C1528" s="46">
        <v>0</v>
      </c>
      <c r="D1528" s="45"/>
      <c r="E1528" s="47" t="b">
        <v>0</v>
      </c>
      <c r="F1528" s="47">
        <v>0</v>
      </c>
      <c r="G1528" s="47">
        <v>1</v>
      </c>
      <c r="H1528" s="45"/>
      <c r="I1528" s="45"/>
      <c r="J1528" s="45"/>
      <c r="K1528" s="45"/>
      <c r="L1528" s="45" t="s">
        <v>2158</v>
      </c>
      <c r="M1528" s="45"/>
      <c r="N1528" s="45"/>
      <c r="O1528" s="45"/>
      <c r="P1528" s="45"/>
      <c r="Q1528" s="45"/>
      <c r="R1528" s="45">
        <v>60</v>
      </c>
    </row>
    <row r="1529" spans="1:18" customFormat="1" x14ac:dyDescent="0.15">
      <c r="A1529" s="45">
        <v>180245</v>
      </c>
      <c r="B1529" s="50" t="s">
        <v>2159</v>
      </c>
      <c r="C1529" s="46">
        <v>0</v>
      </c>
      <c r="D1529" s="45"/>
      <c r="E1529" s="47" t="b">
        <v>0</v>
      </c>
      <c r="F1529" s="47">
        <v>0</v>
      </c>
      <c r="G1529" s="47">
        <v>1</v>
      </c>
      <c r="H1529" s="45"/>
      <c r="I1529" s="45"/>
      <c r="J1529" s="45"/>
      <c r="K1529" s="45"/>
      <c r="L1529" s="45" t="s">
        <v>2160</v>
      </c>
      <c r="M1529" s="45"/>
      <c r="N1529" s="45"/>
      <c r="O1529" s="45"/>
      <c r="P1529" s="45"/>
      <c r="Q1529" s="45"/>
      <c r="R1529" s="45">
        <v>40</v>
      </c>
    </row>
    <row r="1530" spans="1:18" customFormat="1" x14ac:dyDescent="0.15">
      <c r="A1530" s="45">
        <v>180246</v>
      </c>
      <c r="B1530" s="50" t="s">
        <v>2161</v>
      </c>
      <c r="C1530" s="46">
        <v>0</v>
      </c>
      <c r="D1530" s="45"/>
      <c r="E1530" s="47" t="b">
        <v>0</v>
      </c>
      <c r="F1530" s="47">
        <v>0</v>
      </c>
      <c r="G1530" s="47">
        <v>1</v>
      </c>
      <c r="H1530" s="45"/>
      <c r="I1530" s="45"/>
      <c r="J1530" s="45"/>
      <c r="K1530" s="45"/>
      <c r="L1530" s="45" t="s">
        <v>2162</v>
      </c>
      <c r="M1530" s="45"/>
      <c r="N1530" s="45"/>
      <c r="O1530" s="45"/>
      <c r="P1530" s="45"/>
      <c r="Q1530" s="45"/>
      <c r="R1530" s="45">
        <v>20</v>
      </c>
    </row>
    <row r="1531" spans="1:18" customFormat="1" x14ac:dyDescent="0.15">
      <c r="A1531" s="45">
        <v>180247</v>
      </c>
      <c r="B1531" s="50" t="s">
        <v>2163</v>
      </c>
      <c r="C1531" s="46">
        <v>0</v>
      </c>
      <c r="D1531" s="45"/>
      <c r="E1531" s="47" t="b">
        <v>0</v>
      </c>
      <c r="F1531" s="47">
        <v>0</v>
      </c>
      <c r="G1531" s="47">
        <v>1</v>
      </c>
      <c r="H1531" s="45"/>
      <c r="I1531" s="45"/>
      <c r="J1531" s="45"/>
      <c r="K1531" s="45"/>
      <c r="L1531" s="45" t="s">
        <v>2164</v>
      </c>
      <c r="M1531" s="45"/>
      <c r="N1531" s="45"/>
      <c r="O1531" s="45"/>
      <c r="P1531" s="45"/>
      <c r="Q1531" s="45"/>
      <c r="R1531" s="45">
        <v>60</v>
      </c>
    </row>
    <row r="1532" spans="1:18" customFormat="1" x14ac:dyDescent="0.15">
      <c r="A1532" s="45">
        <v>180248</v>
      </c>
      <c r="B1532" s="50" t="s">
        <v>2165</v>
      </c>
      <c r="C1532" s="46">
        <v>0</v>
      </c>
      <c r="D1532" s="45"/>
      <c r="E1532" s="47" t="b">
        <v>0</v>
      </c>
      <c r="F1532" s="47">
        <v>0</v>
      </c>
      <c r="G1532" s="47">
        <v>1</v>
      </c>
      <c r="H1532" s="45"/>
      <c r="I1532" s="45"/>
      <c r="J1532" s="45"/>
      <c r="K1532" s="45"/>
      <c r="L1532" s="45" t="s">
        <v>2166</v>
      </c>
      <c r="M1532" s="45"/>
      <c r="N1532" s="45"/>
      <c r="O1532" s="45"/>
      <c r="P1532" s="45"/>
      <c r="Q1532" s="45"/>
      <c r="R1532" s="45">
        <v>40</v>
      </c>
    </row>
    <row r="1533" spans="1:18" customFormat="1" x14ac:dyDescent="0.15">
      <c r="A1533" s="45">
        <v>180249</v>
      </c>
      <c r="B1533" s="50" t="s">
        <v>2167</v>
      </c>
      <c r="C1533" s="46">
        <v>0</v>
      </c>
      <c r="D1533" s="45"/>
      <c r="E1533" s="47" t="b">
        <v>0</v>
      </c>
      <c r="F1533" s="47">
        <v>0</v>
      </c>
      <c r="G1533" s="47">
        <v>1</v>
      </c>
      <c r="H1533" s="45"/>
      <c r="I1533" s="45"/>
      <c r="J1533" s="45"/>
      <c r="K1533" s="45"/>
      <c r="L1533" s="45" t="s">
        <v>2168</v>
      </c>
      <c r="M1533" s="45"/>
      <c r="N1533" s="45"/>
      <c r="O1533" s="45"/>
      <c r="P1533" s="45"/>
      <c r="Q1533" s="45"/>
      <c r="R1533" s="45">
        <v>20</v>
      </c>
    </row>
    <row r="1534" spans="1:18" customFormat="1" x14ac:dyDescent="0.15">
      <c r="A1534" s="45">
        <v>180250</v>
      </c>
      <c r="B1534" s="50" t="s">
        <v>2169</v>
      </c>
      <c r="C1534" s="46">
        <v>0</v>
      </c>
      <c r="D1534" s="45"/>
      <c r="E1534" s="47" t="b">
        <v>0</v>
      </c>
      <c r="F1534" s="47">
        <v>0</v>
      </c>
      <c r="G1534" s="47">
        <v>1</v>
      </c>
      <c r="H1534" s="45"/>
      <c r="I1534" s="45"/>
      <c r="J1534" s="45"/>
      <c r="K1534" s="45"/>
      <c r="L1534" s="45" t="s">
        <v>2170</v>
      </c>
      <c r="M1534" s="45"/>
      <c r="N1534" s="45"/>
      <c r="O1534" s="45"/>
      <c r="P1534" s="45"/>
      <c r="Q1534" s="45"/>
      <c r="R1534" s="45">
        <v>60</v>
      </c>
    </row>
    <row r="1535" spans="1:18" customFormat="1" x14ac:dyDescent="0.15">
      <c r="A1535" s="45">
        <v>180251</v>
      </c>
      <c r="B1535" s="50" t="s">
        <v>2171</v>
      </c>
      <c r="C1535" s="46">
        <v>0</v>
      </c>
      <c r="D1535" s="45"/>
      <c r="E1535" s="47" t="b">
        <v>0</v>
      </c>
      <c r="F1535" s="47">
        <v>0</v>
      </c>
      <c r="G1535" s="47">
        <v>1</v>
      </c>
      <c r="H1535" s="45"/>
      <c r="I1535" s="45"/>
      <c r="J1535" s="45"/>
      <c r="K1535" s="45"/>
      <c r="L1535" s="45" t="s">
        <v>2172</v>
      </c>
      <c r="M1535" s="45"/>
      <c r="N1535" s="45"/>
      <c r="O1535" s="45"/>
      <c r="P1535" s="45"/>
      <c r="Q1535" s="45"/>
      <c r="R1535" s="45">
        <v>40</v>
      </c>
    </row>
    <row r="1536" spans="1:18" customFormat="1" x14ac:dyDescent="0.15">
      <c r="A1536" s="45">
        <v>180252</v>
      </c>
      <c r="B1536" s="49" t="s">
        <v>2173</v>
      </c>
      <c r="C1536" s="46">
        <v>0</v>
      </c>
      <c r="D1536" s="45"/>
      <c r="E1536" s="47" t="b">
        <v>0</v>
      </c>
      <c r="F1536" s="47">
        <v>0</v>
      </c>
      <c r="G1536" s="47">
        <v>1</v>
      </c>
      <c r="H1536" s="45"/>
      <c r="I1536" s="45"/>
      <c r="J1536" s="45"/>
      <c r="K1536" s="45"/>
      <c r="L1536" s="45" t="s">
        <v>2174</v>
      </c>
      <c r="M1536" s="45"/>
      <c r="N1536" s="45"/>
      <c r="O1536" s="45"/>
      <c r="P1536" s="45"/>
      <c r="Q1536" s="45"/>
      <c r="R1536" s="45">
        <v>20</v>
      </c>
    </row>
    <row r="1537" spans="1:18" customFormat="1" x14ac:dyDescent="0.15">
      <c r="A1537" s="45">
        <v>180253</v>
      </c>
      <c r="B1537" s="49" t="s">
        <v>2175</v>
      </c>
      <c r="C1537" s="46">
        <v>0</v>
      </c>
      <c r="D1537" s="45"/>
      <c r="E1537" s="47" t="b">
        <v>0</v>
      </c>
      <c r="F1537" s="47">
        <v>0</v>
      </c>
      <c r="G1537" s="47">
        <v>1</v>
      </c>
      <c r="H1537" s="45"/>
      <c r="I1537" s="45"/>
      <c r="J1537" s="45"/>
      <c r="K1537" s="45"/>
      <c r="L1537" s="45" t="s">
        <v>2176</v>
      </c>
      <c r="M1537" s="45"/>
      <c r="N1537" s="45"/>
      <c r="O1537" s="45"/>
      <c r="P1537" s="45"/>
      <c r="Q1537" s="45"/>
      <c r="R1537" s="45">
        <v>60</v>
      </c>
    </row>
    <row r="1538" spans="1:18" customFormat="1" x14ac:dyDescent="0.15">
      <c r="A1538" s="45">
        <v>180254</v>
      </c>
      <c r="B1538" s="49" t="s">
        <v>2177</v>
      </c>
      <c r="C1538" s="46">
        <v>0</v>
      </c>
      <c r="D1538" s="45"/>
      <c r="E1538" s="47" t="b">
        <v>0</v>
      </c>
      <c r="F1538" s="47">
        <v>0</v>
      </c>
      <c r="G1538" s="47">
        <v>1</v>
      </c>
      <c r="H1538" s="45"/>
      <c r="I1538" s="45"/>
      <c r="J1538" s="45"/>
      <c r="K1538" s="45"/>
      <c r="L1538" s="45" t="s">
        <v>2178</v>
      </c>
      <c r="M1538" s="45"/>
      <c r="N1538" s="45"/>
      <c r="O1538" s="45"/>
      <c r="P1538" s="45"/>
      <c r="Q1538" s="45"/>
      <c r="R1538" s="45">
        <v>40</v>
      </c>
    </row>
    <row r="1539" spans="1:18" customFormat="1" x14ac:dyDescent="0.15">
      <c r="A1539" s="45">
        <v>180255</v>
      </c>
      <c r="B1539" s="49" t="s">
        <v>2179</v>
      </c>
      <c r="C1539" s="46">
        <v>0</v>
      </c>
      <c r="D1539" s="45"/>
      <c r="E1539" s="47" t="b">
        <v>0</v>
      </c>
      <c r="F1539" s="47">
        <v>0</v>
      </c>
      <c r="G1539" s="47">
        <v>1</v>
      </c>
      <c r="H1539" s="45"/>
      <c r="I1539" s="45"/>
      <c r="J1539" s="45"/>
      <c r="K1539" s="45"/>
      <c r="L1539" s="45" t="s">
        <v>2180</v>
      </c>
      <c r="M1539" s="45"/>
      <c r="N1539" s="45"/>
      <c r="O1539" s="45"/>
      <c r="P1539" s="45"/>
      <c r="Q1539" s="45"/>
      <c r="R1539" s="45">
        <v>20</v>
      </c>
    </row>
    <row r="1540" spans="1:18" customFormat="1" x14ac:dyDescent="0.15">
      <c r="A1540" s="45">
        <v>180256</v>
      </c>
      <c r="B1540" s="50" t="s">
        <v>2181</v>
      </c>
      <c r="C1540" s="46">
        <v>0</v>
      </c>
      <c r="D1540" s="45"/>
      <c r="E1540" s="47" t="b">
        <v>0</v>
      </c>
      <c r="F1540" s="47">
        <v>0</v>
      </c>
      <c r="G1540" s="47">
        <v>1</v>
      </c>
      <c r="H1540" s="45"/>
      <c r="I1540" s="45"/>
      <c r="J1540" s="45"/>
      <c r="K1540" s="45"/>
      <c r="L1540" s="45" t="s">
        <v>2182</v>
      </c>
      <c r="M1540" s="45"/>
      <c r="N1540" s="45"/>
      <c r="O1540" s="45"/>
      <c r="P1540" s="45"/>
      <c r="Q1540" s="45"/>
      <c r="R1540" s="45">
        <v>60</v>
      </c>
    </row>
    <row r="1541" spans="1:18" customFormat="1" x14ac:dyDescent="0.15">
      <c r="A1541" s="45">
        <v>180257</v>
      </c>
      <c r="B1541" s="50" t="s">
        <v>2183</v>
      </c>
      <c r="C1541" s="46">
        <v>0</v>
      </c>
      <c r="D1541" s="45"/>
      <c r="E1541" s="47" t="b">
        <v>0</v>
      </c>
      <c r="F1541" s="47">
        <v>0</v>
      </c>
      <c r="G1541" s="47">
        <v>1</v>
      </c>
      <c r="H1541" s="45"/>
      <c r="I1541" s="45"/>
      <c r="J1541" s="45"/>
      <c r="K1541" s="45"/>
      <c r="L1541" s="45" t="s">
        <v>2184</v>
      </c>
      <c r="M1541" s="45"/>
      <c r="N1541" s="45"/>
      <c r="O1541" s="45"/>
      <c r="P1541" s="45"/>
      <c r="Q1541" s="45"/>
      <c r="R1541" s="45">
        <v>40</v>
      </c>
    </row>
    <row r="1542" spans="1:18" customFormat="1" x14ac:dyDescent="0.15">
      <c r="A1542" s="45">
        <v>180258</v>
      </c>
      <c r="B1542" s="49" t="s">
        <v>2185</v>
      </c>
      <c r="C1542" s="46">
        <v>0</v>
      </c>
      <c r="D1542" s="45"/>
      <c r="E1542" s="47" t="b">
        <v>0</v>
      </c>
      <c r="F1542" s="47">
        <v>0</v>
      </c>
      <c r="G1542" s="47">
        <v>1</v>
      </c>
      <c r="H1542" s="45"/>
      <c r="I1542" s="45"/>
      <c r="J1542" s="45"/>
      <c r="K1542" s="45"/>
      <c r="L1542" s="45" t="s">
        <v>2186</v>
      </c>
      <c r="M1542" s="45"/>
      <c r="N1542" s="45"/>
      <c r="O1542" s="45"/>
      <c r="P1542" s="45"/>
      <c r="Q1542" s="45"/>
      <c r="R1542" s="45">
        <v>20</v>
      </c>
    </row>
    <row r="1543" spans="1:18" customFormat="1" x14ac:dyDescent="0.15">
      <c r="A1543" s="45">
        <v>180259</v>
      </c>
      <c r="B1543" s="49" t="s">
        <v>2187</v>
      </c>
      <c r="C1543" s="46">
        <v>0</v>
      </c>
      <c r="D1543" s="45"/>
      <c r="E1543" s="47" t="b">
        <v>0</v>
      </c>
      <c r="F1543" s="47">
        <v>0</v>
      </c>
      <c r="G1543" s="47">
        <v>1</v>
      </c>
      <c r="H1543" s="45"/>
      <c r="I1543" s="45"/>
      <c r="J1543" s="45"/>
      <c r="K1543" s="45"/>
      <c r="L1543" s="45" t="s">
        <v>2188</v>
      </c>
      <c r="M1543" s="45"/>
      <c r="N1543" s="45"/>
      <c r="O1543" s="45"/>
      <c r="P1543" s="45"/>
      <c r="Q1543" s="45"/>
      <c r="R1543" s="45">
        <v>60</v>
      </c>
    </row>
    <row r="1544" spans="1:18" customFormat="1" x14ac:dyDescent="0.15">
      <c r="A1544" s="45">
        <v>180260</v>
      </c>
      <c r="B1544" s="49" t="s">
        <v>2189</v>
      </c>
      <c r="C1544" s="46">
        <v>0</v>
      </c>
      <c r="D1544" s="45"/>
      <c r="E1544" s="47" t="b">
        <v>0</v>
      </c>
      <c r="F1544" s="47">
        <v>0</v>
      </c>
      <c r="G1544" s="47">
        <v>1</v>
      </c>
      <c r="H1544" s="45"/>
      <c r="I1544" s="45"/>
      <c r="J1544" s="45"/>
      <c r="K1544" s="45"/>
      <c r="L1544" s="45" t="s">
        <v>2190</v>
      </c>
      <c r="M1544" s="45"/>
      <c r="N1544" s="45"/>
      <c r="O1544" s="45"/>
      <c r="P1544" s="45"/>
      <c r="Q1544" s="45"/>
      <c r="R1544" s="45">
        <v>40</v>
      </c>
    </row>
    <row r="1545" spans="1:18" customFormat="1" x14ac:dyDescent="0.15">
      <c r="A1545" s="45">
        <v>180261</v>
      </c>
      <c r="B1545" s="49" t="s">
        <v>2191</v>
      </c>
      <c r="C1545" s="46">
        <v>0</v>
      </c>
      <c r="D1545" s="45"/>
      <c r="E1545" s="47" t="b">
        <v>0</v>
      </c>
      <c r="F1545" s="47">
        <v>0</v>
      </c>
      <c r="G1545" s="47">
        <v>1</v>
      </c>
      <c r="H1545" s="45"/>
      <c r="I1545" s="45"/>
      <c r="J1545" s="45"/>
      <c r="K1545" s="45"/>
      <c r="L1545" s="45" t="s">
        <v>2192</v>
      </c>
      <c r="M1545" s="45"/>
      <c r="N1545" s="45"/>
      <c r="O1545" s="45"/>
      <c r="P1545" s="45"/>
      <c r="Q1545" s="45"/>
      <c r="R1545" s="45">
        <v>20</v>
      </c>
    </row>
    <row r="1546" spans="1:18" customFormat="1" x14ac:dyDescent="0.15">
      <c r="A1546" s="45">
        <v>180262</v>
      </c>
      <c r="B1546" s="49" t="s">
        <v>2193</v>
      </c>
      <c r="C1546" s="46">
        <v>0</v>
      </c>
      <c r="D1546" s="45"/>
      <c r="E1546" s="47" t="b">
        <v>0</v>
      </c>
      <c r="F1546" s="47">
        <v>0</v>
      </c>
      <c r="G1546" s="47">
        <v>1</v>
      </c>
      <c r="H1546" s="45"/>
      <c r="I1546" s="45"/>
      <c r="J1546" s="45"/>
      <c r="K1546" s="45"/>
      <c r="L1546" s="45" t="s">
        <v>2194</v>
      </c>
      <c r="M1546" s="45"/>
      <c r="N1546" s="45"/>
      <c r="O1546" s="45"/>
      <c r="P1546" s="45"/>
      <c r="Q1546" s="45"/>
      <c r="R1546" s="45">
        <v>60</v>
      </c>
    </row>
    <row r="1547" spans="1:18" customFormat="1" x14ac:dyDescent="0.15">
      <c r="A1547" s="45">
        <v>180263</v>
      </c>
      <c r="B1547" s="49" t="s">
        <v>2195</v>
      </c>
      <c r="C1547" s="46">
        <v>0</v>
      </c>
      <c r="D1547" s="45"/>
      <c r="E1547" s="47" t="b">
        <v>0</v>
      </c>
      <c r="F1547" s="47">
        <v>0</v>
      </c>
      <c r="G1547" s="47">
        <v>1</v>
      </c>
      <c r="H1547" s="45"/>
      <c r="I1547" s="45"/>
      <c r="J1547" s="45"/>
      <c r="K1547" s="45"/>
      <c r="L1547" s="45" t="s">
        <v>2196</v>
      </c>
      <c r="M1547" s="45"/>
      <c r="N1547" s="45"/>
      <c r="O1547" s="45"/>
      <c r="P1547" s="45"/>
      <c r="Q1547" s="45"/>
      <c r="R1547" s="45">
        <v>40</v>
      </c>
    </row>
    <row r="1548" spans="1:18" customFormat="1" x14ac:dyDescent="0.15">
      <c r="A1548" s="45">
        <v>180264</v>
      </c>
      <c r="B1548" s="49" t="s">
        <v>2197</v>
      </c>
      <c r="C1548" s="46">
        <v>0</v>
      </c>
      <c r="D1548" s="45"/>
      <c r="E1548" s="47" t="b">
        <v>0</v>
      </c>
      <c r="F1548" s="47">
        <v>0</v>
      </c>
      <c r="G1548" s="47">
        <v>1</v>
      </c>
      <c r="H1548" s="45"/>
      <c r="I1548" s="45"/>
      <c r="J1548" s="45"/>
      <c r="K1548" s="45"/>
      <c r="L1548" s="45" t="s">
        <v>2198</v>
      </c>
      <c r="M1548" s="45"/>
      <c r="N1548" s="45"/>
      <c r="O1548" s="45"/>
      <c r="P1548" s="45"/>
      <c r="Q1548" s="45"/>
      <c r="R1548" s="45">
        <v>20</v>
      </c>
    </row>
    <row r="1549" spans="1:18" customFormat="1" x14ac:dyDescent="0.15">
      <c r="A1549" s="45">
        <v>180265</v>
      </c>
      <c r="B1549" s="51" t="s">
        <v>2199</v>
      </c>
      <c r="C1549" s="46">
        <v>0</v>
      </c>
      <c r="E1549" s="47" t="b">
        <v>0</v>
      </c>
      <c r="F1549" s="47">
        <v>0</v>
      </c>
      <c r="G1549" s="47">
        <v>1</v>
      </c>
      <c r="L1549" s="45" t="s">
        <v>2200</v>
      </c>
      <c r="R1549" s="45">
        <v>60</v>
      </c>
    </row>
    <row r="1550" spans="1:18" customFormat="1" x14ac:dyDescent="0.15">
      <c r="A1550" s="45">
        <v>180266</v>
      </c>
      <c r="B1550" s="51" t="s">
        <v>2201</v>
      </c>
      <c r="C1550" s="46">
        <v>0</v>
      </c>
      <c r="E1550" s="47" t="b">
        <v>0</v>
      </c>
      <c r="F1550" s="47">
        <v>0</v>
      </c>
      <c r="G1550" s="47">
        <v>1</v>
      </c>
      <c r="L1550" s="45" t="s">
        <v>2202</v>
      </c>
      <c r="R1550" s="45">
        <v>40</v>
      </c>
    </row>
    <row r="1551" spans="1:18" customFormat="1" x14ac:dyDescent="0.15">
      <c r="A1551" s="45">
        <v>180267</v>
      </c>
      <c r="B1551" s="51" t="s">
        <v>2203</v>
      </c>
      <c r="C1551" s="46">
        <v>0</v>
      </c>
      <c r="E1551" s="47" t="b">
        <v>0</v>
      </c>
      <c r="F1551" s="47">
        <v>0</v>
      </c>
      <c r="G1551" s="47">
        <v>1</v>
      </c>
      <c r="L1551" s="45" t="s">
        <v>2204</v>
      </c>
      <c r="R1551" s="45">
        <v>20</v>
      </c>
    </row>
    <row r="1552" spans="1:18" customFormat="1" x14ac:dyDescent="0.15">
      <c r="A1552" s="45">
        <v>180268</v>
      </c>
      <c r="B1552" s="25" t="s">
        <v>2205</v>
      </c>
      <c r="C1552" s="46">
        <v>0</v>
      </c>
      <c r="E1552" s="47" t="b">
        <v>0</v>
      </c>
      <c r="F1552" s="47">
        <v>0</v>
      </c>
      <c r="G1552" s="47">
        <v>1</v>
      </c>
      <c r="L1552" s="45" t="s">
        <v>2206</v>
      </c>
      <c r="R1552" s="45">
        <v>60</v>
      </c>
    </row>
    <row r="1553" spans="1:18" customFormat="1" x14ac:dyDescent="0.15">
      <c r="A1553" s="45">
        <v>180269</v>
      </c>
      <c r="B1553" s="25" t="s">
        <v>2205</v>
      </c>
      <c r="C1553" s="46">
        <v>0</v>
      </c>
      <c r="E1553" s="47" t="b">
        <v>0</v>
      </c>
      <c r="F1553" s="47">
        <v>0</v>
      </c>
      <c r="G1553" s="47">
        <v>1</v>
      </c>
      <c r="L1553" s="45" t="s">
        <v>2207</v>
      </c>
      <c r="R1553" s="45">
        <v>40</v>
      </c>
    </row>
    <row r="1554" spans="1:18" customFormat="1" x14ac:dyDescent="0.15">
      <c r="A1554" s="45">
        <v>180270</v>
      </c>
      <c r="B1554" s="25" t="s">
        <v>2205</v>
      </c>
      <c r="C1554" s="46">
        <v>0</v>
      </c>
      <c r="E1554" s="47" t="b">
        <v>0</v>
      </c>
      <c r="F1554" s="47">
        <v>0</v>
      </c>
      <c r="G1554" s="47">
        <v>1</v>
      </c>
      <c r="L1554" s="45" t="s">
        <v>2208</v>
      </c>
      <c r="R1554" s="45">
        <v>20</v>
      </c>
    </row>
    <row r="1555" spans="1:18" customFormat="1" x14ac:dyDescent="0.15">
      <c r="A1555" s="45">
        <v>180271</v>
      </c>
      <c r="B1555" s="25" t="s">
        <v>2209</v>
      </c>
      <c r="C1555" s="46">
        <v>0</v>
      </c>
      <c r="E1555" s="47" t="b">
        <v>0</v>
      </c>
      <c r="F1555" s="47">
        <v>0</v>
      </c>
      <c r="G1555" s="47">
        <v>1</v>
      </c>
      <c r="L1555" s="45" t="s">
        <v>2210</v>
      </c>
      <c r="R1555" s="45">
        <v>60</v>
      </c>
    </row>
    <row r="1556" spans="1:18" customFormat="1" x14ac:dyDescent="0.15">
      <c r="A1556" s="45">
        <v>180272</v>
      </c>
      <c r="B1556" s="25" t="s">
        <v>2209</v>
      </c>
      <c r="C1556" s="46">
        <v>0</v>
      </c>
      <c r="E1556" s="47" t="b">
        <v>0</v>
      </c>
      <c r="F1556" s="47">
        <v>0</v>
      </c>
      <c r="G1556" s="47">
        <v>1</v>
      </c>
      <c r="L1556" s="45" t="s">
        <v>2211</v>
      </c>
      <c r="R1556" s="45">
        <v>40</v>
      </c>
    </row>
    <row r="1557" spans="1:18" customFormat="1" x14ac:dyDescent="0.15">
      <c r="A1557" s="45">
        <v>180273</v>
      </c>
      <c r="B1557" s="25" t="s">
        <v>2209</v>
      </c>
      <c r="C1557" s="46">
        <v>0</v>
      </c>
      <c r="E1557" s="47" t="b">
        <v>0</v>
      </c>
      <c r="F1557" s="47">
        <v>0</v>
      </c>
      <c r="G1557" s="47">
        <v>1</v>
      </c>
      <c r="L1557" s="45" t="s">
        <v>2212</v>
      </c>
      <c r="R1557" s="45">
        <v>20</v>
      </c>
    </row>
    <row r="1558" spans="1:18" customFormat="1" x14ac:dyDescent="0.15">
      <c r="A1558" s="45">
        <v>180274</v>
      </c>
      <c r="B1558" s="25" t="s">
        <v>2213</v>
      </c>
      <c r="C1558" s="46">
        <v>0</v>
      </c>
      <c r="E1558" s="47" t="b">
        <v>0</v>
      </c>
      <c r="F1558" s="47">
        <v>0</v>
      </c>
      <c r="G1558" s="47">
        <v>1</v>
      </c>
      <c r="L1558" s="45" t="s">
        <v>2214</v>
      </c>
      <c r="R1558" s="45">
        <v>60</v>
      </c>
    </row>
    <row r="1559" spans="1:18" customFormat="1" x14ac:dyDescent="0.15">
      <c r="A1559" s="45">
        <v>180275</v>
      </c>
      <c r="B1559" s="25" t="s">
        <v>2213</v>
      </c>
      <c r="C1559" s="46">
        <v>0</v>
      </c>
      <c r="E1559" s="47" t="b">
        <v>0</v>
      </c>
      <c r="F1559" s="47">
        <v>0</v>
      </c>
      <c r="G1559" s="47">
        <v>1</v>
      </c>
      <c r="L1559" s="45" t="s">
        <v>2215</v>
      </c>
      <c r="R1559" s="45">
        <v>40</v>
      </c>
    </row>
    <row r="1560" spans="1:18" customFormat="1" x14ac:dyDescent="0.15">
      <c r="A1560" s="45">
        <v>180276</v>
      </c>
      <c r="B1560" s="25" t="s">
        <v>2213</v>
      </c>
      <c r="C1560" s="46">
        <v>0</v>
      </c>
      <c r="E1560" s="47" t="b">
        <v>0</v>
      </c>
      <c r="F1560" s="47">
        <v>0</v>
      </c>
      <c r="G1560" s="47">
        <v>1</v>
      </c>
      <c r="L1560" s="45" t="s">
        <v>2216</v>
      </c>
      <c r="R1560" s="45">
        <v>20</v>
      </c>
    </row>
    <row r="1561" spans="1:18" customFormat="1" x14ac:dyDescent="0.15">
      <c r="A1561" s="45">
        <v>180277</v>
      </c>
      <c r="B1561" s="25" t="s">
        <v>2217</v>
      </c>
      <c r="C1561" s="46">
        <v>0</v>
      </c>
      <c r="E1561" s="47" t="b">
        <v>0</v>
      </c>
      <c r="F1561" s="47">
        <v>0</v>
      </c>
      <c r="G1561" s="47">
        <v>1</v>
      </c>
      <c r="L1561" s="45" t="s">
        <v>2218</v>
      </c>
      <c r="R1561" s="45">
        <v>60</v>
      </c>
    </row>
    <row r="1562" spans="1:18" customFormat="1" x14ac:dyDescent="0.15">
      <c r="A1562" s="45">
        <v>180278</v>
      </c>
      <c r="B1562" s="25" t="s">
        <v>2217</v>
      </c>
      <c r="C1562" s="46">
        <v>0</v>
      </c>
      <c r="E1562" s="47" t="b">
        <v>0</v>
      </c>
      <c r="F1562" s="47">
        <v>0</v>
      </c>
      <c r="G1562" s="47">
        <v>1</v>
      </c>
      <c r="L1562" s="45" t="s">
        <v>2219</v>
      </c>
      <c r="R1562" s="45">
        <v>40</v>
      </c>
    </row>
    <row r="1563" spans="1:18" customFormat="1" x14ac:dyDescent="0.15">
      <c r="A1563" s="45">
        <v>180279</v>
      </c>
      <c r="B1563" s="25" t="s">
        <v>2217</v>
      </c>
      <c r="C1563" s="46">
        <v>0</v>
      </c>
      <c r="E1563" s="47" t="b">
        <v>0</v>
      </c>
      <c r="F1563" s="47">
        <v>0</v>
      </c>
      <c r="G1563" s="47">
        <v>1</v>
      </c>
      <c r="L1563" s="45" t="s">
        <v>2220</v>
      </c>
      <c r="R1563" s="45">
        <v>20</v>
      </c>
    </row>
    <row r="1564" spans="1:18" customFormat="1" x14ac:dyDescent="0.15">
      <c r="A1564" s="45">
        <v>180280</v>
      </c>
      <c r="B1564" s="52" t="s">
        <v>2221</v>
      </c>
      <c r="C1564" s="46">
        <v>0</v>
      </c>
      <c r="E1564" s="47" t="b">
        <v>0</v>
      </c>
      <c r="F1564" s="47">
        <v>0</v>
      </c>
      <c r="G1564" s="47">
        <v>1</v>
      </c>
      <c r="L1564" s="45" t="s">
        <v>2222</v>
      </c>
      <c r="R1564" s="45">
        <v>60</v>
      </c>
    </row>
    <row r="1565" spans="1:18" customFormat="1" x14ac:dyDescent="0.15">
      <c r="A1565" s="45">
        <v>180281</v>
      </c>
      <c r="B1565" s="52" t="s">
        <v>2223</v>
      </c>
      <c r="C1565" s="46">
        <v>0</v>
      </c>
      <c r="E1565" s="47" t="b">
        <v>0</v>
      </c>
      <c r="F1565" s="47">
        <v>0</v>
      </c>
      <c r="G1565" s="47">
        <v>1</v>
      </c>
      <c r="L1565" s="45" t="s">
        <v>2224</v>
      </c>
      <c r="R1565" s="45">
        <v>40</v>
      </c>
    </row>
    <row r="1566" spans="1:18" customFormat="1" x14ac:dyDescent="0.15">
      <c r="A1566" s="45">
        <v>180282</v>
      </c>
      <c r="B1566" s="52" t="s">
        <v>2225</v>
      </c>
      <c r="C1566" s="46">
        <v>0</v>
      </c>
      <c r="E1566" s="47" t="b">
        <v>0</v>
      </c>
      <c r="F1566" s="47">
        <v>0</v>
      </c>
      <c r="G1566" s="47">
        <v>1</v>
      </c>
      <c r="L1566" s="45" t="s">
        <v>2226</v>
      </c>
      <c r="R1566" s="45">
        <v>20</v>
      </c>
    </row>
    <row r="1567" spans="1:18" customFormat="1" x14ac:dyDescent="0.15">
      <c r="A1567" s="45">
        <v>180283</v>
      </c>
      <c r="B1567" s="53" t="s">
        <v>2227</v>
      </c>
      <c r="C1567" s="46">
        <v>0</v>
      </c>
      <c r="E1567" s="47" t="b">
        <v>0</v>
      </c>
      <c r="F1567" s="47">
        <v>0</v>
      </c>
      <c r="G1567" s="47">
        <v>1</v>
      </c>
      <c r="L1567" s="45" t="s">
        <v>2228</v>
      </c>
      <c r="R1567" s="45">
        <v>60</v>
      </c>
    </row>
    <row r="1568" spans="1:18" customFormat="1" x14ac:dyDescent="0.15">
      <c r="A1568" s="45">
        <v>180284</v>
      </c>
      <c r="B1568" s="53" t="s">
        <v>2229</v>
      </c>
      <c r="C1568" s="46">
        <v>0</v>
      </c>
      <c r="E1568" s="47" t="b">
        <v>0</v>
      </c>
      <c r="F1568" s="47">
        <v>0</v>
      </c>
      <c r="G1568" s="47">
        <v>1</v>
      </c>
      <c r="L1568" s="45" t="s">
        <v>2230</v>
      </c>
      <c r="R1568" s="45">
        <v>40</v>
      </c>
    </row>
    <row r="1569" spans="1:18" customFormat="1" x14ac:dyDescent="0.15">
      <c r="A1569" s="45">
        <v>180285</v>
      </c>
      <c r="B1569" s="53" t="s">
        <v>2231</v>
      </c>
      <c r="C1569" s="46">
        <v>0</v>
      </c>
      <c r="E1569" s="47" t="b">
        <v>0</v>
      </c>
      <c r="F1569" s="47">
        <v>0</v>
      </c>
      <c r="G1569" s="47">
        <v>1</v>
      </c>
      <c r="L1569" s="45" t="s">
        <v>2232</v>
      </c>
      <c r="R1569" s="45">
        <v>20</v>
      </c>
    </row>
    <row r="1570" spans="1:18" customFormat="1" x14ac:dyDescent="0.15">
      <c r="A1570" s="45">
        <v>180286</v>
      </c>
      <c r="B1570" s="25" t="s">
        <v>2233</v>
      </c>
      <c r="C1570" s="46">
        <v>0</v>
      </c>
      <c r="E1570" s="47" t="b">
        <v>0</v>
      </c>
      <c r="F1570" s="47">
        <v>0</v>
      </c>
      <c r="G1570" s="47">
        <v>1</v>
      </c>
      <c r="L1570" s="45" t="s">
        <v>2234</v>
      </c>
      <c r="R1570" s="45">
        <v>60</v>
      </c>
    </row>
    <row r="1571" spans="1:18" customFormat="1" x14ac:dyDescent="0.15">
      <c r="A1571" s="45">
        <v>180287</v>
      </c>
      <c r="B1571" s="25" t="s">
        <v>2235</v>
      </c>
      <c r="C1571" s="46">
        <v>0</v>
      </c>
      <c r="E1571" s="47" t="b">
        <v>0</v>
      </c>
      <c r="F1571" s="47">
        <v>0</v>
      </c>
      <c r="G1571" s="47">
        <v>1</v>
      </c>
      <c r="L1571" s="45" t="s">
        <v>2236</v>
      </c>
      <c r="R1571" s="45">
        <v>40</v>
      </c>
    </row>
    <row r="1572" spans="1:18" customFormat="1" x14ac:dyDescent="0.15">
      <c r="A1572" s="45">
        <v>180288</v>
      </c>
      <c r="B1572" s="25" t="s">
        <v>2237</v>
      </c>
      <c r="C1572" s="46">
        <v>0</v>
      </c>
      <c r="E1572" s="47" t="b">
        <v>0</v>
      </c>
      <c r="F1572" s="47">
        <v>0</v>
      </c>
      <c r="G1572" s="47">
        <v>1</v>
      </c>
      <c r="L1572" s="45" t="s">
        <v>2238</v>
      </c>
      <c r="R1572" s="45">
        <v>20</v>
      </c>
    </row>
    <row r="1573" spans="1:18" customFormat="1" x14ac:dyDescent="0.15">
      <c r="A1573" s="45">
        <v>180289</v>
      </c>
      <c r="B1573" s="52" t="s">
        <v>2239</v>
      </c>
      <c r="C1573" s="46">
        <v>0</v>
      </c>
      <c r="E1573" s="47" t="b">
        <v>0</v>
      </c>
      <c r="F1573" s="47">
        <v>0</v>
      </c>
      <c r="G1573" s="47">
        <v>1</v>
      </c>
      <c r="L1573" s="45" t="s">
        <v>2240</v>
      </c>
      <c r="R1573" s="45">
        <v>60</v>
      </c>
    </row>
    <row r="1574" spans="1:18" customFormat="1" x14ac:dyDescent="0.15">
      <c r="A1574" s="45">
        <v>180290</v>
      </c>
      <c r="B1574" s="52" t="s">
        <v>2241</v>
      </c>
      <c r="C1574" s="46">
        <v>0</v>
      </c>
      <c r="E1574" s="47" t="b">
        <v>0</v>
      </c>
      <c r="F1574" s="47">
        <v>0</v>
      </c>
      <c r="G1574" s="47">
        <v>1</v>
      </c>
      <c r="L1574" s="45" t="s">
        <v>2242</v>
      </c>
      <c r="R1574" s="45">
        <v>40</v>
      </c>
    </row>
    <row r="1575" spans="1:18" customFormat="1" x14ac:dyDescent="0.15">
      <c r="A1575" s="45">
        <v>180291</v>
      </c>
      <c r="B1575" s="52" t="s">
        <v>2243</v>
      </c>
      <c r="C1575" s="46">
        <v>0</v>
      </c>
      <c r="E1575" s="47" t="b">
        <v>0</v>
      </c>
      <c r="F1575" s="47">
        <v>0</v>
      </c>
      <c r="G1575" s="47">
        <v>1</v>
      </c>
      <c r="L1575" s="45" t="s">
        <v>2244</v>
      </c>
      <c r="R1575" s="45">
        <v>20</v>
      </c>
    </row>
    <row r="1576" spans="1:18" customFormat="1" x14ac:dyDescent="0.15">
      <c r="A1576" s="45">
        <v>180292</v>
      </c>
      <c r="B1576" s="54" t="s">
        <v>2245</v>
      </c>
      <c r="C1576" s="46">
        <v>0</v>
      </c>
      <c r="E1576" s="47" t="b">
        <v>0</v>
      </c>
      <c r="F1576" s="47">
        <v>0</v>
      </c>
      <c r="G1576" s="47">
        <v>1</v>
      </c>
      <c r="H1576" s="1" t="s">
        <v>2246</v>
      </c>
      <c r="L1576" s="45"/>
      <c r="R1576" s="45">
        <v>60</v>
      </c>
    </row>
    <row r="1577" spans="1:18" customFormat="1" x14ac:dyDescent="0.15">
      <c r="A1577" s="45">
        <v>180293</v>
      </c>
      <c r="B1577" s="54" t="s">
        <v>2247</v>
      </c>
      <c r="C1577" s="46">
        <v>0</v>
      </c>
      <c r="E1577" s="47" t="b">
        <v>0</v>
      </c>
      <c r="F1577" s="47">
        <v>0</v>
      </c>
      <c r="G1577" s="47">
        <v>1</v>
      </c>
      <c r="H1577" s="1" t="s">
        <v>2248</v>
      </c>
      <c r="L1577" s="45"/>
      <c r="R1577" s="45">
        <v>40</v>
      </c>
    </row>
    <row r="1578" spans="1:18" customFormat="1" x14ac:dyDescent="0.15">
      <c r="A1578" s="45">
        <v>180294</v>
      </c>
      <c r="B1578" s="54" t="s">
        <v>2249</v>
      </c>
      <c r="C1578" s="46">
        <v>0</v>
      </c>
      <c r="E1578" s="47" t="b">
        <v>0</v>
      </c>
      <c r="F1578" s="47">
        <v>0</v>
      </c>
      <c r="G1578" s="47">
        <v>1</v>
      </c>
      <c r="H1578" s="1" t="s">
        <v>2250</v>
      </c>
      <c r="L1578" s="45"/>
      <c r="R1578" s="45">
        <v>20</v>
      </c>
    </row>
    <row r="1579" spans="1:18" customFormat="1" x14ac:dyDescent="0.15">
      <c r="A1579" s="45">
        <v>180295</v>
      </c>
      <c r="B1579" s="25" t="s">
        <v>2251</v>
      </c>
      <c r="C1579" s="46">
        <v>0</v>
      </c>
      <c r="E1579" s="47" t="b">
        <v>0</v>
      </c>
      <c r="F1579" s="47">
        <v>0</v>
      </c>
      <c r="G1579" s="47">
        <v>1</v>
      </c>
      <c r="H1579" t="s">
        <v>2252</v>
      </c>
      <c r="R1579" s="45">
        <v>60</v>
      </c>
    </row>
    <row r="1580" spans="1:18" customFormat="1" x14ac:dyDescent="0.15">
      <c r="A1580" s="45">
        <v>180296</v>
      </c>
      <c r="B1580" s="25" t="s">
        <v>2253</v>
      </c>
      <c r="C1580" s="46">
        <v>0</v>
      </c>
      <c r="E1580" s="47" t="b">
        <v>0</v>
      </c>
      <c r="F1580" s="47">
        <v>0</v>
      </c>
      <c r="G1580" s="47">
        <v>1</v>
      </c>
      <c r="H1580" t="s">
        <v>2254</v>
      </c>
      <c r="R1580" s="45">
        <v>40</v>
      </c>
    </row>
    <row r="1581" spans="1:18" customFormat="1" x14ac:dyDescent="0.15">
      <c r="A1581" s="45">
        <v>180297</v>
      </c>
      <c r="B1581" s="25" t="s">
        <v>2255</v>
      </c>
      <c r="C1581" s="46">
        <v>0</v>
      </c>
      <c r="E1581" s="47" t="b">
        <v>0</v>
      </c>
      <c r="F1581" s="47">
        <v>0</v>
      </c>
      <c r="G1581" s="47">
        <v>1</v>
      </c>
      <c r="H1581" t="s">
        <v>2256</v>
      </c>
      <c r="R1581" s="45">
        <v>20</v>
      </c>
    </row>
    <row r="1582" spans="1:18" customFormat="1" x14ac:dyDescent="0.15">
      <c r="A1582" s="45">
        <v>180298</v>
      </c>
      <c r="B1582" s="25" t="s">
        <v>2257</v>
      </c>
      <c r="C1582" s="46">
        <v>0</v>
      </c>
      <c r="E1582" s="47" t="b">
        <v>0</v>
      </c>
      <c r="F1582" s="47">
        <v>0</v>
      </c>
      <c r="G1582" s="47">
        <v>1</v>
      </c>
      <c r="H1582" t="s">
        <v>2258</v>
      </c>
      <c r="R1582" s="45">
        <v>60</v>
      </c>
    </row>
    <row r="1583" spans="1:18" customFormat="1" x14ac:dyDescent="0.15">
      <c r="A1583" s="45">
        <v>180299</v>
      </c>
      <c r="B1583" s="25" t="s">
        <v>2259</v>
      </c>
      <c r="C1583" s="46">
        <v>0</v>
      </c>
      <c r="E1583" s="47" t="b">
        <v>0</v>
      </c>
      <c r="F1583" s="47">
        <v>0</v>
      </c>
      <c r="G1583" s="47">
        <v>1</v>
      </c>
      <c r="H1583" t="s">
        <v>2260</v>
      </c>
      <c r="R1583" s="45">
        <v>40</v>
      </c>
    </row>
    <row r="1584" spans="1:18" customFormat="1" x14ac:dyDescent="0.15">
      <c r="A1584" s="45">
        <v>180300</v>
      </c>
      <c r="B1584" s="25" t="s">
        <v>2261</v>
      </c>
      <c r="C1584" s="46">
        <v>0</v>
      </c>
      <c r="E1584" s="47" t="b">
        <v>0</v>
      </c>
      <c r="F1584" s="47">
        <v>0</v>
      </c>
      <c r="G1584" s="47">
        <v>1</v>
      </c>
      <c r="H1584" t="s">
        <v>2262</v>
      </c>
      <c r="R1584" s="45">
        <v>20</v>
      </c>
    </row>
    <row r="1585" spans="1:18" customFormat="1" x14ac:dyDescent="0.15">
      <c r="A1585" s="45">
        <v>180301</v>
      </c>
      <c r="B1585" s="52" t="s">
        <v>2263</v>
      </c>
      <c r="R1585" s="45">
        <v>60</v>
      </c>
    </row>
    <row r="1586" spans="1:18" customFormat="1" x14ac:dyDescent="0.15">
      <c r="A1586" s="45">
        <v>180302</v>
      </c>
      <c r="B1586" s="52" t="s">
        <v>2264</v>
      </c>
      <c r="R1586" s="45">
        <v>40</v>
      </c>
    </row>
    <row r="1587" spans="1:18" customFormat="1" x14ac:dyDescent="0.15">
      <c r="A1587" s="45">
        <v>180303</v>
      </c>
      <c r="B1587" s="52" t="s">
        <v>2265</v>
      </c>
      <c r="R1587" s="45">
        <v>20</v>
      </c>
    </row>
    <row r="1588" spans="1:18" customFormat="1" x14ac:dyDescent="0.15">
      <c r="A1588" s="45">
        <v>180304</v>
      </c>
      <c r="B1588" s="25" t="s">
        <v>2266</v>
      </c>
      <c r="C1588" s="46">
        <v>0</v>
      </c>
      <c r="E1588" s="47" t="b">
        <v>0</v>
      </c>
      <c r="F1588" s="47">
        <v>0</v>
      </c>
      <c r="G1588" s="47">
        <v>1</v>
      </c>
      <c r="H1588" t="s">
        <v>2267</v>
      </c>
      <c r="R1588" s="45">
        <v>60</v>
      </c>
    </row>
    <row r="1589" spans="1:18" customFormat="1" x14ac:dyDescent="0.15">
      <c r="A1589" s="45">
        <v>180305</v>
      </c>
      <c r="B1589" s="25" t="s">
        <v>2268</v>
      </c>
      <c r="C1589" s="46">
        <v>0</v>
      </c>
      <c r="E1589" s="47" t="b">
        <v>0</v>
      </c>
      <c r="F1589" s="47">
        <v>0</v>
      </c>
      <c r="G1589" s="47">
        <v>1</v>
      </c>
      <c r="H1589" t="s">
        <v>2269</v>
      </c>
      <c r="R1589" s="45">
        <v>40</v>
      </c>
    </row>
    <row r="1590" spans="1:18" customFormat="1" x14ac:dyDescent="0.15">
      <c r="A1590" s="45">
        <v>180306</v>
      </c>
      <c r="B1590" s="25" t="s">
        <v>2270</v>
      </c>
      <c r="C1590" s="46">
        <v>0</v>
      </c>
      <c r="E1590" s="47" t="b">
        <v>0</v>
      </c>
      <c r="F1590" s="47">
        <v>0</v>
      </c>
      <c r="G1590" s="47">
        <v>1</v>
      </c>
      <c r="H1590" t="s">
        <v>2271</v>
      </c>
      <c r="R1590" s="45">
        <v>20</v>
      </c>
    </row>
    <row r="1591" spans="1:18" customFormat="1" x14ac:dyDescent="0.15">
      <c r="A1591" s="45">
        <v>180307</v>
      </c>
      <c r="B1591" s="53" t="s">
        <v>2272</v>
      </c>
      <c r="C1591" s="46">
        <v>0</v>
      </c>
      <c r="E1591" s="47" t="b">
        <v>0</v>
      </c>
      <c r="F1591" s="47">
        <v>0</v>
      </c>
      <c r="G1591" s="47">
        <v>1</v>
      </c>
      <c r="L1591" t="s">
        <v>2273</v>
      </c>
      <c r="R1591" s="45">
        <v>60</v>
      </c>
    </row>
    <row r="1592" spans="1:18" customFormat="1" x14ac:dyDescent="0.15">
      <c r="A1592" s="45">
        <v>180308</v>
      </c>
      <c r="B1592" s="53" t="s">
        <v>2274</v>
      </c>
      <c r="C1592" s="46">
        <v>0</v>
      </c>
      <c r="E1592" s="47" t="b">
        <v>0</v>
      </c>
      <c r="F1592" s="47">
        <v>0</v>
      </c>
      <c r="G1592" s="47">
        <v>1</v>
      </c>
      <c r="L1592" t="s">
        <v>2275</v>
      </c>
      <c r="R1592" s="45">
        <v>40</v>
      </c>
    </row>
    <row r="1593" spans="1:18" customFormat="1" x14ac:dyDescent="0.15">
      <c r="A1593" s="45">
        <v>180309</v>
      </c>
      <c r="B1593" s="53" t="s">
        <v>2276</v>
      </c>
      <c r="C1593" s="46">
        <v>0</v>
      </c>
      <c r="E1593" s="47" t="b">
        <v>0</v>
      </c>
      <c r="F1593" s="47">
        <v>0</v>
      </c>
      <c r="G1593" s="47">
        <v>1</v>
      </c>
      <c r="L1593" t="s">
        <v>2277</v>
      </c>
      <c r="R1593" s="45">
        <v>20</v>
      </c>
    </row>
    <row r="1594" spans="1:18" customFormat="1" x14ac:dyDescent="0.15">
      <c r="A1594" s="45">
        <v>180310</v>
      </c>
      <c r="B1594" s="53" t="s">
        <v>2278</v>
      </c>
      <c r="C1594" s="46">
        <v>0</v>
      </c>
      <c r="E1594" s="47" t="b">
        <v>0</v>
      </c>
      <c r="F1594" s="47">
        <v>0</v>
      </c>
      <c r="G1594" s="47">
        <v>1</v>
      </c>
      <c r="H1594" s="1" t="s">
        <v>2279</v>
      </c>
      <c r="R1594" s="45">
        <v>60</v>
      </c>
    </row>
    <row r="1595" spans="1:18" customFormat="1" x14ac:dyDescent="0.15">
      <c r="A1595" s="45">
        <v>180311</v>
      </c>
      <c r="B1595" s="53" t="s">
        <v>2280</v>
      </c>
      <c r="C1595" s="46">
        <v>0</v>
      </c>
      <c r="E1595" s="47" t="b">
        <v>0</v>
      </c>
      <c r="F1595" s="47">
        <v>0</v>
      </c>
      <c r="G1595" s="47">
        <v>1</v>
      </c>
      <c r="H1595" s="1" t="s">
        <v>2281</v>
      </c>
      <c r="R1595" s="45">
        <v>40</v>
      </c>
    </row>
    <row r="1596" spans="1:18" customFormat="1" x14ac:dyDescent="0.15">
      <c r="A1596" s="45">
        <v>180312</v>
      </c>
      <c r="B1596" s="53" t="s">
        <v>2282</v>
      </c>
      <c r="C1596" s="46">
        <v>0</v>
      </c>
      <c r="E1596" s="47" t="b">
        <v>0</v>
      </c>
      <c r="F1596" s="47">
        <v>0</v>
      </c>
      <c r="G1596" s="47">
        <v>1</v>
      </c>
      <c r="H1596" s="1" t="s">
        <v>2283</v>
      </c>
      <c r="R1596" s="45">
        <v>20</v>
      </c>
    </row>
    <row r="1597" spans="1:18" customFormat="1" x14ac:dyDescent="0.15">
      <c r="A1597" s="45">
        <v>180313</v>
      </c>
      <c r="B1597" s="52" t="s">
        <v>2284</v>
      </c>
      <c r="R1597" s="45">
        <v>60</v>
      </c>
    </row>
    <row r="1598" spans="1:18" customFormat="1" x14ac:dyDescent="0.15">
      <c r="A1598" s="45">
        <v>180314</v>
      </c>
      <c r="B1598" s="52" t="s">
        <v>2285</v>
      </c>
      <c r="R1598" s="45">
        <v>40</v>
      </c>
    </row>
    <row r="1599" spans="1:18" customFormat="1" x14ac:dyDescent="0.15">
      <c r="A1599" s="45">
        <v>180315</v>
      </c>
      <c r="B1599" s="52" t="s">
        <v>2286</v>
      </c>
      <c r="R1599" s="45">
        <v>20</v>
      </c>
    </row>
    <row r="1600" spans="1:18" customFormat="1" x14ac:dyDescent="0.15">
      <c r="A1600" s="45">
        <v>180316</v>
      </c>
      <c r="B1600" s="53" t="s">
        <v>2287</v>
      </c>
      <c r="C1600" s="46">
        <v>0</v>
      </c>
      <c r="E1600" s="47" t="b">
        <v>0</v>
      </c>
      <c r="F1600" s="47">
        <v>0</v>
      </c>
      <c r="G1600" s="47">
        <v>1</v>
      </c>
      <c r="H1600" t="s">
        <v>2288</v>
      </c>
      <c r="R1600" s="45">
        <v>60</v>
      </c>
    </row>
    <row r="1601" spans="1:18" customFormat="1" x14ac:dyDescent="0.15">
      <c r="A1601" s="45">
        <v>180317</v>
      </c>
      <c r="B1601" s="53" t="s">
        <v>2289</v>
      </c>
      <c r="C1601" s="46">
        <v>0</v>
      </c>
      <c r="E1601" s="47" t="b">
        <v>0</v>
      </c>
      <c r="F1601" s="47">
        <v>0</v>
      </c>
      <c r="G1601" s="47">
        <v>1</v>
      </c>
      <c r="H1601" t="s">
        <v>325</v>
      </c>
      <c r="R1601" s="45">
        <v>40</v>
      </c>
    </row>
    <row r="1602" spans="1:18" customFormat="1" x14ac:dyDescent="0.15">
      <c r="A1602" s="45">
        <v>180318</v>
      </c>
      <c r="B1602" s="53" t="s">
        <v>2290</v>
      </c>
      <c r="C1602" s="46">
        <v>0</v>
      </c>
      <c r="E1602" s="47" t="b">
        <v>0</v>
      </c>
      <c r="F1602" s="47">
        <v>0</v>
      </c>
      <c r="G1602" s="47">
        <v>1</v>
      </c>
      <c r="H1602" t="s">
        <v>321</v>
      </c>
      <c r="R1602" s="45">
        <v>20</v>
      </c>
    </row>
    <row r="1603" spans="1:18" customFormat="1" x14ac:dyDescent="0.15">
      <c r="A1603" s="45">
        <v>180319</v>
      </c>
      <c r="B1603" s="53" t="s">
        <v>2291</v>
      </c>
      <c r="C1603" s="46">
        <v>0</v>
      </c>
      <c r="E1603" s="47" t="b">
        <v>0</v>
      </c>
      <c r="F1603" s="47">
        <v>0</v>
      </c>
      <c r="G1603" s="47">
        <v>1</v>
      </c>
      <c r="L1603" t="s">
        <v>2292</v>
      </c>
      <c r="R1603" s="45">
        <v>60</v>
      </c>
    </row>
    <row r="1604" spans="1:18" customFormat="1" x14ac:dyDescent="0.15">
      <c r="A1604" s="45">
        <v>180320</v>
      </c>
      <c r="B1604" s="53" t="s">
        <v>2293</v>
      </c>
      <c r="C1604" s="46">
        <v>0</v>
      </c>
      <c r="E1604" s="47" t="b">
        <v>0</v>
      </c>
      <c r="F1604" s="47">
        <v>0</v>
      </c>
      <c r="G1604" s="47">
        <v>1</v>
      </c>
      <c r="L1604" t="s">
        <v>2294</v>
      </c>
      <c r="R1604" s="45">
        <v>40</v>
      </c>
    </row>
    <row r="1605" spans="1:18" customFormat="1" x14ac:dyDescent="0.15">
      <c r="A1605" s="45">
        <v>180321</v>
      </c>
      <c r="B1605" s="53" t="s">
        <v>2295</v>
      </c>
      <c r="C1605" s="46">
        <v>0</v>
      </c>
      <c r="E1605" s="47" t="b">
        <v>0</v>
      </c>
      <c r="F1605" s="47">
        <v>0</v>
      </c>
      <c r="G1605" s="47">
        <v>1</v>
      </c>
      <c r="L1605" t="s">
        <v>2296</v>
      </c>
      <c r="R1605" s="45">
        <v>20</v>
      </c>
    </row>
    <row r="1606" spans="1:18" customFormat="1" x14ac:dyDescent="0.15">
      <c r="A1606" s="45">
        <v>180322</v>
      </c>
      <c r="B1606" s="53" t="s">
        <v>2297</v>
      </c>
      <c r="C1606" s="46">
        <v>0</v>
      </c>
      <c r="E1606" s="47" t="b">
        <v>0</v>
      </c>
      <c r="F1606" s="47">
        <v>4</v>
      </c>
      <c r="G1606" s="47">
        <v>1</v>
      </c>
      <c r="H1606" s="1" t="s">
        <v>913</v>
      </c>
      <c r="L1606" s="1"/>
      <c r="R1606" s="45">
        <v>60</v>
      </c>
    </row>
    <row r="1607" spans="1:18" customFormat="1" x14ac:dyDescent="0.15">
      <c r="A1607" s="45">
        <v>180323</v>
      </c>
      <c r="B1607" s="53" t="s">
        <v>2298</v>
      </c>
      <c r="C1607">
        <v>0</v>
      </c>
      <c r="E1607" s="47" t="b">
        <v>0</v>
      </c>
      <c r="F1607" s="47">
        <v>0</v>
      </c>
      <c r="G1607" s="47">
        <v>1</v>
      </c>
      <c r="I1607" t="s">
        <v>2299</v>
      </c>
      <c r="J1607">
        <v>20</v>
      </c>
      <c r="R1607" s="45">
        <v>60</v>
      </c>
    </row>
    <row r="1608" spans="1:18" customFormat="1" x14ac:dyDescent="0.15">
      <c r="A1608" s="45">
        <v>180324</v>
      </c>
      <c r="B1608" s="53" t="s">
        <v>2300</v>
      </c>
      <c r="C1608">
        <v>0</v>
      </c>
      <c r="E1608" s="47" t="b">
        <v>0</v>
      </c>
      <c r="F1608" s="47">
        <v>0</v>
      </c>
      <c r="G1608" s="47">
        <v>1</v>
      </c>
      <c r="I1608" t="s">
        <v>2299</v>
      </c>
      <c r="J1608">
        <v>30</v>
      </c>
      <c r="R1608" s="45">
        <v>40</v>
      </c>
    </row>
    <row r="1609" spans="1:18" customFormat="1" x14ac:dyDescent="0.15">
      <c r="A1609" s="45">
        <v>180325</v>
      </c>
      <c r="B1609" s="53" t="s">
        <v>2301</v>
      </c>
      <c r="C1609">
        <v>0</v>
      </c>
      <c r="E1609" s="47" t="b">
        <v>0</v>
      </c>
      <c r="F1609" s="47">
        <v>0</v>
      </c>
      <c r="G1609" s="47">
        <v>1</v>
      </c>
      <c r="I1609" t="s">
        <v>2299</v>
      </c>
      <c r="J1609">
        <v>40</v>
      </c>
      <c r="R1609" s="45">
        <v>20</v>
      </c>
    </row>
    <row r="1610" spans="1:18" customFormat="1" x14ac:dyDescent="0.15">
      <c r="A1610" s="45">
        <v>180326</v>
      </c>
      <c r="B1610" s="25" t="s">
        <v>2302</v>
      </c>
      <c r="C1610">
        <v>0</v>
      </c>
      <c r="E1610" s="47" t="b">
        <v>0</v>
      </c>
      <c r="F1610" s="47">
        <v>0</v>
      </c>
      <c r="G1610" s="47">
        <v>1</v>
      </c>
      <c r="L1610" t="s">
        <v>2303</v>
      </c>
      <c r="R1610" s="45">
        <v>60</v>
      </c>
    </row>
    <row r="1611" spans="1:18" customFormat="1" x14ac:dyDescent="0.15">
      <c r="A1611" s="45">
        <v>180327</v>
      </c>
      <c r="B1611" s="25" t="s">
        <v>2304</v>
      </c>
      <c r="C1611">
        <v>0</v>
      </c>
      <c r="E1611" s="47" t="b">
        <v>0</v>
      </c>
      <c r="F1611" s="47">
        <v>0</v>
      </c>
      <c r="G1611" s="47">
        <v>1</v>
      </c>
      <c r="L1611" t="s">
        <v>2305</v>
      </c>
      <c r="R1611" s="45">
        <v>40</v>
      </c>
    </row>
    <row r="1612" spans="1:18" customFormat="1" x14ac:dyDescent="0.15">
      <c r="A1612" s="45">
        <v>180328</v>
      </c>
      <c r="B1612" s="25" t="s">
        <v>2306</v>
      </c>
      <c r="C1612">
        <v>0</v>
      </c>
      <c r="E1612" s="47" t="b">
        <v>0</v>
      </c>
      <c r="F1612" s="47">
        <v>0</v>
      </c>
      <c r="G1612" s="47">
        <v>1</v>
      </c>
      <c r="L1612" t="s">
        <v>2307</v>
      </c>
      <c r="R1612" s="45">
        <v>20</v>
      </c>
    </row>
    <row r="1613" spans="1:18" customFormat="1" x14ac:dyDescent="0.15">
      <c r="A1613" s="45">
        <v>180329</v>
      </c>
      <c r="B1613" s="25" t="s">
        <v>2308</v>
      </c>
      <c r="C1613">
        <v>0</v>
      </c>
      <c r="E1613" s="47" t="b">
        <v>0</v>
      </c>
      <c r="F1613" s="47">
        <v>0</v>
      </c>
      <c r="G1613" s="47">
        <v>1</v>
      </c>
      <c r="L1613" t="s">
        <v>2309</v>
      </c>
      <c r="R1613" s="45">
        <v>60</v>
      </c>
    </row>
    <row r="1614" spans="1:18" customFormat="1" x14ac:dyDescent="0.15">
      <c r="A1614" s="45">
        <v>180330</v>
      </c>
      <c r="B1614" s="25" t="s">
        <v>2310</v>
      </c>
      <c r="C1614">
        <v>0</v>
      </c>
      <c r="E1614" s="47" t="b">
        <v>0</v>
      </c>
      <c r="F1614" s="47">
        <v>0</v>
      </c>
      <c r="G1614" s="47">
        <v>1</v>
      </c>
      <c r="L1614" t="s">
        <v>2311</v>
      </c>
      <c r="R1614" s="45">
        <v>40</v>
      </c>
    </row>
    <row r="1615" spans="1:18" customFormat="1" x14ac:dyDescent="0.15">
      <c r="A1615" s="45">
        <v>180331</v>
      </c>
      <c r="B1615" s="25" t="s">
        <v>2312</v>
      </c>
      <c r="C1615">
        <v>0</v>
      </c>
      <c r="E1615" s="47" t="b">
        <v>0</v>
      </c>
      <c r="F1615" s="47">
        <v>0</v>
      </c>
      <c r="G1615" s="47">
        <v>1</v>
      </c>
      <c r="L1615" t="s">
        <v>2313</v>
      </c>
      <c r="R1615" s="45">
        <v>20</v>
      </c>
    </row>
    <row r="1616" spans="1:18" customFormat="1" x14ac:dyDescent="0.15">
      <c r="A1616" s="45">
        <v>180332</v>
      </c>
      <c r="B1616" s="25" t="s">
        <v>2314</v>
      </c>
      <c r="C1616">
        <v>0</v>
      </c>
      <c r="E1616" s="47" t="b">
        <v>0</v>
      </c>
      <c r="F1616" s="47">
        <v>0</v>
      </c>
      <c r="G1616" s="47">
        <v>1</v>
      </c>
      <c r="L1616" t="s">
        <v>2315</v>
      </c>
      <c r="R1616" s="45">
        <v>60</v>
      </c>
    </row>
    <row r="1617" spans="1:18" customFormat="1" x14ac:dyDescent="0.15">
      <c r="A1617" s="45">
        <v>180333</v>
      </c>
      <c r="B1617" s="25" t="s">
        <v>2316</v>
      </c>
      <c r="C1617">
        <v>0</v>
      </c>
      <c r="E1617" s="47" t="b">
        <v>0</v>
      </c>
      <c r="F1617" s="47">
        <v>0</v>
      </c>
      <c r="G1617" s="47">
        <v>1</v>
      </c>
      <c r="L1617" t="s">
        <v>2317</v>
      </c>
      <c r="R1617" s="45">
        <v>40</v>
      </c>
    </row>
    <row r="1618" spans="1:18" customFormat="1" x14ac:dyDescent="0.15">
      <c r="A1618" s="45">
        <v>180334</v>
      </c>
      <c r="B1618" s="25" t="s">
        <v>2318</v>
      </c>
      <c r="C1618">
        <v>0</v>
      </c>
      <c r="E1618" s="47" t="b">
        <v>0</v>
      </c>
      <c r="F1618" s="47">
        <v>0</v>
      </c>
      <c r="G1618" s="47">
        <v>1</v>
      </c>
      <c r="L1618" t="s">
        <v>2319</v>
      </c>
      <c r="R1618" s="45">
        <v>20</v>
      </c>
    </row>
    <row r="1619" spans="1:18" customFormat="1" x14ac:dyDescent="0.15">
      <c r="A1619" s="45">
        <v>180335</v>
      </c>
      <c r="B1619" s="51" t="s">
        <v>2320</v>
      </c>
      <c r="C1619">
        <v>0</v>
      </c>
      <c r="E1619" s="47" t="b">
        <v>0</v>
      </c>
      <c r="F1619" s="47">
        <v>0</v>
      </c>
      <c r="G1619" s="47">
        <v>1</v>
      </c>
      <c r="L1619" t="s">
        <v>2321</v>
      </c>
      <c r="R1619" s="45">
        <v>60</v>
      </c>
    </row>
    <row r="1620" spans="1:18" customFormat="1" x14ac:dyDescent="0.15">
      <c r="A1620" s="45">
        <v>180336</v>
      </c>
      <c r="B1620" s="51" t="s">
        <v>2322</v>
      </c>
      <c r="C1620">
        <v>0</v>
      </c>
      <c r="E1620" s="47" t="b">
        <v>0</v>
      </c>
      <c r="F1620" s="47">
        <v>0</v>
      </c>
      <c r="G1620" s="47">
        <v>1</v>
      </c>
      <c r="L1620" t="s">
        <v>2323</v>
      </c>
      <c r="R1620" s="45">
        <v>60</v>
      </c>
    </row>
    <row r="1621" spans="1:18" customFormat="1" x14ac:dyDescent="0.15">
      <c r="A1621" s="45">
        <v>180337</v>
      </c>
      <c r="B1621" s="51" t="s">
        <v>2324</v>
      </c>
      <c r="C1621">
        <v>0</v>
      </c>
      <c r="E1621" s="47" t="b">
        <v>0</v>
      </c>
      <c r="F1621" s="47">
        <v>0</v>
      </c>
      <c r="G1621" s="47">
        <v>1</v>
      </c>
      <c r="L1621" t="s">
        <v>2325</v>
      </c>
      <c r="R1621" s="45">
        <v>60</v>
      </c>
    </row>
    <row r="1622" spans="1:18" customFormat="1" x14ac:dyDescent="0.15">
      <c r="A1622" s="45">
        <v>180338</v>
      </c>
      <c r="B1622" s="51" t="s">
        <v>2326</v>
      </c>
      <c r="C1622">
        <v>0</v>
      </c>
      <c r="E1622" s="47" t="b">
        <v>0</v>
      </c>
      <c r="F1622" s="47">
        <v>0</v>
      </c>
      <c r="G1622" s="47">
        <v>1</v>
      </c>
      <c r="L1622" t="s">
        <v>2327</v>
      </c>
      <c r="R1622" s="45">
        <v>60</v>
      </c>
    </row>
    <row r="1623" spans="1:18" customFormat="1" x14ac:dyDescent="0.15">
      <c r="A1623" s="45">
        <v>183001</v>
      </c>
      <c r="B1623" s="55" t="s">
        <v>2328</v>
      </c>
      <c r="C1623" s="46">
        <v>0</v>
      </c>
      <c r="E1623" s="47" t="b">
        <v>0</v>
      </c>
      <c r="F1623" s="47">
        <v>0</v>
      </c>
      <c r="G1623" s="47">
        <v>7</v>
      </c>
      <c r="H1623" s="39" t="s">
        <v>2329</v>
      </c>
      <c r="R1623" s="45"/>
    </row>
    <row r="1624" spans="1:18" customFormat="1" x14ac:dyDescent="0.15">
      <c r="A1624" s="45">
        <v>183002</v>
      </c>
      <c r="B1624" s="55" t="s">
        <v>2330</v>
      </c>
      <c r="C1624" s="46">
        <v>0</v>
      </c>
      <c r="E1624" s="47" t="b">
        <v>0</v>
      </c>
      <c r="F1624" s="47">
        <v>0</v>
      </c>
      <c r="G1624" s="47">
        <v>7</v>
      </c>
      <c r="H1624" s="39" t="s">
        <v>2331</v>
      </c>
      <c r="R1624" s="45"/>
    </row>
    <row r="1625" spans="1:18" customFormat="1" x14ac:dyDescent="0.15">
      <c r="A1625" s="45">
        <v>183003</v>
      </c>
      <c r="B1625" s="55" t="s">
        <v>2332</v>
      </c>
      <c r="C1625" s="46">
        <v>0</v>
      </c>
      <c r="E1625" s="47" t="b">
        <v>0</v>
      </c>
      <c r="F1625" s="47">
        <v>0</v>
      </c>
      <c r="G1625" s="47">
        <v>7</v>
      </c>
      <c r="H1625" s="39" t="s">
        <v>2048</v>
      </c>
      <c r="R1625" s="45"/>
    </row>
    <row r="1626" spans="1:18" customFormat="1" x14ac:dyDescent="0.15">
      <c r="A1626" s="45">
        <v>183004</v>
      </c>
      <c r="B1626" s="55" t="s">
        <v>2333</v>
      </c>
      <c r="C1626" s="46">
        <v>0</v>
      </c>
      <c r="E1626" s="47" t="b">
        <v>0</v>
      </c>
      <c r="F1626" s="47">
        <v>0</v>
      </c>
      <c r="G1626" s="47">
        <v>7</v>
      </c>
      <c r="H1626" s="39" t="s">
        <v>2334</v>
      </c>
      <c r="R1626" s="45"/>
    </row>
    <row r="1627" spans="1:18" customFormat="1" x14ac:dyDescent="0.15">
      <c r="A1627" s="45">
        <v>183005</v>
      </c>
      <c r="B1627" s="55" t="s">
        <v>2335</v>
      </c>
      <c r="C1627" s="46">
        <v>0</v>
      </c>
      <c r="E1627" s="47" t="b">
        <v>0</v>
      </c>
      <c r="F1627" s="47">
        <v>0</v>
      </c>
      <c r="G1627" s="47">
        <v>7</v>
      </c>
      <c r="H1627" s="39" t="s">
        <v>2336</v>
      </c>
      <c r="R1627" s="45"/>
    </row>
    <row r="1628" spans="1:18" customFormat="1" x14ac:dyDescent="0.15">
      <c r="A1628" s="45">
        <v>183006</v>
      </c>
      <c r="B1628" s="55" t="s">
        <v>2337</v>
      </c>
      <c r="C1628" s="46">
        <v>0</v>
      </c>
      <c r="E1628" s="47" t="b">
        <v>0</v>
      </c>
      <c r="F1628" s="47">
        <v>0</v>
      </c>
      <c r="G1628" s="47">
        <v>7</v>
      </c>
      <c r="H1628" s="39" t="s">
        <v>2053</v>
      </c>
      <c r="R1628" s="45"/>
    </row>
    <row r="1629" spans="1:18" customFormat="1" x14ac:dyDescent="0.15">
      <c r="A1629" s="45">
        <v>183007</v>
      </c>
      <c r="B1629" s="55" t="s">
        <v>2338</v>
      </c>
      <c r="C1629" s="46">
        <v>0</v>
      </c>
      <c r="E1629" s="47" t="b">
        <v>0</v>
      </c>
      <c r="F1629" s="47">
        <v>0</v>
      </c>
      <c r="G1629" s="47">
        <v>7</v>
      </c>
      <c r="H1629" s="39" t="s">
        <v>2339</v>
      </c>
      <c r="R1629" s="45"/>
    </row>
    <row r="1630" spans="1:18" customFormat="1" x14ac:dyDescent="0.15">
      <c r="A1630" s="45">
        <v>183008</v>
      </c>
      <c r="B1630" s="55" t="s">
        <v>2340</v>
      </c>
      <c r="C1630" s="46">
        <v>0</v>
      </c>
      <c r="E1630" s="47" t="b">
        <v>0</v>
      </c>
      <c r="F1630" s="47">
        <v>0</v>
      </c>
      <c r="G1630" s="47">
        <v>7</v>
      </c>
      <c r="H1630" s="39" t="s">
        <v>2341</v>
      </c>
      <c r="R1630" s="45"/>
    </row>
    <row r="1631" spans="1:18" customFormat="1" x14ac:dyDescent="0.15">
      <c r="A1631" s="45">
        <v>183009</v>
      </c>
      <c r="B1631" s="55" t="s">
        <v>2342</v>
      </c>
      <c r="C1631" s="46">
        <v>0</v>
      </c>
      <c r="E1631" s="47" t="b">
        <v>0</v>
      </c>
      <c r="F1631" s="47">
        <v>0</v>
      </c>
      <c r="G1631" s="47">
        <v>7</v>
      </c>
      <c r="H1631" s="39" t="s">
        <v>2058</v>
      </c>
      <c r="R1631" s="45"/>
    </row>
    <row r="1632" spans="1:18" customFormat="1" x14ac:dyDescent="0.15">
      <c r="A1632" s="45">
        <v>183010</v>
      </c>
      <c r="B1632" s="55" t="s">
        <v>2343</v>
      </c>
      <c r="C1632" s="46">
        <v>0</v>
      </c>
      <c r="E1632" s="47" t="b">
        <v>0</v>
      </c>
      <c r="F1632" s="47">
        <v>0</v>
      </c>
      <c r="G1632" s="47">
        <v>7</v>
      </c>
      <c r="H1632" s="39" t="s">
        <v>2344</v>
      </c>
      <c r="R1632" s="45"/>
    </row>
    <row r="1633" spans="1:18" customFormat="1" x14ac:dyDescent="0.15">
      <c r="A1633" s="45">
        <v>183011</v>
      </c>
      <c r="B1633" s="55" t="s">
        <v>2345</v>
      </c>
      <c r="C1633" s="46">
        <v>0</v>
      </c>
      <c r="E1633" s="47" t="b">
        <v>0</v>
      </c>
      <c r="F1633" s="47">
        <v>0</v>
      </c>
      <c r="G1633" s="47">
        <v>7</v>
      </c>
      <c r="H1633" s="39" t="s">
        <v>2346</v>
      </c>
      <c r="R1633" s="45"/>
    </row>
    <row r="1634" spans="1:18" customFormat="1" x14ac:dyDescent="0.15">
      <c r="A1634" s="45">
        <v>183012</v>
      </c>
      <c r="B1634" s="55" t="s">
        <v>2347</v>
      </c>
      <c r="C1634" s="46">
        <v>0</v>
      </c>
      <c r="E1634" s="47" t="b">
        <v>0</v>
      </c>
      <c r="F1634" s="47">
        <v>0</v>
      </c>
      <c r="G1634" s="47">
        <v>7</v>
      </c>
      <c r="H1634" s="39" t="s">
        <v>2348</v>
      </c>
      <c r="R1634" s="45"/>
    </row>
    <row r="1635" spans="1:18" customFormat="1" x14ac:dyDescent="0.15">
      <c r="A1635" s="45">
        <v>183013</v>
      </c>
      <c r="B1635" s="55" t="s">
        <v>2349</v>
      </c>
      <c r="C1635" s="46">
        <v>0</v>
      </c>
      <c r="E1635" s="47" t="b">
        <v>0</v>
      </c>
      <c r="F1635" s="47">
        <v>0</v>
      </c>
      <c r="G1635" s="47">
        <v>7</v>
      </c>
      <c r="H1635" s="39" t="s">
        <v>2350</v>
      </c>
      <c r="R1635" s="45"/>
    </row>
    <row r="1636" spans="1:18" customFormat="1" x14ac:dyDescent="0.15">
      <c r="A1636" s="45">
        <v>183014</v>
      </c>
      <c r="B1636" s="55" t="s">
        <v>2351</v>
      </c>
      <c r="C1636" s="46">
        <v>0</v>
      </c>
      <c r="E1636" s="47" t="b">
        <v>0</v>
      </c>
      <c r="F1636" s="47">
        <v>0</v>
      </c>
      <c r="G1636" s="47">
        <v>7</v>
      </c>
      <c r="H1636" s="39" t="s">
        <v>2352</v>
      </c>
      <c r="R1636" s="45"/>
    </row>
    <row r="1637" spans="1:18" customFormat="1" x14ac:dyDescent="0.15">
      <c r="A1637" s="45">
        <v>183015</v>
      </c>
      <c r="B1637" s="55" t="s">
        <v>2353</v>
      </c>
      <c r="C1637" s="46">
        <v>0</v>
      </c>
      <c r="E1637" s="47" t="b">
        <v>0</v>
      </c>
      <c r="F1637" s="47">
        <v>0</v>
      </c>
      <c r="G1637" s="47">
        <v>7</v>
      </c>
      <c r="H1637" s="39" t="s">
        <v>2070</v>
      </c>
      <c r="R1637" s="45"/>
    </row>
    <row r="1638" spans="1:18" customFormat="1" x14ac:dyDescent="0.15">
      <c r="A1638" s="45">
        <v>183016</v>
      </c>
      <c r="B1638" s="55" t="s">
        <v>2354</v>
      </c>
      <c r="C1638" s="46">
        <v>0</v>
      </c>
      <c r="E1638" s="47" t="b">
        <v>0</v>
      </c>
      <c r="F1638" s="47">
        <v>3</v>
      </c>
      <c r="G1638" s="47">
        <v>5</v>
      </c>
      <c r="H1638" s="39" t="s">
        <v>796</v>
      </c>
      <c r="I1638" t="s">
        <v>2355</v>
      </c>
      <c r="J1638">
        <v>1</v>
      </c>
      <c r="R1638" s="45"/>
    </row>
    <row r="1639" spans="1:18" customFormat="1" x14ac:dyDescent="0.15">
      <c r="A1639" s="45">
        <v>183017</v>
      </c>
      <c r="B1639" s="55" t="s">
        <v>2354</v>
      </c>
      <c r="C1639" s="46">
        <v>0</v>
      </c>
      <c r="E1639" s="47" t="b">
        <v>0</v>
      </c>
      <c r="F1639" s="47">
        <v>3</v>
      </c>
      <c r="G1639" s="47">
        <v>5</v>
      </c>
      <c r="H1639" s="39" t="s">
        <v>796</v>
      </c>
      <c r="I1639" t="s">
        <v>2356</v>
      </c>
      <c r="J1639">
        <v>1</v>
      </c>
      <c r="R1639" s="45"/>
    </row>
    <row r="1640" spans="1:18" customFormat="1" x14ac:dyDescent="0.15">
      <c r="A1640" s="45">
        <v>183018</v>
      </c>
      <c r="B1640" s="55" t="s">
        <v>2354</v>
      </c>
      <c r="C1640" s="46">
        <v>0</v>
      </c>
      <c r="E1640" s="47" t="b">
        <v>0</v>
      </c>
      <c r="F1640" s="47">
        <v>3</v>
      </c>
      <c r="G1640" s="47">
        <v>5</v>
      </c>
      <c r="H1640" s="39" t="s">
        <v>796</v>
      </c>
      <c r="I1640" t="s">
        <v>2357</v>
      </c>
      <c r="J1640">
        <v>1</v>
      </c>
      <c r="R1640" s="45"/>
    </row>
    <row r="1641" spans="1:18" customFormat="1" x14ac:dyDescent="0.15">
      <c r="A1641" s="45">
        <v>183019</v>
      </c>
      <c r="B1641" s="55" t="s">
        <v>2358</v>
      </c>
      <c r="C1641" s="46">
        <v>0</v>
      </c>
      <c r="E1641" s="47" t="b">
        <v>0</v>
      </c>
      <c r="F1641" s="47">
        <v>0</v>
      </c>
      <c r="G1641" s="47">
        <v>5</v>
      </c>
      <c r="H1641" s="39" t="s">
        <v>2359</v>
      </c>
      <c r="R1641" s="45"/>
    </row>
    <row r="1642" spans="1:18" customFormat="1" x14ac:dyDescent="0.15">
      <c r="A1642" s="45">
        <v>183020</v>
      </c>
      <c r="B1642" s="55" t="s">
        <v>2360</v>
      </c>
      <c r="C1642" s="46">
        <v>0</v>
      </c>
      <c r="E1642" s="47" t="b">
        <v>0</v>
      </c>
      <c r="F1642" s="47">
        <v>0</v>
      </c>
      <c r="G1642" s="47">
        <v>5</v>
      </c>
      <c r="H1642" s="39" t="s">
        <v>2361</v>
      </c>
      <c r="R1642" s="45"/>
    </row>
    <row r="1643" spans="1:18" customFormat="1" x14ac:dyDescent="0.15">
      <c r="A1643" s="45">
        <v>183021</v>
      </c>
      <c r="B1643" s="55" t="s">
        <v>2362</v>
      </c>
      <c r="C1643" s="46">
        <v>0</v>
      </c>
      <c r="E1643" s="47" t="b">
        <v>0</v>
      </c>
      <c r="F1643" s="47">
        <v>0</v>
      </c>
      <c r="G1643" s="47">
        <v>5</v>
      </c>
      <c r="H1643" s="39" t="s">
        <v>2363</v>
      </c>
      <c r="R1643" s="45"/>
    </row>
    <row r="1644" spans="1:18" customFormat="1" x14ac:dyDescent="0.15">
      <c r="A1644" s="45">
        <v>183022</v>
      </c>
      <c r="B1644" s="55" t="s">
        <v>2364</v>
      </c>
      <c r="C1644" s="46">
        <v>0</v>
      </c>
      <c r="E1644" s="47" t="b">
        <v>0</v>
      </c>
      <c r="F1644" s="47">
        <v>0</v>
      </c>
      <c r="G1644" s="47">
        <v>5</v>
      </c>
      <c r="H1644" s="39" t="s">
        <v>2365</v>
      </c>
      <c r="R1644" s="45"/>
    </row>
    <row r="1645" spans="1:18" customFormat="1" x14ac:dyDescent="0.15">
      <c r="A1645" s="45">
        <v>183023</v>
      </c>
      <c r="B1645" s="55" t="s">
        <v>2366</v>
      </c>
      <c r="C1645" s="46">
        <v>0</v>
      </c>
      <c r="E1645" s="47" t="b">
        <v>0</v>
      </c>
      <c r="F1645" s="47">
        <v>0</v>
      </c>
      <c r="G1645" s="47">
        <v>5</v>
      </c>
      <c r="H1645" s="39" t="s">
        <v>2367</v>
      </c>
      <c r="R1645" s="45"/>
    </row>
    <row r="1646" spans="1:18" customFormat="1" x14ac:dyDescent="0.15">
      <c r="A1646" s="45">
        <v>183024</v>
      </c>
      <c r="B1646" s="55" t="s">
        <v>2368</v>
      </c>
      <c r="C1646" s="46">
        <v>0</v>
      </c>
      <c r="E1646" s="47" t="b">
        <v>0</v>
      </c>
      <c r="F1646" s="47">
        <v>0</v>
      </c>
      <c r="G1646" s="47">
        <v>5</v>
      </c>
      <c r="H1646" s="39" t="s">
        <v>1199</v>
      </c>
      <c r="R1646" s="45"/>
    </row>
    <row r="1647" spans="1:18" customFormat="1" x14ac:dyDescent="0.15">
      <c r="A1647" s="45">
        <v>183025</v>
      </c>
      <c r="B1647" s="55" t="s">
        <v>2369</v>
      </c>
      <c r="C1647" s="46">
        <v>0</v>
      </c>
      <c r="E1647" s="47" t="b">
        <v>0</v>
      </c>
      <c r="F1647" s="47">
        <v>0</v>
      </c>
      <c r="G1647" s="47">
        <v>5</v>
      </c>
      <c r="H1647" s="39" t="s">
        <v>2370</v>
      </c>
      <c r="R1647" s="45"/>
    </row>
    <row r="1648" spans="1:18" customFormat="1" x14ac:dyDescent="0.15">
      <c r="A1648" s="45">
        <v>183026</v>
      </c>
      <c r="B1648" s="55" t="s">
        <v>2371</v>
      </c>
      <c r="C1648" s="46">
        <v>0</v>
      </c>
      <c r="E1648" s="47" t="b">
        <v>0</v>
      </c>
      <c r="F1648" s="47">
        <v>0</v>
      </c>
      <c r="G1648" s="47">
        <v>5</v>
      </c>
      <c r="H1648" s="39" t="s">
        <v>2372</v>
      </c>
      <c r="R1648" s="45"/>
    </row>
    <row r="1649" spans="1:18" customFormat="1" x14ac:dyDescent="0.15">
      <c r="A1649" s="45">
        <v>183027</v>
      </c>
      <c r="B1649" s="55" t="s">
        <v>2373</v>
      </c>
      <c r="C1649" s="46">
        <v>0</v>
      </c>
      <c r="E1649" s="47" t="b">
        <v>0</v>
      </c>
      <c r="F1649" s="47">
        <v>0</v>
      </c>
      <c r="G1649" s="47">
        <v>5</v>
      </c>
      <c r="H1649" s="39" t="s">
        <v>2374</v>
      </c>
      <c r="R1649" s="45"/>
    </row>
    <row r="1650" spans="1:18" customFormat="1" x14ac:dyDescent="0.15">
      <c r="A1650" s="45">
        <v>183028</v>
      </c>
      <c r="B1650" s="52" t="s">
        <v>2375</v>
      </c>
      <c r="C1650" s="45"/>
      <c r="E1650" s="47"/>
      <c r="F1650" s="47"/>
      <c r="G1650" s="47"/>
      <c r="H1650" s="39"/>
      <c r="R1650" s="45"/>
    </row>
    <row r="1651" spans="1:18" customFormat="1" x14ac:dyDescent="0.15">
      <c r="A1651" s="45">
        <v>183029</v>
      </c>
      <c r="B1651" s="52" t="s">
        <v>2376</v>
      </c>
      <c r="C1651" s="45"/>
      <c r="E1651" s="47"/>
      <c r="F1651" s="47"/>
      <c r="G1651" s="47"/>
      <c r="H1651" s="39"/>
      <c r="R1651" s="45"/>
    </row>
    <row r="1652" spans="1:18" customFormat="1" x14ac:dyDescent="0.15">
      <c r="A1652" s="45">
        <v>183030</v>
      </c>
      <c r="B1652" s="52" t="s">
        <v>2377</v>
      </c>
      <c r="C1652" s="45"/>
      <c r="E1652" s="47"/>
      <c r="F1652" s="47"/>
      <c r="G1652" s="47"/>
      <c r="H1652" s="39"/>
      <c r="R1652" s="45"/>
    </row>
    <row r="1653" spans="1:18" customFormat="1" x14ac:dyDescent="0.15">
      <c r="A1653" s="45">
        <v>183031</v>
      </c>
      <c r="B1653" s="55" t="s">
        <v>2378</v>
      </c>
      <c r="C1653" s="46">
        <v>0</v>
      </c>
      <c r="E1653" s="47" t="b">
        <v>0</v>
      </c>
      <c r="F1653" s="47">
        <v>5</v>
      </c>
      <c r="G1653" s="47">
        <v>1</v>
      </c>
      <c r="H1653" s="39" t="s">
        <v>2379</v>
      </c>
      <c r="R1653" s="45"/>
    </row>
    <row r="1654" spans="1:18" customFormat="1" x14ac:dyDescent="0.15">
      <c r="A1654" s="45">
        <v>183032</v>
      </c>
      <c r="B1654" s="55" t="s">
        <v>2380</v>
      </c>
      <c r="C1654" s="46">
        <v>0</v>
      </c>
      <c r="E1654" s="47" t="b">
        <v>0</v>
      </c>
      <c r="F1654" s="47">
        <v>5</v>
      </c>
      <c r="G1654" s="47">
        <v>1</v>
      </c>
      <c r="H1654" s="39" t="s">
        <v>2381</v>
      </c>
      <c r="R1654" s="45"/>
    </row>
    <row r="1655" spans="1:18" customFormat="1" x14ac:dyDescent="0.15">
      <c r="A1655" s="45">
        <v>183033</v>
      </c>
      <c r="B1655" s="55" t="s">
        <v>2382</v>
      </c>
      <c r="C1655" s="46">
        <v>0</v>
      </c>
      <c r="E1655" s="47" t="b">
        <v>0</v>
      </c>
      <c r="F1655" s="47">
        <v>5</v>
      </c>
      <c r="G1655" s="47">
        <v>1</v>
      </c>
      <c r="H1655" s="39" t="s">
        <v>2383</v>
      </c>
      <c r="R1655" s="45"/>
    </row>
    <row r="1656" spans="1:18" customFormat="1" x14ac:dyDescent="0.15">
      <c r="A1656" s="45">
        <v>183034</v>
      </c>
      <c r="B1656" s="25" t="s">
        <v>2384</v>
      </c>
      <c r="C1656" s="46">
        <v>0</v>
      </c>
      <c r="E1656" s="47" t="b">
        <v>0</v>
      </c>
      <c r="F1656" s="47">
        <v>5</v>
      </c>
      <c r="G1656" s="47">
        <v>1</v>
      </c>
      <c r="H1656" s="39" t="s">
        <v>2385</v>
      </c>
      <c r="R1656" s="45"/>
    </row>
    <row r="1657" spans="1:18" customFormat="1" x14ac:dyDescent="0.15">
      <c r="A1657" s="45">
        <v>183035</v>
      </c>
      <c r="B1657" s="25" t="s">
        <v>2386</v>
      </c>
      <c r="C1657" s="46">
        <v>0</v>
      </c>
      <c r="E1657" s="47" t="b">
        <v>0</v>
      </c>
      <c r="F1657" s="47">
        <v>5</v>
      </c>
      <c r="G1657" s="47">
        <v>1</v>
      </c>
      <c r="H1657" s="39" t="s">
        <v>2387</v>
      </c>
      <c r="R1657" s="45"/>
    </row>
    <row r="1658" spans="1:18" customFormat="1" ht="15" customHeight="1" x14ac:dyDescent="0.15">
      <c r="A1658" s="45">
        <v>183036</v>
      </c>
      <c r="B1658" s="25" t="s">
        <v>2388</v>
      </c>
      <c r="C1658" s="46">
        <v>0</v>
      </c>
      <c r="E1658" s="47" t="b">
        <v>0</v>
      </c>
      <c r="F1658" s="47">
        <v>5</v>
      </c>
      <c r="G1658" s="47">
        <v>1</v>
      </c>
      <c r="H1658" s="39" t="s">
        <v>2389</v>
      </c>
      <c r="R1658" s="45"/>
    </row>
    <row r="1659" spans="1:18" customFormat="1" ht="15" customHeight="1" x14ac:dyDescent="0.15">
      <c r="A1659" s="45">
        <v>183037</v>
      </c>
      <c r="B1659" s="25" t="s">
        <v>2390</v>
      </c>
      <c r="C1659" s="46">
        <v>0</v>
      </c>
      <c r="E1659" s="47" t="b">
        <v>0</v>
      </c>
      <c r="F1659" s="47">
        <v>1</v>
      </c>
      <c r="G1659" s="47">
        <v>1</v>
      </c>
      <c r="H1659" s="39" t="s">
        <v>2391</v>
      </c>
      <c r="I1659" s="1" t="s">
        <v>2392</v>
      </c>
      <c r="J1659">
        <v>0.5</v>
      </c>
      <c r="L1659" s="1"/>
      <c r="R1659" s="45"/>
    </row>
    <row r="1660" spans="1:18" customFormat="1" ht="15" customHeight="1" x14ac:dyDescent="0.15">
      <c r="A1660" s="45">
        <v>183038</v>
      </c>
      <c r="B1660" s="25" t="s">
        <v>2393</v>
      </c>
      <c r="C1660" s="46">
        <v>0</v>
      </c>
      <c r="E1660" s="47" t="b">
        <v>0</v>
      </c>
      <c r="F1660" s="47">
        <v>4</v>
      </c>
      <c r="G1660" s="47">
        <v>1</v>
      </c>
      <c r="H1660" s="39" t="s">
        <v>2394</v>
      </c>
      <c r="R1660" s="45"/>
    </row>
    <row r="1661" spans="1:18" customFormat="1" ht="15" customHeight="1" x14ac:dyDescent="0.15">
      <c r="A1661" s="45">
        <v>183039</v>
      </c>
      <c r="B1661" s="55" t="s">
        <v>2395</v>
      </c>
      <c r="C1661" s="46">
        <v>0</v>
      </c>
      <c r="E1661" s="47" t="b">
        <v>0</v>
      </c>
      <c r="F1661" s="47">
        <v>6</v>
      </c>
      <c r="G1661" s="47">
        <v>1</v>
      </c>
      <c r="H1661" s="39" t="s">
        <v>2396</v>
      </c>
      <c r="K1661" s="56">
        <v>183039</v>
      </c>
      <c r="R1661" s="45"/>
    </row>
    <row r="1662" spans="1:18" customFormat="1" ht="15" customHeight="1" x14ac:dyDescent="0.15">
      <c r="A1662" s="45">
        <v>183040</v>
      </c>
      <c r="B1662" s="55" t="s">
        <v>2397</v>
      </c>
      <c r="C1662" s="46">
        <v>0</v>
      </c>
      <c r="E1662" s="47" t="b">
        <v>0</v>
      </c>
      <c r="F1662" s="47">
        <v>1</v>
      </c>
      <c r="G1662" s="47">
        <v>1</v>
      </c>
      <c r="H1662" s="39"/>
      <c r="K1662" s="3"/>
      <c r="L1662" t="s">
        <v>2398</v>
      </c>
      <c r="R1662" s="45"/>
    </row>
    <row r="1663" spans="1:18" customFormat="1" ht="15" customHeight="1" x14ac:dyDescent="0.15">
      <c r="A1663" s="45">
        <v>183041</v>
      </c>
      <c r="B1663" s="55" t="s">
        <v>2399</v>
      </c>
      <c r="C1663" s="46">
        <v>0</v>
      </c>
      <c r="E1663" s="47" t="b">
        <v>0</v>
      </c>
      <c r="F1663" s="47">
        <v>0</v>
      </c>
      <c r="G1663" s="47">
        <v>1</v>
      </c>
      <c r="H1663" s="39"/>
      <c r="K1663" s="3"/>
      <c r="M1663" s="1" t="s">
        <v>2400</v>
      </c>
      <c r="N1663">
        <v>1</v>
      </c>
      <c r="R1663" s="45"/>
    </row>
    <row r="1664" spans="1:18" customFormat="1" ht="15" customHeight="1" x14ac:dyDescent="0.15">
      <c r="A1664" s="45">
        <v>183042</v>
      </c>
      <c r="B1664" s="55" t="s">
        <v>2401</v>
      </c>
      <c r="C1664" s="46">
        <v>0</v>
      </c>
      <c r="E1664" s="47" t="b">
        <v>0</v>
      </c>
      <c r="F1664" s="47">
        <v>5</v>
      </c>
      <c r="G1664" s="47">
        <v>1</v>
      </c>
      <c r="H1664" s="39" t="s">
        <v>1103</v>
      </c>
      <c r="K1664" s="3"/>
      <c r="R1664" s="45"/>
    </row>
    <row r="1665" spans="1:18" customFormat="1" ht="15" customHeight="1" x14ac:dyDescent="0.15">
      <c r="A1665" s="45">
        <v>183043</v>
      </c>
      <c r="B1665" s="55" t="s">
        <v>2402</v>
      </c>
      <c r="C1665" s="46">
        <v>0</v>
      </c>
      <c r="E1665" s="47" t="b">
        <v>0</v>
      </c>
      <c r="F1665" s="47">
        <v>0</v>
      </c>
      <c r="G1665" s="47">
        <v>1</v>
      </c>
      <c r="H1665" s="39" t="s">
        <v>2403</v>
      </c>
      <c r="K1665" s="3"/>
      <c r="R1665" s="45"/>
    </row>
    <row r="1666" spans="1:18" customFormat="1" ht="15" customHeight="1" x14ac:dyDescent="0.15">
      <c r="A1666" s="45">
        <v>183044</v>
      </c>
      <c r="B1666" s="55" t="s">
        <v>2404</v>
      </c>
      <c r="C1666" s="46">
        <v>0</v>
      </c>
      <c r="E1666" s="47" t="b">
        <v>0</v>
      </c>
      <c r="F1666" s="47">
        <v>0</v>
      </c>
      <c r="G1666" s="47">
        <v>1</v>
      </c>
      <c r="H1666" s="39" t="s">
        <v>2405</v>
      </c>
      <c r="K1666" s="3"/>
      <c r="R1666" s="45"/>
    </row>
    <row r="1667" spans="1:18" customFormat="1" ht="15" customHeight="1" x14ac:dyDescent="0.15">
      <c r="A1667" s="45">
        <v>183045</v>
      </c>
      <c r="B1667" s="55" t="s">
        <v>2406</v>
      </c>
      <c r="C1667" s="46">
        <v>0</v>
      </c>
      <c r="E1667" s="47" t="b">
        <v>0</v>
      </c>
      <c r="F1667" s="47">
        <v>0</v>
      </c>
      <c r="G1667" s="47">
        <v>1</v>
      </c>
      <c r="H1667" s="39" t="s">
        <v>2407</v>
      </c>
      <c r="K1667" s="3"/>
      <c r="R1667" s="45"/>
    </row>
    <row r="1668" spans="1:18" customFormat="1" ht="15" customHeight="1" x14ac:dyDescent="0.15">
      <c r="A1668" s="45">
        <v>183046</v>
      </c>
      <c r="B1668" s="55" t="s">
        <v>2408</v>
      </c>
      <c r="C1668" s="46">
        <v>0</v>
      </c>
      <c r="E1668" s="47" t="b">
        <v>0</v>
      </c>
      <c r="F1668" s="47">
        <v>0</v>
      </c>
      <c r="G1668" s="47">
        <v>1</v>
      </c>
      <c r="H1668" s="39" t="s">
        <v>2409</v>
      </c>
      <c r="K1668" s="3"/>
      <c r="R1668" s="45"/>
    </row>
    <row r="1669" spans="1:18" customFormat="1" ht="15" customHeight="1" x14ac:dyDescent="0.15">
      <c r="A1669" s="45">
        <v>183047</v>
      </c>
      <c r="B1669" s="55" t="s">
        <v>2410</v>
      </c>
      <c r="C1669" s="46">
        <v>0</v>
      </c>
      <c r="E1669" s="47" t="b">
        <v>0</v>
      </c>
      <c r="F1669" s="47">
        <v>0</v>
      </c>
      <c r="G1669" s="47">
        <v>1</v>
      </c>
      <c r="H1669" s="39" t="s">
        <v>2411</v>
      </c>
      <c r="K1669" s="3"/>
      <c r="R1669" s="45"/>
    </row>
    <row r="1670" spans="1:18" customFormat="1" ht="15" customHeight="1" x14ac:dyDescent="0.15">
      <c r="A1670" s="45">
        <v>183048</v>
      </c>
      <c r="B1670" s="55" t="s">
        <v>2412</v>
      </c>
      <c r="C1670" s="46">
        <v>0</v>
      </c>
      <c r="E1670" s="47" t="b">
        <v>0</v>
      </c>
      <c r="F1670" s="47">
        <v>0</v>
      </c>
      <c r="G1670" s="47">
        <v>1</v>
      </c>
      <c r="H1670" s="39" t="s">
        <v>2413</v>
      </c>
      <c r="K1670" s="3"/>
      <c r="R1670" s="45"/>
    </row>
    <row r="1671" spans="1:18" customFormat="1" x14ac:dyDescent="0.15">
      <c r="A1671" s="45">
        <v>184001</v>
      </c>
      <c r="B1671" s="25" t="s">
        <v>2414</v>
      </c>
      <c r="C1671" s="46">
        <v>0</v>
      </c>
      <c r="E1671" s="47" t="b">
        <v>0</v>
      </c>
      <c r="F1671" s="47">
        <v>0</v>
      </c>
      <c r="G1671" s="47">
        <v>1</v>
      </c>
      <c r="L1671" s="1" t="s">
        <v>2415</v>
      </c>
      <c r="R1671" s="45">
        <v>80</v>
      </c>
    </row>
    <row r="1672" spans="1:18" customFormat="1" x14ac:dyDescent="0.15">
      <c r="A1672" s="45">
        <v>184002</v>
      </c>
      <c r="B1672" s="37" t="s">
        <v>2416</v>
      </c>
      <c r="C1672" s="46">
        <v>0</v>
      </c>
      <c r="E1672" s="47" t="b">
        <v>0</v>
      </c>
      <c r="F1672" s="47">
        <v>6</v>
      </c>
      <c r="G1672" s="47">
        <v>1</v>
      </c>
      <c r="H1672" s="39" t="s">
        <v>2396</v>
      </c>
      <c r="K1672" s="56">
        <v>183039</v>
      </c>
      <c r="R1672" s="45">
        <v>80</v>
      </c>
    </row>
    <row r="1673" spans="1:18" customFormat="1" x14ac:dyDescent="0.15">
      <c r="A1673" s="45">
        <v>184003</v>
      </c>
      <c r="B1673" s="55" t="s">
        <v>2397</v>
      </c>
      <c r="C1673" s="46">
        <v>0</v>
      </c>
      <c r="E1673" s="47" t="b">
        <v>0</v>
      </c>
      <c r="F1673" s="47">
        <v>0</v>
      </c>
      <c r="G1673" s="47">
        <v>1</v>
      </c>
      <c r="I1673" s="1" t="s">
        <v>2417</v>
      </c>
      <c r="J1673">
        <v>4</v>
      </c>
      <c r="R1673" s="45">
        <v>80</v>
      </c>
    </row>
    <row r="1674" spans="1:18" customFormat="1" x14ac:dyDescent="0.15">
      <c r="A1674" s="45">
        <v>184004</v>
      </c>
      <c r="B1674" s="26" t="s">
        <v>2418</v>
      </c>
      <c r="C1674" s="46">
        <v>0</v>
      </c>
      <c r="E1674" s="47" t="b">
        <v>0</v>
      </c>
      <c r="F1674" s="47">
        <v>0</v>
      </c>
      <c r="G1674" s="47">
        <v>1</v>
      </c>
      <c r="L1674" t="s">
        <v>2419</v>
      </c>
      <c r="R1674" s="45">
        <v>80</v>
      </c>
    </row>
    <row r="1675" spans="1:18" customFormat="1" x14ac:dyDescent="0.15">
      <c r="A1675" s="45">
        <v>184005</v>
      </c>
      <c r="B1675" s="55" t="s">
        <v>2420</v>
      </c>
      <c r="C1675" s="46">
        <v>0</v>
      </c>
      <c r="E1675" s="47" t="b">
        <v>0</v>
      </c>
      <c r="F1675" s="47">
        <v>0</v>
      </c>
      <c r="G1675" s="47">
        <v>1</v>
      </c>
      <c r="L1675" s="1" t="s">
        <v>2421</v>
      </c>
      <c r="R1675" s="45">
        <v>80</v>
      </c>
    </row>
    <row r="1676" spans="1:18" customFormat="1" x14ac:dyDescent="0.15">
      <c r="A1676" s="45">
        <v>185001</v>
      </c>
      <c r="B1676" s="55" t="s">
        <v>2422</v>
      </c>
      <c r="C1676" s="46">
        <v>0</v>
      </c>
      <c r="E1676" s="47" t="b">
        <v>0</v>
      </c>
      <c r="F1676" s="47">
        <v>0</v>
      </c>
      <c r="G1676" s="47">
        <v>1</v>
      </c>
      <c r="H1676" s="1" t="s">
        <v>2423</v>
      </c>
      <c r="R1676">
        <v>170</v>
      </c>
    </row>
    <row r="1677" spans="1:18" customFormat="1" x14ac:dyDescent="0.15">
      <c r="A1677" s="45">
        <v>185002</v>
      </c>
      <c r="B1677" s="55" t="s">
        <v>2424</v>
      </c>
      <c r="C1677" s="46">
        <v>0</v>
      </c>
      <c r="E1677" s="47" t="b">
        <v>0</v>
      </c>
      <c r="F1677" s="47">
        <v>0</v>
      </c>
      <c r="G1677" s="47">
        <v>1</v>
      </c>
      <c r="H1677" s="1" t="s">
        <v>740</v>
      </c>
      <c r="R1677">
        <v>170</v>
      </c>
    </row>
    <row r="1678" spans="1:18" customFormat="1" x14ac:dyDescent="0.15">
      <c r="A1678" s="45">
        <v>185003</v>
      </c>
      <c r="B1678" s="55" t="s">
        <v>2425</v>
      </c>
      <c r="C1678" s="46">
        <v>0</v>
      </c>
      <c r="E1678" s="47" t="b">
        <v>0</v>
      </c>
      <c r="F1678" s="47">
        <v>0</v>
      </c>
      <c r="G1678" s="47">
        <v>1</v>
      </c>
      <c r="I1678" t="s">
        <v>2426</v>
      </c>
      <c r="J1678">
        <v>1</v>
      </c>
      <c r="R1678">
        <v>170</v>
      </c>
    </row>
    <row r="1679" spans="1:18" customFormat="1" x14ac:dyDescent="0.15">
      <c r="A1679" s="45">
        <v>185004</v>
      </c>
      <c r="B1679" s="55" t="s">
        <v>2427</v>
      </c>
      <c r="C1679" s="46">
        <v>0</v>
      </c>
      <c r="E1679" s="47" t="b">
        <v>0</v>
      </c>
      <c r="F1679" s="47">
        <v>0</v>
      </c>
      <c r="G1679" s="47">
        <v>1</v>
      </c>
      <c r="H1679" t="s">
        <v>2428</v>
      </c>
      <c r="R1679">
        <v>170</v>
      </c>
    </row>
    <row r="1680" spans="1:18" customFormat="1" x14ac:dyDescent="0.15">
      <c r="A1680" s="45">
        <v>185005</v>
      </c>
      <c r="B1680" s="55" t="s">
        <v>2429</v>
      </c>
      <c r="C1680" s="46">
        <v>0</v>
      </c>
      <c r="E1680" s="47" t="b">
        <v>0</v>
      </c>
      <c r="F1680" s="47">
        <v>0</v>
      </c>
      <c r="G1680" s="47">
        <v>1</v>
      </c>
      <c r="H1680" t="s">
        <v>53</v>
      </c>
      <c r="R1680">
        <v>170</v>
      </c>
    </row>
    <row r="1681" spans="1:18" customFormat="1" x14ac:dyDescent="0.15">
      <c r="A1681" s="45">
        <v>185006</v>
      </c>
      <c r="B1681" s="55" t="s">
        <v>2430</v>
      </c>
      <c r="C1681" s="46">
        <v>0</v>
      </c>
      <c r="E1681" s="47" t="b">
        <v>0</v>
      </c>
      <c r="F1681" s="47">
        <v>0</v>
      </c>
      <c r="G1681" s="47">
        <v>1</v>
      </c>
      <c r="H1681" t="s">
        <v>2431</v>
      </c>
      <c r="R1681">
        <v>170</v>
      </c>
    </row>
    <row r="1682" spans="1:18" customFormat="1" x14ac:dyDescent="0.15">
      <c r="A1682" s="45">
        <v>185007</v>
      </c>
      <c r="B1682" s="55" t="s">
        <v>2432</v>
      </c>
      <c r="C1682" s="46">
        <v>0</v>
      </c>
      <c r="E1682" s="47" t="b">
        <v>0</v>
      </c>
      <c r="F1682" s="47">
        <v>10</v>
      </c>
      <c r="G1682" s="47">
        <v>1</v>
      </c>
      <c r="H1682" t="s">
        <v>2433</v>
      </c>
      <c r="L1682" s="1"/>
      <c r="R1682">
        <v>170</v>
      </c>
    </row>
    <row r="1683" spans="1:18" customFormat="1" x14ac:dyDescent="0.15">
      <c r="A1683" s="45">
        <v>185008</v>
      </c>
      <c r="B1683" s="55" t="s">
        <v>2434</v>
      </c>
      <c r="C1683" s="46">
        <v>0</v>
      </c>
      <c r="E1683" s="47" t="b">
        <v>0</v>
      </c>
      <c r="F1683" s="47">
        <v>10</v>
      </c>
      <c r="G1683" s="47">
        <v>1</v>
      </c>
      <c r="I1683" t="s">
        <v>2435</v>
      </c>
      <c r="J1683">
        <v>1</v>
      </c>
      <c r="R1683">
        <v>170</v>
      </c>
    </row>
    <row r="1684" spans="1:18" customFormat="1" x14ac:dyDescent="0.15">
      <c r="A1684" s="45">
        <v>185009</v>
      </c>
      <c r="B1684" s="55" t="s">
        <v>2436</v>
      </c>
      <c r="C1684" s="46">
        <v>0</v>
      </c>
      <c r="E1684" s="47" t="b">
        <v>0</v>
      </c>
      <c r="F1684" s="47">
        <v>0</v>
      </c>
      <c r="G1684" s="47">
        <v>1</v>
      </c>
      <c r="H1684" t="s">
        <v>2437</v>
      </c>
      <c r="R1684">
        <v>170</v>
      </c>
    </row>
    <row r="1685" spans="1:18" customFormat="1" x14ac:dyDescent="0.15">
      <c r="A1685" s="45">
        <v>185010</v>
      </c>
      <c r="B1685" s="55" t="s">
        <v>2438</v>
      </c>
      <c r="C1685" s="46">
        <v>0</v>
      </c>
      <c r="E1685" s="47" t="b">
        <v>0</v>
      </c>
      <c r="F1685" s="47">
        <v>0</v>
      </c>
      <c r="G1685" s="47">
        <v>1</v>
      </c>
      <c r="H1685" s="57" t="s">
        <v>2439</v>
      </c>
      <c r="R1685">
        <v>170</v>
      </c>
    </row>
    <row r="1686" spans="1:18" customFormat="1" x14ac:dyDescent="0.15">
      <c r="A1686" s="45">
        <v>185011</v>
      </c>
      <c r="B1686" s="55" t="s">
        <v>2440</v>
      </c>
      <c r="C1686" s="46">
        <v>0</v>
      </c>
      <c r="E1686" s="47" t="b">
        <v>0</v>
      </c>
      <c r="F1686" s="47">
        <v>0</v>
      </c>
      <c r="G1686" s="47">
        <v>1</v>
      </c>
      <c r="L1686" t="s">
        <v>2441</v>
      </c>
      <c r="R1686">
        <v>170</v>
      </c>
    </row>
    <row r="1687" spans="1:18" customFormat="1" x14ac:dyDescent="0.15">
      <c r="A1687" s="45">
        <v>185012</v>
      </c>
      <c r="B1687" s="55" t="s">
        <v>2442</v>
      </c>
      <c r="C1687" s="46">
        <v>0</v>
      </c>
      <c r="E1687" s="47" t="b">
        <v>0</v>
      </c>
      <c r="F1687" s="47">
        <v>0</v>
      </c>
      <c r="G1687" s="47">
        <v>1</v>
      </c>
      <c r="L1687" t="s">
        <v>2443</v>
      </c>
      <c r="R1687">
        <v>170</v>
      </c>
    </row>
    <row r="1688" spans="1:18" customFormat="1" x14ac:dyDescent="0.15">
      <c r="A1688" s="45">
        <v>185013</v>
      </c>
      <c r="B1688" s="55" t="s">
        <v>2444</v>
      </c>
      <c r="C1688" s="46">
        <v>0</v>
      </c>
      <c r="E1688" s="47" t="b">
        <v>0</v>
      </c>
      <c r="F1688" s="47">
        <v>0</v>
      </c>
      <c r="G1688" s="47">
        <v>1</v>
      </c>
      <c r="H1688" t="s">
        <v>2445</v>
      </c>
      <c r="R1688">
        <v>170</v>
      </c>
    </row>
    <row r="1689" spans="1:18" customFormat="1" x14ac:dyDescent="0.15">
      <c r="A1689" s="45">
        <v>185014</v>
      </c>
      <c r="B1689" s="55" t="s">
        <v>2446</v>
      </c>
      <c r="C1689" s="46">
        <v>0</v>
      </c>
      <c r="E1689" s="47" t="b">
        <v>0</v>
      </c>
      <c r="F1689" s="47">
        <v>0</v>
      </c>
      <c r="G1689" s="47">
        <v>1</v>
      </c>
      <c r="H1689" t="s">
        <v>2447</v>
      </c>
      <c r="R1689">
        <v>170</v>
      </c>
    </row>
    <row r="1690" spans="1:18" customFormat="1" x14ac:dyDescent="0.15">
      <c r="A1690" s="45">
        <v>185015</v>
      </c>
      <c r="B1690" s="55" t="s">
        <v>2448</v>
      </c>
      <c r="C1690" s="46">
        <v>0</v>
      </c>
      <c r="E1690" s="47" t="b">
        <v>0</v>
      </c>
      <c r="F1690" s="47">
        <v>0</v>
      </c>
      <c r="G1690" s="47">
        <v>1</v>
      </c>
      <c r="H1690" t="s">
        <v>2449</v>
      </c>
      <c r="R1690">
        <v>170</v>
      </c>
    </row>
    <row r="1691" spans="1:18" customFormat="1" x14ac:dyDescent="0.15">
      <c r="A1691" s="45">
        <v>185016</v>
      </c>
      <c r="B1691" s="55" t="s">
        <v>2450</v>
      </c>
      <c r="C1691" s="46">
        <v>0</v>
      </c>
      <c r="E1691" s="47" t="b">
        <v>0</v>
      </c>
      <c r="F1691" s="47">
        <v>0</v>
      </c>
      <c r="G1691" s="47">
        <v>1</v>
      </c>
      <c r="H1691" t="s">
        <v>2451</v>
      </c>
      <c r="R1691">
        <v>170</v>
      </c>
    </row>
    <row r="1692" spans="1:18" customFormat="1" x14ac:dyDescent="0.15">
      <c r="A1692" s="45">
        <v>185017</v>
      </c>
      <c r="B1692" s="55" t="s">
        <v>2452</v>
      </c>
      <c r="C1692" s="46">
        <v>0</v>
      </c>
      <c r="E1692" s="47" t="b">
        <v>0</v>
      </c>
      <c r="F1692" s="47">
        <v>0</v>
      </c>
      <c r="G1692" s="47">
        <v>1</v>
      </c>
      <c r="H1692" t="s">
        <v>423</v>
      </c>
      <c r="R1692">
        <v>170</v>
      </c>
    </row>
    <row r="1693" spans="1:18" customFormat="1" x14ac:dyDescent="0.15">
      <c r="A1693" s="45">
        <v>185018</v>
      </c>
      <c r="B1693" s="55" t="s">
        <v>2453</v>
      </c>
      <c r="C1693" s="46">
        <v>0</v>
      </c>
      <c r="E1693" s="47" t="b">
        <v>0</v>
      </c>
      <c r="F1693" s="47">
        <v>0</v>
      </c>
      <c r="G1693" s="47">
        <v>1</v>
      </c>
      <c r="H1693" t="s">
        <v>2454</v>
      </c>
      <c r="R1693">
        <v>170</v>
      </c>
    </row>
    <row r="1694" spans="1:18" customFormat="1" x14ac:dyDescent="0.15">
      <c r="A1694" s="45">
        <v>185019</v>
      </c>
      <c r="B1694" s="55" t="s">
        <v>2455</v>
      </c>
      <c r="C1694" s="46">
        <v>0</v>
      </c>
      <c r="E1694" s="47" t="b">
        <v>0</v>
      </c>
      <c r="F1694" s="47">
        <v>0</v>
      </c>
      <c r="G1694" s="47">
        <v>1</v>
      </c>
      <c r="H1694" t="s">
        <v>2456</v>
      </c>
      <c r="R1694">
        <v>170</v>
      </c>
    </row>
    <row r="1695" spans="1:18" customFormat="1" x14ac:dyDescent="0.15">
      <c r="A1695" s="45">
        <v>185020</v>
      </c>
      <c r="B1695" s="55" t="s">
        <v>2457</v>
      </c>
      <c r="C1695" s="46">
        <v>0</v>
      </c>
      <c r="E1695" s="47" t="b">
        <v>0</v>
      </c>
      <c r="F1695" s="47">
        <v>0</v>
      </c>
      <c r="G1695" s="47">
        <v>1</v>
      </c>
      <c r="H1695" t="s">
        <v>2458</v>
      </c>
      <c r="R1695">
        <v>170</v>
      </c>
    </row>
    <row r="1696" spans="1:18" customFormat="1" x14ac:dyDescent="0.15">
      <c r="A1696" s="45">
        <v>185021</v>
      </c>
      <c r="B1696" s="55" t="s">
        <v>2459</v>
      </c>
      <c r="C1696" s="46">
        <v>0</v>
      </c>
      <c r="E1696" s="47" t="b">
        <v>0</v>
      </c>
      <c r="F1696" s="47">
        <v>10</v>
      </c>
      <c r="G1696" s="47">
        <v>1</v>
      </c>
      <c r="H1696" t="s">
        <v>2460</v>
      </c>
      <c r="R1696">
        <v>170</v>
      </c>
    </row>
    <row r="1697" spans="1:18" customFormat="1" x14ac:dyDescent="0.15">
      <c r="A1697">
        <v>186007</v>
      </c>
      <c r="B1697" s="55" t="s">
        <v>2432</v>
      </c>
      <c r="C1697" s="46">
        <v>0</v>
      </c>
      <c r="E1697" s="47" t="b">
        <v>0</v>
      </c>
      <c r="F1697" s="47">
        <v>10</v>
      </c>
      <c r="G1697" s="47">
        <v>1</v>
      </c>
      <c r="H1697" t="s">
        <v>2433</v>
      </c>
    </row>
    <row r="1698" spans="1:18" customFormat="1" x14ac:dyDescent="0.15">
      <c r="A1698">
        <v>186008</v>
      </c>
      <c r="B1698" s="55" t="s">
        <v>2434</v>
      </c>
      <c r="C1698" s="46">
        <v>0</v>
      </c>
      <c r="E1698" s="47" t="b">
        <v>0</v>
      </c>
      <c r="F1698" s="47">
        <v>10</v>
      </c>
      <c r="G1698" s="47">
        <v>1</v>
      </c>
      <c r="I1698" t="s">
        <v>2435</v>
      </c>
      <c r="J1698">
        <v>1</v>
      </c>
    </row>
    <row r="1699" spans="1:18" customFormat="1" x14ac:dyDescent="0.15">
      <c r="A1699">
        <v>186021</v>
      </c>
      <c r="B1699" s="55" t="s">
        <v>2461</v>
      </c>
      <c r="C1699" s="46">
        <v>0</v>
      </c>
      <c r="E1699" s="47" t="b">
        <v>0</v>
      </c>
      <c r="F1699" s="47">
        <v>10</v>
      </c>
      <c r="G1699" s="47">
        <v>1</v>
      </c>
      <c r="H1699" t="s">
        <v>2462</v>
      </c>
    </row>
    <row r="1700" spans="1:18" customFormat="1" x14ac:dyDescent="0.15">
      <c r="A1700">
        <v>187001</v>
      </c>
      <c r="B1700" s="55" t="s">
        <v>2463</v>
      </c>
      <c r="C1700" s="46">
        <v>0</v>
      </c>
      <c r="E1700" s="19" t="b">
        <v>0</v>
      </c>
      <c r="F1700" s="19">
        <v>0</v>
      </c>
      <c r="G1700" s="19">
        <v>1</v>
      </c>
      <c r="H1700" t="s">
        <v>2464</v>
      </c>
      <c r="R1700">
        <v>200</v>
      </c>
    </row>
    <row r="1701" spans="1:18" customFormat="1" x14ac:dyDescent="0.15">
      <c r="A1701">
        <v>187002</v>
      </c>
      <c r="B1701" s="55" t="s">
        <v>2465</v>
      </c>
      <c r="C1701" s="46">
        <v>0</v>
      </c>
      <c r="E1701" s="19" t="b">
        <v>0</v>
      </c>
      <c r="F1701" s="19">
        <v>0</v>
      </c>
      <c r="G1701" s="19">
        <v>1</v>
      </c>
      <c r="H1701" t="s">
        <v>2456</v>
      </c>
      <c r="R1701">
        <v>150</v>
      </c>
    </row>
    <row r="1702" spans="1:18" customFormat="1" x14ac:dyDescent="0.15">
      <c r="A1702">
        <v>187003</v>
      </c>
      <c r="B1702" s="55" t="s">
        <v>2466</v>
      </c>
      <c r="C1702" s="46">
        <v>0</v>
      </c>
      <c r="E1702" s="19" t="b">
        <v>0</v>
      </c>
      <c r="F1702" s="19">
        <v>0</v>
      </c>
      <c r="G1702" s="19">
        <v>1</v>
      </c>
      <c r="H1702" t="s">
        <v>1203</v>
      </c>
      <c r="R1702">
        <v>100</v>
      </c>
    </row>
    <row r="1703" spans="1:18" customFormat="1" x14ac:dyDescent="0.15">
      <c r="A1703">
        <v>187004</v>
      </c>
      <c r="B1703" s="55" t="s">
        <v>2467</v>
      </c>
      <c r="C1703" s="46">
        <v>0</v>
      </c>
      <c r="E1703" s="19" t="b">
        <v>0</v>
      </c>
      <c r="F1703" s="19">
        <v>0</v>
      </c>
      <c r="G1703" s="19">
        <v>1</v>
      </c>
      <c r="H1703" t="s">
        <v>2468</v>
      </c>
      <c r="R1703">
        <v>200</v>
      </c>
    </row>
    <row r="1704" spans="1:18" customFormat="1" x14ac:dyDescent="0.15">
      <c r="A1704">
        <v>187005</v>
      </c>
      <c r="B1704" s="55" t="s">
        <v>2469</v>
      </c>
      <c r="C1704" s="46">
        <v>0</v>
      </c>
      <c r="E1704" s="19" t="b">
        <v>0</v>
      </c>
      <c r="F1704" s="19">
        <v>0</v>
      </c>
      <c r="G1704" s="19">
        <v>1</v>
      </c>
      <c r="H1704" t="s">
        <v>2454</v>
      </c>
      <c r="R1704">
        <v>150</v>
      </c>
    </row>
    <row r="1705" spans="1:18" customFormat="1" x14ac:dyDescent="0.15">
      <c r="A1705">
        <v>187006</v>
      </c>
      <c r="B1705" s="55" t="s">
        <v>2470</v>
      </c>
      <c r="C1705" s="46">
        <v>0</v>
      </c>
      <c r="E1705" s="19" t="b">
        <v>0</v>
      </c>
      <c r="F1705" s="19">
        <v>0</v>
      </c>
      <c r="G1705" s="19">
        <v>1</v>
      </c>
      <c r="H1705" t="s">
        <v>141</v>
      </c>
      <c r="R1705">
        <v>100</v>
      </c>
    </row>
    <row r="1706" spans="1:18" customFormat="1" x14ac:dyDescent="0.15">
      <c r="A1706">
        <v>187007</v>
      </c>
      <c r="B1706" s="55" t="s">
        <v>2471</v>
      </c>
      <c r="C1706" s="46">
        <v>0</v>
      </c>
      <c r="E1706" s="19" t="b">
        <v>0</v>
      </c>
      <c r="F1706" s="19">
        <v>0</v>
      </c>
      <c r="G1706" s="19">
        <v>1</v>
      </c>
      <c r="I1706" t="s">
        <v>2472</v>
      </c>
      <c r="J1706">
        <v>1</v>
      </c>
      <c r="R1706">
        <v>200</v>
      </c>
    </row>
    <row r="1707" spans="1:18" customFormat="1" x14ac:dyDescent="0.15">
      <c r="A1707">
        <v>187008</v>
      </c>
      <c r="B1707" s="55" t="s">
        <v>2473</v>
      </c>
      <c r="C1707" s="46">
        <v>0</v>
      </c>
      <c r="E1707" s="19" t="b">
        <v>0</v>
      </c>
      <c r="F1707" s="19">
        <v>0</v>
      </c>
      <c r="G1707" s="19">
        <v>1</v>
      </c>
      <c r="I1707" t="s">
        <v>2474</v>
      </c>
      <c r="J1707">
        <v>1</v>
      </c>
      <c r="R1707">
        <v>150</v>
      </c>
    </row>
    <row r="1708" spans="1:18" customFormat="1" x14ac:dyDescent="0.15">
      <c r="A1708">
        <v>187009</v>
      </c>
      <c r="B1708" s="55" t="s">
        <v>2475</v>
      </c>
      <c r="C1708" s="46">
        <v>0</v>
      </c>
      <c r="E1708" s="19" t="b">
        <v>0</v>
      </c>
      <c r="F1708" s="19">
        <v>0</v>
      </c>
      <c r="G1708" s="19">
        <v>1</v>
      </c>
      <c r="I1708" t="s">
        <v>2476</v>
      </c>
      <c r="J1708">
        <v>1</v>
      </c>
      <c r="R1708">
        <v>100</v>
      </c>
    </row>
    <row r="1709" spans="1:18" customFormat="1" x14ac:dyDescent="0.15">
      <c r="A1709">
        <v>187010</v>
      </c>
      <c r="B1709" s="55" t="s">
        <v>2477</v>
      </c>
      <c r="C1709" s="46">
        <v>0</v>
      </c>
      <c r="E1709" s="19" t="b">
        <v>0</v>
      </c>
      <c r="F1709" s="19">
        <v>0</v>
      </c>
      <c r="G1709" s="19">
        <v>1</v>
      </c>
      <c r="H1709" t="s">
        <v>2478</v>
      </c>
      <c r="R1709">
        <v>200</v>
      </c>
    </row>
    <row r="1710" spans="1:18" customFormat="1" x14ac:dyDescent="0.15">
      <c r="A1710">
        <v>187011</v>
      </c>
      <c r="B1710" s="55" t="s">
        <v>2479</v>
      </c>
      <c r="C1710" s="46">
        <v>0</v>
      </c>
      <c r="E1710" s="19" t="b">
        <v>0</v>
      </c>
      <c r="F1710" s="19">
        <v>0</v>
      </c>
      <c r="G1710" s="19">
        <v>1</v>
      </c>
      <c r="H1710" t="s">
        <v>2480</v>
      </c>
      <c r="R1710">
        <v>150</v>
      </c>
    </row>
    <row r="1711" spans="1:18" customFormat="1" x14ac:dyDescent="0.15">
      <c r="A1711">
        <v>187012</v>
      </c>
      <c r="B1711" s="55" t="s">
        <v>2481</v>
      </c>
      <c r="C1711" s="46">
        <v>0</v>
      </c>
      <c r="E1711" s="19" t="b">
        <v>0</v>
      </c>
      <c r="F1711" s="19">
        <v>0</v>
      </c>
      <c r="G1711" s="19">
        <v>1</v>
      </c>
      <c r="H1711" t="s">
        <v>2482</v>
      </c>
      <c r="R1711">
        <v>100</v>
      </c>
    </row>
    <row r="1712" spans="1:18" customFormat="1" x14ac:dyDescent="0.15">
      <c r="A1712">
        <v>187013</v>
      </c>
      <c r="B1712" s="55" t="s">
        <v>2483</v>
      </c>
      <c r="C1712" s="46">
        <v>0</v>
      </c>
      <c r="E1712" s="19" t="b">
        <v>0</v>
      </c>
      <c r="F1712" s="19">
        <v>0</v>
      </c>
      <c r="G1712" s="19">
        <v>1</v>
      </c>
      <c r="H1712" t="s">
        <v>2484</v>
      </c>
      <c r="R1712">
        <v>200</v>
      </c>
    </row>
    <row r="1713" spans="1:18" customFormat="1" x14ac:dyDescent="0.15">
      <c r="A1713">
        <v>187014</v>
      </c>
      <c r="B1713" s="55" t="s">
        <v>2485</v>
      </c>
      <c r="C1713" s="46">
        <v>0</v>
      </c>
      <c r="E1713" s="19" t="b">
        <v>0</v>
      </c>
      <c r="F1713" s="19">
        <v>0</v>
      </c>
      <c r="G1713" s="19">
        <v>1</v>
      </c>
      <c r="H1713" t="s">
        <v>2486</v>
      </c>
      <c r="R1713">
        <v>150</v>
      </c>
    </row>
    <row r="1714" spans="1:18" customFormat="1" x14ac:dyDescent="0.15">
      <c r="A1714">
        <v>187015</v>
      </c>
      <c r="B1714" s="55" t="s">
        <v>2487</v>
      </c>
      <c r="C1714" s="46">
        <v>0</v>
      </c>
      <c r="E1714" s="19" t="b">
        <v>0</v>
      </c>
      <c r="F1714" s="19">
        <v>0</v>
      </c>
      <c r="G1714" s="19">
        <v>1</v>
      </c>
      <c r="H1714" t="s">
        <v>2488</v>
      </c>
      <c r="R1714">
        <v>100</v>
      </c>
    </row>
    <row r="1715" spans="1:18" customFormat="1" x14ac:dyDescent="0.15">
      <c r="A1715">
        <v>187016</v>
      </c>
      <c r="B1715" s="55" t="s">
        <v>2489</v>
      </c>
      <c r="C1715" s="46">
        <v>0</v>
      </c>
      <c r="E1715" s="19" t="b">
        <v>0</v>
      </c>
      <c r="F1715" s="19">
        <v>0</v>
      </c>
      <c r="G1715" s="19">
        <v>1</v>
      </c>
      <c r="H1715" t="s">
        <v>2490</v>
      </c>
      <c r="R1715">
        <v>200</v>
      </c>
    </row>
    <row r="1716" spans="1:18" customFormat="1" x14ac:dyDescent="0.15">
      <c r="A1716">
        <v>187017</v>
      </c>
      <c r="B1716" s="55" t="s">
        <v>2491</v>
      </c>
      <c r="C1716" s="46">
        <v>0</v>
      </c>
      <c r="E1716" s="19" t="b">
        <v>0</v>
      </c>
      <c r="F1716" s="19">
        <v>0</v>
      </c>
      <c r="G1716" s="19">
        <v>1</v>
      </c>
      <c r="H1716" t="s">
        <v>270</v>
      </c>
      <c r="R1716">
        <v>150</v>
      </c>
    </row>
    <row r="1717" spans="1:18" customFormat="1" x14ac:dyDescent="0.15">
      <c r="A1717">
        <v>187018</v>
      </c>
      <c r="B1717" s="55" t="s">
        <v>2492</v>
      </c>
      <c r="C1717" s="46">
        <v>0</v>
      </c>
      <c r="E1717" s="19" t="b">
        <v>0</v>
      </c>
      <c r="F1717" s="19">
        <v>0</v>
      </c>
      <c r="G1717" s="19">
        <v>1</v>
      </c>
      <c r="H1717" t="s">
        <v>265</v>
      </c>
      <c r="R1717">
        <v>100</v>
      </c>
    </row>
    <row r="1718" spans="1:18" customFormat="1" x14ac:dyDescent="0.15">
      <c r="A1718">
        <v>187019</v>
      </c>
      <c r="B1718" s="55" t="s">
        <v>2493</v>
      </c>
      <c r="C1718" s="46">
        <v>0</v>
      </c>
      <c r="E1718" s="19" t="b">
        <v>0</v>
      </c>
      <c r="F1718" s="19">
        <v>0</v>
      </c>
      <c r="G1718" s="19">
        <v>1</v>
      </c>
      <c r="H1718" s="1" t="s">
        <v>2494</v>
      </c>
      <c r="I1718" s="1" t="s">
        <v>2495</v>
      </c>
      <c r="J1718">
        <v>5</v>
      </c>
      <c r="R1718">
        <v>200</v>
      </c>
    </row>
    <row r="1719" spans="1:18" customFormat="1" x14ac:dyDescent="0.15">
      <c r="A1719">
        <v>187020</v>
      </c>
      <c r="B1719" s="55" t="s">
        <v>2496</v>
      </c>
      <c r="C1719" s="46">
        <v>0</v>
      </c>
      <c r="E1719" s="19" t="b">
        <v>0</v>
      </c>
      <c r="F1719" s="19">
        <v>0</v>
      </c>
      <c r="G1719" s="19">
        <v>1</v>
      </c>
      <c r="H1719" s="1" t="s">
        <v>2497</v>
      </c>
      <c r="I1719" t="s">
        <v>2498</v>
      </c>
      <c r="J1719">
        <v>5</v>
      </c>
      <c r="R1719">
        <v>150</v>
      </c>
    </row>
    <row r="1720" spans="1:18" customFormat="1" x14ac:dyDescent="0.15">
      <c r="A1720">
        <v>187021</v>
      </c>
      <c r="B1720" s="55" t="s">
        <v>2499</v>
      </c>
      <c r="C1720" s="46">
        <v>0</v>
      </c>
      <c r="E1720" s="19" t="b">
        <v>0</v>
      </c>
      <c r="F1720" s="19">
        <v>0</v>
      </c>
      <c r="G1720" s="19">
        <v>1</v>
      </c>
      <c r="H1720" s="1" t="s">
        <v>2500</v>
      </c>
      <c r="I1720" t="s">
        <v>2501</v>
      </c>
      <c r="J1720">
        <v>5</v>
      </c>
      <c r="R1720">
        <v>100</v>
      </c>
    </row>
    <row r="1721" spans="1:18" customFormat="1" x14ac:dyDescent="0.15">
      <c r="A1721">
        <v>187022</v>
      </c>
      <c r="B1721" s="55" t="s">
        <v>2502</v>
      </c>
      <c r="C1721" s="46">
        <v>0</v>
      </c>
      <c r="E1721" s="19" t="b">
        <v>0</v>
      </c>
      <c r="F1721" s="19">
        <v>20</v>
      </c>
      <c r="G1721" s="19">
        <v>1</v>
      </c>
      <c r="H1721" s="3"/>
      <c r="I1721" t="s">
        <v>2503</v>
      </c>
      <c r="J1721">
        <v>1</v>
      </c>
      <c r="R1721">
        <v>200</v>
      </c>
    </row>
    <row r="1722" spans="1:18" customFormat="1" x14ac:dyDescent="0.15">
      <c r="A1722">
        <v>187023</v>
      </c>
      <c r="B1722" s="55" t="s">
        <v>2504</v>
      </c>
      <c r="C1722" s="46">
        <v>0</v>
      </c>
      <c r="E1722" s="19" t="b">
        <v>0</v>
      </c>
      <c r="F1722" s="19">
        <v>20</v>
      </c>
      <c r="G1722" s="19">
        <v>1</v>
      </c>
      <c r="H1722" s="3"/>
      <c r="I1722" t="s">
        <v>2505</v>
      </c>
      <c r="J1722">
        <v>1</v>
      </c>
      <c r="R1722">
        <v>150</v>
      </c>
    </row>
    <row r="1723" spans="1:18" customFormat="1" x14ac:dyDescent="0.15">
      <c r="A1723">
        <v>187024</v>
      </c>
      <c r="B1723" s="55" t="s">
        <v>2506</v>
      </c>
      <c r="C1723" s="46">
        <v>0</v>
      </c>
      <c r="E1723" s="19" t="b">
        <v>0</v>
      </c>
      <c r="F1723" s="19">
        <v>20</v>
      </c>
      <c r="G1723" s="19">
        <v>1</v>
      </c>
      <c r="H1723" s="3"/>
      <c r="I1723" t="s">
        <v>2507</v>
      </c>
      <c r="J1723">
        <v>1</v>
      </c>
      <c r="R1723">
        <v>100</v>
      </c>
    </row>
    <row r="1724" spans="1:18" customFormat="1" x14ac:dyDescent="0.15">
      <c r="A1724">
        <v>187025</v>
      </c>
      <c r="B1724" s="55" t="s">
        <v>2508</v>
      </c>
      <c r="C1724" s="46">
        <v>0</v>
      </c>
      <c r="E1724" s="19" t="b">
        <v>0</v>
      </c>
      <c r="F1724" s="19">
        <v>0</v>
      </c>
      <c r="G1724" s="19">
        <v>1</v>
      </c>
      <c r="H1724" s="1" t="s">
        <v>2509</v>
      </c>
      <c r="R1724">
        <v>200</v>
      </c>
    </row>
    <row r="1725" spans="1:18" customFormat="1" x14ac:dyDescent="0.15">
      <c r="A1725">
        <v>187026</v>
      </c>
      <c r="B1725" s="55" t="s">
        <v>2510</v>
      </c>
      <c r="C1725" s="46">
        <v>0</v>
      </c>
      <c r="E1725" s="19" t="b">
        <v>0</v>
      </c>
      <c r="F1725" s="19">
        <v>0</v>
      </c>
      <c r="G1725" s="19">
        <v>1</v>
      </c>
      <c r="H1725" s="1" t="s">
        <v>2511</v>
      </c>
      <c r="R1725">
        <v>150</v>
      </c>
    </row>
    <row r="1726" spans="1:18" customFormat="1" x14ac:dyDescent="0.15">
      <c r="A1726">
        <v>187027</v>
      </c>
      <c r="B1726" s="55" t="s">
        <v>2512</v>
      </c>
      <c r="C1726" s="46">
        <v>0</v>
      </c>
      <c r="E1726" s="19" t="b">
        <v>0</v>
      </c>
      <c r="F1726" s="19">
        <v>0</v>
      </c>
      <c r="G1726" s="19">
        <v>1</v>
      </c>
      <c r="H1726" s="1" t="s">
        <v>2513</v>
      </c>
      <c r="R1726">
        <v>100</v>
      </c>
    </row>
    <row r="1727" spans="1:18" customFormat="1" x14ac:dyDescent="0.15">
      <c r="A1727" s="3">
        <v>187028</v>
      </c>
      <c r="B1727" s="25" t="s">
        <v>2514</v>
      </c>
      <c r="C1727" s="46">
        <v>0</v>
      </c>
      <c r="E1727" s="19" t="b">
        <v>0</v>
      </c>
      <c r="F1727" s="19">
        <v>0</v>
      </c>
      <c r="G1727" s="19">
        <v>1</v>
      </c>
      <c r="R1727">
        <v>200</v>
      </c>
    </row>
    <row r="1728" spans="1:18" customFormat="1" x14ac:dyDescent="0.15">
      <c r="A1728" s="3">
        <v>187029</v>
      </c>
      <c r="B1728" s="25" t="s">
        <v>2515</v>
      </c>
      <c r="C1728" s="46">
        <v>0</v>
      </c>
      <c r="E1728" s="19" t="b">
        <v>0</v>
      </c>
      <c r="F1728" s="19">
        <v>0</v>
      </c>
      <c r="G1728" s="19">
        <v>1</v>
      </c>
      <c r="R1728">
        <v>150</v>
      </c>
    </row>
    <row r="1729" spans="1:18" customFormat="1" x14ac:dyDescent="0.15">
      <c r="A1729" s="3">
        <v>187030</v>
      </c>
      <c r="B1729" s="25" t="s">
        <v>2516</v>
      </c>
      <c r="C1729" s="46">
        <v>0</v>
      </c>
      <c r="E1729" s="19" t="b">
        <v>0</v>
      </c>
      <c r="F1729" s="19">
        <v>0</v>
      </c>
      <c r="G1729" s="19">
        <v>1</v>
      </c>
      <c r="R1729">
        <v>100</v>
      </c>
    </row>
    <row r="1730" spans="1:18" customFormat="1" x14ac:dyDescent="0.15">
      <c r="A1730">
        <v>187031</v>
      </c>
      <c r="B1730" s="55" t="s">
        <v>2517</v>
      </c>
      <c r="C1730" s="46">
        <v>0</v>
      </c>
      <c r="E1730" s="19" t="b">
        <v>0</v>
      </c>
      <c r="F1730" s="19">
        <v>0</v>
      </c>
      <c r="G1730" s="19">
        <v>1</v>
      </c>
      <c r="H1730" t="s">
        <v>2518</v>
      </c>
      <c r="R1730">
        <v>200</v>
      </c>
    </row>
    <row r="1731" spans="1:18" customFormat="1" x14ac:dyDescent="0.15">
      <c r="A1731">
        <v>187032</v>
      </c>
      <c r="B1731" s="55" t="s">
        <v>2519</v>
      </c>
      <c r="C1731" s="46">
        <v>0</v>
      </c>
      <c r="E1731" s="19" t="b">
        <v>0</v>
      </c>
      <c r="F1731" s="19">
        <v>0</v>
      </c>
      <c r="G1731" s="19">
        <v>1</v>
      </c>
      <c r="H1731" t="s">
        <v>2520</v>
      </c>
      <c r="R1731">
        <v>150</v>
      </c>
    </row>
    <row r="1732" spans="1:18" customFormat="1" x14ac:dyDescent="0.15">
      <c r="A1732">
        <v>187033</v>
      </c>
      <c r="B1732" s="55" t="s">
        <v>2521</v>
      </c>
      <c r="C1732" s="46">
        <v>0</v>
      </c>
      <c r="E1732" s="19" t="b">
        <v>0</v>
      </c>
      <c r="F1732" s="19">
        <v>0</v>
      </c>
      <c r="G1732" s="19">
        <v>1</v>
      </c>
      <c r="H1732" t="s">
        <v>2522</v>
      </c>
      <c r="R1732">
        <v>100</v>
      </c>
    </row>
    <row r="1733" spans="1:18" customFormat="1" x14ac:dyDescent="0.15">
      <c r="A1733">
        <v>187034</v>
      </c>
      <c r="B1733" s="55" t="s">
        <v>2523</v>
      </c>
      <c r="C1733" s="46">
        <v>0</v>
      </c>
      <c r="E1733" s="19" t="b">
        <v>0</v>
      </c>
      <c r="F1733" s="19">
        <v>0</v>
      </c>
      <c r="G1733" s="19">
        <v>1</v>
      </c>
      <c r="L1733" t="s">
        <v>2524</v>
      </c>
      <c r="R1733">
        <v>200</v>
      </c>
    </row>
    <row r="1734" spans="1:18" customFormat="1" x14ac:dyDescent="0.15">
      <c r="A1734">
        <v>187035</v>
      </c>
      <c r="B1734" s="55" t="s">
        <v>2525</v>
      </c>
      <c r="C1734" s="46">
        <v>0</v>
      </c>
      <c r="E1734" s="19" t="b">
        <v>0</v>
      </c>
      <c r="F1734" s="19">
        <v>0</v>
      </c>
      <c r="G1734" s="19">
        <v>1</v>
      </c>
      <c r="L1734" t="s">
        <v>2526</v>
      </c>
      <c r="R1734">
        <v>150</v>
      </c>
    </row>
    <row r="1735" spans="1:18" customFormat="1" x14ac:dyDescent="0.15">
      <c r="A1735">
        <v>187036</v>
      </c>
      <c r="B1735" s="55" t="s">
        <v>2527</v>
      </c>
      <c r="C1735" s="46">
        <v>0</v>
      </c>
      <c r="E1735" s="19" t="b">
        <v>0</v>
      </c>
      <c r="F1735" s="19">
        <v>0</v>
      </c>
      <c r="G1735" s="19">
        <v>1</v>
      </c>
      <c r="L1735" t="s">
        <v>2528</v>
      </c>
      <c r="R1735">
        <v>100</v>
      </c>
    </row>
    <row r="1736" spans="1:18" customFormat="1" x14ac:dyDescent="0.15">
      <c r="A1736">
        <v>187037</v>
      </c>
      <c r="B1736" s="55" t="s">
        <v>2529</v>
      </c>
      <c r="C1736" s="46">
        <v>0</v>
      </c>
      <c r="E1736" s="19" t="b">
        <v>0</v>
      </c>
      <c r="F1736" s="19">
        <v>0</v>
      </c>
      <c r="G1736" s="19">
        <v>1</v>
      </c>
      <c r="H1736" t="s">
        <v>2530</v>
      </c>
      <c r="R1736">
        <v>200</v>
      </c>
    </row>
    <row r="1737" spans="1:18" customFormat="1" x14ac:dyDescent="0.15">
      <c r="A1737">
        <v>187038</v>
      </c>
      <c r="B1737" s="55" t="s">
        <v>2531</v>
      </c>
      <c r="C1737" s="46">
        <v>0</v>
      </c>
      <c r="E1737" s="19" t="b">
        <v>0</v>
      </c>
      <c r="F1737" s="19">
        <v>0</v>
      </c>
      <c r="G1737" s="19">
        <v>1</v>
      </c>
      <c r="H1737" t="s">
        <v>2532</v>
      </c>
      <c r="R1737">
        <v>150</v>
      </c>
    </row>
    <row r="1738" spans="1:18" customFormat="1" x14ac:dyDescent="0.15">
      <c r="A1738">
        <v>187039</v>
      </c>
      <c r="B1738" s="55" t="s">
        <v>2533</v>
      </c>
      <c r="C1738" s="46">
        <v>0</v>
      </c>
      <c r="E1738" s="19" t="b">
        <v>0</v>
      </c>
      <c r="F1738" s="19">
        <v>0</v>
      </c>
      <c r="G1738" s="19">
        <v>1</v>
      </c>
      <c r="H1738" t="s">
        <v>2534</v>
      </c>
      <c r="R1738">
        <v>100</v>
      </c>
    </row>
    <row r="1739" spans="1:18" customFormat="1" x14ac:dyDescent="0.15">
      <c r="A1739">
        <v>187040</v>
      </c>
      <c r="B1739" s="55" t="s">
        <v>2535</v>
      </c>
      <c r="C1739" s="46">
        <v>0</v>
      </c>
      <c r="E1739" s="19" t="b">
        <v>0</v>
      </c>
      <c r="F1739" s="19">
        <v>0</v>
      </c>
      <c r="G1739" s="19">
        <v>1</v>
      </c>
      <c r="L1739" s="1" t="s">
        <v>2536</v>
      </c>
      <c r="R1739">
        <v>200</v>
      </c>
    </row>
    <row r="1740" spans="1:18" customFormat="1" x14ac:dyDescent="0.15">
      <c r="A1740">
        <v>187041</v>
      </c>
      <c r="B1740" s="55" t="s">
        <v>2537</v>
      </c>
      <c r="C1740" s="46">
        <v>0</v>
      </c>
      <c r="E1740" s="19" t="b">
        <v>0</v>
      </c>
      <c r="F1740" s="19">
        <v>0</v>
      </c>
      <c r="G1740" s="19">
        <v>1</v>
      </c>
      <c r="L1740" s="1" t="s">
        <v>2538</v>
      </c>
      <c r="R1740">
        <v>150</v>
      </c>
    </row>
    <row r="1741" spans="1:18" customFormat="1" x14ac:dyDescent="0.15">
      <c r="A1741">
        <v>187042</v>
      </c>
      <c r="B1741" s="55" t="s">
        <v>2539</v>
      </c>
      <c r="C1741" s="46">
        <v>0</v>
      </c>
      <c r="E1741" s="19" t="b">
        <v>0</v>
      </c>
      <c r="F1741" s="19">
        <v>0</v>
      </c>
      <c r="G1741" s="19">
        <v>1</v>
      </c>
      <c r="L1741" s="1" t="s">
        <v>2540</v>
      </c>
      <c r="R1741">
        <v>100</v>
      </c>
    </row>
    <row r="1742" spans="1:18" customFormat="1" x14ac:dyDescent="0.15">
      <c r="A1742">
        <v>188001</v>
      </c>
      <c r="B1742" s="55" t="s">
        <v>2541</v>
      </c>
      <c r="C1742" s="46">
        <v>0</v>
      </c>
      <c r="E1742" s="19" t="b">
        <v>0</v>
      </c>
      <c r="F1742" s="19">
        <v>0</v>
      </c>
      <c r="G1742" s="19">
        <v>3</v>
      </c>
      <c r="H1742" t="s">
        <v>1015</v>
      </c>
    </row>
    <row r="1743" spans="1:18" customFormat="1" x14ac:dyDescent="0.15">
      <c r="A1743">
        <v>188002</v>
      </c>
      <c r="B1743" s="55" t="s">
        <v>2542</v>
      </c>
      <c r="C1743" s="46">
        <v>0</v>
      </c>
      <c r="E1743" s="19" t="b">
        <v>0</v>
      </c>
      <c r="F1743" s="19">
        <v>0</v>
      </c>
      <c r="G1743" s="19">
        <v>3</v>
      </c>
      <c r="H1743" t="s">
        <v>1015</v>
      </c>
    </row>
    <row r="1744" spans="1:18" customFormat="1" x14ac:dyDescent="0.15">
      <c r="A1744">
        <v>188003</v>
      </c>
      <c r="B1744" s="55" t="s">
        <v>2543</v>
      </c>
      <c r="C1744" s="46">
        <v>0</v>
      </c>
      <c r="E1744" s="19" t="b">
        <v>0</v>
      </c>
      <c r="F1744" s="19">
        <v>0</v>
      </c>
      <c r="G1744" s="19">
        <v>2</v>
      </c>
      <c r="H1744" t="s">
        <v>1015</v>
      </c>
    </row>
    <row r="1745" spans="1:14" customFormat="1" x14ac:dyDescent="0.15">
      <c r="A1745">
        <v>188004</v>
      </c>
      <c r="B1745" s="55" t="s">
        <v>2523</v>
      </c>
      <c r="C1745" s="46">
        <v>0</v>
      </c>
      <c r="E1745" s="19" t="b">
        <v>0</v>
      </c>
      <c r="F1745" s="19">
        <v>0</v>
      </c>
      <c r="G1745" s="19">
        <v>6</v>
      </c>
      <c r="H1745" t="s">
        <v>1139</v>
      </c>
    </row>
    <row r="1746" spans="1:14" customFormat="1" x14ac:dyDescent="0.15">
      <c r="A1746">
        <v>188005</v>
      </c>
      <c r="B1746" s="55" t="s">
        <v>2525</v>
      </c>
      <c r="C1746" s="46">
        <v>0</v>
      </c>
      <c r="E1746" s="19" t="b">
        <v>0</v>
      </c>
      <c r="F1746" s="19">
        <v>0</v>
      </c>
      <c r="G1746" s="19">
        <v>6</v>
      </c>
      <c r="H1746" t="s">
        <v>2544</v>
      </c>
    </row>
    <row r="1747" spans="1:14" customFormat="1" x14ac:dyDescent="0.15">
      <c r="A1747">
        <v>188006</v>
      </c>
      <c r="B1747" s="55" t="s">
        <v>2527</v>
      </c>
      <c r="C1747" s="46">
        <v>0</v>
      </c>
      <c r="E1747" s="19" t="b">
        <v>0</v>
      </c>
      <c r="F1747" s="19">
        <v>0</v>
      </c>
      <c r="G1747" s="19">
        <v>6</v>
      </c>
      <c r="H1747" t="s">
        <v>706</v>
      </c>
    </row>
    <row r="1748" spans="1:14" customFormat="1" x14ac:dyDescent="0.15">
      <c r="A1748">
        <v>188007</v>
      </c>
      <c r="B1748" s="55" t="s">
        <v>2545</v>
      </c>
      <c r="C1748" s="46">
        <v>0</v>
      </c>
      <c r="E1748" s="19" t="b">
        <v>0</v>
      </c>
      <c r="F1748" s="19">
        <v>0</v>
      </c>
      <c r="G1748" s="19">
        <v>1</v>
      </c>
      <c r="L1748" s="1" t="s">
        <v>2546</v>
      </c>
      <c r="M1748" s="4" t="s">
        <v>2547</v>
      </c>
      <c r="N1748" s="3">
        <v>1</v>
      </c>
    </row>
    <row r="1749" spans="1:14" customFormat="1" x14ac:dyDescent="0.15">
      <c r="A1749">
        <v>188012</v>
      </c>
      <c r="B1749" s="55" t="s">
        <v>2548</v>
      </c>
      <c r="C1749" s="46">
        <v>0</v>
      </c>
      <c r="E1749" s="19" t="b">
        <v>0</v>
      </c>
      <c r="F1749" s="19">
        <v>0</v>
      </c>
      <c r="G1749" s="19">
        <v>1</v>
      </c>
      <c r="L1749" s="1" t="s">
        <v>2549</v>
      </c>
      <c r="M1749" s="4" t="s">
        <v>2547</v>
      </c>
      <c r="N1749" s="3">
        <v>1</v>
      </c>
    </row>
    <row r="1750" spans="1:14" customFormat="1" x14ac:dyDescent="0.15">
      <c r="A1750">
        <v>188013</v>
      </c>
      <c r="B1750" s="55" t="s">
        <v>2550</v>
      </c>
      <c r="C1750" s="46">
        <v>0</v>
      </c>
      <c r="E1750" s="19" t="b">
        <v>0</v>
      </c>
      <c r="F1750" s="19">
        <v>0</v>
      </c>
      <c r="G1750" s="19">
        <v>1</v>
      </c>
      <c r="L1750" s="1" t="s">
        <v>2551</v>
      </c>
      <c r="M1750" s="4" t="s">
        <v>2547</v>
      </c>
      <c r="N1750" s="3">
        <v>1</v>
      </c>
    </row>
    <row r="1751" spans="1:14" customFormat="1" x14ac:dyDescent="0.15">
      <c r="A1751">
        <v>188008</v>
      </c>
      <c r="B1751" s="55" t="s">
        <v>2552</v>
      </c>
      <c r="C1751" s="46">
        <v>0</v>
      </c>
      <c r="E1751" s="19" t="b">
        <v>0</v>
      </c>
      <c r="F1751" s="19">
        <v>2.5</v>
      </c>
      <c r="G1751" s="19">
        <v>1</v>
      </c>
      <c r="H1751" s="39" t="s">
        <v>1103</v>
      </c>
      <c r="K1751" s="3"/>
    </row>
    <row r="1752" spans="1:14" customFormat="1" x14ac:dyDescent="0.15">
      <c r="A1752">
        <v>188009</v>
      </c>
      <c r="B1752" s="55" t="s">
        <v>2553</v>
      </c>
      <c r="C1752" s="46">
        <v>0</v>
      </c>
      <c r="E1752" s="19" t="b">
        <v>0</v>
      </c>
      <c r="F1752" s="19">
        <v>0</v>
      </c>
      <c r="G1752" s="19">
        <v>1</v>
      </c>
      <c r="H1752" t="s">
        <v>2554</v>
      </c>
    </row>
    <row r="1753" spans="1:14" customFormat="1" x14ac:dyDescent="0.15">
      <c r="A1753">
        <v>188010</v>
      </c>
      <c r="B1753" s="55" t="s">
        <v>2555</v>
      </c>
      <c r="C1753" s="46">
        <v>0</v>
      </c>
      <c r="E1753" s="19" t="b">
        <v>0</v>
      </c>
      <c r="F1753" s="19">
        <v>0</v>
      </c>
      <c r="G1753" s="19">
        <v>1</v>
      </c>
      <c r="H1753" t="s">
        <v>2556</v>
      </c>
    </row>
    <row r="1754" spans="1:14" customFormat="1" x14ac:dyDescent="0.15">
      <c r="A1754">
        <v>188011</v>
      </c>
      <c r="B1754" s="55" t="s">
        <v>2557</v>
      </c>
      <c r="C1754" s="46">
        <v>0</v>
      </c>
      <c r="E1754" s="19" t="b">
        <v>0</v>
      </c>
      <c r="F1754" s="19">
        <v>0</v>
      </c>
      <c r="G1754" s="19">
        <v>1</v>
      </c>
      <c r="H1754" t="s">
        <v>2558</v>
      </c>
    </row>
    <row r="1755" spans="1:14" x14ac:dyDescent="0.15">
      <c r="A1755" s="3">
        <v>190001</v>
      </c>
      <c r="B1755" t="s">
        <v>2559</v>
      </c>
      <c r="C1755">
        <v>0</v>
      </c>
      <c r="D1755"/>
      <c r="E1755" s="36" t="b">
        <v>0</v>
      </c>
      <c r="F1755">
        <v>0</v>
      </c>
      <c r="G1755">
        <v>1</v>
      </c>
      <c r="H1755" t="s">
        <v>2560</v>
      </c>
      <c r="I1755"/>
      <c r="J1755"/>
      <c r="L1755" s="4"/>
    </row>
    <row r="1756" spans="1:14" x14ac:dyDescent="0.15">
      <c r="A1756" s="3">
        <v>190002</v>
      </c>
      <c r="B1756" t="s">
        <v>2561</v>
      </c>
      <c r="C1756">
        <v>0</v>
      </c>
      <c r="D1756"/>
      <c r="E1756" s="36" t="b">
        <v>0</v>
      </c>
      <c r="F1756">
        <v>0</v>
      </c>
      <c r="G1756">
        <v>1</v>
      </c>
      <c r="H1756" t="s">
        <v>61</v>
      </c>
      <c r="I1756"/>
      <c r="J1756"/>
      <c r="L1756" s="4"/>
    </row>
    <row r="1757" spans="1:14" x14ac:dyDescent="0.15">
      <c r="A1757" s="3">
        <v>190003</v>
      </c>
      <c r="B1757" t="s">
        <v>2562</v>
      </c>
      <c r="C1757">
        <v>0</v>
      </c>
      <c r="D1757"/>
      <c r="E1757" s="36" t="b">
        <v>0</v>
      </c>
      <c r="F1757">
        <v>0</v>
      </c>
      <c r="G1757">
        <v>1</v>
      </c>
      <c r="H1757" t="s">
        <v>2563</v>
      </c>
      <c r="I1757"/>
      <c r="J1757"/>
      <c r="L1757" s="4"/>
    </row>
    <row r="1758" spans="1:14" x14ac:dyDescent="0.15">
      <c r="A1758" s="3">
        <v>190004</v>
      </c>
      <c r="B1758" t="s">
        <v>2564</v>
      </c>
      <c r="C1758">
        <v>0</v>
      </c>
      <c r="D1758"/>
      <c r="E1758" t="b">
        <v>0</v>
      </c>
      <c r="F1758">
        <v>0</v>
      </c>
      <c r="G1758">
        <v>1</v>
      </c>
      <c r="H1758" t="s">
        <v>338</v>
      </c>
      <c r="I1758"/>
      <c r="J1758"/>
      <c r="L1758" s="4"/>
    </row>
    <row r="1759" spans="1:14" x14ac:dyDescent="0.15">
      <c r="A1759" s="3">
        <v>190005</v>
      </c>
      <c r="B1759" t="s">
        <v>2565</v>
      </c>
      <c r="C1759">
        <v>0</v>
      </c>
      <c r="D1759"/>
      <c r="E1759" t="b">
        <v>0</v>
      </c>
      <c r="F1759">
        <v>0</v>
      </c>
      <c r="G1759">
        <v>1</v>
      </c>
      <c r="H1759"/>
      <c r="I1759" t="s">
        <v>2566</v>
      </c>
      <c r="J1759">
        <v>3</v>
      </c>
      <c r="L1759" s="4"/>
    </row>
    <row r="1760" spans="1:14" x14ac:dyDescent="0.15">
      <c r="A1760" s="3">
        <v>190006</v>
      </c>
      <c r="B1760" t="s">
        <v>2567</v>
      </c>
      <c r="C1760">
        <v>0</v>
      </c>
      <c r="D1760"/>
      <c r="E1760" t="b">
        <v>0</v>
      </c>
      <c r="F1760">
        <v>0</v>
      </c>
      <c r="G1760">
        <v>1</v>
      </c>
      <c r="H1760"/>
      <c r="I1760" t="s">
        <v>2568</v>
      </c>
      <c r="J1760">
        <v>1</v>
      </c>
      <c r="L1760" s="4"/>
    </row>
    <row r="1761" spans="1:12" x14ac:dyDescent="0.15">
      <c r="A1761" s="3">
        <v>190007</v>
      </c>
      <c r="B1761" t="s">
        <v>2569</v>
      </c>
      <c r="C1761">
        <v>0</v>
      </c>
      <c r="D1761"/>
      <c r="E1761" t="b">
        <v>0</v>
      </c>
      <c r="F1761">
        <v>0</v>
      </c>
      <c r="G1761">
        <v>1</v>
      </c>
      <c r="H1761" t="s">
        <v>2570</v>
      </c>
      <c r="I1761"/>
      <c r="J1761"/>
      <c r="L1761" s="4"/>
    </row>
    <row r="1762" spans="1:12" x14ac:dyDescent="0.15">
      <c r="A1762" s="3">
        <v>200000</v>
      </c>
      <c r="B1762" s="1" t="s">
        <v>2571</v>
      </c>
      <c r="C1762">
        <v>0</v>
      </c>
      <c r="D1762"/>
      <c r="E1762" t="b">
        <v>0</v>
      </c>
      <c r="F1762">
        <v>0</v>
      </c>
      <c r="G1762">
        <v>1</v>
      </c>
      <c r="H1762" s="57" t="s">
        <v>5336</v>
      </c>
      <c r="I1762"/>
      <c r="J1762"/>
      <c r="L1762" s="4"/>
    </row>
    <row r="1763" spans="1:12" x14ac:dyDescent="0.15">
      <c r="A1763" s="3">
        <v>200001</v>
      </c>
      <c r="B1763" s="1" t="s">
        <v>2571</v>
      </c>
      <c r="C1763">
        <v>0</v>
      </c>
      <c r="D1763"/>
      <c r="E1763" t="b">
        <v>0</v>
      </c>
      <c r="F1763">
        <v>0</v>
      </c>
      <c r="G1763">
        <v>1</v>
      </c>
      <c r="H1763" s="1" t="s">
        <v>2572</v>
      </c>
      <c r="I1763"/>
      <c r="J1763"/>
      <c r="L1763" s="4"/>
    </row>
    <row r="1764" spans="1:12" x14ac:dyDescent="0.15">
      <c r="A1764" s="3">
        <v>200002</v>
      </c>
      <c r="B1764" s="1" t="s">
        <v>2571</v>
      </c>
      <c r="C1764">
        <v>0</v>
      </c>
      <c r="D1764"/>
      <c r="E1764" t="b">
        <v>0</v>
      </c>
      <c r="F1764">
        <v>0</v>
      </c>
      <c r="G1764">
        <v>1</v>
      </c>
      <c r="H1764" s="1" t="s">
        <v>809</v>
      </c>
      <c r="I1764"/>
      <c r="J1764"/>
      <c r="L1764" s="4"/>
    </row>
    <row r="1765" spans="1:12" x14ac:dyDescent="0.15">
      <c r="A1765" s="3">
        <v>200003</v>
      </c>
      <c r="B1765" s="1" t="s">
        <v>2571</v>
      </c>
      <c r="C1765">
        <v>0</v>
      </c>
      <c r="D1765"/>
      <c r="E1765" t="b">
        <v>0</v>
      </c>
      <c r="F1765">
        <v>0</v>
      </c>
      <c r="G1765">
        <v>1</v>
      </c>
      <c r="H1765" s="1" t="s">
        <v>2573</v>
      </c>
      <c r="I1765"/>
      <c r="J1765"/>
      <c r="L1765" s="4"/>
    </row>
    <row r="1766" spans="1:12" x14ac:dyDescent="0.15">
      <c r="A1766" s="3">
        <v>200004</v>
      </c>
      <c r="B1766" s="1" t="s">
        <v>2571</v>
      </c>
      <c r="C1766">
        <v>0</v>
      </c>
      <c r="D1766"/>
      <c r="E1766" t="b">
        <v>0</v>
      </c>
      <c r="F1766">
        <v>0</v>
      </c>
      <c r="G1766">
        <v>1</v>
      </c>
      <c r="H1766" s="1" t="s">
        <v>808</v>
      </c>
      <c r="I1766"/>
      <c r="J1766"/>
      <c r="L1766" s="4"/>
    </row>
    <row r="1767" spans="1:12" x14ac:dyDescent="0.15">
      <c r="A1767" s="3">
        <v>200005</v>
      </c>
      <c r="B1767" s="1" t="s">
        <v>2571</v>
      </c>
      <c r="C1767">
        <v>0</v>
      </c>
      <c r="D1767"/>
      <c r="E1767" t="b">
        <v>0</v>
      </c>
      <c r="F1767">
        <v>0</v>
      </c>
      <c r="G1767">
        <v>1</v>
      </c>
      <c r="H1767" s="1" t="s">
        <v>1571</v>
      </c>
      <c r="I1767"/>
      <c r="J1767"/>
      <c r="L1767" s="4"/>
    </row>
    <row r="1768" spans="1:12" x14ac:dyDescent="0.15">
      <c r="A1768" s="3">
        <v>200006</v>
      </c>
      <c r="B1768" s="4" t="s">
        <v>2574</v>
      </c>
      <c r="C1768">
        <v>0</v>
      </c>
      <c r="D1768"/>
      <c r="E1768" t="b">
        <v>0</v>
      </c>
      <c r="F1768">
        <v>0</v>
      </c>
      <c r="G1768">
        <v>1</v>
      </c>
      <c r="H1768" s="1" t="s">
        <v>2575</v>
      </c>
      <c r="I1768"/>
      <c r="J1768"/>
      <c r="L1768" s="4"/>
    </row>
    <row r="1769" spans="1:12" x14ac:dyDescent="0.15">
      <c r="A1769" s="3">
        <v>200007</v>
      </c>
      <c r="B1769" s="4" t="s">
        <v>2576</v>
      </c>
      <c r="C1769">
        <v>0</v>
      </c>
      <c r="D1769"/>
      <c r="E1769" t="b">
        <v>0</v>
      </c>
      <c r="F1769">
        <v>0</v>
      </c>
      <c r="G1769">
        <v>1</v>
      </c>
      <c r="H1769" s="1" t="s">
        <v>2577</v>
      </c>
      <c r="I1769"/>
      <c r="J1769"/>
      <c r="L1769" s="4"/>
    </row>
    <row r="1770" spans="1:12" x14ac:dyDescent="0.15">
      <c r="A1770" s="3">
        <v>200008</v>
      </c>
      <c r="B1770" s="4" t="s">
        <v>2578</v>
      </c>
      <c r="C1770">
        <v>0</v>
      </c>
      <c r="D1770"/>
      <c r="E1770" t="b">
        <v>0</v>
      </c>
      <c r="F1770">
        <v>0</v>
      </c>
      <c r="G1770">
        <v>1</v>
      </c>
      <c r="H1770" s="1" t="s">
        <v>2579</v>
      </c>
      <c r="I1770"/>
      <c r="J1770"/>
      <c r="L1770" s="4" t="s">
        <v>2580</v>
      </c>
    </row>
    <row r="1771" spans="1:12" x14ac:dyDescent="0.15">
      <c r="A1771" s="3">
        <v>200009</v>
      </c>
      <c r="B1771" s="4" t="s">
        <v>2581</v>
      </c>
      <c r="C1771">
        <v>0</v>
      </c>
      <c r="D1771"/>
      <c r="E1771" t="b">
        <v>0</v>
      </c>
      <c r="F1771">
        <v>0</v>
      </c>
      <c r="G1771">
        <v>1</v>
      </c>
      <c r="I1771"/>
      <c r="J1771"/>
      <c r="L1771" s="32" t="s">
        <v>5348</v>
      </c>
    </row>
    <row r="1772" spans="1:12" x14ac:dyDescent="0.15">
      <c r="A1772" s="3">
        <v>200010</v>
      </c>
      <c r="B1772" s="4" t="s">
        <v>2581</v>
      </c>
      <c r="C1772">
        <v>0</v>
      </c>
      <c r="D1772"/>
      <c r="E1772" t="b">
        <v>0</v>
      </c>
      <c r="F1772">
        <v>0</v>
      </c>
      <c r="G1772">
        <v>1</v>
      </c>
      <c r="H1772" s="1" t="s">
        <v>2582</v>
      </c>
      <c r="I1772"/>
      <c r="J1772"/>
      <c r="L1772" s="4"/>
    </row>
    <row r="1773" spans="1:12" x14ac:dyDescent="0.15">
      <c r="A1773" s="3">
        <v>200011</v>
      </c>
      <c r="B1773" s="1" t="s">
        <v>2571</v>
      </c>
      <c r="C1773">
        <v>0</v>
      </c>
      <c r="D1773"/>
      <c r="E1773" t="b">
        <v>0</v>
      </c>
      <c r="F1773">
        <v>0</v>
      </c>
      <c r="G1773">
        <v>1</v>
      </c>
      <c r="H1773" s="57" t="s">
        <v>5338</v>
      </c>
      <c r="I1773"/>
      <c r="J1773"/>
      <c r="L1773" s="4"/>
    </row>
    <row r="1774" spans="1:12" x14ac:dyDescent="0.15">
      <c r="A1774" s="3">
        <v>200012</v>
      </c>
      <c r="B1774" s="1" t="s">
        <v>2571</v>
      </c>
      <c r="C1774">
        <v>0</v>
      </c>
      <c r="D1774"/>
      <c r="E1774" t="b">
        <v>0</v>
      </c>
      <c r="F1774">
        <v>0</v>
      </c>
      <c r="G1774">
        <v>1</v>
      </c>
      <c r="H1774" s="57" t="s">
        <v>5337</v>
      </c>
      <c r="I1774"/>
      <c r="J1774"/>
      <c r="L1774" s="4"/>
    </row>
    <row r="1775" spans="1:12" x14ac:dyDescent="0.15">
      <c r="A1775" s="3">
        <v>200013</v>
      </c>
      <c r="B1775" s="1" t="s">
        <v>5339</v>
      </c>
      <c r="C1775">
        <v>0</v>
      </c>
      <c r="D1775"/>
      <c r="E1775" t="b">
        <v>0</v>
      </c>
      <c r="F1775">
        <v>0</v>
      </c>
      <c r="G1775">
        <v>1</v>
      </c>
      <c r="H1775" s="57" t="s">
        <v>5340</v>
      </c>
      <c r="I1775"/>
      <c r="J1775"/>
      <c r="L1775" s="4"/>
    </row>
    <row r="1776" spans="1:12" x14ac:dyDescent="0.15">
      <c r="A1776" s="3">
        <v>200014</v>
      </c>
      <c r="B1776" s="57" t="s">
        <v>5341</v>
      </c>
      <c r="C1776">
        <v>0</v>
      </c>
      <c r="D1776"/>
      <c r="E1776" t="b">
        <v>0</v>
      </c>
      <c r="F1776">
        <v>0</v>
      </c>
      <c r="G1776">
        <v>1</v>
      </c>
      <c r="H1776" s="57" t="s">
        <v>5342</v>
      </c>
      <c r="I1776"/>
      <c r="J1776"/>
      <c r="L1776" s="4"/>
    </row>
    <row r="1777" spans="1:12" x14ac:dyDescent="0.15">
      <c r="A1777" s="3">
        <v>200015</v>
      </c>
      <c r="B1777" s="57" t="s">
        <v>5343</v>
      </c>
      <c r="C1777">
        <v>0</v>
      </c>
      <c r="D1777"/>
      <c r="E1777" t="b">
        <v>0</v>
      </c>
      <c r="F1777">
        <v>0</v>
      </c>
      <c r="G1777">
        <v>1</v>
      </c>
      <c r="H1777" s="57" t="s">
        <v>5345</v>
      </c>
      <c r="I1777"/>
      <c r="J1777"/>
      <c r="L1777" s="4"/>
    </row>
    <row r="1778" spans="1:12" x14ac:dyDescent="0.15">
      <c r="A1778" s="3">
        <v>200016</v>
      </c>
      <c r="B1778" s="32" t="s">
        <v>5347</v>
      </c>
      <c r="C1778">
        <v>0</v>
      </c>
      <c r="D1778"/>
      <c r="E1778" t="b">
        <v>0</v>
      </c>
      <c r="F1778">
        <v>0</v>
      </c>
      <c r="G1778">
        <v>1</v>
      </c>
      <c r="H1778" s="1"/>
      <c r="I1778"/>
      <c r="J1778"/>
      <c r="L1778" s="32" t="s">
        <v>5348</v>
      </c>
    </row>
    <row r="1779" spans="1:12" x14ac:dyDescent="0.15">
      <c r="A1779" s="3">
        <v>210001</v>
      </c>
      <c r="B1779" s="4" t="s">
        <v>2583</v>
      </c>
      <c r="C1779">
        <v>0</v>
      </c>
      <c r="D1779"/>
      <c r="E1779" t="b">
        <v>0</v>
      </c>
      <c r="F1779">
        <v>0</v>
      </c>
      <c r="G1779">
        <v>10</v>
      </c>
      <c r="H1779" s="1" t="s">
        <v>121</v>
      </c>
      <c r="I1779"/>
      <c r="J1779"/>
      <c r="L1779" s="4"/>
    </row>
    <row r="1780" spans="1:12" ht="13.5" customHeight="1" x14ac:dyDescent="0.15">
      <c r="A1780" s="3">
        <v>210002</v>
      </c>
      <c r="B1780" s="4" t="s">
        <v>2584</v>
      </c>
      <c r="C1780">
        <v>0</v>
      </c>
      <c r="D1780"/>
      <c r="E1780" t="b">
        <v>0</v>
      </c>
      <c r="F1780">
        <v>0</v>
      </c>
      <c r="G1780">
        <v>10</v>
      </c>
      <c r="H1780" s="1" t="s">
        <v>2585</v>
      </c>
      <c r="I1780"/>
      <c r="J1780"/>
      <c r="L1780" s="4"/>
    </row>
    <row r="1781" spans="1:12" ht="13.5" customHeight="1" x14ac:dyDescent="0.15">
      <c r="A1781" s="3">
        <v>210003</v>
      </c>
      <c r="B1781" s="4" t="s">
        <v>2586</v>
      </c>
      <c r="C1781">
        <v>0</v>
      </c>
      <c r="D1781"/>
      <c r="E1781" t="b">
        <v>0</v>
      </c>
      <c r="F1781">
        <v>0</v>
      </c>
      <c r="G1781">
        <v>10</v>
      </c>
      <c r="H1781" s="1" t="s">
        <v>402</v>
      </c>
      <c r="I1781"/>
      <c r="J1781"/>
      <c r="L1781" s="4"/>
    </row>
    <row r="1782" spans="1:12" ht="13.5" customHeight="1" x14ac:dyDescent="0.15">
      <c r="A1782" s="3">
        <v>210004</v>
      </c>
      <c r="B1782" s="4" t="s">
        <v>2587</v>
      </c>
      <c r="C1782">
        <v>0</v>
      </c>
      <c r="D1782"/>
      <c r="E1782" t="b">
        <v>0</v>
      </c>
      <c r="F1782">
        <v>0</v>
      </c>
      <c r="G1782">
        <v>10</v>
      </c>
      <c r="H1782" s="1" t="s">
        <v>2588</v>
      </c>
      <c r="I1782"/>
      <c r="J1782"/>
      <c r="L1782" s="4"/>
    </row>
    <row r="1783" spans="1:12" ht="13.5" customHeight="1" x14ac:dyDescent="0.15">
      <c r="A1783" s="3">
        <v>210005</v>
      </c>
      <c r="B1783" s="4" t="s">
        <v>2589</v>
      </c>
      <c r="C1783">
        <v>0</v>
      </c>
      <c r="D1783"/>
      <c r="E1783" t="b">
        <v>0</v>
      </c>
      <c r="F1783">
        <v>0</v>
      </c>
      <c r="G1783">
        <v>10</v>
      </c>
      <c r="H1783" s="1" t="s">
        <v>102</v>
      </c>
      <c r="I1783"/>
      <c r="J1783"/>
      <c r="L1783" s="4"/>
    </row>
    <row r="1784" spans="1:12" ht="13.5" customHeight="1" x14ac:dyDescent="0.15">
      <c r="A1784" s="3">
        <v>210006</v>
      </c>
      <c r="B1784" s="4" t="s">
        <v>2590</v>
      </c>
      <c r="C1784">
        <v>0</v>
      </c>
      <c r="D1784"/>
      <c r="E1784" t="b">
        <v>0</v>
      </c>
      <c r="F1784">
        <v>0</v>
      </c>
      <c r="G1784">
        <v>10</v>
      </c>
      <c r="H1784" s="1" t="s">
        <v>274</v>
      </c>
      <c r="I1784"/>
      <c r="J1784"/>
      <c r="L1784" s="4"/>
    </row>
    <row r="1785" spans="1:12" ht="13.5" customHeight="1" x14ac:dyDescent="0.15">
      <c r="A1785" s="3">
        <v>210011</v>
      </c>
      <c r="B1785" s="4" t="s">
        <v>5344</v>
      </c>
      <c r="C1785">
        <v>0</v>
      </c>
      <c r="D1785"/>
      <c r="E1785" t="b">
        <v>0</v>
      </c>
      <c r="F1785">
        <v>5</v>
      </c>
      <c r="G1785">
        <v>1</v>
      </c>
      <c r="H1785" s="57" t="s">
        <v>5342</v>
      </c>
      <c r="I1785"/>
      <c r="J1785"/>
      <c r="L1785" s="4"/>
    </row>
    <row r="1786" spans="1:12" ht="13.5" customHeight="1" x14ac:dyDescent="0.15">
      <c r="A1786">
        <v>220001</v>
      </c>
      <c r="B1786" s="58" t="s">
        <v>2591</v>
      </c>
      <c r="C1786">
        <v>0</v>
      </c>
      <c r="D1786"/>
      <c r="E1786" t="b">
        <v>0</v>
      </c>
      <c r="F1786">
        <v>0</v>
      </c>
      <c r="G1786">
        <v>1</v>
      </c>
      <c r="H1786" s="1" t="s">
        <v>2592</v>
      </c>
      <c r="I1786"/>
      <c r="J1786"/>
      <c r="L1786" s="4"/>
    </row>
    <row r="1787" spans="1:12" ht="13.5" customHeight="1" x14ac:dyDescent="0.15">
      <c r="A1787">
        <v>220002</v>
      </c>
      <c r="B1787" s="58" t="s">
        <v>2593</v>
      </c>
      <c r="C1787">
        <v>0</v>
      </c>
      <c r="D1787"/>
      <c r="E1787" t="b">
        <v>0</v>
      </c>
      <c r="F1787">
        <v>0</v>
      </c>
      <c r="G1787">
        <v>1</v>
      </c>
      <c r="H1787" s="1" t="s">
        <v>166</v>
      </c>
      <c r="I1787"/>
      <c r="J1787"/>
      <c r="L1787" s="4"/>
    </row>
    <row r="1788" spans="1:12" ht="13.5" customHeight="1" x14ac:dyDescent="0.15">
      <c r="A1788">
        <v>220003</v>
      </c>
      <c r="B1788" s="58" t="s">
        <v>2594</v>
      </c>
      <c r="C1788">
        <v>0</v>
      </c>
      <c r="D1788"/>
      <c r="E1788" t="b">
        <v>0</v>
      </c>
      <c r="F1788">
        <v>0</v>
      </c>
      <c r="G1788">
        <v>1</v>
      </c>
      <c r="H1788" s="1" t="s">
        <v>2595</v>
      </c>
      <c r="I1788"/>
      <c r="J1788"/>
      <c r="L1788" s="4"/>
    </row>
    <row r="1789" spans="1:12" ht="13.5" customHeight="1" x14ac:dyDescent="0.15">
      <c r="A1789">
        <v>220004</v>
      </c>
      <c r="B1789" s="58" t="s">
        <v>2596</v>
      </c>
      <c r="C1789">
        <v>0</v>
      </c>
      <c r="D1789"/>
      <c r="E1789" t="b">
        <v>0</v>
      </c>
      <c r="F1789">
        <v>0</v>
      </c>
      <c r="G1789">
        <v>5</v>
      </c>
      <c r="H1789" s="1"/>
      <c r="I1789" s="1" t="s">
        <v>2597</v>
      </c>
      <c r="J1789">
        <v>5</v>
      </c>
      <c r="L1789" s="4"/>
    </row>
    <row r="1790" spans="1:12" ht="13.5" customHeight="1" x14ac:dyDescent="0.15">
      <c r="A1790">
        <v>220005</v>
      </c>
      <c r="B1790" s="58" t="s">
        <v>2598</v>
      </c>
      <c r="C1790">
        <v>0</v>
      </c>
      <c r="D1790"/>
      <c r="E1790" t="b">
        <v>0</v>
      </c>
      <c r="F1790">
        <v>0</v>
      </c>
      <c r="G1790">
        <v>1</v>
      </c>
      <c r="H1790" s="1"/>
      <c r="I1790"/>
      <c r="J1790"/>
      <c r="L1790" s="4" t="s">
        <v>2599</v>
      </c>
    </row>
    <row r="1791" spans="1:12" ht="13.5" customHeight="1" x14ac:dyDescent="0.15">
      <c r="A1791">
        <v>2200051</v>
      </c>
      <c r="B1791" s="58" t="s">
        <v>2600</v>
      </c>
      <c r="C1791">
        <v>0</v>
      </c>
      <c r="D1791"/>
      <c r="E1791" t="b">
        <v>0</v>
      </c>
      <c r="F1791">
        <v>0</v>
      </c>
      <c r="G1791">
        <v>1</v>
      </c>
      <c r="H1791" s="1" t="s">
        <v>2601</v>
      </c>
      <c r="I1791"/>
      <c r="J1791"/>
      <c r="L1791" s="4"/>
    </row>
    <row r="1792" spans="1:12" ht="13.5" customHeight="1" x14ac:dyDescent="0.15">
      <c r="A1792">
        <v>230001</v>
      </c>
      <c r="B1792" s="58" t="s">
        <v>2602</v>
      </c>
      <c r="C1792">
        <v>0</v>
      </c>
      <c r="D1792"/>
      <c r="E1792" t="b">
        <v>0</v>
      </c>
      <c r="F1792">
        <v>0</v>
      </c>
      <c r="G1792">
        <v>1</v>
      </c>
      <c r="H1792" s="1" t="s">
        <v>1571</v>
      </c>
      <c r="I1792"/>
      <c r="J1792"/>
      <c r="L1792" s="4"/>
    </row>
    <row r="1793" spans="1:12" ht="13.5" customHeight="1" x14ac:dyDescent="0.15">
      <c r="A1793">
        <v>230002</v>
      </c>
      <c r="B1793" s="58" t="s">
        <v>2603</v>
      </c>
      <c r="C1793">
        <v>0</v>
      </c>
      <c r="D1793"/>
      <c r="E1793" t="b">
        <v>0</v>
      </c>
      <c r="F1793">
        <v>0</v>
      </c>
      <c r="G1793">
        <v>1</v>
      </c>
      <c r="H1793" s="1" t="s">
        <v>123</v>
      </c>
      <c r="I1793"/>
      <c r="J1793"/>
      <c r="L1793" s="4"/>
    </row>
    <row r="1794" spans="1:12" ht="13.5" customHeight="1" x14ac:dyDescent="0.15">
      <c r="A1794">
        <v>230003</v>
      </c>
      <c r="B1794" s="58" t="s">
        <v>2604</v>
      </c>
      <c r="C1794">
        <v>0</v>
      </c>
      <c r="D1794"/>
      <c r="E1794" t="b">
        <v>0</v>
      </c>
      <c r="F1794">
        <v>0</v>
      </c>
      <c r="G1794">
        <v>1</v>
      </c>
      <c r="H1794" s="1" t="s">
        <v>2605</v>
      </c>
      <c r="I1794"/>
      <c r="J1794"/>
      <c r="L1794" s="4"/>
    </row>
    <row r="1795" spans="1:12" ht="13.5" customHeight="1" x14ac:dyDescent="0.15">
      <c r="A1795">
        <v>230004</v>
      </c>
      <c r="B1795" s="58" t="s">
        <v>2606</v>
      </c>
      <c r="C1795">
        <v>0</v>
      </c>
      <c r="D1795"/>
      <c r="E1795" t="b">
        <v>0</v>
      </c>
      <c r="F1795">
        <v>0</v>
      </c>
      <c r="G1795">
        <v>1</v>
      </c>
      <c r="H1795" s="1"/>
      <c r="I1795"/>
      <c r="J1795"/>
      <c r="L1795" s="4" t="s">
        <v>2607</v>
      </c>
    </row>
    <row r="1796" spans="1:12" ht="13.5" customHeight="1" x14ac:dyDescent="0.15">
      <c r="A1796">
        <v>230005</v>
      </c>
      <c r="B1796" s="58" t="s">
        <v>2608</v>
      </c>
      <c r="C1796">
        <v>0</v>
      </c>
      <c r="D1796"/>
      <c r="E1796" t="b">
        <v>0</v>
      </c>
      <c r="F1796">
        <v>0</v>
      </c>
      <c r="G1796">
        <v>1</v>
      </c>
      <c r="H1796" s="1"/>
      <c r="I1796"/>
      <c r="J1796"/>
      <c r="L1796" s="4" t="s">
        <v>2609</v>
      </c>
    </row>
    <row r="1797" spans="1:12" ht="13.5" customHeight="1" x14ac:dyDescent="0.15">
      <c r="A1797">
        <v>230006</v>
      </c>
      <c r="B1797" s="58" t="s">
        <v>2610</v>
      </c>
      <c r="C1797">
        <v>0</v>
      </c>
      <c r="D1797"/>
      <c r="E1797" t="b">
        <v>0</v>
      </c>
      <c r="F1797">
        <v>0</v>
      </c>
      <c r="G1797">
        <v>1</v>
      </c>
      <c r="H1797" s="1"/>
      <c r="I1797"/>
      <c r="J1797"/>
      <c r="L1797" s="4" t="s">
        <v>2611</v>
      </c>
    </row>
    <row r="1798" spans="1:12" ht="13.5" customHeight="1" x14ac:dyDescent="0.15">
      <c r="A1798">
        <v>2300061</v>
      </c>
      <c r="B1798" s="58" t="s">
        <v>2610</v>
      </c>
      <c r="C1798">
        <v>0</v>
      </c>
      <c r="D1798"/>
      <c r="E1798" t="b">
        <v>0</v>
      </c>
      <c r="F1798">
        <v>2</v>
      </c>
      <c r="G1798">
        <v>1</v>
      </c>
      <c r="H1798" s="1" t="s">
        <v>137</v>
      </c>
      <c r="I1798"/>
      <c r="J1798"/>
      <c r="L1798" s="4"/>
    </row>
    <row r="1799" spans="1:12" ht="13.5" customHeight="1" x14ac:dyDescent="0.15">
      <c r="A1799">
        <v>230007</v>
      </c>
      <c r="B1799" s="58" t="s">
        <v>2612</v>
      </c>
      <c r="C1799">
        <v>0</v>
      </c>
      <c r="D1799"/>
      <c r="E1799" t="b">
        <v>0</v>
      </c>
      <c r="F1799">
        <v>0</v>
      </c>
      <c r="G1799">
        <v>1</v>
      </c>
      <c r="H1799" s="1"/>
      <c r="I1799"/>
      <c r="J1799"/>
      <c r="L1799" s="4" t="s">
        <v>2613</v>
      </c>
    </row>
    <row r="1800" spans="1:12" ht="13.5" customHeight="1" x14ac:dyDescent="0.15">
      <c r="A1800">
        <v>230008</v>
      </c>
      <c r="B1800" s="58" t="s">
        <v>2614</v>
      </c>
      <c r="C1800">
        <v>0</v>
      </c>
      <c r="D1800"/>
      <c r="E1800" t="b">
        <v>0</v>
      </c>
      <c r="F1800">
        <v>0</v>
      </c>
      <c r="G1800">
        <v>5</v>
      </c>
      <c r="H1800" s="1"/>
      <c r="I1800" s="1" t="s">
        <v>2615</v>
      </c>
      <c r="J1800">
        <v>5</v>
      </c>
      <c r="L1800" s="4"/>
    </row>
    <row r="1801" spans="1:12" ht="13.5" customHeight="1" x14ac:dyDescent="0.15">
      <c r="A1801">
        <v>230009</v>
      </c>
      <c r="B1801" s="58" t="s">
        <v>2616</v>
      </c>
      <c r="C1801">
        <v>0</v>
      </c>
      <c r="D1801"/>
      <c r="E1801" t="b">
        <v>0</v>
      </c>
      <c r="F1801">
        <v>0</v>
      </c>
      <c r="G1801">
        <v>1</v>
      </c>
      <c r="H1801" s="1" t="s">
        <v>2617</v>
      </c>
      <c r="I1801"/>
      <c r="J1801"/>
      <c r="L1801" s="4"/>
    </row>
    <row r="1802" spans="1:12" ht="13.5" customHeight="1" x14ac:dyDescent="0.15">
      <c r="A1802">
        <v>230010</v>
      </c>
      <c r="B1802" s="58" t="s">
        <v>2618</v>
      </c>
      <c r="C1802">
        <v>0</v>
      </c>
      <c r="D1802"/>
      <c r="E1802" t="b">
        <v>0</v>
      </c>
      <c r="F1802">
        <v>0</v>
      </c>
      <c r="G1802">
        <v>1</v>
      </c>
      <c r="H1802" s="1"/>
      <c r="I1802"/>
      <c r="J1802"/>
      <c r="L1802" s="4" t="s">
        <v>2619</v>
      </c>
    </row>
    <row r="1803" spans="1:12" ht="13.5" customHeight="1" x14ac:dyDescent="0.15">
      <c r="A1803">
        <v>2300101</v>
      </c>
      <c r="B1803" s="58" t="s">
        <v>2620</v>
      </c>
      <c r="C1803">
        <v>0</v>
      </c>
      <c r="D1803"/>
      <c r="E1803" t="b">
        <v>0</v>
      </c>
      <c r="F1803">
        <v>0</v>
      </c>
      <c r="G1803">
        <v>1</v>
      </c>
      <c r="H1803" s="1" t="s">
        <v>2621</v>
      </c>
      <c r="I1803"/>
      <c r="J1803"/>
      <c r="L1803" s="4"/>
    </row>
    <row r="1804" spans="1:12" ht="13.5" customHeight="1" x14ac:dyDescent="0.15">
      <c r="A1804">
        <v>240001</v>
      </c>
      <c r="B1804" s="58" t="s">
        <v>2622</v>
      </c>
      <c r="C1804">
        <v>0</v>
      </c>
      <c r="D1804"/>
      <c r="E1804" t="b">
        <v>0</v>
      </c>
      <c r="F1804">
        <v>0</v>
      </c>
      <c r="G1804">
        <v>1</v>
      </c>
      <c r="H1804" s="1" t="s">
        <v>808</v>
      </c>
      <c r="I1804"/>
      <c r="J1804"/>
      <c r="L1804" s="4"/>
    </row>
    <row r="1805" spans="1:12" ht="13.5" customHeight="1" x14ac:dyDescent="0.15">
      <c r="A1805">
        <v>240002</v>
      </c>
      <c r="B1805" s="58" t="s">
        <v>2623</v>
      </c>
      <c r="C1805">
        <v>0</v>
      </c>
      <c r="D1805"/>
      <c r="E1805" t="b">
        <v>0</v>
      </c>
      <c r="F1805">
        <v>0</v>
      </c>
      <c r="G1805">
        <v>1</v>
      </c>
      <c r="H1805" s="1" t="s">
        <v>171</v>
      </c>
      <c r="I1805"/>
      <c r="J1805"/>
      <c r="L1805" s="4"/>
    </row>
    <row r="1806" spans="1:12" ht="13.5" customHeight="1" x14ac:dyDescent="0.15">
      <c r="A1806">
        <v>240003</v>
      </c>
      <c r="B1806" s="58" t="s">
        <v>2624</v>
      </c>
      <c r="C1806">
        <v>0</v>
      </c>
      <c r="D1806"/>
      <c r="E1806" t="b">
        <v>0</v>
      </c>
      <c r="F1806">
        <v>0</v>
      </c>
      <c r="G1806">
        <v>1</v>
      </c>
      <c r="H1806" s="1" t="s">
        <v>54</v>
      </c>
      <c r="I1806"/>
      <c r="J1806"/>
      <c r="L1806" s="4"/>
    </row>
    <row r="1807" spans="1:12" ht="13.5" customHeight="1" x14ac:dyDescent="0.15">
      <c r="A1807">
        <v>240004</v>
      </c>
      <c r="B1807" s="58" t="s">
        <v>2625</v>
      </c>
      <c r="C1807">
        <v>0</v>
      </c>
      <c r="D1807"/>
      <c r="E1807" t="b">
        <v>0</v>
      </c>
      <c r="F1807">
        <v>0</v>
      </c>
      <c r="G1807">
        <v>1</v>
      </c>
      <c r="H1807" s="1"/>
      <c r="I1807"/>
      <c r="J1807"/>
      <c r="L1807" s="4" t="s">
        <v>2626</v>
      </c>
    </row>
    <row r="1808" spans="1:12" ht="13.5" customHeight="1" x14ac:dyDescent="0.15">
      <c r="A1808">
        <v>240005</v>
      </c>
      <c r="B1808" s="58" t="s">
        <v>2627</v>
      </c>
      <c r="C1808">
        <v>0</v>
      </c>
      <c r="D1808"/>
      <c r="E1808" t="b">
        <v>0</v>
      </c>
      <c r="F1808">
        <v>0</v>
      </c>
      <c r="G1808">
        <v>1</v>
      </c>
      <c r="H1808" s="1"/>
      <c r="I1808"/>
      <c r="J1808"/>
      <c r="L1808" s="4" t="s">
        <v>2628</v>
      </c>
    </row>
    <row r="1809" spans="1:12" ht="13.5" customHeight="1" x14ac:dyDescent="0.15">
      <c r="A1809">
        <v>240006</v>
      </c>
      <c r="B1809" s="58" t="s">
        <v>2629</v>
      </c>
      <c r="C1809">
        <v>0</v>
      </c>
      <c r="D1809"/>
      <c r="E1809" t="b">
        <v>0</v>
      </c>
      <c r="F1809">
        <v>0</v>
      </c>
      <c r="G1809">
        <v>1</v>
      </c>
      <c r="H1809" s="1"/>
      <c r="I1809"/>
      <c r="J1809"/>
      <c r="L1809" s="4" t="s">
        <v>2630</v>
      </c>
    </row>
    <row r="1810" spans="1:12" ht="13.5" customHeight="1" x14ac:dyDescent="0.15">
      <c r="A1810">
        <v>2400061</v>
      </c>
      <c r="B1810" s="58" t="s">
        <v>2629</v>
      </c>
      <c r="C1810">
        <v>0</v>
      </c>
      <c r="D1810"/>
      <c r="E1810" t="b">
        <v>0</v>
      </c>
      <c r="F1810">
        <v>4</v>
      </c>
      <c r="G1810">
        <v>1</v>
      </c>
      <c r="H1810" s="1" t="s">
        <v>137</v>
      </c>
      <c r="I1810"/>
      <c r="J1810"/>
      <c r="L1810" s="4"/>
    </row>
    <row r="1811" spans="1:12" ht="13.5" customHeight="1" x14ac:dyDescent="0.15">
      <c r="A1811">
        <v>240007</v>
      </c>
      <c r="B1811" s="58" t="s">
        <v>2631</v>
      </c>
      <c r="C1811">
        <v>0</v>
      </c>
      <c r="D1811"/>
      <c r="E1811" t="b">
        <v>0</v>
      </c>
      <c r="F1811">
        <v>0</v>
      </c>
      <c r="G1811">
        <v>1</v>
      </c>
      <c r="H1811" s="1"/>
      <c r="I1811"/>
      <c r="J1811"/>
      <c r="L1811" s="4" t="s">
        <v>2632</v>
      </c>
    </row>
    <row r="1812" spans="1:12" ht="13.5" customHeight="1" x14ac:dyDescent="0.15">
      <c r="A1812">
        <v>240008</v>
      </c>
      <c r="B1812" s="58" t="s">
        <v>2633</v>
      </c>
      <c r="C1812">
        <v>0</v>
      </c>
      <c r="D1812"/>
      <c r="E1812" t="b">
        <v>0</v>
      </c>
      <c r="F1812">
        <v>0</v>
      </c>
      <c r="G1812">
        <v>5</v>
      </c>
      <c r="H1812" s="1"/>
      <c r="I1812" s="1" t="s">
        <v>121</v>
      </c>
      <c r="J1812">
        <v>5</v>
      </c>
      <c r="L1812" s="4"/>
    </row>
    <row r="1813" spans="1:12" ht="13.5" customHeight="1" x14ac:dyDescent="0.15">
      <c r="A1813">
        <v>240009</v>
      </c>
      <c r="B1813" s="58" t="s">
        <v>2634</v>
      </c>
      <c r="C1813">
        <v>0</v>
      </c>
      <c r="D1813"/>
      <c r="E1813" t="b">
        <v>0</v>
      </c>
      <c r="F1813">
        <v>0</v>
      </c>
      <c r="G1813">
        <v>1</v>
      </c>
      <c r="H1813" s="1" t="s">
        <v>2431</v>
      </c>
      <c r="I1813"/>
      <c r="J1813"/>
      <c r="L1813" s="4"/>
    </row>
    <row r="1814" spans="1:12" ht="13.5" customHeight="1" x14ac:dyDescent="0.15">
      <c r="A1814">
        <v>240010</v>
      </c>
      <c r="B1814" s="58" t="s">
        <v>2635</v>
      </c>
      <c r="C1814">
        <v>0</v>
      </c>
      <c r="D1814"/>
      <c r="E1814" t="b">
        <v>0</v>
      </c>
      <c r="F1814">
        <v>0</v>
      </c>
      <c r="G1814">
        <v>1</v>
      </c>
      <c r="H1814" s="1"/>
      <c r="I1814"/>
      <c r="J1814"/>
      <c r="L1814" s="4" t="s">
        <v>2636</v>
      </c>
    </row>
    <row r="1815" spans="1:12" ht="13.5" customHeight="1" x14ac:dyDescent="0.15">
      <c r="A1815">
        <v>2400101</v>
      </c>
      <c r="B1815" s="58" t="s">
        <v>2637</v>
      </c>
      <c r="C1815">
        <v>0</v>
      </c>
      <c r="D1815"/>
      <c r="E1815" t="b">
        <v>0</v>
      </c>
      <c r="F1815">
        <v>0</v>
      </c>
      <c r="G1815">
        <v>1</v>
      </c>
      <c r="H1815" s="1" t="s">
        <v>2638</v>
      </c>
      <c r="I1815"/>
      <c r="J1815"/>
      <c r="L1815" s="4"/>
    </row>
    <row r="1816" spans="1:12" ht="13.5" customHeight="1" x14ac:dyDescent="0.15">
      <c r="A1816">
        <v>240011</v>
      </c>
      <c r="B1816" s="58" t="s">
        <v>2639</v>
      </c>
      <c r="C1816">
        <v>0</v>
      </c>
      <c r="D1816"/>
      <c r="E1816" t="b">
        <v>0</v>
      </c>
      <c r="F1816">
        <v>0</v>
      </c>
      <c r="G1816">
        <v>1</v>
      </c>
      <c r="H1816" s="1"/>
      <c r="I1816"/>
      <c r="J1816"/>
      <c r="L1816" s="4" t="s">
        <v>2640</v>
      </c>
    </row>
    <row r="1817" spans="1:12" ht="13.5" customHeight="1" x14ac:dyDescent="0.15">
      <c r="A1817">
        <v>2400111</v>
      </c>
      <c r="B1817" s="58" t="s">
        <v>2641</v>
      </c>
      <c r="C1817">
        <v>0</v>
      </c>
      <c r="D1817"/>
      <c r="E1817" t="b">
        <v>0</v>
      </c>
      <c r="F1817">
        <v>2</v>
      </c>
      <c r="G1817">
        <v>1</v>
      </c>
      <c r="H1817" s="1" t="s">
        <v>46</v>
      </c>
      <c r="I1817"/>
      <c r="J1817"/>
      <c r="L1817" s="4"/>
    </row>
    <row r="1818" spans="1:12" ht="13.5" customHeight="1" x14ac:dyDescent="0.15">
      <c r="A1818">
        <v>240012</v>
      </c>
      <c r="B1818" s="58" t="s">
        <v>2642</v>
      </c>
      <c r="C1818">
        <v>0</v>
      </c>
      <c r="D1818"/>
      <c r="E1818" t="b">
        <v>0</v>
      </c>
      <c r="F1818">
        <v>0</v>
      </c>
      <c r="G1818">
        <v>1</v>
      </c>
      <c r="H1818" s="1"/>
      <c r="I1818"/>
      <c r="J1818"/>
      <c r="L1818" s="4" t="s">
        <v>2643</v>
      </c>
    </row>
    <row r="1819" spans="1:12" ht="13.5" customHeight="1" x14ac:dyDescent="0.15">
      <c r="A1819">
        <v>240013</v>
      </c>
      <c r="B1819" s="58" t="s">
        <v>2644</v>
      </c>
      <c r="C1819">
        <v>0</v>
      </c>
      <c r="D1819"/>
      <c r="E1819" t="b">
        <v>0</v>
      </c>
      <c r="F1819">
        <v>0</v>
      </c>
      <c r="G1819">
        <v>1</v>
      </c>
      <c r="H1819" s="1"/>
      <c r="I1819"/>
      <c r="J1819"/>
      <c r="L1819" s="4" t="s">
        <v>2645</v>
      </c>
    </row>
    <row r="1820" spans="1:12" ht="13.5" customHeight="1" x14ac:dyDescent="0.15">
      <c r="A1820">
        <v>2400131</v>
      </c>
      <c r="B1820" s="58" t="s">
        <v>2646</v>
      </c>
      <c r="C1820">
        <v>0</v>
      </c>
      <c r="D1820"/>
      <c r="E1820" t="b">
        <v>0</v>
      </c>
      <c r="F1820">
        <v>2</v>
      </c>
      <c r="G1820">
        <v>1</v>
      </c>
      <c r="H1820" s="1" t="s">
        <v>246</v>
      </c>
      <c r="I1820"/>
      <c r="J1820"/>
      <c r="L1820" s="4"/>
    </row>
    <row r="1821" spans="1:12" ht="13.5" customHeight="1" x14ac:dyDescent="0.15">
      <c r="A1821">
        <v>240014</v>
      </c>
      <c r="B1821" s="58" t="s">
        <v>2647</v>
      </c>
      <c r="C1821">
        <v>0</v>
      </c>
      <c r="D1821"/>
      <c r="E1821" t="b">
        <v>0</v>
      </c>
      <c r="F1821">
        <v>0</v>
      </c>
      <c r="G1821">
        <v>1</v>
      </c>
      <c r="H1821" s="1"/>
      <c r="I1821"/>
      <c r="J1821"/>
      <c r="L1821" s="4" t="s">
        <v>2648</v>
      </c>
    </row>
    <row r="1822" spans="1:12" ht="13.5" customHeight="1" x14ac:dyDescent="0.15">
      <c r="A1822">
        <v>2400141</v>
      </c>
      <c r="B1822" s="58" t="s">
        <v>2647</v>
      </c>
      <c r="C1822">
        <v>0</v>
      </c>
      <c r="D1822"/>
      <c r="E1822" t="b">
        <v>0</v>
      </c>
      <c r="F1822">
        <v>0</v>
      </c>
      <c r="G1822">
        <v>1</v>
      </c>
      <c r="H1822" s="1"/>
      <c r="I1822" s="37" t="s">
        <v>2649</v>
      </c>
      <c r="J1822">
        <v>1</v>
      </c>
      <c r="L1822" s="4"/>
    </row>
    <row r="1823" spans="1:12" ht="13.5" customHeight="1" x14ac:dyDescent="0.15">
      <c r="A1823">
        <v>250001</v>
      </c>
      <c r="B1823" s="58" t="s">
        <v>2650</v>
      </c>
      <c r="C1823">
        <v>0</v>
      </c>
      <c r="D1823"/>
      <c r="E1823" t="b">
        <v>0</v>
      </c>
      <c r="F1823">
        <v>0</v>
      </c>
      <c r="G1823">
        <v>1</v>
      </c>
      <c r="H1823" s="57" t="s">
        <v>2651</v>
      </c>
      <c r="I1823" s="37"/>
      <c r="J1823"/>
      <c r="L1823" s="4"/>
    </row>
    <row r="1824" spans="1:12" ht="13.5" customHeight="1" x14ac:dyDescent="0.15">
      <c r="A1824">
        <v>250002</v>
      </c>
      <c r="B1824" s="58" t="s">
        <v>2652</v>
      </c>
      <c r="C1824">
        <v>0</v>
      </c>
      <c r="D1824"/>
      <c r="E1824" t="b">
        <v>0</v>
      </c>
      <c r="F1824">
        <v>0</v>
      </c>
      <c r="G1824">
        <v>1</v>
      </c>
      <c r="H1824" s="57" t="s">
        <v>2653</v>
      </c>
      <c r="I1824" s="37"/>
      <c r="J1824"/>
      <c r="L1824" s="4"/>
    </row>
    <row r="1825" spans="1:20" ht="13.5" customHeight="1" x14ac:dyDescent="0.15">
      <c r="A1825" s="3">
        <v>300001</v>
      </c>
      <c r="B1825" s="4" t="s">
        <v>2654</v>
      </c>
      <c r="C1825">
        <v>0</v>
      </c>
      <c r="D1825"/>
      <c r="E1825" t="b">
        <v>0</v>
      </c>
      <c r="F1825">
        <v>0</v>
      </c>
      <c r="G1825">
        <v>1</v>
      </c>
      <c r="H1825" s="1" t="s">
        <v>1103</v>
      </c>
      <c r="I1825"/>
      <c r="J1825"/>
      <c r="L1825" s="4"/>
    </row>
    <row r="1826" spans="1:20" ht="13.5" customHeight="1" x14ac:dyDescent="0.15">
      <c r="A1826" s="3">
        <v>1010000</v>
      </c>
      <c r="B1826" s="4" t="s">
        <v>2655</v>
      </c>
      <c r="C1826">
        <v>0</v>
      </c>
      <c r="D1826"/>
      <c r="E1826" t="b">
        <v>0</v>
      </c>
      <c r="F1826">
        <v>0</v>
      </c>
      <c r="G1826">
        <v>1</v>
      </c>
      <c r="H1826" s="57" t="s">
        <v>2656</v>
      </c>
      <c r="I1826"/>
      <c r="J1826"/>
      <c r="L1826" s="4"/>
    </row>
    <row r="1827" spans="1:20" ht="13.5" customHeight="1" x14ac:dyDescent="0.15">
      <c r="A1827" s="3">
        <v>1010001</v>
      </c>
      <c r="B1827" s="3" t="s">
        <v>2657</v>
      </c>
      <c r="C1827" s="3">
        <v>0</v>
      </c>
      <c r="E1827" s="19" t="b">
        <v>0</v>
      </c>
      <c r="F1827" s="3">
        <v>0</v>
      </c>
      <c r="G1827" s="19">
        <v>1</v>
      </c>
      <c r="J1827" s="3">
        <v>0</v>
      </c>
      <c r="L1827" s="3" t="s">
        <v>2658</v>
      </c>
    </row>
    <row r="1828" spans="1:20" s="9" customFormat="1" x14ac:dyDescent="0.15">
      <c r="A1828" s="3">
        <v>1010002</v>
      </c>
      <c r="B1828" s="3" t="s">
        <v>2659</v>
      </c>
      <c r="C1828" s="3">
        <v>0</v>
      </c>
      <c r="D1828" s="3"/>
      <c r="E1828" s="19" t="b">
        <v>0</v>
      </c>
      <c r="F1828" s="3">
        <v>0</v>
      </c>
      <c r="G1828" s="3">
        <v>1</v>
      </c>
      <c r="H1828" s="3"/>
      <c r="I1828" s="3"/>
      <c r="J1828" s="3">
        <v>0</v>
      </c>
      <c r="K1828" s="3"/>
      <c r="L1828" s="3" t="s">
        <v>2660</v>
      </c>
      <c r="M1828" s="3"/>
      <c r="N1828" s="3"/>
      <c r="O1828" s="3"/>
      <c r="P1828" s="3"/>
      <c r="Q1828" s="3"/>
      <c r="R1828" s="3"/>
      <c r="S1828" s="60"/>
      <c r="T1828" s="60"/>
    </row>
    <row r="1829" spans="1:20" ht="13.5" customHeight="1" x14ac:dyDescent="0.15">
      <c r="A1829" s="3">
        <v>1010003</v>
      </c>
      <c r="B1829" s="4" t="s">
        <v>2661</v>
      </c>
      <c r="C1829">
        <v>0</v>
      </c>
      <c r="D1829"/>
      <c r="E1829" t="b">
        <v>0</v>
      </c>
      <c r="F1829">
        <v>0</v>
      </c>
      <c r="G1829">
        <v>1</v>
      </c>
      <c r="H1829" s="57" t="s">
        <v>2656</v>
      </c>
      <c r="I1829"/>
      <c r="J1829"/>
      <c r="L1829" s="4"/>
    </row>
    <row r="1830" spans="1:20" s="9" customFormat="1" x14ac:dyDescent="0.15">
      <c r="A1830" s="9">
        <v>1012001</v>
      </c>
      <c r="B1830" s="9" t="s">
        <v>2662</v>
      </c>
      <c r="C1830" s="9">
        <v>0</v>
      </c>
      <c r="E1830" s="59" t="b">
        <v>0</v>
      </c>
      <c r="F1830" s="9">
        <v>0</v>
      </c>
      <c r="G1830" s="9">
        <v>1</v>
      </c>
      <c r="H1830" s="60" t="s">
        <v>2663</v>
      </c>
      <c r="I1830" s="60"/>
      <c r="J1830" s="60">
        <v>0</v>
      </c>
      <c r="K1830" s="60"/>
      <c r="L1830" s="60"/>
      <c r="M1830" s="60"/>
      <c r="N1830" s="60"/>
      <c r="O1830" s="60"/>
      <c r="P1830" s="60"/>
      <c r="Q1830" s="60"/>
      <c r="R1830" s="60">
        <v>100</v>
      </c>
      <c r="S1830" s="60"/>
      <c r="T1830" s="60"/>
    </row>
    <row r="1831" spans="1:20" s="9" customFormat="1" x14ac:dyDescent="0.15">
      <c r="A1831" s="9">
        <v>1012002</v>
      </c>
      <c r="B1831" s="9" t="s">
        <v>2664</v>
      </c>
      <c r="C1831" s="9">
        <v>0</v>
      </c>
      <c r="E1831" s="59" t="b">
        <v>0</v>
      </c>
      <c r="F1831" s="9">
        <v>0</v>
      </c>
      <c r="G1831" s="9">
        <v>1</v>
      </c>
      <c r="H1831" s="60" t="s">
        <v>2665</v>
      </c>
      <c r="I1831" s="60"/>
      <c r="J1831" s="60">
        <v>0</v>
      </c>
      <c r="K1831" s="60"/>
      <c r="L1831" s="60"/>
      <c r="M1831" s="60"/>
      <c r="N1831" s="60"/>
      <c r="O1831" s="60"/>
      <c r="P1831" s="60"/>
      <c r="Q1831" s="60"/>
      <c r="R1831" s="60">
        <v>200</v>
      </c>
      <c r="S1831" s="60"/>
      <c r="T1831" s="60"/>
    </row>
    <row r="1832" spans="1:20" s="9" customFormat="1" x14ac:dyDescent="0.15">
      <c r="A1832" s="9">
        <v>1012003</v>
      </c>
      <c r="B1832" s="9" t="s">
        <v>2666</v>
      </c>
      <c r="C1832" s="9">
        <v>0</v>
      </c>
      <c r="E1832" s="59" t="b">
        <v>0</v>
      </c>
      <c r="F1832" s="9">
        <v>0</v>
      </c>
      <c r="G1832" s="9">
        <v>1</v>
      </c>
      <c r="H1832" s="60" t="s">
        <v>2667</v>
      </c>
      <c r="I1832" s="60"/>
      <c r="J1832" s="60">
        <v>0</v>
      </c>
      <c r="K1832" s="60"/>
      <c r="L1832" s="60"/>
      <c r="M1832" s="60"/>
      <c r="N1832" s="60"/>
      <c r="O1832" s="60"/>
      <c r="P1832" s="60"/>
      <c r="Q1832" s="60"/>
      <c r="R1832" s="60">
        <v>300</v>
      </c>
      <c r="S1832" s="60"/>
      <c r="T1832" s="60"/>
    </row>
    <row r="1833" spans="1:20" s="9" customFormat="1" x14ac:dyDescent="0.15">
      <c r="A1833" s="9">
        <v>1012004</v>
      </c>
      <c r="B1833" s="9" t="s">
        <v>2668</v>
      </c>
      <c r="C1833" s="9">
        <v>0</v>
      </c>
      <c r="E1833" s="59" t="b">
        <v>0</v>
      </c>
      <c r="F1833" s="9">
        <v>0</v>
      </c>
      <c r="G1833" s="9">
        <v>1</v>
      </c>
      <c r="H1833" s="60" t="s">
        <v>2669</v>
      </c>
      <c r="I1833" s="60"/>
      <c r="J1833" s="60">
        <v>0</v>
      </c>
      <c r="K1833" s="60"/>
      <c r="L1833" s="60"/>
      <c r="M1833" s="60"/>
      <c r="N1833" s="60"/>
      <c r="O1833" s="60"/>
      <c r="P1833" s="60"/>
      <c r="Q1833" s="60"/>
      <c r="R1833" s="60">
        <v>400</v>
      </c>
      <c r="S1833" s="60"/>
      <c r="T1833" s="60"/>
    </row>
    <row r="1834" spans="1:20" s="9" customFormat="1" x14ac:dyDescent="0.15">
      <c r="A1834" s="9">
        <v>1012005</v>
      </c>
      <c r="B1834" s="9" t="s">
        <v>2670</v>
      </c>
      <c r="C1834" s="9">
        <v>0</v>
      </c>
      <c r="E1834" s="59" t="b">
        <v>0</v>
      </c>
      <c r="F1834" s="9">
        <v>0</v>
      </c>
      <c r="G1834" s="9">
        <v>1</v>
      </c>
      <c r="H1834" s="60" t="s">
        <v>2671</v>
      </c>
      <c r="I1834" s="60"/>
      <c r="J1834" s="60">
        <v>0</v>
      </c>
      <c r="K1834" s="60"/>
      <c r="L1834" s="60"/>
      <c r="M1834" s="60"/>
      <c r="N1834" s="60"/>
      <c r="O1834" s="60"/>
      <c r="P1834" s="60"/>
      <c r="Q1834" s="60"/>
      <c r="R1834" s="60">
        <v>500</v>
      </c>
    </row>
    <row r="1835" spans="1:20" s="10" customFormat="1" x14ac:dyDescent="0.15">
      <c r="A1835" s="9">
        <v>1012006</v>
      </c>
      <c r="B1835" s="9" t="s">
        <v>2672</v>
      </c>
      <c r="C1835" s="9">
        <v>0</v>
      </c>
      <c r="D1835" s="9"/>
      <c r="E1835" s="59" t="b">
        <v>0</v>
      </c>
      <c r="F1835" s="9">
        <v>0</v>
      </c>
      <c r="G1835" s="9">
        <v>1</v>
      </c>
      <c r="H1835" s="9" t="s">
        <v>2673</v>
      </c>
      <c r="I1835" s="9"/>
      <c r="J1835" s="9">
        <v>0</v>
      </c>
      <c r="K1835" s="9"/>
      <c r="L1835" s="9"/>
      <c r="M1835" s="9"/>
      <c r="N1835" s="9"/>
      <c r="O1835" s="9"/>
      <c r="P1835" s="9"/>
      <c r="Q1835" s="9"/>
      <c r="R1835" s="9">
        <v>600</v>
      </c>
    </row>
    <row r="1836" spans="1:20" s="11" customFormat="1" x14ac:dyDescent="0.15">
      <c r="A1836" s="10">
        <v>1012007</v>
      </c>
      <c r="B1836" s="10" t="s">
        <v>2674</v>
      </c>
      <c r="C1836" s="10">
        <v>0</v>
      </c>
      <c r="D1836" s="10"/>
      <c r="E1836" s="61" t="b">
        <v>0</v>
      </c>
      <c r="F1836" s="10">
        <v>0</v>
      </c>
      <c r="G1836" s="10">
        <v>1</v>
      </c>
      <c r="H1836" s="10" t="s">
        <v>2675</v>
      </c>
      <c r="I1836" s="10"/>
      <c r="J1836" s="10">
        <v>0</v>
      </c>
      <c r="K1836" s="10"/>
      <c r="L1836" s="10"/>
      <c r="M1836" s="10"/>
      <c r="N1836" s="10"/>
      <c r="O1836" s="10"/>
      <c r="P1836" s="10"/>
      <c r="Q1836" s="10"/>
      <c r="R1836" s="9">
        <v>700</v>
      </c>
    </row>
    <row r="1837" spans="1:20" s="9" customFormat="1" x14ac:dyDescent="0.15">
      <c r="A1837" s="11">
        <v>1012008</v>
      </c>
      <c r="B1837" s="11" t="s">
        <v>2676</v>
      </c>
      <c r="C1837" s="11">
        <v>0</v>
      </c>
      <c r="D1837" s="11"/>
      <c r="E1837" s="62" t="b">
        <v>0</v>
      </c>
      <c r="F1837" s="11">
        <v>0</v>
      </c>
      <c r="G1837" s="11">
        <v>1</v>
      </c>
      <c r="H1837" s="11" t="s">
        <v>2677</v>
      </c>
      <c r="I1837" s="11"/>
      <c r="J1837" s="11">
        <v>0</v>
      </c>
      <c r="K1837" s="11"/>
      <c r="L1837" s="11"/>
      <c r="M1837" s="11"/>
      <c r="N1837" s="11"/>
      <c r="O1837" s="11"/>
      <c r="P1837" s="11"/>
      <c r="Q1837" s="11"/>
      <c r="R1837" s="11">
        <v>800</v>
      </c>
    </row>
    <row r="1838" spans="1:20" s="10" customFormat="1" x14ac:dyDescent="0.15">
      <c r="A1838" s="9">
        <v>1012009</v>
      </c>
      <c r="B1838" s="9" t="s">
        <v>2678</v>
      </c>
      <c r="C1838" s="9">
        <v>0</v>
      </c>
      <c r="D1838" s="9"/>
      <c r="E1838" s="59" t="b">
        <v>0</v>
      </c>
      <c r="F1838" s="9">
        <v>0</v>
      </c>
      <c r="G1838" s="9">
        <v>1</v>
      </c>
      <c r="H1838" s="9" t="s">
        <v>2679</v>
      </c>
      <c r="I1838" s="9"/>
      <c r="J1838" s="9">
        <v>0</v>
      </c>
      <c r="K1838" s="9"/>
      <c r="L1838" s="9"/>
      <c r="M1838" s="9"/>
      <c r="N1838" s="9"/>
      <c r="O1838" s="9"/>
      <c r="P1838" s="9"/>
      <c r="Q1838" s="9"/>
      <c r="R1838" s="9">
        <v>900</v>
      </c>
    </row>
    <row r="1839" spans="1:20" x14ac:dyDescent="0.15">
      <c r="A1839" s="10">
        <v>1012010</v>
      </c>
      <c r="B1839" s="10" t="s">
        <v>2680</v>
      </c>
      <c r="C1839" s="10">
        <v>0</v>
      </c>
      <c r="D1839" s="10"/>
      <c r="E1839" s="61" t="b">
        <v>0</v>
      </c>
      <c r="F1839" s="10">
        <v>0</v>
      </c>
      <c r="G1839" s="10">
        <v>1</v>
      </c>
      <c r="H1839" s="10" t="s">
        <v>2681</v>
      </c>
      <c r="I1839" s="10"/>
      <c r="J1839" s="10">
        <v>0</v>
      </c>
      <c r="K1839" s="10"/>
      <c r="L1839" s="10"/>
      <c r="M1839" s="10"/>
      <c r="N1839" s="10"/>
      <c r="O1839" s="10"/>
      <c r="P1839" s="10"/>
      <c r="Q1839" s="10"/>
      <c r="R1839" s="10">
        <v>1000</v>
      </c>
    </row>
    <row r="1840" spans="1:20" x14ac:dyDescent="0.15">
      <c r="A1840" s="3">
        <v>1021001</v>
      </c>
      <c r="B1840" s="4" t="s">
        <v>2682</v>
      </c>
      <c r="C1840" s="3">
        <v>0</v>
      </c>
      <c r="E1840" s="19" t="b">
        <v>0</v>
      </c>
      <c r="F1840" s="3">
        <v>0</v>
      </c>
      <c r="G1840" s="3">
        <v>1</v>
      </c>
      <c r="H1840" s="4" t="s">
        <v>2683</v>
      </c>
      <c r="R1840" s="3">
        <v>50</v>
      </c>
    </row>
    <row r="1841" spans="1:18" x14ac:dyDescent="0.15">
      <c r="A1841" s="3">
        <v>1021002</v>
      </c>
      <c r="B1841" s="3" t="s">
        <v>2684</v>
      </c>
      <c r="C1841" s="3">
        <v>0</v>
      </c>
      <c r="E1841" s="19" t="b">
        <v>0</v>
      </c>
      <c r="F1841" s="3">
        <v>0</v>
      </c>
      <c r="G1841" s="3">
        <v>1</v>
      </c>
      <c r="H1841" s="3" t="s">
        <v>2683</v>
      </c>
      <c r="R1841" s="3">
        <v>50</v>
      </c>
    </row>
    <row r="1842" spans="1:18" x14ac:dyDescent="0.15">
      <c r="A1842" s="3">
        <v>1021003</v>
      </c>
      <c r="B1842" s="3" t="s">
        <v>2685</v>
      </c>
      <c r="C1842" s="3">
        <v>0</v>
      </c>
      <c r="E1842" s="19" t="b">
        <v>0</v>
      </c>
      <c r="F1842" s="3">
        <v>0</v>
      </c>
      <c r="G1842" s="3">
        <v>1</v>
      </c>
      <c r="H1842" s="3" t="s">
        <v>2683</v>
      </c>
      <c r="R1842" s="3">
        <v>50</v>
      </c>
    </row>
    <row r="1843" spans="1:18" x14ac:dyDescent="0.15">
      <c r="A1843" s="3">
        <v>1021004</v>
      </c>
      <c r="B1843" s="3" t="s">
        <v>2686</v>
      </c>
      <c r="C1843" s="3">
        <v>0</v>
      </c>
      <c r="E1843" s="19" t="b">
        <v>0</v>
      </c>
      <c r="F1843" s="3">
        <v>0</v>
      </c>
      <c r="G1843" s="3">
        <v>1</v>
      </c>
      <c r="H1843" s="3" t="s">
        <v>2683</v>
      </c>
      <c r="R1843" s="3">
        <v>50</v>
      </c>
    </row>
    <row r="1844" spans="1:18" x14ac:dyDescent="0.15">
      <c r="A1844" s="3">
        <v>1021005</v>
      </c>
      <c r="B1844" s="3" t="s">
        <v>2687</v>
      </c>
      <c r="C1844" s="3">
        <v>0</v>
      </c>
      <c r="E1844" s="19" t="b">
        <v>0</v>
      </c>
      <c r="F1844" s="3">
        <v>0</v>
      </c>
      <c r="G1844" s="3">
        <v>1</v>
      </c>
      <c r="H1844" s="3" t="s">
        <v>134</v>
      </c>
      <c r="R1844" s="3">
        <v>35</v>
      </c>
    </row>
    <row r="1845" spans="1:18" x14ac:dyDescent="0.15">
      <c r="A1845" s="3">
        <v>1021006</v>
      </c>
      <c r="B1845" s="3" t="s">
        <v>2688</v>
      </c>
      <c r="C1845" s="3">
        <v>0</v>
      </c>
      <c r="E1845" s="19" t="b">
        <v>0</v>
      </c>
      <c r="F1845" s="3">
        <v>0</v>
      </c>
      <c r="G1845" s="3">
        <v>1</v>
      </c>
      <c r="H1845" s="3" t="s">
        <v>134</v>
      </c>
      <c r="R1845" s="3">
        <v>35</v>
      </c>
    </row>
    <row r="1846" spans="1:18" x14ac:dyDescent="0.15">
      <c r="A1846" s="3">
        <v>1021007</v>
      </c>
      <c r="B1846" s="3" t="s">
        <v>2689</v>
      </c>
      <c r="C1846" s="3">
        <v>0</v>
      </c>
      <c r="E1846" s="19" t="b">
        <v>0</v>
      </c>
      <c r="F1846" s="3">
        <v>0</v>
      </c>
      <c r="G1846" s="3">
        <v>1</v>
      </c>
      <c r="H1846" s="3" t="s">
        <v>134</v>
      </c>
      <c r="R1846" s="3">
        <v>35</v>
      </c>
    </row>
    <row r="1847" spans="1:18" x14ac:dyDescent="0.15">
      <c r="A1847" s="3">
        <v>1021008</v>
      </c>
      <c r="B1847" s="3" t="s">
        <v>2690</v>
      </c>
      <c r="C1847" s="3">
        <v>0</v>
      </c>
      <c r="E1847" s="19" t="b">
        <v>0</v>
      </c>
      <c r="F1847" s="3">
        <v>0</v>
      </c>
      <c r="G1847" s="3">
        <v>1</v>
      </c>
      <c r="H1847" s="3" t="s">
        <v>134</v>
      </c>
      <c r="R1847" s="3">
        <v>35</v>
      </c>
    </row>
    <row r="1848" spans="1:18" x14ac:dyDescent="0.15">
      <c r="A1848" s="3">
        <v>1021009</v>
      </c>
      <c r="B1848" s="3" t="s">
        <v>2691</v>
      </c>
      <c r="C1848" s="3">
        <v>0</v>
      </c>
      <c r="E1848" s="19" t="b">
        <v>0</v>
      </c>
      <c r="F1848" s="3">
        <v>0</v>
      </c>
      <c r="G1848" s="3">
        <v>1</v>
      </c>
      <c r="H1848" s="3" t="s">
        <v>2692</v>
      </c>
      <c r="R1848" s="3">
        <v>15</v>
      </c>
    </row>
    <row r="1849" spans="1:18" x14ac:dyDescent="0.15">
      <c r="A1849" s="3">
        <v>1021010</v>
      </c>
      <c r="B1849" s="3" t="s">
        <v>2693</v>
      </c>
      <c r="C1849" s="3">
        <v>0</v>
      </c>
      <c r="E1849" s="19" t="b">
        <v>0</v>
      </c>
      <c r="F1849" s="3">
        <v>0</v>
      </c>
      <c r="G1849" s="3">
        <v>1</v>
      </c>
      <c r="H1849" s="3" t="s">
        <v>2692</v>
      </c>
      <c r="R1849" s="3">
        <v>15</v>
      </c>
    </row>
    <row r="1850" spans="1:18" x14ac:dyDescent="0.15">
      <c r="A1850" s="3">
        <v>1021011</v>
      </c>
      <c r="B1850" s="3" t="s">
        <v>2694</v>
      </c>
      <c r="C1850" s="3">
        <v>0</v>
      </c>
      <c r="E1850" s="19" t="b">
        <v>0</v>
      </c>
      <c r="F1850" s="3">
        <v>0</v>
      </c>
      <c r="G1850" s="3">
        <v>1</v>
      </c>
      <c r="H1850" s="3" t="s">
        <v>2692</v>
      </c>
      <c r="R1850" s="3">
        <v>15</v>
      </c>
    </row>
    <row r="1851" spans="1:18" x14ac:dyDescent="0.15">
      <c r="A1851" s="3">
        <v>1021012</v>
      </c>
      <c r="B1851" s="3" t="s">
        <v>2695</v>
      </c>
      <c r="C1851" s="3">
        <v>0</v>
      </c>
      <c r="E1851" s="19" t="b">
        <v>0</v>
      </c>
      <c r="F1851" s="3">
        <v>0</v>
      </c>
      <c r="G1851" s="3">
        <v>1</v>
      </c>
      <c r="H1851" s="3" t="s">
        <v>2692</v>
      </c>
      <c r="R1851" s="3">
        <v>15</v>
      </c>
    </row>
    <row r="1852" spans="1:18" x14ac:dyDescent="0.15">
      <c r="A1852" s="3">
        <v>1021013</v>
      </c>
      <c r="B1852" s="3" t="s">
        <v>2696</v>
      </c>
      <c r="C1852" s="3">
        <v>0</v>
      </c>
      <c r="E1852" s="19" t="b">
        <v>0</v>
      </c>
      <c r="F1852" s="3">
        <v>0</v>
      </c>
      <c r="G1852" s="3">
        <v>1</v>
      </c>
      <c r="H1852" s="4" t="s">
        <v>166</v>
      </c>
      <c r="R1852" s="3">
        <v>5</v>
      </c>
    </row>
    <row r="1853" spans="1:18" x14ac:dyDescent="0.15">
      <c r="A1853" s="3">
        <v>1021014</v>
      </c>
      <c r="B1853" s="3" t="s">
        <v>2697</v>
      </c>
      <c r="C1853" s="3">
        <v>0</v>
      </c>
      <c r="E1853" s="19" t="b">
        <v>0</v>
      </c>
      <c r="F1853" s="3">
        <v>0</v>
      </c>
      <c r="G1853" s="3">
        <v>1</v>
      </c>
      <c r="H1853" s="4" t="s">
        <v>166</v>
      </c>
      <c r="R1853" s="3">
        <v>5</v>
      </c>
    </row>
    <row r="1854" spans="1:18" x14ac:dyDescent="0.15">
      <c r="A1854" s="3">
        <v>1021015</v>
      </c>
      <c r="B1854" s="3" t="s">
        <v>2698</v>
      </c>
      <c r="C1854" s="3">
        <v>0</v>
      </c>
      <c r="E1854" s="19" t="b">
        <v>0</v>
      </c>
      <c r="F1854" s="3">
        <v>0</v>
      </c>
      <c r="G1854" s="3">
        <v>1</v>
      </c>
      <c r="H1854" s="4" t="s">
        <v>166</v>
      </c>
      <c r="R1854" s="3">
        <v>5</v>
      </c>
    </row>
    <row r="1855" spans="1:18" x14ac:dyDescent="0.15">
      <c r="A1855" s="3">
        <v>1021016</v>
      </c>
      <c r="B1855" s="3" t="s">
        <v>2699</v>
      </c>
      <c r="C1855" s="3">
        <v>0</v>
      </c>
      <c r="E1855" s="19" t="b">
        <v>0</v>
      </c>
      <c r="F1855" s="3">
        <v>0</v>
      </c>
      <c r="G1855" s="3">
        <v>1</v>
      </c>
      <c r="H1855" s="4" t="s">
        <v>166</v>
      </c>
      <c r="R1855" s="3">
        <v>5</v>
      </c>
    </row>
    <row r="1856" spans="1:18" x14ac:dyDescent="0.15">
      <c r="A1856" s="3">
        <v>1021017</v>
      </c>
      <c r="B1856" s="3" t="s">
        <v>2700</v>
      </c>
      <c r="C1856" s="3">
        <v>0</v>
      </c>
      <c r="E1856" s="19" t="b">
        <v>0</v>
      </c>
      <c r="F1856" s="3">
        <v>0</v>
      </c>
      <c r="G1856" s="3">
        <v>3</v>
      </c>
      <c r="H1856" s="3" t="s">
        <v>2615</v>
      </c>
      <c r="R1856" s="3">
        <v>15</v>
      </c>
    </row>
    <row r="1857" spans="1:18" x14ac:dyDescent="0.15">
      <c r="A1857" s="3">
        <v>1021018</v>
      </c>
      <c r="B1857" s="3" t="s">
        <v>2701</v>
      </c>
      <c r="C1857" s="3">
        <v>0</v>
      </c>
      <c r="E1857" s="19" t="b">
        <v>0</v>
      </c>
      <c r="F1857" s="3">
        <v>0</v>
      </c>
      <c r="G1857" s="3">
        <v>3</v>
      </c>
      <c r="H1857" s="3" t="s">
        <v>2702</v>
      </c>
      <c r="R1857" s="3">
        <v>15</v>
      </c>
    </row>
    <row r="1858" spans="1:18" x14ac:dyDescent="0.15">
      <c r="A1858" s="3">
        <v>1021019</v>
      </c>
      <c r="B1858" s="3" t="s">
        <v>2703</v>
      </c>
      <c r="C1858" s="3">
        <v>0</v>
      </c>
      <c r="E1858" s="19" t="b">
        <v>0</v>
      </c>
      <c r="F1858" s="3">
        <v>0</v>
      </c>
      <c r="G1858" s="3">
        <v>3</v>
      </c>
      <c r="H1858" s="3" t="s">
        <v>398</v>
      </c>
      <c r="R1858" s="3">
        <v>15</v>
      </c>
    </row>
    <row r="1859" spans="1:18" x14ac:dyDescent="0.15">
      <c r="A1859" s="3">
        <v>1021020</v>
      </c>
      <c r="B1859" s="3" t="s">
        <v>2704</v>
      </c>
      <c r="C1859" s="3">
        <v>0</v>
      </c>
      <c r="E1859" s="19" t="b">
        <v>0</v>
      </c>
      <c r="F1859" s="3">
        <v>0</v>
      </c>
      <c r="G1859" s="3">
        <v>1</v>
      </c>
      <c r="L1859" s="3" t="s">
        <v>2705</v>
      </c>
      <c r="R1859" s="3">
        <v>85</v>
      </c>
    </row>
    <row r="1860" spans="1:18" x14ac:dyDescent="0.15">
      <c r="A1860" s="3">
        <v>1021021</v>
      </c>
      <c r="B1860" s="3" t="s">
        <v>2706</v>
      </c>
      <c r="C1860" s="3">
        <v>0</v>
      </c>
      <c r="E1860" s="19" t="b">
        <v>0</v>
      </c>
      <c r="F1860" s="3">
        <v>0</v>
      </c>
      <c r="G1860" s="3">
        <v>1</v>
      </c>
      <c r="H1860" s="3" t="s">
        <v>2707</v>
      </c>
      <c r="R1860" s="3">
        <v>10</v>
      </c>
    </row>
    <row r="1861" spans="1:18" x14ac:dyDescent="0.15">
      <c r="A1861" s="3">
        <v>1021022</v>
      </c>
      <c r="B1861" s="3" t="s">
        <v>2708</v>
      </c>
      <c r="C1861" s="3">
        <v>0</v>
      </c>
      <c r="E1861" s="19" t="b">
        <v>0</v>
      </c>
      <c r="F1861" s="3">
        <v>0</v>
      </c>
      <c r="G1861" s="3">
        <v>1</v>
      </c>
      <c r="H1861" s="4" t="s">
        <v>2709</v>
      </c>
      <c r="R1861" s="3">
        <v>8</v>
      </c>
    </row>
    <row r="1862" spans="1:18" x14ac:dyDescent="0.15">
      <c r="A1862" s="3">
        <v>1021023</v>
      </c>
      <c r="B1862" s="3" t="s">
        <v>2710</v>
      </c>
      <c r="C1862" s="3">
        <v>0</v>
      </c>
      <c r="E1862" s="19" t="b">
        <v>0</v>
      </c>
      <c r="F1862" s="3">
        <v>0</v>
      </c>
      <c r="G1862" s="3">
        <v>1</v>
      </c>
      <c r="H1862" s="4" t="s">
        <v>83</v>
      </c>
      <c r="R1862" s="3">
        <v>15</v>
      </c>
    </row>
    <row r="1863" spans="1:18" x14ac:dyDescent="0.15">
      <c r="A1863" s="3">
        <v>1021024</v>
      </c>
      <c r="B1863" s="3" t="s">
        <v>2711</v>
      </c>
      <c r="C1863" s="3">
        <v>0</v>
      </c>
      <c r="E1863" s="19" t="b">
        <v>0</v>
      </c>
      <c r="F1863" s="3">
        <v>0</v>
      </c>
      <c r="G1863" s="3">
        <v>1</v>
      </c>
      <c r="L1863" s="3" t="s">
        <v>2712</v>
      </c>
      <c r="R1863" s="3">
        <v>35</v>
      </c>
    </row>
    <row r="1864" spans="1:18" x14ac:dyDescent="0.15">
      <c r="A1864" s="3">
        <v>1023001</v>
      </c>
      <c r="B1864" s="3" t="s">
        <v>2713</v>
      </c>
      <c r="C1864" s="3">
        <v>0</v>
      </c>
      <c r="E1864" s="19" t="b">
        <v>0</v>
      </c>
      <c r="F1864" s="3">
        <v>0</v>
      </c>
      <c r="G1864" s="3">
        <v>1</v>
      </c>
      <c r="H1864" s="3" t="s">
        <v>296</v>
      </c>
      <c r="R1864" s="3">
        <v>90</v>
      </c>
    </row>
    <row r="1865" spans="1:18" x14ac:dyDescent="0.15">
      <c r="A1865" s="3">
        <v>1023002</v>
      </c>
      <c r="B1865" s="3" t="s">
        <v>2714</v>
      </c>
      <c r="C1865" s="3">
        <v>0</v>
      </c>
      <c r="E1865" s="19" t="b">
        <v>0</v>
      </c>
      <c r="F1865" s="3">
        <v>0</v>
      </c>
      <c r="G1865" s="3">
        <v>1</v>
      </c>
      <c r="H1865" s="3" t="s">
        <v>59</v>
      </c>
      <c r="R1865" s="3">
        <v>60</v>
      </c>
    </row>
    <row r="1866" spans="1:18" x14ac:dyDescent="0.15">
      <c r="A1866" s="3">
        <v>1023003</v>
      </c>
      <c r="B1866" s="3" t="s">
        <v>2715</v>
      </c>
      <c r="C1866" s="3">
        <v>0</v>
      </c>
      <c r="E1866" s="19" t="b">
        <v>0</v>
      </c>
      <c r="F1866" s="3">
        <v>0</v>
      </c>
      <c r="G1866" s="3">
        <v>1</v>
      </c>
      <c r="H1866" s="3" t="s">
        <v>114</v>
      </c>
      <c r="R1866" s="3">
        <v>45</v>
      </c>
    </row>
    <row r="1867" spans="1:18" x14ac:dyDescent="0.15">
      <c r="A1867" s="3">
        <v>1023004</v>
      </c>
      <c r="B1867" s="3" t="s">
        <v>2716</v>
      </c>
      <c r="C1867" s="3">
        <v>0</v>
      </c>
      <c r="E1867" s="19" t="b">
        <v>0</v>
      </c>
      <c r="F1867" s="3">
        <v>0</v>
      </c>
      <c r="G1867" s="3">
        <v>1</v>
      </c>
      <c r="H1867" s="4" t="s">
        <v>2717</v>
      </c>
      <c r="R1867" s="3">
        <v>-30</v>
      </c>
    </row>
    <row r="1868" spans="1:18" x14ac:dyDescent="0.15">
      <c r="A1868" s="3">
        <v>1023005</v>
      </c>
      <c r="B1868" s="3" t="s">
        <v>2718</v>
      </c>
      <c r="C1868" s="3">
        <v>0</v>
      </c>
      <c r="E1868" s="19" t="b">
        <v>0</v>
      </c>
      <c r="F1868" s="3">
        <v>0</v>
      </c>
      <c r="G1868" s="3">
        <v>1</v>
      </c>
      <c r="H1868" s="4" t="s">
        <v>2719</v>
      </c>
      <c r="R1868" s="3">
        <v>-30</v>
      </c>
    </row>
    <row r="1869" spans="1:18" x14ac:dyDescent="0.15">
      <c r="A1869" s="3">
        <v>1023006</v>
      </c>
      <c r="B1869" s="3" t="s">
        <v>2720</v>
      </c>
      <c r="C1869" s="3">
        <v>0</v>
      </c>
      <c r="E1869" s="19" t="b">
        <v>0</v>
      </c>
      <c r="F1869" s="3">
        <v>0.1</v>
      </c>
      <c r="G1869" s="3">
        <v>1</v>
      </c>
      <c r="L1869" s="3" t="s">
        <v>2721</v>
      </c>
      <c r="R1869" s="3">
        <v>-30</v>
      </c>
    </row>
    <row r="1870" spans="1:18" x14ac:dyDescent="0.15">
      <c r="A1870" s="3">
        <v>1023007</v>
      </c>
      <c r="B1870" s="3" t="s">
        <v>2722</v>
      </c>
      <c r="C1870" s="3">
        <v>0</v>
      </c>
      <c r="E1870" s="19" t="b">
        <v>0</v>
      </c>
      <c r="F1870" s="3">
        <v>0</v>
      </c>
      <c r="G1870" s="3">
        <v>1</v>
      </c>
      <c r="H1870" s="3" t="s">
        <v>2723</v>
      </c>
      <c r="R1870" s="3">
        <v>-55</v>
      </c>
    </row>
    <row r="1871" spans="1:18" x14ac:dyDescent="0.15">
      <c r="A1871" s="3">
        <v>1023008</v>
      </c>
      <c r="B1871" s="3" t="s">
        <v>2724</v>
      </c>
      <c r="C1871" s="3">
        <v>0</v>
      </c>
      <c r="E1871" s="19" t="b">
        <v>0</v>
      </c>
      <c r="F1871" s="3">
        <v>0</v>
      </c>
      <c r="G1871" s="3">
        <v>1</v>
      </c>
      <c r="L1871" s="3" t="s">
        <v>2725</v>
      </c>
      <c r="R1871" s="3">
        <v>5</v>
      </c>
    </row>
    <row r="1872" spans="1:18" x14ac:dyDescent="0.15">
      <c r="A1872" s="3">
        <v>1023009</v>
      </c>
      <c r="B1872" s="3" t="s">
        <v>2726</v>
      </c>
      <c r="C1872" s="3">
        <v>0</v>
      </c>
      <c r="E1872" s="19" t="b">
        <v>0</v>
      </c>
      <c r="F1872" s="3">
        <v>0</v>
      </c>
      <c r="G1872" s="3">
        <v>1</v>
      </c>
      <c r="L1872" s="3" t="s">
        <v>2727</v>
      </c>
      <c r="R1872" s="3">
        <v>10</v>
      </c>
    </row>
    <row r="1873" spans="1:18" x14ac:dyDescent="0.15">
      <c r="A1873" s="3">
        <v>1023010</v>
      </c>
      <c r="B1873" s="3" t="s">
        <v>2728</v>
      </c>
      <c r="C1873" s="3">
        <v>0</v>
      </c>
      <c r="E1873" s="19" t="b">
        <v>0</v>
      </c>
      <c r="K1873" s="3">
        <v>72</v>
      </c>
      <c r="M1873" s="3" t="s">
        <v>1390</v>
      </c>
    </row>
    <row r="1874" spans="1:18" x14ac:dyDescent="0.15">
      <c r="A1874" s="3">
        <v>1024001</v>
      </c>
      <c r="B1874" s="3" t="s">
        <v>2729</v>
      </c>
      <c r="C1874" s="3">
        <v>0</v>
      </c>
      <c r="E1874" s="19" t="b">
        <v>0</v>
      </c>
      <c r="F1874" s="3">
        <v>0</v>
      </c>
      <c r="G1874" s="3">
        <v>1</v>
      </c>
      <c r="H1874" s="3" t="s">
        <v>296</v>
      </c>
      <c r="R1874" s="3">
        <v>16</v>
      </c>
    </row>
    <row r="1875" spans="1:18" x14ac:dyDescent="0.15">
      <c r="A1875" s="3">
        <v>1024002</v>
      </c>
      <c r="B1875" s="3" t="s">
        <v>2730</v>
      </c>
      <c r="C1875" s="3">
        <v>0</v>
      </c>
      <c r="E1875" s="19" t="b">
        <v>0</v>
      </c>
      <c r="F1875" s="3">
        <v>0</v>
      </c>
      <c r="G1875" s="3">
        <v>1</v>
      </c>
      <c r="H1875" s="3" t="s">
        <v>296</v>
      </c>
      <c r="R1875" s="3">
        <v>16</v>
      </c>
    </row>
    <row r="1876" spans="1:18" x14ac:dyDescent="0.15">
      <c r="A1876" s="3">
        <v>1024003</v>
      </c>
      <c r="B1876" s="3" t="s">
        <v>2731</v>
      </c>
      <c r="C1876" s="3">
        <v>0</v>
      </c>
      <c r="E1876" s="19" t="b">
        <v>0</v>
      </c>
      <c r="F1876" s="3">
        <v>0</v>
      </c>
      <c r="G1876" s="3">
        <v>1</v>
      </c>
      <c r="H1876" s="3" t="s">
        <v>296</v>
      </c>
      <c r="R1876" s="3">
        <v>16</v>
      </c>
    </row>
    <row r="1877" spans="1:18" x14ac:dyDescent="0.15">
      <c r="A1877" s="3">
        <v>1024004</v>
      </c>
      <c r="B1877" s="3" t="s">
        <v>2732</v>
      </c>
      <c r="C1877" s="3">
        <v>0</v>
      </c>
      <c r="E1877" s="19" t="b">
        <v>0</v>
      </c>
      <c r="F1877" s="3">
        <v>0</v>
      </c>
      <c r="G1877" s="3">
        <v>1</v>
      </c>
      <c r="H1877" s="3" t="s">
        <v>296</v>
      </c>
      <c r="R1877" s="3">
        <v>16</v>
      </c>
    </row>
    <row r="1878" spans="1:18" x14ac:dyDescent="0.15">
      <c r="A1878" s="3">
        <v>1024005</v>
      </c>
      <c r="B1878" s="3" t="s">
        <v>2733</v>
      </c>
      <c r="C1878" s="3">
        <v>0</v>
      </c>
      <c r="E1878" s="19" t="b">
        <v>0</v>
      </c>
      <c r="F1878" s="3">
        <v>0</v>
      </c>
      <c r="G1878" s="3">
        <v>1</v>
      </c>
      <c r="H1878" s="3" t="s">
        <v>59</v>
      </c>
      <c r="R1878" s="3">
        <v>12</v>
      </c>
    </row>
    <row r="1879" spans="1:18" x14ac:dyDescent="0.15">
      <c r="A1879" s="3">
        <v>1024006</v>
      </c>
      <c r="B1879" s="3" t="s">
        <v>2734</v>
      </c>
      <c r="C1879" s="3">
        <v>0</v>
      </c>
      <c r="E1879" s="19" t="b">
        <v>0</v>
      </c>
      <c r="F1879" s="3">
        <v>0</v>
      </c>
      <c r="G1879" s="3">
        <v>1</v>
      </c>
      <c r="H1879" s="3" t="s">
        <v>59</v>
      </c>
      <c r="R1879" s="3">
        <v>12</v>
      </c>
    </row>
    <row r="1880" spans="1:18" x14ac:dyDescent="0.15">
      <c r="A1880" s="3">
        <v>1024007</v>
      </c>
      <c r="B1880" s="3" t="s">
        <v>2735</v>
      </c>
      <c r="C1880" s="3">
        <v>0</v>
      </c>
      <c r="E1880" s="19" t="b">
        <v>0</v>
      </c>
      <c r="F1880" s="3">
        <v>0</v>
      </c>
      <c r="G1880" s="3">
        <v>1</v>
      </c>
      <c r="H1880" s="3" t="s">
        <v>59</v>
      </c>
      <c r="R1880" s="3">
        <v>12</v>
      </c>
    </row>
    <row r="1881" spans="1:18" x14ac:dyDescent="0.15">
      <c r="A1881" s="3">
        <v>1024008</v>
      </c>
      <c r="B1881" s="3" t="s">
        <v>2736</v>
      </c>
      <c r="C1881" s="3">
        <v>0</v>
      </c>
      <c r="E1881" s="19" t="b">
        <v>0</v>
      </c>
      <c r="F1881" s="3">
        <v>0</v>
      </c>
      <c r="G1881" s="3">
        <v>1</v>
      </c>
      <c r="H1881" s="3" t="s">
        <v>59</v>
      </c>
      <c r="R1881" s="3">
        <v>12</v>
      </c>
    </row>
    <row r="1882" spans="1:18" x14ac:dyDescent="0.15">
      <c r="A1882" s="3">
        <v>1024009</v>
      </c>
      <c r="B1882" s="3" t="s">
        <v>2737</v>
      </c>
      <c r="C1882" s="3">
        <v>0</v>
      </c>
      <c r="E1882" s="19" t="b">
        <v>0</v>
      </c>
      <c r="F1882" s="3">
        <v>0</v>
      </c>
      <c r="G1882" s="3">
        <v>1</v>
      </c>
      <c r="H1882" s="3" t="s">
        <v>114</v>
      </c>
      <c r="R1882" s="3">
        <v>5</v>
      </c>
    </row>
    <row r="1883" spans="1:18" x14ac:dyDescent="0.15">
      <c r="A1883" s="3">
        <v>1024010</v>
      </c>
      <c r="B1883" s="3" t="s">
        <v>2738</v>
      </c>
      <c r="C1883" s="3">
        <v>0</v>
      </c>
      <c r="E1883" s="19" t="b">
        <v>0</v>
      </c>
      <c r="F1883" s="3">
        <v>0</v>
      </c>
      <c r="G1883" s="3">
        <v>1</v>
      </c>
      <c r="H1883" s="3" t="s">
        <v>114</v>
      </c>
      <c r="R1883" s="3">
        <v>5</v>
      </c>
    </row>
    <row r="1884" spans="1:18" x14ac:dyDescent="0.15">
      <c r="A1884" s="3">
        <v>1024011</v>
      </c>
      <c r="B1884" s="3" t="s">
        <v>2739</v>
      </c>
      <c r="C1884" s="3">
        <v>0</v>
      </c>
      <c r="E1884" s="19" t="b">
        <v>0</v>
      </c>
      <c r="F1884" s="3">
        <v>0</v>
      </c>
      <c r="G1884" s="3">
        <v>1</v>
      </c>
      <c r="H1884" s="3" t="s">
        <v>114</v>
      </c>
      <c r="R1884" s="3">
        <v>5</v>
      </c>
    </row>
    <row r="1885" spans="1:18" x14ac:dyDescent="0.15">
      <c r="A1885" s="3">
        <v>1024012</v>
      </c>
      <c r="B1885" s="3" t="s">
        <v>2740</v>
      </c>
      <c r="C1885" s="3">
        <v>0</v>
      </c>
      <c r="E1885" s="19" t="b">
        <v>0</v>
      </c>
      <c r="F1885" s="3">
        <v>0</v>
      </c>
      <c r="G1885" s="3">
        <v>1</v>
      </c>
      <c r="H1885" s="3" t="s">
        <v>114</v>
      </c>
      <c r="R1885" s="3">
        <v>5</v>
      </c>
    </row>
    <row r="1886" spans="1:18" x14ac:dyDescent="0.15">
      <c r="A1886" s="3">
        <v>1024013</v>
      </c>
      <c r="B1886" s="3" t="s">
        <v>2741</v>
      </c>
      <c r="C1886" s="3">
        <v>0</v>
      </c>
      <c r="E1886" s="19" t="b">
        <v>0</v>
      </c>
      <c r="F1886" s="3">
        <v>0</v>
      </c>
      <c r="G1886" s="3">
        <v>1</v>
      </c>
      <c r="H1886" s="4" t="s">
        <v>164</v>
      </c>
      <c r="R1886" s="3">
        <v>2</v>
      </c>
    </row>
    <row r="1887" spans="1:18" x14ac:dyDescent="0.15">
      <c r="A1887" s="3">
        <v>1024014</v>
      </c>
      <c r="B1887" s="3" t="s">
        <v>2742</v>
      </c>
      <c r="C1887" s="3">
        <v>0</v>
      </c>
      <c r="E1887" s="19" t="b">
        <v>0</v>
      </c>
      <c r="F1887" s="3">
        <v>0</v>
      </c>
      <c r="G1887" s="3">
        <v>1</v>
      </c>
      <c r="H1887" s="4" t="s">
        <v>164</v>
      </c>
      <c r="R1887" s="3">
        <v>2</v>
      </c>
    </row>
    <row r="1888" spans="1:18" x14ac:dyDescent="0.15">
      <c r="A1888" s="3">
        <v>1024015</v>
      </c>
      <c r="B1888" s="3" t="s">
        <v>2743</v>
      </c>
      <c r="C1888" s="3">
        <v>0</v>
      </c>
      <c r="E1888" s="19" t="b">
        <v>0</v>
      </c>
      <c r="F1888" s="3">
        <v>0</v>
      </c>
      <c r="G1888" s="3">
        <v>1</v>
      </c>
      <c r="H1888" s="4" t="s">
        <v>164</v>
      </c>
      <c r="R1888" s="3">
        <v>2</v>
      </c>
    </row>
    <row r="1889" spans="1:18" x14ac:dyDescent="0.15">
      <c r="A1889" s="3">
        <v>1024016</v>
      </c>
      <c r="B1889" s="3" t="s">
        <v>2744</v>
      </c>
      <c r="C1889" s="3">
        <v>0</v>
      </c>
      <c r="E1889" s="19" t="b">
        <v>0</v>
      </c>
      <c r="F1889" s="3">
        <v>0</v>
      </c>
      <c r="G1889" s="3">
        <v>1</v>
      </c>
      <c r="H1889" s="4" t="s">
        <v>164</v>
      </c>
      <c r="R1889" s="3">
        <v>2</v>
      </c>
    </row>
    <row r="1890" spans="1:18" x14ac:dyDescent="0.15">
      <c r="A1890" s="3">
        <v>1024017</v>
      </c>
      <c r="B1890" s="3" t="s">
        <v>2745</v>
      </c>
      <c r="C1890" s="3">
        <v>0</v>
      </c>
      <c r="E1890" s="19" t="b">
        <v>0</v>
      </c>
      <c r="F1890" s="3">
        <v>0</v>
      </c>
      <c r="G1890" s="3">
        <v>1</v>
      </c>
      <c r="H1890" s="4" t="s">
        <v>2746</v>
      </c>
    </row>
    <row r="1891" spans="1:18" x14ac:dyDescent="0.15">
      <c r="A1891" s="3">
        <v>1100001</v>
      </c>
      <c r="B1891" s="3" t="s">
        <v>2747</v>
      </c>
      <c r="C1891" s="3">
        <v>0</v>
      </c>
      <c r="E1891" s="3" t="b">
        <v>0</v>
      </c>
      <c r="F1891" s="3">
        <v>0</v>
      </c>
      <c r="G1891" s="3">
        <v>99999</v>
      </c>
      <c r="M1891" s="3" t="s">
        <v>2748</v>
      </c>
    </row>
    <row r="1892" spans="1:18" x14ac:dyDescent="0.15">
      <c r="A1892" s="3">
        <v>1100002</v>
      </c>
      <c r="B1892" s="3" t="s">
        <v>2749</v>
      </c>
      <c r="C1892" s="3">
        <v>0</v>
      </c>
      <c r="E1892" s="3" t="b">
        <v>0</v>
      </c>
      <c r="F1892" s="3">
        <v>0</v>
      </c>
      <c r="G1892" s="3">
        <v>1</v>
      </c>
      <c r="M1892" s="3" t="s">
        <v>2750</v>
      </c>
    </row>
    <row r="1893" spans="1:18" x14ac:dyDescent="0.15">
      <c r="A1893" s="3">
        <v>1014001</v>
      </c>
      <c r="B1893" s="4" t="s">
        <v>2751</v>
      </c>
      <c r="C1893" s="3">
        <v>0</v>
      </c>
      <c r="E1893" s="3" t="b">
        <v>0</v>
      </c>
      <c r="F1893" s="3">
        <v>0</v>
      </c>
      <c r="G1893" s="3">
        <v>1</v>
      </c>
      <c r="H1893" s="3" t="s">
        <v>114</v>
      </c>
      <c r="R1893" s="3">
        <v>31</v>
      </c>
    </row>
    <row r="1894" spans="1:18" x14ac:dyDescent="0.15">
      <c r="A1894" s="3">
        <v>1014002</v>
      </c>
      <c r="B1894" s="4" t="s">
        <v>2752</v>
      </c>
      <c r="C1894" s="3">
        <v>0</v>
      </c>
      <c r="E1894" s="3" t="b">
        <v>0</v>
      </c>
      <c r="F1894" s="3">
        <v>0</v>
      </c>
      <c r="G1894" s="3">
        <v>1</v>
      </c>
      <c r="H1894" s="3" t="s">
        <v>175</v>
      </c>
      <c r="R1894" s="3">
        <v>62</v>
      </c>
    </row>
    <row r="1895" spans="1:18" x14ac:dyDescent="0.15">
      <c r="A1895" s="3">
        <v>1014003</v>
      </c>
      <c r="B1895" s="4" t="s">
        <v>2753</v>
      </c>
      <c r="C1895" s="3">
        <v>0</v>
      </c>
      <c r="E1895" s="3" t="b">
        <v>0</v>
      </c>
      <c r="F1895" s="3">
        <v>0</v>
      </c>
      <c r="G1895" s="3">
        <v>1</v>
      </c>
      <c r="H1895" s="3" t="s">
        <v>59</v>
      </c>
      <c r="R1895" s="3">
        <v>22</v>
      </c>
    </row>
    <row r="1896" spans="1:18" x14ac:dyDescent="0.15">
      <c r="A1896" s="3">
        <v>1014004</v>
      </c>
      <c r="B1896" s="4" t="s">
        <v>2754</v>
      </c>
      <c r="C1896" s="3">
        <v>0</v>
      </c>
      <c r="E1896" s="3" t="b">
        <v>0</v>
      </c>
      <c r="F1896" s="3">
        <v>0</v>
      </c>
      <c r="G1896" s="3">
        <v>1</v>
      </c>
      <c r="H1896" s="3" t="s">
        <v>68</v>
      </c>
      <c r="R1896" s="3">
        <v>44</v>
      </c>
    </row>
    <row r="1897" spans="1:18" x14ac:dyDescent="0.15">
      <c r="A1897" s="3">
        <v>1014005</v>
      </c>
      <c r="B1897" s="4" t="s">
        <v>2755</v>
      </c>
      <c r="C1897" s="3">
        <v>0</v>
      </c>
      <c r="E1897" s="3" t="b">
        <v>0</v>
      </c>
      <c r="F1897" s="3">
        <v>0</v>
      </c>
      <c r="G1897" s="3">
        <v>1</v>
      </c>
      <c r="H1897" s="3" t="s">
        <v>296</v>
      </c>
      <c r="R1897" s="3">
        <v>45</v>
      </c>
    </row>
    <row r="1898" spans="1:18" x14ac:dyDescent="0.15">
      <c r="A1898" s="3">
        <v>1014006</v>
      </c>
      <c r="B1898" s="4" t="s">
        <v>2756</v>
      </c>
      <c r="C1898" s="3">
        <v>0</v>
      </c>
      <c r="E1898" s="3" t="b">
        <v>0</v>
      </c>
      <c r="F1898" s="3">
        <v>0</v>
      </c>
      <c r="G1898" s="3">
        <v>1</v>
      </c>
      <c r="H1898" s="3" t="s">
        <v>87</v>
      </c>
      <c r="R1898" s="3">
        <v>90</v>
      </c>
    </row>
    <row r="1899" spans="1:18" x14ac:dyDescent="0.15">
      <c r="A1899" s="3">
        <v>1014007</v>
      </c>
      <c r="B1899" s="4" t="s">
        <v>2757</v>
      </c>
      <c r="C1899" s="3">
        <v>0</v>
      </c>
      <c r="E1899" s="3" t="b">
        <v>0</v>
      </c>
      <c r="F1899" s="3">
        <v>0</v>
      </c>
      <c r="G1899" s="3">
        <v>1</v>
      </c>
      <c r="H1899" s="3" t="s">
        <v>2758</v>
      </c>
      <c r="R1899" s="3">
        <v>30</v>
      </c>
    </row>
    <row r="1900" spans="1:18" x14ac:dyDescent="0.15">
      <c r="A1900" s="3">
        <v>1014008</v>
      </c>
      <c r="B1900" s="4" t="s">
        <v>2759</v>
      </c>
      <c r="C1900" s="3">
        <v>0</v>
      </c>
      <c r="E1900" s="3" t="b">
        <v>0</v>
      </c>
      <c r="F1900" s="3">
        <v>0</v>
      </c>
      <c r="G1900" s="3">
        <v>1</v>
      </c>
      <c r="H1900" s="3" t="s">
        <v>2760</v>
      </c>
      <c r="R1900" s="3">
        <v>60</v>
      </c>
    </row>
    <row r="1901" spans="1:18" x14ac:dyDescent="0.15">
      <c r="A1901" s="3">
        <v>1014009</v>
      </c>
      <c r="B1901" s="4" t="s">
        <v>2761</v>
      </c>
      <c r="C1901" s="3">
        <v>1</v>
      </c>
      <c r="E1901" s="3" t="b">
        <v>0</v>
      </c>
      <c r="F1901" s="3">
        <v>0</v>
      </c>
      <c r="G1901" s="3">
        <v>1</v>
      </c>
      <c r="H1901" s="3" t="s">
        <v>2683</v>
      </c>
    </row>
    <row r="1902" spans="1:18" x14ac:dyDescent="0.15">
      <c r="A1902" s="3">
        <v>1014010</v>
      </c>
      <c r="B1902" s="4" t="s">
        <v>2762</v>
      </c>
      <c r="C1902" s="3">
        <v>1</v>
      </c>
      <c r="E1902" s="3" t="b">
        <v>0</v>
      </c>
      <c r="F1902" s="3">
        <v>0</v>
      </c>
      <c r="G1902" s="3">
        <v>1</v>
      </c>
      <c r="H1902" s="3" t="s">
        <v>134</v>
      </c>
    </row>
    <row r="1903" spans="1:18" x14ac:dyDescent="0.15">
      <c r="A1903" s="3">
        <v>1014011</v>
      </c>
      <c r="B1903" s="4" t="s">
        <v>2763</v>
      </c>
      <c r="C1903" s="3">
        <v>2</v>
      </c>
      <c r="E1903" s="3" t="b">
        <v>0</v>
      </c>
      <c r="F1903" s="3">
        <v>0</v>
      </c>
      <c r="G1903" s="3">
        <v>1</v>
      </c>
      <c r="H1903" s="3" t="s">
        <v>2764</v>
      </c>
    </row>
    <row r="1904" spans="1:18" x14ac:dyDescent="0.15">
      <c r="A1904" s="3">
        <v>1014012</v>
      </c>
      <c r="B1904" s="3" t="s">
        <v>2765</v>
      </c>
      <c r="C1904" s="3">
        <v>0</v>
      </c>
      <c r="E1904" s="3" t="b">
        <v>0</v>
      </c>
      <c r="F1904" s="3">
        <v>0</v>
      </c>
      <c r="G1904" s="3">
        <v>4</v>
      </c>
      <c r="H1904" s="3" t="s">
        <v>2663</v>
      </c>
    </row>
    <row r="1905" spans="1:18" x14ac:dyDescent="0.15">
      <c r="A1905" s="3">
        <v>1014013</v>
      </c>
      <c r="B1905" s="3" t="s">
        <v>2766</v>
      </c>
      <c r="C1905" s="3">
        <v>0</v>
      </c>
      <c r="E1905" s="3" t="b">
        <v>0</v>
      </c>
      <c r="F1905" s="3">
        <v>0</v>
      </c>
      <c r="I1905" s="3" t="s">
        <v>2767</v>
      </c>
      <c r="J1905" s="3">
        <v>8</v>
      </c>
      <c r="R1905" s="3">
        <v>-12</v>
      </c>
    </row>
    <row r="1906" spans="1:18" x14ac:dyDescent="0.15">
      <c r="A1906" s="3">
        <v>1014014</v>
      </c>
      <c r="B1906" s="3" t="s">
        <v>2768</v>
      </c>
      <c r="C1906" s="3">
        <v>0</v>
      </c>
      <c r="E1906" s="3" t="b">
        <v>0</v>
      </c>
      <c r="F1906" s="3">
        <v>0.5</v>
      </c>
      <c r="G1906" s="3">
        <v>1</v>
      </c>
      <c r="H1906" s="3" t="s">
        <v>46</v>
      </c>
      <c r="K1906" s="3">
        <v>11</v>
      </c>
    </row>
    <row r="1907" spans="1:18" x14ac:dyDescent="0.15">
      <c r="A1907" s="3">
        <v>1014015</v>
      </c>
      <c r="B1907" s="3" t="s">
        <v>2769</v>
      </c>
      <c r="C1907" s="3">
        <v>0</v>
      </c>
      <c r="E1907" s="3" t="b">
        <v>0</v>
      </c>
      <c r="F1907" s="3">
        <v>0</v>
      </c>
      <c r="G1907" s="3">
        <v>1</v>
      </c>
      <c r="H1907" s="4" t="s">
        <v>2770</v>
      </c>
      <c r="R1907" s="3">
        <v>12</v>
      </c>
    </row>
    <row r="1908" spans="1:18" x14ac:dyDescent="0.15">
      <c r="A1908" s="3">
        <v>1014016</v>
      </c>
      <c r="B1908" s="3" t="s">
        <v>2771</v>
      </c>
      <c r="C1908" s="3">
        <v>0</v>
      </c>
      <c r="E1908" s="3" t="b">
        <v>0</v>
      </c>
      <c r="F1908" s="3">
        <v>0</v>
      </c>
      <c r="G1908" s="3">
        <v>1</v>
      </c>
      <c r="L1908" s="3" t="s">
        <v>2772</v>
      </c>
      <c r="R1908" s="3">
        <v>20</v>
      </c>
    </row>
    <row r="1909" spans="1:18" x14ac:dyDescent="0.15">
      <c r="A1909" s="3">
        <v>1014017</v>
      </c>
      <c r="B1909" s="3" t="s">
        <v>2773</v>
      </c>
      <c r="C1909" s="3">
        <v>0</v>
      </c>
      <c r="E1909" s="3" t="b">
        <v>0</v>
      </c>
      <c r="F1909" s="3">
        <v>0</v>
      </c>
      <c r="G1909" s="3">
        <v>1</v>
      </c>
      <c r="H1909" s="3" t="s">
        <v>2774</v>
      </c>
      <c r="O1909" s="3" t="b">
        <v>1</v>
      </c>
      <c r="R1909" s="3">
        <v>10</v>
      </c>
    </row>
    <row r="1910" spans="1:18" x14ac:dyDescent="0.15">
      <c r="A1910" s="3">
        <v>1014018</v>
      </c>
      <c r="B1910" s="3" t="s">
        <v>2775</v>
      </c>
      <c r="C1910" s="3">
        <v>0</v>
      </c>
      <c r="E1910" s="3" t="b">
        <v>0</v>
      </c>
      <c r="F1910" s="3">
        <v>0</v>
      </c>
      <c r="G1910" s="3">
        <v>1</v>
      </c>
      <c r="H1910" s="3" t="s">
        <v>2776</v>
      </c>
      <c r="O1910" s="3" t="b">
        <v>1</v>
      </c>
      <c r="R1910" s="3">
        <v>2</v>
      </c>
    </row>
    <row r="1911" spans="1:18" x14ac:dyDescent="0.15">
      <c r="A1911" s="3">
        <v>1014020</v>
      </c>
      <c r="B1911" s="3" t="s">
        <v>2777</v>
      </c>
      <c r="C1911" s="3">
        <v>0</v>
      </c>
      <c r="E1911" s="3" t="b">
        <v>0</v>
      </c>
      <c r="F1911" s="3">
        <v>0</v>
      </c>
      <c r="G1911" s="3">
        <v>1</v>
      </c>
      <c r="L1911" s="3" t="s">
        <v>2778</v>
      </c>
      <c r="R1911" s="3">
        <v>15</v>
      </c>
    </row>
    <row r="1912" spans="1:18" x14ac:dyDescent="0.15">
      <c r="A1912" s="3">
        <v>1014021</v>
      </c>
      <c r="B1912" s="3" t="s">
        <v>2779</v>
      </c>
      <c r="C1912" s="3">
        <v>0</v>
      </c>
      <c r="D1912" s="19"/>
      <c r="E1912" s="19" t="b">
        <v>0</v>
      </c>
      <c r="F1912" s="3">
        <v>0.2</v>
      </c>
      <c r="G1912" s="3">
        <v>1</v>
      </c>
      <c r="H1912" s="3" t="s">
        <v>137</v>
      </c>
      <c r="I1912" s="4" t="s">
        <v>2780</v>
      </c>
      <c r="J1912" s="3">
        <v>0.5</v>
      </c>
    </row>
    <row r="1913" spans="1:18" x14ac:dyDescent="0.15">
      <c r="A1913" s="3">
        <v>1014022</v>
      </c>
      <c r="B1913" s="3" t="s">
        <v>2781</v>
      </c>
      <c r="C1913" s="3">
        <v>0</v>
      </c>
      <c r="E1913" s="19" t="b">
        <v>0</v>
      </c>
      <c r="F1913" s="3">
        <v>0</v>
      </c>
      <c r="G1913" s="3">
        <v>1</v>
      </c>
      <c r="H1913" s="3" t="s">
        <v>2782</v>
      </c>
      <c r="R1913" s="3">
        <v>20</v>
      </c>
    </row>
    <row r="1914" spans="1:18" x14ac:dyDescent="0.15">
      <c r="A1914" s="3">
        <v>1014023</v>
      </c>
      <c r="B1914" s="3" t="s">
        <v>2783</v>
      </c>
      <c r="C1914" s="3">
        <v>0</v>
      </c>
      <c r="E1914" s="19" t="b">
        <v>0</v>
      </c>
      <c r="F1914" s="3">
        <v>0</v>
      </c>
      <c r="H1914" s="39" t="s">
        <v>416</v>
      </c>
      <c r="R1914" s="3">
        <v>10</v>
      </c>
    </row>
    <row r="1915" spans="1:18" x14ac:dyDescent="0.15">
      <c r="A1915" s="3">
        <v>1014024</v>
      </c>
      <c r="B1915" s="3" t="s">
        <v>2784</v>
      </c>
      <c r="C1915" s="3">
        <v>0</v>
      </c>
      <c r="E1915" s="19" t="b">
        <v>0</v>
      </c>
      <c r="F1915" s="3">
        <v>0</v>
      </c>
      <c r="I1915" s="63" t="s">
        <v>2785</v>
      </c>
      <c r="J1915" s="3">
        <v>3</v>
      </c>
      <c r="R1915" s="3">
        <v>15</v>
      </c>
    </row>
    <row r="1916" spans="1:18" x14ac:dyDescent="0.15">
      <c r="A1916" s="3">
        <v>1014025</v>
      </c>
      <c r="B1916" s="3" t="s">
        <v>2786</v>
      </c>
      <c r="C1916" s="3">
        <v>0</v>
      </c>
      <c r="E1916" s="19" t="b">
        <v>0</v>
      </c>
      <c r="F1916" s="3">
        <v>0</v>
      </c>
      <c r="G1916" s="3">
        <v>1</v>
      </c>
      <c r="L1916" s="3" t="s">
        <v>2787</v>
      </c>
      <c r="R1916" s="3">
        <v>15</v>
      </c>
    </row>
    <row r="1917" spans="1:18" x14ac:dyDescent="0.15">
      <c r="A1917" s="3">
        <v>1014026</v>
      </c>
      <c r="B1917" s="3" t="s">
        <v>2788</v>
      </c>
      <c r="C1917" s="3">
        <v>0</v>
      </c>
      <c r="E1917" s="19" t="b">
        <v>0</v>
      </c>
      <c r="F1917" s="3">
        <v>0</v>
      </c>
      <c r="G1917" s="3">
        <v>1</v>
      </c>
      <c r="L1917" s="3" t="s">
        <v>2789</v>
      </c>
      <c r="R1917" s="3">
        <v>10</v>
      </c>
    </row>
    <row r="1918" spans="1:18" x14ac:dyDescent="0.15">
      <c r="A1918" s="3">
        <v>1015001</v>
      </c>
      <c r="B1918" s="4" t="s">
        <v>2751</v>
      </c>
      <c r="C1918" s="3">
        <v>0</v>
      </c>
      <c r="E1918" s="3" t="b">
        <v>0</v>
      </c>
      <c r="F1918" s="3">
        <v>0</v>
      </c>
      <c r="G1918" s="3">
        <v>1</v>
      </c>
      <c r="H1918" s="3" t="s">
        <v>1935</v>
      </c>
      <c r="R1918" s="3">
        <v>31</v>
      </c>
    </row>
    <row r="1919" spans="1:18" x14ac:dyDescent="0.15">
      <c r="A1919" s="3">
        <v>1015002</v>
      </c>
      <c r="B1919" s="4" t="s">
        <v>2752</v>
      </c>
      <c r="C1919" s="3">
        <v>0</v>
      </c>
      <c r="E1919" s="3" t="b">
        <v>0</v>
      </c>
      <c r="F1919" s="3">
        <v>0</v>
      </c>
      <c r="G1919" s="3">
        <v>1</v>
      </c>
      <c r="H1919" s="3" t="s">
        <v>1825</v>
      </c>
      <c r="R1919" s="3">
        <v>62</v>
      </c>
    </row>
    <row r="1920" spans="1:18" x14ac:dyDescent="0.15">
      <c r="A1920" s="3">
        <v>1015003</v>
      </c>
      <c r="B1920" s="4" t="s">
        <v>2753</v>
      </c>
      <c r="C1920" s="3">
        <v>0</v>
      </c>
      <c r="E1920" s="3" t="b">
        <v>0</v>
      </c>
      <c r="F1920" s="3">
        <v>0</v>
      </c>
      <c r="G1920" s="3">
        <v>1</v>
      </c>
      <c r="H1920" s="3" t="s">
        <v>1907</v>
      </c>
      <c r="R1920" s="3">
        <v>22</v>
      </c>
    </row>
    <row r="1921" spans="1:18" x14ac:dyDescent="0.15">
      <c r="A1921" s="3">
        <v>1015004</v>
      </c>
      <c r="B1921" s="4" t="s">
        <v>2754</v>
      </c>
      <c r="C1921" s="3">
        <v>0</v>
      </c>
      <c r="E1921" s="3" t="b">
        <v>0</v>
      </c>
      <c r="F1921" s="3">
        <v>0</v>
      </c>
      <c r="G1921" s="3">
        <v>1</v>
      </c>
      <c r="H1921" s="3" t="s">
        <v>186</v>
      </c>
      <c r="R1921" s="3">
        <v>44</v>
      </c>
    </row>
    <row r="1922" spans="1:18" x14ac:dyDescent="0.15">
      <c r="A1922" s="3">
        <v>1015005</v>
      </c>
      <c r="B1922" s="4" t="s">
        <v>2755</v>
      </c>
      <c r="C1922" s="3">
        <v>0</v>
      </c>
      <c r="E1922" s="3" t="b">
        <v>0</v>
      </c>
      <c r="F1922" s="3">
        <v>0</v>
      </c>
      <c r="G1922" s="3">
        <v>1</v>
      </c>
      <c r="H1922" s="3" t="s">
        <v>121</v>
      </c>
      <c r="R1922" s="3">
        <v>45</v>
      </c>
    </row>
    <row r="1923" spans="1:18" x14ac:dyDescent="0.15">
      <c r="A1923" s="3">
        <v>1015006</v>
      </c>
      <c r="B1923" s="4" t="s">
        <v>2756</v>
      </c>
      <c r="C1923" s="3">
        <v>0</v>
      </c>
      <c r="E1923" s="3" t="b">
        <v>0</v>
      </c>
      <c r="F1923" s="3">
        <v>0</v>
      </c>
      <c r="G1923" s="3">
        <v>1</v>
      </c>
      <c r="H1923" s="3" t="s">
        <v>1891</v>
      </c>
      <c r="R1923" s="3">
        <v>90</v>
      </c>
    </row>
    <row r="1924" spans="1:18" x14ac:dyDescent="0.15">
      <c r="A1924" s="3">
        <v>1015007</v>
      </c>
      <c r="B1924" s="4" t="s">
        <v>2790</v>
      </c>
      <c r="C1924" s="3">
        <v>0</v>
      </c>
      <c r="E1924" s="3" t="b">
        <v>0</v>
      </c>
      <c r="F1924" s="3">
        <v>0</v>
      </c>
      <c r="G1924" s="3">
        <v>1</v>
      </c>
      <c r="H1924" s="3" t="s">
        <v>2791</v>
      </c>
      <c r="R1924" s="3">
        <v>30</v>
      </c>
    </row>
    <row r="1925" spans="1:18" s="12" customFormat="1" x14ac:dyDescent="0.15">
      <c r="A1925" s="3">
        <v>1015008</v>
      </c>
      <c r="B1925" s="4" t="s">
        <v>2792</v>
      </c>
      <c r="C1925" s="3">
        <v>0</v>
      </c>
      <c r="D1925" s="3"/>
      <c r="E1925" s="3" t="b">
        <v>0</v>
      </c>
      <c r="F1925" s="3">
        <v>0</v>
      </c>
      <c r="G1925" s="3">
        <v>1</v>
      </c>
      <c r="H1925" s="3" t="s">
        <v>2793</v>
      </c>
      <c r="I1925" s="3"/>
      <c r="J1925" s="3"/>
      <c r="K1925" s="3"/>
      <c r="L1925" s="3"/>
      <c r="M1925" s="3"/>
      <c r="N1925" s="3"/>
      <c r="O1925" s="3"/>
      <c r="P1925" s="3"/>
      <c r="Q1925" s="3"/>
      <c r="R1925" s="3">
        <v>60</v>
      </c>
    </row>
    <row r="1926" spans="1:18" x14ac:dyDescent="0.15">
      <c r="A1926" s="3">
        <v>1017001</v>
      </c>
      <c r="B1926" s="4" t="s">
        <v>2794</v>
      </c>
      <c r="C1926" s="3">
        <v>0</v>
      </c>
      <c r="E1926" s="3" t="b">
        <v>0</v>
      </c>
      <c r="F1926" s="3">
        <v>0</v>
      </c>
      <c r="G1926" s="3">
        <v>1</v>
      </c>
      <c r="H1926" s="4" t="s">
        <v>87</v>
      </c>
      <c r="R1926" s="3">
        <v>31</v>
      </c>
    </row>
    <row r="1927" spans="1:18" x14ac:dyDescent="0.15">
      <c r="A1927" s="3">
        <v>1017002</v>
      </c>
      <c r="B1927" s="4" t="s">
        <v>2795</v>
      </c>
      <c r="C1927" s="3">
        <v>0</v>
      </c>
      <c r="E1927" s="3" t="b">
        <v>0</v>
      </c>
      <c r="F1927" s="3">
        <v>0</v>
      </c>
      <c r="G1927" s="3">
        <v>1</v>
      </c>
      <c r="H1927" s="4" t="s">
        <v>1812</v>
      </c>
      <c r="R1927" s="3">
        <v>62</v>
      </c>
    </row>
    <row r="1928" spans="1:18" x14ac:dyDescent="0.15">
      <c r="A1928" s="3">
        <v>1017003</v>
      </c>
      <c r="B1928" s="4" t="s">
        <v>2796</v>
      </c>
      <c r="C1928" s="3">
        <v>0</v>
      </c>
      <c r="E1928" s="3" t="b">
        <v>0</v>
      </c>
      <c r="F1928" s="3">
        <v>0</v>
      </c>
      <c r="G1928" s="3">
        <v>1</v>
      </c>
      <c r="H1928" s="4" t="s">
        <v>296</v>
      </c>
      <c r="R1928" s="3">
        <v>22</v>
      </c>
    </row>
    <row r="1929" spans="1:18" x14ac:dyDescent="0.15">
      <c r="A1929" s="3">
        <v>1017004</v>
      </c>
      <c r="B1929" s="4" t="s">
        <v>2797</v>
      </c>
      <c r="C1929" s="3">
        <v>0</v>
      </c>
      <c r="E1929" s="3" t="b">
        <v>0</v>
      </c>
      <c r="F1929" s="3">
        <v>0</v>
      </c>
      <c r="G1929" s="3">
        <v>1</v>
      </c>
      <c r="H1929" s="4" t="s">
        <v>121</v>
      </c>
      <c r="R1929" s="3">
        <v>44</v>
      </c>
    </row>
    <row r="1930" spans="1:18" s="12" customFormat="1" x14ac:dyDescent="0.15">
      <c r="A1930" s="12">
        <v>2000001</v>
      </c>
      <c r="B1930" s="12" t="s">
        <v>2798</v>
      </c>
      <c r="C1930" s="12">
        <v>0</v>
      </c>
      <c r="E1930" s="64" t="b">
        <v>0</v>
      </c>
      <c r="F1930" s="12">
        <v>0</v>
      </c>
      <c r="G1930" s="12">
        <v>1</v>
      </c>
      <c r="H1930" s="12" t="s">
        <v>2563</v>
      </c>
      <c r="R1930" s="12">
        <v>5</v>
      </c>
    </row>
    <row r="1931" spans="1:18" s="12" customFormat="1" x14ac:dyDescent="0.15">
      <c r="A1931" s="12">
        <v>2000002</v>
      </c>
      <c r="B1931" s="12" t="s">
        <v>2799</v>
      </c>
      <c r="C1931" s="12">
        <v>0</v>
      </c>
      <c r="E1931" s="64" t="b">
        <v>0</v>
      </c>
      <c r="F1931" s="12">
        <v>0</v>
      </c>
      <c r="G1931" s="12">
        <v>1</v>
      </c>
      <c r="H1931" s="12" t="s">
        <v>61</v>
      </c>
      <c r="R1931" s="12">
        <v>2</v>
      </c>
    </row>
    <row r="1932" spans="1:18" s="12" customFormat="1" x14ac:dyDescent="0.15">
      <c r="A1932" s="12">
        <v>2000003</v>
      </c>
      <c r="B1932" s="12" t="s">
        <v>2800</v>
      </c>
      <c r="C1932" s="12">
        <v>0</v>
      </c>
      <c r="E1932" s="64" t="b">
        <v>0</v>
      </c>
      <c r="F1932" s="12">
        <v>0</v>
      </c>
      <c r="G1932" s="12">
        <v>1</v>
      </c>
      <c r="H1932" s="12" t="s">
        <v>205</v>
      </c>
      <c r="R1932" s="12">
        <v>1</v>
      </c>
    </row>
    <row r="1933" spans="1:18" s="12" customFormat="1" x14ac:dyDescent="0.15">
      <c r="A1933" s="12">
        <v>2000004</v>
      </c>
      <c r="B1933" s="12" t="s">
        <v>2801</v>
      </c>
      <c r="C1933" s="12">
        <v>0</v>
      </c>
      <c r="E1933" s="64" t="b">
        <v>0</v>
      </c>
      <c r="F1933" s="12">
        <v>0</v>
      </c>
      <c r="G1933" s="12">
        <v>1</v>
      </c>
      <c r="H1933" s="12" t="s">
        <v>98</v>
      </c>
      <c r="R1933" s="12">
        <v>1</v>
      </c>
    </row>
    <row r="1934" spans="1:18" s="12" customFormat="1" x14ac:dyDescent="0.15">
      <c r="A1934" s="12">
        <v>2000005</v>
      </c>
      <c r="B1934" s="12" t="s">
        <v>2802</v>
      </c>
      <c r="C1934" s="12">
        <v>0</v>
      </c>
      <c r="E1934" s="64" t="b">
        <v>0</v>
      </c>
      <c r="F1934" s="12">
        <v>0</v>
      </c>
      <c r="G1934" s="12">
        <v>1</v>
      </c>
      <c r="H1934" s="12" t="s">
        <v>2803</v>
      </c>
      <c r="R1934" s="12">
        <v>-1</v>
      </c>
    </row>
    <row r="1935" spans="1:18" s="12" customFormat="1" x14ac:dyDescent="0.15">
      <c r="A1935" s="12">
        <v>2000006</v>
      </c>
      <c r="B1935" s="12" t="s">
        <v>2804</v>
      </c>
      <c r="C1935" s="12">
        <v>0</v>
      </c>
      <c r="E1935" s="64" t="b">
        <v>0</v>
      </c>
      <c r="F1935" s="12">
        <v>0</v>
      </c>
      <c r="G1935" s="12">
        <v>1</v>
      </c>
      <c r="H1935" s="12" t="s">
        <v>2805</v>
      </c>
      <c r="R1935" s="12">
        <v>-2</v>
      </c>
    </row>
    <row r="1936" spans="1:18" s="12" customFormat="1" x14ac:dyDescent="0.15">
      <c r="A1936" s="12">
        <v>2000007</v>
      </c>
      <c r="B1936" s="12" t="s">
        <v>2806</v>
      </c>
      <c r="C1936" s="12">
        <v>0</v>
      </c>
      <c r="E1936" s="64" t="b">
        <v>0</v>
      </c>
      <c r="F1936" s="12">
        <v>0</v>
      </c>
      <c r="G1936" s="12">
        <v>1</v>
      </c>
      <c r="I1936" s="12" t="s">
        <v>2807</v>
      </c>
      <c r="J1936" s="12">
        <v>1</v>
      </c>
      <c r="R1936" s="12">
        <v>3</v>
      </c>
    </row>
    <row r="1937" spans="1:18" s="12" customFormat="1" x14ac:dyDescent="0.15">
      <c r="A1937" s="12">
        <v>2000008</v>
      </c>
      <c r="B1937" s="12" t="s">
        <v>2808</v>
      </c>
      <c r="C1937" s="12">
        <v>0</v>
      </c>
      <c r="E1937" s="64" t="b">
        <v>0</v>
      </c>
      <c r="F1937" s="12">
        <v>0</v>
      </c>
      <c r="G1937" s="12">
        <v>1</v>
      </c>
      <c r="H1937" s="12" t="s">
        <v>60</v>
      </c>
      <c r="R1937" s="12">
        <v>4</v>
      </c>
    </row>
    <row r="1938" spans="1:18" x14ac:dyDescent="0.15">
      <c r="A1938" s="12">
        <v>2000009</v>
      </c>
      <c r="B1938" s="12" t="s">
        <v>2809</v>
      </c>
      <c r="C1938" s="12">
        <v>0</v>
      </c>
      <c r="D1938" s="12"/>
      <c r="E1938" s="64" t="b">
        <v>0</v>
      </c>
      <c r="F1938" s="12">
        <v>0</v>
      </c>
      <c r="G1938" s="12">
        <v>1</v>
      </c>
      <c r="H1938" s="12" t="s">
        <v>2667</v>
      </c>
      <c r="I1938" s="12"/>
      <c r="J1938" s="12"/>
      <c r="K1938" s="12"/>
      <c r="L1938" s="12"/>
      <c r="M1938" s="12"/>
      <c r="N1938" s="12"/>
      <c r="O1938" s="12"/>
      <c r="P1938" s="12"/>
      <c r="Q1938" s="12"/>
      <c r="R1938" s="12">
        <v>5</v>
      </c>
    </row>
    <row r="1939" spans="1:18" x14ac:dyDescent="0.15">
      <c r="A1939" s="3">
        <v>2100001</v>
      </c>
      <c r="B1939" s="3" t="s">
        <v>2810</v>
      </c>
      <c r="C1939" s="3">
        <v>0</v>
      </c>
      <c r="E1939" s="19" t="b">
        <v>0</v>
      </c>
      <c r="F1939" s="3">
        <v>0</v>
      </c>
      <c r="G1939" s="3">
        <v>1</v>
      </c>
      <c r="H1939" s="3" t="s">
        <v>2811</v>
      </c>
      <c r="I1939" s="3" t="s">
        <v>2812</v>
      </c>
      <c r="J1939" s="3">
        <v>1</v>
      </c>
      <c r="R1939" s="12">
        <v>6</v>
      </c>
    </row>
    <row r="1940" spans="1:18" x14ac:dyDescent="0.15">
      <c r="A1940" s="3">
        <v>2100002</v>
      </c>
      <c r="B1940" s="3" t="s">
        <v>2813</v>
      </c>
      <c r="C1940" s="3">
        <v>0</v>
      </c>
      <c r="E1940" s="19" t="b">
        <v>0</v>
      </c>
      <c r="F1940" s="3">
        <v>0</v>
      </c>
      <c r="G1940" s="3">
        <v>1</v>
      </c>
      <c r="H1940" s="4" t="s">
        <v>249</v>
      </c>
      <c r="R1940" s="12">
        <v>8</v>
      </c>
    </row>
    <row r="1941" spans="1:18" x14ac:dyDescent="0.15">
      <c r="A1941" s="3">
        <v>2100003</v>
      </c>
      <c r="B1941" s="3" t="s">
        <v>2814</v>
      </c>
      <c r="C1941" s="3">
        <v>0</v>
      </c>
      <c r="E1941" s="19" t="b">
        <v>0</v>
      </c>
      <c r="F1941" s="3">
        <v>0</v>
      </c>
      <c r="G1941" s="3">
        <v>1</v>
      </c>
      <c r="H1941" s="4" t="s">
        <v>2815</v>
      </c>
      <c r="K1941" s="3">
        <v>13</v>
      </c>
      <c r="R1941" s="12">
        <v>10</v>
      </c>
    </row>
    <row r="1942" spans="1:18" x14ac:dyDescent="0.15">
      <c r="A1942" s="3">
        <v>2100004</v>
      </c>
      <c r="B1942" s="3" t="s">
        <v>2816</v>
      </c>
      <c r="C1942" s="3">
        <v>0</v>
      </c>
      <c r="E1942" s="19" t="b">
        <v>0</v>
      </c>
      <c r="F1942" s="3">
        <v>0</v>
      </c>
      <c r="G1942" s="3">
        <v>1</v>
      </c>
      <c r="I1942" s="3" t="s">
        <v>2817</v>
      </c>
      <c r="J1942" s="3">
        <v>3</v>
      </c>
      <c r="K1942" s="3">
        <v>79</v>
      </c>
      <c r="R1942" s="12">
        <v>11</v>
      </c>
    </row>
    <row r="1943" spans="1:18" x14ac:dyDescent="0.15">
      <c r="A1943" s="3">
        <v>2100005</v>
      </c>
      <c r="B1943" s="3" t="s">
        <v>2818</v>
      </c>
      <c r="C1943" s="3">
        <v>0</v>
      </c>
      <c r="E1943" s="19" t="b">
        <v>0</v>
      </c>
      <c r="F1943" s="3">
        <v>0</v>
      </c>
      <c r="G1943" s="3">
        <v>1</v>
      </c>
      <c r="L1943" s="3" t="s">
        <v>2819</v>
      </c>
      <c r="R1943" s="12">
        <v>-11</v>
      </c>
    </row>
    <row r="1944" spans="1:18" x14ac:dyDescent="0.15">
      <c r="A1944" s="3">
        <v>2100006</v>
      </c>
      <c r="B1944" s="3" t="s">
        <v>2820</v>
      </c>
      <c r="C1944" s="3">
        <v>0</v>
      </c>
      <c r="E1944" s="19" t="b">
        <v>0</v>
      </c>
      <c r="F1944" s="3">
        <v>0</v>
      </c>
      <c r="G1944" s="3">
        <v>1</v>
      </c>
      <c r="I1944" s="3" t="s">
        <v>296</v>
      </c>
      <c r="J1944" s="3">
        <v>5</v>
      </c>
      <c r="R1944" s="12">
        <v>-12</v>
      </c>
    </row>
    <row r="1945" spans="1:18" x14ac:dyDescent="0.15">
      <c r="A1945" s="3">
        <v>2100007</v>
      </c>
      <c r="B1945" s="3" t="s">
        <v>2821</v>
      </c>
      <c r="C1945" s="3">
        <v>0</v>
      </c>
      <c r="E1945" s="19" t="b">
        <v>0</v>
      </c>
      <c r="F1945" s="3">
        <v>0</v>
      </c>
      <c r="G1945" s="3">
        <v>1</v>
      </c>
      <c r="H1945" s="3" t="s">
        <v>2822</v>
      </c>
      <c r="R1945" s="12">
        <v>1</v>
      </c>
    </row>
    <row r="1946" spans="1:18" x14ac:dyDescent="0.15">
      <c r="A1946" s="3">
        <v>2100008</v>
      </c>
      <c r="B1946" s="3" t="s">
        <v>2823</v>
      </c>
      <c r="R1946" s="12">
        <v>2</v>
      </c>
    </row>
    <row r="1947" spans="1:18" x14ac:dyDescent="0.15">
      <c r="A1947" s="3">
        <v>2100009</v>
      </c>
      <c r="B1947" s="3" t="s">
        <v>2824</v>
      </c>
      <c r="C1947" s="3">
        <v>0</v>
      </c>
      <c r="E1947" s="19" t="b">
        <v>0</v>
      </c>
      <c r="F1947" s="3">
        <v>0</v>
      </c>
      <c r="G1947" s="3">
        <v>1</v>
      </c>
      <c r="H1947" s="3" t="s">
        <v>2825</v>
      </c>
      <c r="R1947" s="12">
        <v>3</v>
      </c>
    </row>
    <row r="1948" spans="1:18" x14ac:dyDescent="0.15">
      <c r="A1948" s="3">
        <v>2100010</v>
      </c>
      <c r="B1948" s="3" t="s">
        <v>2826</v>
      </c>
      <c r="C1948" s="3">
        <v>0</v>
      </c>
      <c r="E1948" s="19" t="b">
        <v>0</v>
      </c>
      <c r="F1948" s="3">
        <v>0</v>
      </c>
      <c r="G1948" s="3">
        <v>1</v>
      </c>
      <c r="H1948" s="3" t="s">
        <v>2827</v>
      </c>
      <c r="R1948" s="12">
        <v>4</v>
      </c>
    </row>
    <row r="1949" spans="1:18" x14ac:dyDescent="0.15">
      <c r="A1949" s="3">
        <v>2100011</v>
      </c>
      <c r="B1949" s="3" t="s">
        <v>1626</v>
      </c>
      <c r="C1949" s="3">
        <v>0</v>
      </c>
      <c r="E1949" s="19" t="b">
        <v>0</v>
      </c>
      <c r="F1949" s="3">
        <v>0</v>
      </c>
      <c r="G1949" s="3">
        <v>1</v>
      </c>
      <c r="H1949" s="3" t="s">
        <v>2828</v>
      </c>
      <c r="I1949" s="3" t="s">
        <v>2829</v>
      </c>
      <c r="J1949" s="3">
        <v>10</v>
      </c>
      <c r="R1949" s="12">
        <v>5</v>
      </c>
    </row>
    <row r="1950" spans="1:18" x14ac:dyDescent="0.15">
      <c r="A1950" s="3">
        <v>2200001</v>
      </c>
      <c r="B1950" s="3" t="s">
        <v>2830</v>
      </c>
      <c r="C1950" s="3">
        <v>0</v>
      </c>
      <c r="E1950" s="19" t="b">
        <v>0</v>
      </c>
      <c r="F1950" s="3">
        <v>0</v>
      </c>
      <c r="G1950" s="3">
        <v>1</v>
      </c>
      <c r="M1950" s="3" t="s">
        <v>2831</v>
      </c>
    </row>
    <row r="1951" spans="1:18" x14ac:dyDescent="0.15">
      <c r="A1951" s="3">
        <v>2200002</v>
      </c>
      <c r="B1951" s="3" t="s">
        <v>2830</v>
      </c>
      <c r="C1951" s="3">
        <v>0</v>
      </c>
      <c r="E1951" s="19" t="b">
        <v>0</v>
      </c>
      <c r="F1951" s="3">
        <v>0</v>
      </c>
      <c r="G1951" s="3">
        <v>99999</v>
      </c>
      <c r="M1951" s="3" t="s">
        <v>2748</v>
      </c>
    </row>
    <row r="1952" spans="1:18" x14ac:dyDescent="0.15">
      <c r="A1952" s="3">
        <v>2200003</v>
      </c>
      <c r="B1952" s="3" t="s">
        <v>2832</v>
      </c>
      <c r="C1952" s="3">
        <v>0</v>
      </c>
      <c r="E1952" s="19" t="b">
        <v>0</v>
      </c>
      <c r="F1952" s="3">
        <v>0</v>
      </c>
      <c r="G1952" s="3">
        <v>1</v>
      </c>
      <c r="L1952" s="3" t="s">
        <v>2833</v>
      </c>
    </row>
    <row r="1953" spans="1:18" s="13" customFormat="1" x14ac:dyDescent="0.15">
      <c r="A1953" s="3">
        <v>9000001</v>
      </c>
      <c r="B1953" s="3" t="s">
        <v>2834</v>
      </c>
      <c r="C1953" s="3">
        <v>0</v>
      </c>
      <c r="D1953" s="3"/>
      <c r="E1953" s="19" t="b">
        <v>0</v>
      </c>
      <c r="F1953" s="3">
        <v>0</v>
      </c>
      <c r="G1953" s="3"/>
      <c r="H1953" s="3"/>
      <c r="I1953" s="3"/>
      <c r="J1953" s="3"/>
      <c r="K1953" s="3">
        <v>78</v>
      </c>
      <c r="L1953" s="3"/>
      <c r="M1953" s="3"/>
      <c r="N1953" s="3"/>
      <c r="O1953" s="3"/>
      <c r="P1953" s="3"/>
      <c r="Q1953" s="3"/>
      <c r="R1953" s="3"/>
    </row>
    <row r="1954" spans="1:18" s="13" customFormat="1" x14ac:dyDescent="0.15">
      <c r="A1954" s="13">
        <v>3000001</v>
      </c>
      <c r="B1954" s="13" t="s">
        <v>2835</v>
      </c>
      <c r="C1954" s="13">
        <v>0</v>
      </c>
      <c r="E1954" s="65" t="b">
        <v>0</v>
      </c>
      <c r="F1954" s="13">
        <v>0</v>
      </c>
      <c r="G1954" s="13">
        <v>1</v>
      </c>
      <c r="H1954" s="13" t="s">
        <v>106</v>
      </c>
    </row>
    <row r="1955" spans="1:18" s="13" customFormat="1" x14ac:dyDescent="0.15">
      <c r="A1955" s="13">
        <v>3000002</v>
      </c>
      <c r="B1955" s="13" t="s">
        <v>2836</v>
      </c>
      <c r="C1955" s="13">
        <v>0</v>
      </c>
      <c r="E1955" s="65" t="b">
        <v>0</v>
      </c>
      <c r="F1955" s="13">
        <v>0</v>
      </c>
      <c r="G1955" s="13">
        <v>1</v>
      </c>
      <c r="H1955" s="13" t="s">
        <v>2770</v>
      </c>
    </row>
    <row r="1956" spans="1:18" s="13" customFormat="1" x14ac:dyDescent="0.15">
      <c r="A1956" s="13">
        <v>3000003</v>
      </c>
      <c r="B1956" s="13" t="s">
        <v>2837</v>
      </c>
      <c r="C1956" s="13">
        <v>0</v>
      </c>
      <c r="E1956" s="65" t="b">
        <v>0</v>
      </c>
      <c r="F1956" s="13">
        <v>0</v>
      </c>
      <c r="G1956" s="13">
        <v>1</v>
      </c>
      <c r="H1956" s="13" t="s">
        <v>65</v>
      </c>
    </row>
    <row r="1957" spans="1:18" s="13" customFormat="1" x14ac:dyDescent="0.15">
      <c r="A1957" s="13">
        <v>3000004</v>
      </c>
      <c r="B1957" s="13" t="s">
        <v>2838</v>
      </c>
      <c r="C1957" s="13">
        <v>0</v>
      </c>
      <c r="E1957" s="65" t="b">
        <v>0</v>
      </c>
      <c r="F1957" s="13">
        <v>0</v>
      </c>
      <c r="G1957" s="13">
        <v>1</v>
      </c>
      <c r="L1957" s="13" t="s">
        <v>2839</v>
      </c>
    </row>
    <row r="1958" spans="1:18" s="13" customFormat="1" x14ac:dyDescent="0.15">
      <c r="A1958" s="13">
        <v>3000005</v>
      </c>
      <c r="B1958" s="13" t="s">
        <v>2840</v>
      </c>
      <c r="C1958" s="13">
        <v>0</v>
      </c>
      <c r="E1958" s="65" t="b">
        <v>0</v>
      </c>
      <c r="F1958" s="13">
        <v>0</v>
      </c>
      <c r="G1958" s="13">
        <v>1</v>
      </c>
      <c r="L1958" s="13" t="s">
        <v>2841</v>
      </c>
    </row>
    <row r="1959" spans="1:18" s="12" customFormat="1" x14ac:dyDescent="0.15">
      <c r="A1959" s="13">
        <v>3000006</v>
      </c>
      <c r="B1959" s="13" t="s">
        <v>2842</v>
      </c>
      <c r="C1959" s="13">
        <v>0</v>
      </c>
      <c r="D1959" s="13"/>
      <c r="E1959" s="65" t="b">
        <v>0</v>
      </c>
      <c r="F1959" s="13">
        <v>0</v>
      </c>
      <c r="G1959" s="13">
        <v>1</v>
      </c>
      <c r="H1959" s="13"/>
      <c r="I1959" s="13"/>
      <c r="J1959" s="13"/>
      <c r="K1959" s="13"/>
      <c r="L1959" s="13" t="s">
        <v>2843</v>
      </c>
      <c r="M1959" s="13"/>
      <c r="N1959" s="13"/>
      <c r="O1959" s="13"/>
      <c r="P1959" s="13"/>
      <c r="Q1959" s="13"/>
      <c r="R1959" s="13"/>
    </row>
    <row r="1960" spans="1:18" s="12" customFormat="1" x14ac:dyDescent="0.15">
      <c r="A1960" s="12">
        <v>3000007</v>
      </c>
      <c r="B1960" s="12" t="s">
        <v>2844</v>
      </c>
      <c r="C1960" s="12">
        <v>0</v>
      </c>
      <c r="E1960" s="64" t="b">
        <v>0</v>
      </c>
      <c r="F1960" s="12">
        <v>0</v>
      </c>
      <c r="G1960" s="12">
        <v>1</v>
      </c>
      <c r="L1960" s="12" t="s">
        <v>2845</v>
      </c>
    </row>
    <row r="1961" spans="1:18" s="12" customFormat="1" x14ac:dyDescent="0.15">
      <c r="A1961" s="12">
        <v>3000008</v>
      </c>
      <c r="B1961" s="12" t="s">
        <v>2846</v>
      </c>
      <c r="C1961" s="12">
        <v>0</v>
      </c>
      <c r="E1961" s="64" t="b">
        <v>0</v>
      </c>
      <c r="F1961" s="12">
        <v>0</v>
      </c>
      <c r="G1961" s="12">
        <v>1</v>
      </c>
      <c r="L1961" s="12" t="s">
        <v>2847</v>
      </c>
    </row>
    <row r="1962" spans="1:18" s="12" customFormat="1" x14ac:dyDescent="0.15">
      <c r="A1962" s="12">
        <v>3000009</v>
      </c>
      <c r="B1962" s="12" t="s">
        <v>2848</v>
      </c>
      <c r="C1962" s="12">
        <v>0</v>
      </c>
      <c r="E1962" s="64" t="b">
        <v>0</v>
      </c>
      <c r="F1962" s="12">
        <v>0</v>
      </c>
      <c r="G1962" s="12">
        <v>1</v>
      </c>
      <c r="L1962" s="12" t="s">
        <v>2849</v>
      </c>
    </row>
    <row r="1963" spans="1:18" s="12" customFormat="1" x14ac:dyDescent="0.15">
      <c r="A1963" s="12">
        <v>3000010</v>
      </c>
      <c r="B1963" s="12" t="s">
        <v>2850</v>
      </c>
      <c r="C1963" s="12">
        <v>0</v>
      </c>
      <c r="E1963" s="64" t="b">
        <v>0</v>
      </c>
      <c r="F1963" s="12">
        <v>5</v>
      </c>
      <c r="G1963" s="12">
        <v>1</v>
      </c>
      <c r="H1963" s="12" t="s">
        <v>62</v>
      </c>
    </row>
    <row r="1964" spans="1:18" s="12" customFormat="1" x14ac:dyDescent="0.15">
      <c r="A1964" s="12">
        <v>3000011</v>
      </c>
      <c r="B1964" s="12" t="s">
        <v>2850</v>
      </c>
      <c r="C1964" s="12">
        <v>0</v>
      </c>
      <c r="E1964" s="64" t="b">
        <v>0</v>
      </c>
      <c r="F1964" s="12">
        <v>5</v>
      </c>
      <c r="G1964" s="12">
        <v>1</v>
      </c>
      <c r="H1964" s="12" t="s">
        <v>2851</v>
      </c>
    </row>
    <row r="1965" spans="1:18" s="12" customFormat="1" x14ac:dyDescent="0.15">
      <c r="A1965" s="12">
        <v>3000012</v>
      </c>
      <c r="B1965" s="12" t="s">
        <v>2850</v>
      </c>
      <c r="C1965" s="12">
        <v>0</v>
      </c>
      <c r="E1965" s="64" t="b">
        <v>0</v>
      </c>
      <c r="F1965" s="12">
        <v>5</v>
      </c>
      <c r="G1965" s="12">
        <v>1</v>
      </c>
      <c r="H1965" s="12" t="s">
        <v>2852</v>
      </c>
    </row>
    <row r="1966" spans="1:18" s="12" customFormat="1" x14ac:dyDescent="0.15">
      <c r="A1966" s="12">
        <v>3000013</v>
      </c>
      <c r="B1966" s="12" t="s">
        <v>2853</v>
      </c>
      <c r="C1966" s="12">
        <v>0</v>
      </c>
      <c r="E1966" s="64" t="b">
        <v>0</v>
      </c>
      <c r="F1966" s="12">
        <v>0</v>
      </c>
      <c r="G1966" s="12">
        <v>1</v>
      </c>
      <c r="L1966" s="12" t="s">
        <v>2854</v>
      </c>
    </row>
    <row r="1967" spans="1:18" s="12" customFormat="1" x14ac:dyDescent="0.15">
      <c r="A1967" s="12">
        <v>3000014</v>
      </c>
      <c r="B1967" s="12" t="s">
        <v>2855</v>
      </c>
      <c r="C1967" s="12">
        <v>0</v>
      </c>
      <c r="E1967" s="64" t="b">
        <v>0</v>
      </c>
      <c r="F1967" s="12">
        <v>0</v>
      </c>
      <c r="G1967" s="12">
        <v>1</v>
      </c>
      <c r="L1967" s="12" t="s">
        <v>2856</v>
      </c>
    </row>
    <row r="1968" spans="1:18" s="12" customFormat="1" x14ac:dyDescent="0.15">
      <c r="A1968" s="12">
        <v>3000015</v>
      </c>
      <c r="B1968" s="12" t="s">
        <v>2857</v>
      </c>
      <c r="C1968" s="12">
        <v>0</v>
      </c>
      <c r="E1968" s="64" t="b">
        <v>0</v>
      </c>
      <c r="F1968" s="12">
        <v>0</v>
      </c>
      <c r="G1968" s="12">
        <v>1</v>
      </c>
      <c r="L1968" s="12" t="s">
        <v>2858</v>
      </c>
    </row>
    <row r="1969" spans="1:12" s="12" customFormat="1" x14ac:dyDescent="0.15">
      <c r="A1969" s="12">
        <v>3000016</v>
      </c>
      <c r="B1969" s="12" t="s">
        <v>2859</v>
      </c>
      <c r="C1969" s="12">
        <v>0</v>
      </c>
      <c r="E1969" s="64" t="b">
        <v>0</v>
      </c>
      <c r="F1969" s="12">
        <v>0</v>
      </c>
      <c r="G1969" s="12">
        <v>1</v>
      </c>
      <c r="L1969" s="12" t="s">
        <v>2860</v>
      </c>
    </row>
    <row r="1970" spans="1:12" s="12" customFormat="1" x14ac:dyDescent="0.15">
      <c r="A1970" s="12">
        <v>3000017</v>
      </c>
      <c r="B1970" s="12" t="s">
        <v>2861</v>
      </c>
      <c r="C1970" s="12">
        <v>0</v>
      </c>
      <c r="E1970" s="64" t="b">
        <v>0</v>
      </c>
      <c r="F1970" s="12">
        <v>0</v>
      </c>
      <c r="G1970" s="12">
        <v>1</v>
      </c>
      <c r="L1970" s="12" t="s">
        <v>2862</v>
      </c>
    </row>
    <row r="1971" spans="1:12" s="12" customFormat="1" x14ac:dyDescent="0.15">
      <c r="A1971" s="12">
        <v>3000018</v>
      </c>
      <c r="B1971" s="12" t="s">
        <v>2863</v>
      </c>
      <c r="C1971" s="12">
        <v>0</v>
      </c>
      <c r="E1971" s="64" t="b">
        <v>0</v>
      </c>
      <c r="F1971" s="12">
        <v>0</v>
      </c>
      <c r="G1971" s="12">
        <v>1</v>
      </c>
      <c r="L1971" s="12" t="s">
        <v>2864</v>
      </c>
    </row>
    <row r="1972" spans="1:12" s="12" customFormat="1" x14ac:dyDescent="0.15">
      <c r="A1972" s="12">
        <v>3000022</v>
      </c>
      <c r="B1972" s="12" t="s">
        <v>2865</v>
      </c>
      <c r="C1972" s="12">
        <v>0</v>
      </c>
      <c r="E1972" s="64" t="b">
        <v>0</v>
      </c>
      <c r="F1972" s="12">
        <v>0</v>
      </c>
      <c r="G1972" s="12">
        <v>1</v>
      </c>
      <c r="L1972" s="12" t="s">
        <v>2866</v>
      </c>
    </row>
    <row r="1973" spans="1:12" s="12" customFormat="1" x14ac:dyDescent="0.15">
      <c r="A1973" s="12">
        <v>3000023</v>
      </c>
      <c r="B1973" s="12" t="s">
        <v>2865</v>
      </c>
      <c r="C1973" s="12">
        <v>0</v>
      </c>
      <c r="E1973" s="64" t="b">
        <v>0</v>
      </c>
      <c r="F1973" s="12">
        <v>0</v>
      </c>
      <c r="G1973" s="12">
        <v>1</v>
      </c>
      <c r="L1973" s="12" t="s">
        <v>2867</v>
      </c>
    </row>
    <row r="1974" spans="1:12" s="12" customFormat="1" x14ac:dyDescent="0.15">
      <c r="A1974" s="12">
        <v>3000024</v>
      </c>
      <c r="B1974" s="12" t="s">
        <v>2865</v>
      </c>
      <c r="C1974" s="12">
        <v>0</v>
      </c>
      <c r="E1974" s="64" t="b">
        <v>0</v>
      </c>
      <c r="F1974" s="12">
        <v>0</v>
      </c>
      <c r="G1974" s="12">
        <v>1</v>
      </c>
      <c r="L1974" s="12" t="s">
        <v>2868</v>
      </c>
    </row>
    <row r="1975" spans="1:12" s="12" customFormat="1" x14ac:dyDescent="0.15">
      <c r="A1975" s="12">
        <v>3000025</v>
      </c>
      <c r="B1975" s="12" t="s">
        <v>2869</v>
      </c>
      <c r="C1975" s="12">
        <v>0</v>
      </c>
      <c r="E1975" s="64" t="b">
        <v>0</v>
      </c>
      <c r="F1975" s="12">
        <v>10</v>
      </c>
      <c r="G1975" s="12">
        <v>1</v>
      </c>
      <c r="H1975" s="12" t="s">
        <v>2870</v>
      </c>
    </row>
    <row r="1976" spans="1:12" s="12" customFormat="1" x14ac:dyDescent="0.15">
      <c r="A1976" s="12">
        <v>3000026</v>
      </c>
      <c r="B1976" s="12" t="s">
        <v>2869</v>
      </c>
      <c r="C1976" s="12">
        <v>0</v>
      </c>
      <c r="E1976" s="64" t="b">
        <v>0</v>
      </c>
      <c r="F1976" s="12">
        <v>10</v>
      </c>
      <c r="G1976" s="12">
        <v>1</v>
      </c>
      <c r="H1976" s="12" t="s">
        <v>2871</v>
      </c>
    </row>
    <row r="1977" spans="1:12" s="12" customFormat="1" x14ac:dyDescent="0.15">
      <c r="A1977" s="12">
        <v>3000027</v>
      </c>
      <c r="B1977" s="12" t="s">
        <v>2869</v>
      </c>
      <c r="C1977" s="12">
        <v>0</v>
      </c>
      <c r="E1977" s="64" t="b">
        <v>0</v>
      </c>
      <c r="F1977" s="12">
        <v>10</v>
      </c>
      <c r="G1977" s="12">
        <v>1</v>
      </c>
      <c r="H1977" s="12" t="s">
        <v>2872</v>
      </c>
    </row>
    <row r="1978" spans="1:12" s="12" customFormat="1" x14ac:dyDescent="0.15">
      <c r="A1978" s="12">
        <v>3000028</v>
      </c>
      <c r="B1978" s="12" t="s">
        <v>2873</v>
      </c>
      <c r="C1978" s="12">
        <v>0</v>
      </c>
      <c r="E1978" s="64" t="b">
        <v>0</v>
      </c>
      <c r="F1978" s="12">
        <v>0</v>
      </c>
      <c r="G1978" s="12">
        <v>1</v>
      </c>
      <c r="H1978" s="12" t="s">
        <v>2874</v>
      </c>
    </row>
    <row r="1979" spans="1:12" s="12" customFormat="1" x14ac:dyDescent="0.15">
      <c r="A1979" s="12">
        <v>3000029</v>
      </c>
      <c r="B1979" s="12" t="s">
        <v>2873</v>
      </c>
      <c r="C1979" s="12">
        <v>0</v>
      </c>
      <c r="E1979" s="64" t="b">
        <v>0</v>
      </c>
      <c r="F1979" s="12">
        <v>0</v>
      </c>
      <c r="G1979" s="12">
        <v>1</v>
      </c>
      <c r="H1979" s="12" t="s">
        <v>2875</v>
      </c>
    </row>
    <row r="1980" spans="1:12" s="12" customFormat="1" x14ac:dyDescent="0.15">
      <c r="A1980" s="12">
        <v>3000030</v>
      </c>
      <c r="B1980" s="12" t="s">
        <v>2873</v>
      </c>
      <c r="C1980" s="12">
        <v>0</v>
      </c>
      <c r="E1980" s="64" t="b">
        <v>0</v>
      </c>
      <c r="F1980" s="12">
        <v>0</v>
      </c>
      <c r="G1980" s="12">
        <v>1</v>
      </c>
      <c r="H1980" s="12" t="s">
        <v>2876</v>
      </c>
    </row>
    <row r="1981" spans="1:12" s="12" customFormat="1" x14ac:dyDescent="0.15">
      <c r="A1981" s="12">
        <v>3000031</v>
      </c>
      <c r="B1981" s="12" t="s">
        <v>2877</v>
      </c>
      <c r="C1981" s="12">
        <v>0</v>
      </c>
      <c r="E1981" s="64" t="b">
        <v>0</v>
      </c>
      <c r="F1981" s="12">
        <v>0</v>
      </c>
      <c r="G1981" s="12">
        <v>1</v>
      </c>
      <c r="H1981" s="12" t="s">
        <v>2878</v>
      </c>
    </row>
    <row r="1982" spans="1:12" s="12" customFormat="1" x14ac:dyDescent="0.15">
      <c r="A1982" s="12">
        <v>3000032</v>
      </c>
      <c r="B1982" s="12" t="s">
        <v>2877</v>
      </c>
      <c r="C1982" s="12">
        <v>0</v>
      </c>
      <c r="E1982" s="64" t="b">
        <v>0</v>
      </c>
      <c r="F1982" s="12">
        <v>0</v>
      </c>
      <c r="G1982" s="12">
        <v>1</v>
      </c>
      <c r="H1982" s="12" t="s">
        <v>2879</v>
      </c>
    </row>
    <row r="1983" spans="1:12" s="12" customFormat="1" x14ac:dyDescent="0.15">
      <c r="A1983" s="12">
        <v>3000033</v>
      </c>
      <c r="B1983" s="12" t="s">
        <v>2877</v>
      </c>
      <c r="C1983" s="12">
        <v>0</v>
      </c>
      <c r="E1983" s="64" t="b">
        <v>0</v>
      </c>
      <c r="F1983" s="12">
        <v>0</v>
      </c>
      <c r="G1983" s="12">
        <v>1</v>
      </c>
      <c r="H1983" s="12" t="s">
        <v>2880</v>
      </c>
    </row>
    <row r="1984" spans="1:12" s="12" customFormat="1" x14ac:dyDescent="0.15">
      <c r="A1984" s="12">
        <v>3000034</v>
      </c>
      <c r="B1984" s="12" t="s">
        <v>2881</v>
      </c>
      <c r="C1984" s="12">
        <v>0</v>
      </c>
      <c r="E1984" s="64" t="b">
        <v>0</v>
      </c>
      <c r="F1984" s="12">
        <v>0</v>
      </c>
      <c r="G1984" s="12">
        <v>1</v>
      </c>
      <c r="L1984" s="12" t="s">
        <v>2882</v>
      </c>
    </row>
    <row r="1985" spans="1:12" s="12" customFormat="1" x14ac:dyDescent="0.15">
      <c r="A1985" s="12">
        <v>3000035</v>
      </c>
      <c r="B1985" s="12" t="s">
        <v>2881</v>
      </c>
      <c r="C1985" s="12">
        <v>0</v>
      </c>
      <c r="E1985" s="64" t="b">
        <v>0</v>
      </c>
      <c r="F1985" s="12">
        <v>0</v>
      </c>
      <c r="G1985" s="12">
        <v>1</v>
      </c>
      <c r="L1985" s="12" t="s">
        <v>2883</v>
      </c>
    </row>
    <row r="1986" spans="1:12" s="12" customFormat="1" x14ac:dyDescent="0.15">
      <c r="A1986" s="12">
        <v>3000036</v>
      </c>
      <c r="B1986" s="12" t="s">
        <v>2881</v>
      </c>
      <c r="C1986" s="12">
        <v>0</v>
      </c>
      <c r="E1986" s="64" t="b">
        <v>0</v>
      </c>
      <c r="F1986" s="12">
        <v>0</v>
      </c>
      <c r="G1986" s="12">
        <v>1</v>
      </c>
      <c r="L1986" s="12" t="s">
        <v>2884</v>
      </c>
    </row>
    <row r="1987" spans="1:12" s="12" customFormat="1" x14ac:dyDescent="0.15">
      <c r="A1987" s="12">
        <v>3000037</v>
      </c>
      <c r="B1987" s="12" t="s">
        <v>2885</v>
      </c>
      <c r="C1987" s="12">
        <v>0</v>
      </c>
      <c r="E1987" s="64" t="b">
        <v>0</v>
      </c>
      <c r="F1987" s="12">
        <v>0</v>
      </c>
      <c r="G1987" s="12">
        <v>1</v>
      </c>
      <c r="H1987" s="12" t="s">
        <v>100</v>
      </c>
    </row>
    <row r="1988" spans="1:12" s="12" customFormat="1" x14ac:dyDescent="0.15">
      <c r="A1988" s="12">
        <v>3000038</v>
      </c>
      <c r="B1988" s="12" t="s">
        <v>2885</v>
      </c>
      <c r="C1988" s="12">
        <v>0</v>
      </c>
      <c r="E1988" s="64" t="b">
        <v>0</v>
      </c>
      <c r="F1988" s="12">
        <v>0</v>
      </c>
      <c r="G1988" s="12">
        <v>1</v>
      </c>
      <c r="H1988" s="12" t="s">
        <v>62</v>
      </c>
    </row>
    <row r="1989" spans="1:12" s="12" customFormat="1" x14ac:dyDescent="0.15">
      <c r="A1989" s="12">
        <v>3000039</v>
      </c>
      <c r="B1989" s="12" t="s">
        <v>2885</v>
      </c>
      <c r="C1989" s="12">
        <v>0</v>
      </c>
      <c r="E1989" s="64" t="b">
        <v>0</v>
      </c>
      <c r="F1989" s="12">
        <v>0</v>
      </c>
      <c r="G1989" s="12">
        <v>1</v>
      </c>
      <c r="H1989" s="12" t="s">
        <v>2886</v>
      </c>
    </row>
    <row r="1990" spans="1:12" s="12" customFormat="1" x14ac:dyDescent="0.15">
      <c r="A1990" s="12">
        <v>3000040</v>
      </c>
      <c r="B1990" s="12" t="s">
        <v>2887</v>
      </c>
      <c r="C1990" s="12">
        <v>0</v>
      </c>
      <c r="E1990" s="64" t="b">
        <v>0</v>
      </c>
      <c r="F1990" s="12">
        <v>0</v>
      </c>
      <c r="G1990" s="12">
        <v>1</v>
      </c>
      <c r="L1990" s="12" t="s">
        <v>2888</v>
      </c>
    </row>
    <row r="1991" spans="1:12" s="12" customFormat="1" x14ac:dyDescent="0.15">
      <c r="A1991" s="12">
        <v>3000041</v>
      </c>
      <c r="B1991" s="12" t="s">
        <v>2887</v>
      </c>
      <c r="C1991" s="12">
        <v>0</v>
      </c>
      <c r="E1991" s="64" t="b">
        <v>0</v>
      </c>
      <c r="F1991" s="12">
        <v>0</v>
      </c>
      <c r="G1991" s="12">
        <v>1</v>
      </c>
      <c r="L1991" s="12" t="s">
        <v>2889</v>
      </c>
    </row>
    <row r="1992" spans="1:12" s="12" customFormat="1" x14ac:dyDescent="0.15">
      <c r="A1992" s="12">
        <v>3000042</v>
      </c>
      <c r="B1992" s="12" t="s">
        <v>2887</v>
      </c>
      <c r="C1992" s="12">
        <v>0</v>
      </c>
      <c r="E1992" s="64" t="b">
        <v>0</v>
      </c>
      <c r="F1992" s="12">
        <v>0</v>
      </c>
      <c r="G1992" s="12">
        <v>1</v>
      </c>
      <c r="L1992" s="12" t="s">
        <v>2890</v>
      </c>
    </row>
    <row r="1993" spans="1:12" s="12" customFormat="1" x14ac:dyDescent="0.15">
      <c r="A1993" s="12">
        <v>3000043</v>
      </c>
      <c r="B1993" s="12" t="s">
        <v>2891</v>
      </c>
      <c r="C1993" s="12">
        <v>0</v>
      </c>
      <c r="E1993" s="64" t="b">
        <v>0</v>
      </c>
      <c r="F1993" s="12">
        <v>0</v>
      </c>
      <c r="G1993" s="12">
        <v>1</v>
      </c>
      <c r="H1993" s="12" t="s">
        <v>2892</v>
      </c>
    </row>
    <row r="1994" spans="1:12" s="12" customFormat="1" x14ac:dyDescent="0.15">
      <c r="A1994" s="12">
        <v>3000044</v>
      </c>
      <c r="B1994" s="12" t="s">
        <v>2891</v>
      </c>
      <c r="C1994" s="12">
        <v>0</v>
      </c>
      <c r="E1994" s="64" t="b">
        <v>0</v>
      </c>
      <c r="F1994" s="12">
        <v>0</v>
      </c>
      <c r="G1994" s="12">
        <v>1</v>
      </c>
      <c r="H1994" s="12" t="s">
        <v>2893</v>
      </c>
    </row>
    <row r="1995" spans="1:12" s="12" customFormat="1" x14ac:dyDescent="0.15">
      <c r="A1995" s="12">
        <v>3000045</v>
      </c>
      <c r="B1995" s="12" t="s">
        <v>2891</v>
      </c>
      <c r="C1995" s="12">
        <v>0</v>
      </c>
      <c r="E1995" s="64" t="b">
        <v>0</v>
      </c>
      <c r="F1995" s="12">
        <v>0</v>
      </c>
      <c r="G1995" s="12">
        <v>1</v>
      </c>
      <c r="H1995" s="12" t="s">
        <v>369</v>
      </c>
    </row>
    <row r="1996" spans="1:12" s="12" customFormat="1" x14ac:dyDescent="0.15">
      <c r="A1996" s="12">
        <v>3000046</v>
      </c>
      <c r="B1996" s="12" t="s">
        <v>2894</v>
      </c>
      <c r="C1996" s="12">
        <v>0</v>
      </c>
      <c r="E1996" s="64" t="b">
        <v>0</v>
      </c>
      <c r="F1996" s="12">
        <v>0</v>
      </c>
      <c r="G1996" s="12">
        <v>1</v>
      </c>
      <c r="L1996" s="12" t="s">
        <v>2895</v>
      </c>
    </row>
    <row r="1997" spans="1:12" s="12" customFormat="1" x14ac:dyDescent="0.15">
      <c r="A1997" s="12">
        <v>3000047</v>
      </c>
      <c r="B1997" s="12" t="s">
        <v>2894</v>
      </c>
      <c r="C1997" s="12">
        <v>0</v>
      </c>
      <c r="E1997" s="64" t="b">
        <v>0</v>
      </c>
      <c r="F1997" s="12">
        <v>0</v>
      </c>
      <c r="G1997" s="12">
        <v>1</v>
      </c>
      <c r="L1997" s="12" t="s">
        <v>2896</v>
      </c>
    </row>
    <row r="1998" spans="1:12" s="12" customFormat="1" x14ac:dyDescent="0.15">
      <c r="A1998" s="12">
        <v>3000048</v>
      </c>
      <c r="B1998" s="12" t="s">
        <v>2894</v>
      </c>
      <c r="C1998" s="12">
        <v>0</v>
      </c>
      <c r="E1998" s="64" t="b">
        <v>0</v>
      </c>
      <c r="F1998" s="12">
        <v>0</v>
      </c>
      <c r="G1998" s="12">
        <v>1</v>
      </c>
      <c r="L1998" s="12" t="s">
        <v>2897</v>
      </c>
    </row>
    <row r="1999" spans="1:12" s="12" customFormat="1" x14ac:dyDescent="0.15">
      <c r="A1999" s="12">
        <v>3000049</v>
      </c>
      <c r="B1999" s="12" t="s">
        <v>2898</v>
      </c>
      <c r="C1999" s="12">
        <v>0</v>
      </c>
      <c r="E1999" s="64" t="b">
        <v>0</v>
      </c>
      <c r="F1999" s="12">
        <v>0</v>
      </c>
      <c r="G1999" s="12">
        <v>1</v>
      </c>
      <c r="L1999" s="12" t="s">
        <v>2899</v>
      </c>
    </row>
    <row r="2000" spans="1:12" s="12" customFormat="1" x14ac:dyDescent="0.15">
      <c r="A2000" s="12">
        <v>3000050</v>
      </c>
      <c r="B2000" s="12" t="s">
        <v>2898</v>
      </c>
      <c r="C2000" s="12">
        <v>0</v>
      </c>
      <c r="E2000" s="64" t="b">
        <v>0</v>
      </c>
      <c r="F2000" s="12">
        <v>0</v>
      </c>
      <c r="G2000" s="12">
        <v>1</v>
      </c>
      <c r="L2000" s="12" t="s">
        <v>2900</v>
      </c>
    </row>
    <row r="2001" spans="1:12" s="12" customFormat="1" x14ac:dyDescent="0.15">
      <c r="A2001" s="12">
        <v>3000051</v>
      </c>
      <c r="B2001" s="12" t="s">
        <v>2898</v>
      </c>
      <c r="C2001" s="12">
        <v>0</v>
      </c>
      <c r="E2001" s="64" t="b">
        <v>0</v>
      </c>
      <c r="F2001" s="12">
        <v>0</v>
      </c>
      <c r="G2001" s="12">
        <v>1</v>
      </c>
      <c r="L2001" s="12" t="s">
        <v>2901</v>
      </c>
    </row>
    <row r="2002" spans="1:12" s="12" customFormat="1" x14ac:dyDescent="0.15">
      <c r="A2002" s="12">
        <v>3000052</v>
      </c>
      <c r="B2002" s="12" t="s">
        <v>2902</v>
      </c>
      <c r="C2002" s="12">
        <v>0</v>
      </c>
      <c r="E2002" s="64" t="b">
        <v>0</v>
      </c>
      <c r="F2002" s="12">
        <v>0</v>
      </c>
      <c r="G2002" s="12">
        <v>1</v>
      </c>
      <c r="L2002" s="12" t="s">
        <v>2903</v>
      </c>
    </row>
    <row r="2003" spans="1:12" s="12" customFormat="1" x14ac:dyDescent="0.15">
      <c r="A2003" s="12">
        <v>3000053</v>
      </c>
      <c r="B2003" s="12" t="s">
        <v>2902</v>
      </c>
      <c r="C2003" s="12">
        <v>0</v>
      </c>
      <c r="E2003" s="64" t="b">
        <v>0</v>
      </c>
      <c r="F2003" s="12">
        <v>0</v>
      </c>
      <c r="G2003" s="12">
        <v>1</v>
      </c>
      <c r="L2003" s="12" t="s">
        <v>2904</v>
      </c>
    </row>
    <row r="2004" spans="1:12" s="12" customFormat="1" x14ac:dyDescent="0.15">
      <c r="A2004" s="12">
        <v>3000054</v>
      </c>
      <c r="B2004" s="12" t="s">
        <v>2902</v>
      </c>
      <c r="C2004" s="12">
        <v>0</v>
      </c>
      <c r="E2004" s="64" t="b">
        <v>0</v>
      </c>
      <c r="F2004" s="12">
        <v>0</v>
      </c>
      <c r="G2004" s="12">
        <v>1</v>
      </c>
      <c r="L2004" s="12" t="s">
        <v>2905</v>
      </c>
    </row>
    <row r="2005" spans="1:12" s="12" customFormat="1" x14ac:dyDescent="0.15">
      <c r="A2005" s="12">
        <v>3000055</v>
      </c>
      <c r="B2005" s="12" t="s">
        <v>2906</v>
      </c>
      <c r="C2005" s="12">
        <v>0</v>
      </c>
      <c r="E2005" s="64" t="b">
        <v>0</v>
      </c>
      <c r="F2005" s="12">
        <v>0</v>
      </c>
      <c r="G2005" s="12">
        <v>1</v>
      </c>
      <c r="L2005" s="12" t="s">
        <v>2907</v>
      </c>
    </row>
    <row r="2006" spans="1:12" s="12" customFormat="1" x14ac:dyDescent="0.15">
      <c r="A2006" s="12">
        <v>3000056</v>
      </c>
      <c r="B2006" s="12" t="s">
        <v>2906</v>
      </c>
      <c r="C2006" s="12">
        <v>0</v>
      </c>
      <c r="E2006" s="64" t="b">
        <v>0</v>
      </c>
      <c r="F2006" s="12">
        <v>0</v>
      </c>
      <c r="G2006" s="12">
        <v>1</v>
      </c>
      <c r="L2006" s="12" t="s">
        <v>2908</v>
      </c>
    </row>
    <row r="2007" spans="1:12" s="12" customFormat="1" x14ac:dyDescent="0.15">
      <c r="A2007" s="12">
        <v>3000057</v>
      </c>
      <c r="B2007" s="12" t="s">
        <v>2906</v>
      </c>
      <c r="C2007" s="12">
        <v>0</v>
      </c>
      <c r="E2007" s="64" t="b">
        <v>0</v>
      </c>
      <c r="F2007" s="12">
        <v>0</v>
      </c>
      <c r="G2007" s="12">
        <v>1</v>
      </c>
      <c r="L2007" s="12" t="s">
        <v>2909</v>
      </c>
    </row>
    <row r="2008" spans="1:12" s="12" customFormat="1" x14ac:dyDescent="0.15">
      <c r="A2008" s="12">
        <v>3000058</v>
      </c>
      <c r="B2008" s="12" t="s">
        <v>2910</v>
      </c>
      <c r="C2008" s="12">
        <v>0</v>
      </c>
      <c r="E2008" s="64" t="b">
        <v>0</v>
      </c>
      <c r="F2008" s="12">
        <v>0</v>
      </c>
      <c r="G2008" s="12">
        <v>1</v>
      </c>
      <c r="H2008" s="12" t="s">
        <v>2911</v>
      </c>
    </row>
    <row r="2009" spans="1:12" s="12" customFormat="1" x14ac:dyDescent="0.15">
      <c r="A2009" s="12">
        <v>3000059</v>
      </c>
      <c r="B2009" s="12" t="s">
        <v>2910</v>
      </c>
      <c r="C2009" s="12">
        <v>0</v>
      </c>
      <c r="E2009" s="64" t="b">
        <v>0</v>
      </c>
      <c r="F2009" s="12">
        <v>0</v>
      </c>
      <c r="G2009" s="12">
        <v>1</v>
      </c>
      <c r="H2009" s="12" t="s">
        <v>2912</v>
      </c>
    </row>
    <row r="2010" spans="1:12" s="12" customFormat="1" x14ac:dyDescent="0.15">
      <c r="A2010" s="12">
        <v>3000060</v>
      </c>
      <c r="B2010" s="12" t="s">
        <v>2910</v>
      </c>
      <c r="C2010" s="12">
        <v>0</v>
      </c>
      <c r="E2010" s="64" t="b">
        <v>0</v>
      </c>
      <c r="F2010" s="12">
        <v>0</v>
      </c>
      <c r="G2010" s="12">
        <v>1</v>
      </c>
      <c r="H2010" s="12" t="s">
        <v>2913</v>
      </c>
    </row>
    <row r="2011" spans="1:12" s="12" customFormat="1" x14ac:dyDescent="0.15">
      <c r="A2011" s="12">
        <v>3000061</v>
      </c>
      <c r="B2011" s="12" t="s">
        <v>2914</v>
      </c>
      <c r="C2011" s="12">
        <v>0</v>
      </c>
      <c r="E2011" s="64" t="b">
        <v>0</v>
      </c>
      <c r="F2011" s="12">
        <v>0</v>
      </c>
      <c r="G2011" s="12">
        <v>1</v>
      </c>
      <c r="I2011" s="12" t="s">
        <v>2915</v>
      </c>
      <c r="J2011" s="12">
        <v>2</v>
      </c>
    </row>
    <row r="2012" spans="1:12" s="12" customFormat="1" x14ac:dyDescent="0.15">
      <c r="A2012" s="12">
        <v>3000062</v>
      </c>
      <c r="B2012" s="12" t="s">
        <v>2914</v>
      </c>
      <c r="C2012" s="12">
        <v>0</v>
      </c>
      <c r="E2012" s="64" t="b">
        <v>0</v>
      </c>
      <c r="F2012" s="12">
        <v>0</v>
      </c>
      <c r="G2012" s="12">
        <v>1</v>
      </c>
      <c r="I2012" s="12" t="s">
        <v>2916</v>
      </c>
      <c r="J2012" s="12">
        <v>2</v>
      </c>
    </row>
    <row r="2013" spans="1:12" s="12" customFormat="1" x14ac:dyDescent="0.15">
      <c r="A2013" s="12">
        <v>3000063</v>
      </c>
      <c r="B2013" s="12" t="s">
        <v>2914</v>
      </c>
      <c r="C2013" s="12">
        <v>0</v>
      </c>
      <c r="E2013" s="64" t="b">
        <v>0</v>
      </c>
      <c r="F2013" s="12">
        <v>0</v>
      </c>
      <c r="G2013" s="12">
        <v>1</v>
      </c>
      <c r="I2013" s="12" t="s">
        <v>2917</v>
      </c>
      <c r="J2013" s="12">
        <v>2</v>
      </c>
    </row>
    <row r="2014" spans="1:12" s="12" customFormat="1" x14ac:dyDescent="0.15">
      <c r="A2014" s="12">
        <v>3000064</v>
      </c>
      <c r="B2014" s="12" t="s">
        <v>2918</v>
      </c>
      <c r="C2014" s="12">
        <v>0</v>
      </c>
      <c r="E2014" s="64" t="b">
        <v>0</v>
      </c>
      <c r="F2014" s="12">
        <v>0</v>
      </c>
      <c r="G2014" s="12">
        <v>1</v>
      </c>
      <c r="H2014" s="12" t="s">
        <v>2919</v>
      </c>
    </row>
    <row r="2015" spans="1:12" s="12" customFormat="1" x14ac:dyDescent="0.15">
      <c r="A2015" s="12">
        <v>3000065</v>
      </c>
      <c r="B2015" s="12" t="s">
        <v>2918</v>
      </c>
      <c r="C2015" s="12">
        <v>0</v>
      </c>
      <c r="E2015" s="64" t="b">
        <v>0</v>
      </c>
      <c r="F2015" s="12">
        <v>0</v>
      </c>
      <c r="G2015" s="12">
        <v>1</v>
      </c>
      <c r="H2015" s="12" t="s">
        <v>402</v>
      </c>
    </row>
    <row r="2016" spans="1:12" s="12" customFormat="1" x14ac:dyDescent="0.15">
      <c r="A2016" s="12">
        <v>3000066</v>
      </c>
      <c r="B2016" s="12" t="s">
        <v>2918</v>
      </c>
      <c r="C2016" s="12">
        <v>0</v>
      </c>
      <c r="E2016" s="64" t="b">
        <v>0</v>
      </c>
      <c r="F2016" s="12">
        <v>0</v>
      </c>
      <c r="G2016" s="12">
        <v>1</v>
      </c>
      <c r="H2016" s="12" t="s">
        <v>2920</v>
      </c>
    </row>
    <row r="2017" spans="1:18" s="12" customFormat="1" x14ac:dyDescent="0.15">
      <c r="A2017" s="12">
        <v>3000067</v>
      </c>
      <c r="B2017" s="12" t="s">
        <v>2921</v>
      </c>
      <c r="C2017" s="12">
        <v>0</v>
      </c>
      <c r="E2017" s="64" t="b">
        <v>0</v>
      </c>
      <c r="F2017" s="12">
        <v>0</v>
      </c>
      <c r="G2017" s="12">
        <v>1</v>
      </c>
      <c r="H2017" s="12" t="s">
        <v>2793</v>
      </c>
    </row>
    <row r="2018" spans="1:18" s="12" customFormat="1" x14ac:dyDescent="0.15">
      <c r="A2018" s="12">
        <v>3000068</v>
      </c>
      <c r="B2018" s="12" t="s">
        <v>2921</v>
      </c>
      <c r="C2018" s="12">
        <v>0</v>
      </c>
      <c r="E2018" s="64" t="b">
        <v>0</v>
      </c>
      <c r="F2018" s="12">
        <v>0</v>
      </c>
      <c r="G2018" s="12">
        <v>1</v>
      </c>
      <c r="H2018" s="12" t="s">
        <v>2760</v>
      </c>
    </row>
    <row r="2019" spans="1:18" s="12" customFormat="1" x14ac:dyDescent="0.15">
      <c r="A2019" s="12">
        <v>3000069</v>
      </c>
      <c r="B2019" s="12" t="s">
        <v>2921</v>
      </c>
      <c r="C2019" s="12">
        <v>0</v>
      </c>
      <c r="E2019" s="64" t="b">
        <v>0</v>
      </c>
      <c r="F2019" s="12">
        <v>0</v>
      </c>
      <c r="G2019" s="12">
        <v>1</v>
      </c>
      <c r="H2019" s="12" t="s">
        <v>2774</v>
      </c>
    </row>
    <row r="2020" spans="1:18" s="12" customFormat="1" x14ac:dyDescent="0.15">
      <c r="A2020" s="12">
        <v>3000070</v>
      </c>
      <c r="B2020" s="12" t="s">
        <v>2922</v>
      </c>
      <c r="C2020" s="12">
        <v>0</v>
      </c>
      <c r="E2020" s="64" t="b">
        <v>0</v>
      </c>
      <c r="F2020" s="12">
        <v>10</v>
      </c>
      <c r="G2020" s="12">
        <v>1</v>
      </c>
      <c r="H2020" s="12" t="s">
        <v>274</v>
      </c>
      <c r="K2020" s="12">
        <v>23</v>
      </c>
    </row>
    <row r="2021" spans="1:18" s="12" customFormat="1" x14ac:dyDescent="0.15">
      <c r="A2021" s="12">
        <v>3000071</v>
      </c>
      <c r="B2021" s="12" t="s">
        <v>2922</v>
      </c>
      <c r="C2021" s="12">
        <v>0</v>
      </c>
      <c r="E2021" s="64" t="b">
        <v>0</v>
      </c>
      <c r="F2021" s="12">
        <v>10</v>
      </c>
      <c r="G2021" s="12">
        <v>1</v>
      </c>
      <c r="H2021" s="12" t="s">
        <v>191</v>
      </c>
      <c r="K2021" s="12">
        <v>23</v>
      </c>
    </row>
    <row r="2022" spans="1:18" s="12" customFormat="1" x14ac:dyDescent="0.15">
      <c r="A2022" s="12">
        <v>3000072</v>
      </c>
      <c r="B2022" s="12" t="s">
        <v>2922</v>
      </c>
      <c r="C2022" s="12">
        <v>0</v>
      </c>
      <c r="E2022" s="64" t="b">
        <v>0</v>
      </c>
      <c r="F2022" s="12">
        <v>10</v>
      </c>
      <c r="G2022" s="12">
        <v>1</v>
      </c>
      <c r="H2022" s="12" t="s">
        <v>193</v>
      </c>
      <c r="K2022" s="12">
        <v>23</v>
      </c>
    </row>
    <row r="2023" spans="1:18" s="12" customFormat="1" x14ac:dyDescent="0.15">
      <c r="A2023" s="12">
        <v>3000073</v>
      </c>
      <c r="B2023" s="12" t="s">
        <v>2923</v>
      </c>
      <c r="C2023" s="12">
        <v>0</v>
      </c>
      <c r="E2023" s="64" t="b">
        <v>0</v>
      </c>
      <c r="F2023" s="12">
        <v>0</v>
      </c>
      <c r="G2023" s="12">
        <v>1</v>
      </c>
      <c r="H2023" s="12" t="s">
        <v>2924</v>
      </c>
    </row>
    <row r="2024" spans="1:18" s="12" customFormat="1" x14ac:dyDescent="0.15">
      <c r="A2024" s="12">
        <v>3000074</v>
      </c>
      <c r="B2024" s="12" t="s">
        <v>2923</v>
      </c>
      <c r="C2024" s="12">
        <v>0</v>
      </c>
      <c r="E2024" s="64" t="b">
        <v>0</v>
      </c>
      <c r="F2024" s="12">
        <v>0</v>
      </c>
      <c r="G2024" s="12">
        <v>1</v>
      </c>
      <c r="H2024" s="12" t="s">
        <v>123</v>
      </c>
    </row>
    <row r="2025" spans="1:18" s="12" customFormat="1" x14ac:dyDescent="0.15">
      <c r="A2025" s="12">
        <v>3000075</v>
      </c>
      <c r="B2025" s="12" t="s">
        <v>2923</v>
      </c>
      <c r="C2025" s="12">
        <v>0</v>
      </c>
      <c r="E2025" s="64" t="b">
        <v>0</v>
      </c>
      <c r="F2025" s="12">
        <v>0</v>
      </c>
      <c r="G2025" s="12">
        <v>1</v>
      </c>
      <c r="H2025" s="12" t="s">
        <v>171</v>
      </c>
    </row>
    <row r="2026" spans="1:18" s="12" customFormat="1" x14ac:dyDescent="0.15">
      <c r="A2026" s="12">
        <v>3000076</v>
      </c>
      <c r="B2026" s="12" t="s">
        <v>2925</v>
      </c>
      <c r="C2026" s="12">
        <v>0</v>
      </c>
      <c r="E2026" s="64" t="b">
        <v>0</v>
      </c>
      <c r="F2026" s="12">
        <v>0</v>
      </c>
      <c r="L2026" s="12" t="s">
        <v>2926</v>
      </c>
    </row>
    <row r="2027" spans="1:18" s="12" customFormat="1" x14ac:dyDescent="0.15">
      <c r="A2027" s="12">
        <v>3000077</v>
      </c>
      <c r="B2027" s="12" t="s">
        <v>2925</v>
      </c>
      <c r="C2027" s="12">
        <v>0</v>
      </c>
      <c r="E2027" s="64" t="b">
        <v>0</v>
      </c>
      <c r="F2027" s="12">
        <v>0</v>
      </c>
      <c r="L2027" s="12" t="s">
        <v>2927</v>
      </c>
    </row>
    <row r="2028" spans="1:18" s="12" customFormat="1" x14ac:dyDescent="0.15">
      <c r="A2028" s="12">
        <v>3000078</v>
      </c>
      <c r="B2028" s="12" t="s">
        <v>2925</v>
      </c>
      <c r="C2028" s="12">
        <v>0</v>
      </c>
      <c r="E2028" s="64" t="b">
        <v>0</v>
      </c>
      <c r="F2028" s="12">
        <v>0</v>
      </c>
      <c r="L2028" s="12" t="s">
        <v>2928</v>
      </c>
    </row>
    <row r="2029" spans="1:18" s="12" customFormat="1" x14ac:dyDescent="0.15">
      <c r="A2029" s="12">
        <v>3000079</v>
      </c>
      <c r="B2029" s="12" t="s">
        <v>2925</v>
      </c>
      <c r="C2029" s="12">
        <v>0</v>
      </c>
      <c r="E2029" s="64" t="b">
        <v>0</v>
      </c>
      <c r="F2029" s="12">
        <v>8</v>
      </c>
      <c r="G2029" s="12">
        <v>5</v>
      </c>
      <c r="H2029" s="12" t="s">
        <v>495</v>
      </c>
    </row>
    <row r="2030" spans="1:18" s="12" customFormat="1" x14ac:dyDescent="0.15">
      <c r="A2030" s="12">
        <v>3000080</v>
      </c>
      <c r="B2030" s="12" t="s">
        <v>2925</v>
      </c>
      <c r="C2030" s="12">
        <v>0</v>
      </c>
      <c r="E2030" s="64" t="b">
        <v>0</v>
      </c>
      <c r="F2030" s="12">
        <v>8</v>
      </c>
      <c r="G2030" s="12">
        <v>5</v>
      </c>
      <c r="H2030" s="12" t="s">
        <v>274</v>
      </c>
    </row>
    <row r="2031" spans="1:18" s="14" customFormat="1" x14ac:dyDescent="0.15">
      <c r="A2031" s="12">
        <v>3000081</v>
      </c>
      <c r="B2031" s="12" t="s">
        <v>2925</v>
      </c>
      <c r="C2031" s="12">
        <v>0</v>
      </c>
      <c r="D2031" s="12"/>
      <c r="E2031" s="64" t="b">
        <v>0</v>
      </c>
      <c r="F2031" s="12">
        <v>8</v>
      </c>
      <c r="G2031" s="12">
        <v>5</v>
      </c>
      <c r="H2031" s="12" t="s">
        <v>1220</v>
      </c>
      <c r="I2031" s="12"/>
      <c r="J2031" s="12"/>
      <c r="K2031" s="12"/>
      <c r="L2031" s="12"/>
      <c r="M2031" s="12"/>
      <c r="N2031" s="12"/>
      <c r="O2031" s="12"/>
      <c r="P2031" s="12"/>
      <c r="Q2031" s="12"/>
      <c r="R2031" s="12"/>
    </row>
    <row r="2032" spans="1:18" s="14" customFormat="1" x14ac:dyDescent="0.15">
      <c r="A2032" s="14">
        <v>4000001</v>
      </c>
      <c r="B2032" s="66" t="s">
        <v>2929</v>
      </c>
      <c r="C2032" s="14">
        <v>0</v>
      </c>
      <c r="E2032" s="67" t="b">
        <v>0</v>
      </c>
      <c r="F2032" s="14">
        <v>0</v>
      </c>
      <c r="G2032" s="14">
        <v>1</v>
      </c>
      <c r="H2032" s="14" t="s">
        <v>2930</v>
      </c>
      <c r="Q2032" s="14">
        <v>33000000</v>
      </c>
    </row>
    <row r="2033" spans="1:18" s="14" customFormat="1" x14ac:dyDescent="0.15">
      <c r="A2033" s="14">
        <v>4000002</v>
      </c>
      <c r="B2033" s="68" t="s">
        <v>2931</v>
      </c>
      <c r="C2033" s="14">
        <v>0</v>
      </c>
      <c r="E2033" s="67" t="b">
        <v>0</v>
      </c>
      <c r="F2033" s="14">
        <v>0</v>
      </c>
      <c r="G2033" s="14">
        <v>1</v>
      </c>
      <c r="L2033" s="14" t="s">
        <v>2932</v>
      </c>
      <c r="Q2033" s="14">
        <v>61500000</v>
      </c>
    </row>
    <row r="2034" spans="1:18" s="14" customFormat="1" x14ac:dyDescent="0.15">
      <c r="A2034" s="14">
        <v>4000003</v>
      </c>
      <c r="B2034" s="66" t="s">
        <v>2933</v>
      </c>
      <c r="C2034" s="14">
        <v>0</v>
      </c>
      <c r="E2034" s="67" t="b">
        <v>0</v>
      </c>
      <c r="F2034" s="14">
        <v>0</v>
      </c>
      <c r="G2034" s="14">
        <v>1</v>
      </c>
      <c r="L2034" s="14" t="s">
        <v>2934</v>
      </c>
      <c r="Q2034" s="14">
        <v>78000000</v>
      </c>
    </row>
    <row r="2035" spans="1:18" s="14" customFormat="1" x14ac:dyDescent="0.15">
      <c r="A2035" s="14">
        <v>4000004</v>
      </c>
      <c r="B2035" s="66" t="s">
        <v>2935</v>
      </c>
      <c r="C2035" s="14">
        <v>0</v>
      </c>
      <c r="E2035" s="67" t="b">
        <v>0</v>
      </c>
      <c r="F2035" s="14">
        <v>0</v>
      </c>
      <c r="G2035" s="14">
        <v>1</v>
      </c>
      <c r="L2035" s="14" t="s">
        <v>2936</v>
      </c>
      <c r="Q2035" s="14">
        <v>33000000</v>
      </c>
    </row>
    <row r="2036" spans="1:18" s="14" customFormat="1" x14ac:dyDescent="0.15">
      <c r="A2036" s="14">
        <v>4000006</v>
      </c>
      <c r="B2036" s="66" t="s">
        <v>413</v>
      </c>
      <c r="C2036" s="14">
        <v>0</v>
      </c>
      <c r="E2036" s="67" t="b">
        <v>0</v>
      </c>
      <c r="F2036" s="14">
        <v>0</v>
      </c>
      <c r="G2036" s="14">
        <v>1</v>
      </c>
      <c r="L2036" s="14" t="s">
        <v>2937</v>
      </c>
      <c r="Q2036" s="14">
        <v>33000000</v>
      </c>
    </row>
    <row r="2037" spans="1:18" s="14" customFormat="1" x14ac:dyDescent="0.15">
      <c r="A2037" s="14">
        <v>4000009</v>
      </c>
      <c r="B2037" s="66" t="s">
        <v>2938</v>
      </c>
      <c r="C2037" s="14">
        <v>0</v>
      </c>
      <c r="E2037" s="67" t="b">
        <v>0</v>
      </c>
      <c r="F2037" s="14">
        <v>0</v>
      </c>
      <c r="G2037" s="14">
        <v>1</v>
      </c>
      <c r="H2037" s="14" t="s">
        <v>2939</v>
      </c>
      <c r="Q2037" s="14">
        <v>61500000</v>
      </c>
    </row>
    <row r="2038" spans="1:18" s="14" customFormat="1" x14ac:dyDescent="0.15">
      <c r="A2038" s="14">
        <v>4000005</v>
      </c>
      <c r="B2038" s="66" t="s">
        <v>2940</v>
      </c>
      <c r="C2038" s="14">
        <v>0</v>
      </c>
      <c r="E2038" s="67" t="b">
        <v>0</v>
      </c>
      <c r="F2038" s="14">
        <v>0</v>
      </c>
      <c r="G2038" s="14">
        <v>1</v>
      </c>
      <c r="H2038" s="14" t="s">
        <v>2941</v>
      </c>
      <c r="Q2038" s="14">
        <v>61500000</v>
      </c>
    </row>
    <row r="2039" spans="1:18" s="14" customFormat="1" x14ac:dyDescent="0.15">
      <c r="A2039" s="14">
        <v>4000007</v>
      </c>
      <c r="B2039" s="66" t="s">
        <v>2942</v>
      </c>
      <c r="C2039" s="14">
        <v>0</v>
      </c>
      <c r="E2039" s="67" t="b">
        <v>0</v>
      </c>
      <c r="F2039" s="14">
        <v>0</v>
      </c>
      <c r="G2039" s="14">
        <v>1</v>
      </c>
      <c r="L2039" s="14" t="s">
        <v>2943</v>
      </c>
      <c r="Q2039" s="14">
        <v>78000000</v>
      </c>
    </row>
    <row r="2040" spans="1:18" s="14" customFormat="1" x14ac:dyDescent="0.15">
      <c r="A2040" s="14">
        <v>4000008</v>
      </c>
      <c r="B2040" s="66" t="s">
        <v>2944</v>
      </c>
      <c r="C2040" s="14">
        <v>0</v>
      </c>
      <c r="E2040" s="67" t="b">
        <v>0</v>
      </c>
      <c r="F2040" s="14">
        <v>0</v>
      </c>
      <c r="G2040" s="14">
        <v>1</v>
      </c>
      <c r="L2040" s="14" t="s">
        <v>2945</v>
      </c>
      <c r="Q2040" s="14">
        <v>78000000</v>
      </c>
    </row>
    <row r="2041" spans="1:18" s="14" customFormat="1" x14ac:dyDescent="0.15">
      <c r="A2041" s="14">
        <v>4000010</v>
      </c>
      <c r="B2041" s="66" t="s">
        <v>2946</v>
      </c>
      <c r="C2041" s="14">
        <v>0</v>
      </c>
      <c r="E2041" s="67" t="b">
        <v>0</v>
      </c>
      <c r="F2041" s="14">
        <v>0</v>
      </c>
      <c r="G2041" s="14">
        <v>1</v>
      </c>
      <c r="H2041" s="14" t="s">
        <v>2947</v>
      </c>
      <c r="Q2041" s="14">
        <v>33000000</v>
      </c>
    </row>
    <row r="2042" spans="1:18" s="14" customFormat="1" x14ac:dyDescent="0.15">
      <c r="A2042" s="14">
        <v>4000011</v>
      </c>
      <c r="B2042" s="66" t="s">
        <v>417</v>
      </c>
      <c r="C2042" s="14">
        <v>0</v>
      </c>
      <c r="E2042" s="67" t="b">
        <v>0</v>
      </c>
      <c r="F2042" s="14">
        <v>0</v>
      </c>
      <c r="G2042" s="14">
        <v>3</v>
      </c>
      <c r="H2042" s="14" t="s">
        <v>2948</v>
      </c>
      <c r="Q2042" s="14">
        <v>61500000</v>
      </c>
    </row>
    <row r="2043" spans="1:18" x14ac:dyDescent="0.15">
      <c r="A2043" s="14">
        <v>4000012</v>
      </c>
      <c r="B2043" s="66" t="s">
        <v>2949</v>
      </c>
      <c r="C2043" s="14">
        <v>0</v>
      </c>
      <c r="D2043" s="14"/>
      <c r="E2043" s="67" t="b">
        <v>0</v>
      </c>
      <c r="F2043" s="14">
        <v>0</v>
      </c>
      <c r="G2043" s="14">
        <v>1</v>
      </c>
      <c r="H2043" s="14"/>
      <c r="I2043" s="14"/>
      <c r="J2043" s="14"/>
      <c r="K2043" s="14"/>
      <c r="L2043" s="14" t="s">
        <v>2950</v>
      </c>
      <c r="M2043" s="14"/>
      <c r="N2043" s="14"/>
      <c r="O2043" s="14"/>
      <c r="P2043" s="14"/>
      <c r="Q2043" s="14">
        <v>78000000</v>
      </c>
      <c r="R2043" s="14"/>
    </row>
    <row r="2044" spans="1:18" x14ac:dyDescent="0.15">
      <c r="A2044" s="3">
        <v>5000001</v>
      </c>
      <c r="B2044" s="28" t="s">
        <v>2951</v>
      </c>
      <c r="C2044" s="3">
        <v>0</v>
      </c>
      <c r="E2044" s="19" t="b">
        <v>0</v>
      </c>
      <c r="F2044" s="3">
        <v>0</v>
      </c>
      <c r="G2044" s="3">
        <v>1</v>
      </c>
      <c r="H2044" s="4" t="s">
        <v>171</v>
      </c>
    </row>
    <row r="2045" spans="1:18" x14ac:dyDescent="0.15">
      <c r="A2045" s="3">
        <v>5000002</v>
      </c>
      <c r="B2045" s="28" t="s">
        <v>2952</v>
      </c>
      <c r="C2045" s="3">
        <v>0</v>
      </c>
      <c r="E2045" s="19" t="b">
        <v>0</v>
      </c>
      <c r="F2045" s="3">
        <v>0</v>
      </c>
      <c r="G2045" s="3">
        <v>1</v>
      </c>
      <c r="L2045" s="4" t="s">
        <v>2953</v>
      </c>
    </row>
    <row r="2046" spans="1:18" x14ac:dyDescent="0.15">
      <c r="A2046" s="3">
        <v>5000003</v>
      </c>
      <c r="B2046" s="28" t="s">
        <v>2954</v>
      </c>
      <c r="C2046" s="3">
        <v>0</v>
      </c>
      <c r="E2046" s="19" t="b">
        <v>0</v>
      </c>
      <c r="F2046" s="3">
        <v>0</v>
      </c>
      <c r="G2046" s="3">
        <v>1</v>
      </c>
      <c r="H2046" s="4" t="s">
        <v>2955</v>
      </c>
    </row>
    <row r="2047" spans="1:18" x14ac:dyDescent="0.15">
      <c r="A2047" s="3">
        <v>5000004</v>
      </c>
      <c r="B2047" s="28" t="s">
        <v>2956</v>
      </c>
      <c r="C2047" s="3">
        <v>0</v>
      </c>
      <c r="E2047" s="19" t="b">
        <v>0</v>
      </c>
      <c r="F2047" s="3">
        <v>0</v>
      </c>
      <c r="G2047" s="3">
        <v>1</v>
      </c>
      <c r="H2047" s="4" t="s">
        <v>106</v>
      </c>
    </row>
    <row r="2048" spans="1:18" x14ac:dyDescent="0.15">
      <c r="A2048" s="3">
        <v>5000005</v>
      </c>
      <c r="B2048" s="28" t="s">
        <v>2957</v>
      </c>
      <c r="C2048" s="3">
        <v>0</v>
      </c>
      <c r="E2048" s="19" t="b">
        <v>0</v>
      </c>
      <c r="F2048" s="3">
        <v>0</v>
      </c>
      <c r="G2048" s="3">
        <v>1</v>
      </c>
      <c r="L2048" s="3" t="s">
        <v>2958</v>
      </c>
    </row>
    <row r="2049" spans="1:18" x14ac:dyDescent="0.15">
      <c r="A2049" s="3">
        <v>5000006</v>
      </c>
      <c r="B2049" s="28" t="s">
        <v>2959</v>
      </c>
      <c r="C2049" s="3">
        <v>0</v>
      </c>
      <c r="E2049" s="19" t="b">
        <v>0</v>
      </c>
      <c r="F2049" s="3">
        <v>0</v>
      </c>
      <c r="G2049" s="3">
        <v>1</v>
      </c>
      <c r="H2049" s="4" t="s">
        <v>2960</v>
      </c>
    </row>
    <row r="2050" spans="1:18" x14ac:dyDescent="0.15">
      <c r="A2050" s="3">
        <v>5000007</v>
      </c>
      <c r="B2050" s="28" t="s">
        <v>2961</v>
      </c>
      <c r="C2050" s="3">
        <v>0</v>
      </c>
      <c r="E2050" s="19" t="b">
        <v>0</v>
      </c>
      <c r="F2050" s="3">
        <v>0</v>
      </c>
      <c r="G2050" s="3">
        <v>1</v>
      </c>
      <c r="H2050" s="4" t="s">
        <v>2962</v>
      </c>
    </row>
    <row r="2051" spans="1:18" s="9" customFormat="1" x14ac:dyDescent="0.15">
      <c r="A2051" s="3">
        <v>5000008</v>
      </c>
      <c r="B2051" s="28" t="s">
        <v>2963</v>
      </c>
      <c r="C2051" s="3">
        <v>0</v>
      </c>
      <c r="D2051" s="3"/>
      <c r="E2051" s="19" t="b">
        <v>0</v>
      </c>
      <c r="F2051" s="3">
        <v>0</v>
      </c>
      <c r="G2051" s="3">
        <v>1</v>
      </c>
      <c r="H2051" s="4" t="s">
        <v>2964</v>
      </c>
      <c r="I2051" s="3"/>
      <c r="J2051" s="3"/>
      <c r="K2051" s="3"/>
      <c r="L2051" s="3"/>
      <c r="M2051" s="3"/>
      <c r="N2051" s="3"/>
      <c r="O2051" s="3"/>
      <c r="P2051" s="3"/>
      <c r="Q2051" s="3"/>
      <c r="R2051" s="3"/>
    </row>
    <row r="2052" spans="1:18" s="9" customFormat="1" x14ac:dyDescent="0.15">
      <c r="A2052" s="3">
        <v>5000009</v>
      </c>
      <c r="B2052" s="4" t="s">
        <v>2965</v>
      </c>
      <c r="C2052" s="3">
        <v>0</v>
      </c>
      <c r="D2052" s="3"/>
      <c r="E2052" s="19" t="b">
        <v>0</v>
      </c>
      <c r="F2052" s="3">
        <v>0</v>
      </c>
      <c r="G2052" s="3">
        <v>1</v>
      </c>
      <c r="H2052" s="4"/>
      <c r="I2052" s="3"/>
      <c r="J2052" s="3"/>
      <c r="K2052" s="3"/>
      <c r="L2052" s="4" t="s">
        <v>2966</v>
      </c>
      <c r="M2052" s="3"/>
      <c r="N2052" s="3"/>
      <c r="O2052" s="3"/>
      <c r="P2052" s="3"/>
      <c r="Q2052" s="3"/>
      <c r="R2052" s="3"/>
    </row>
    <row r="2053" spans="1:18" s="9" customFormat="1" x14ac:dyDescent="0.15">
      <c r="A2053" s="3">
        <v>5000010</v>
      </c>
      <c r="B2053" s="4" t="s">
        <v>2967</v>
      </c>
      <c r="C2053" s="3">
        <v>0</v>
      </c>
      <c r="D2053" s="3"/>
      <c r="E2053" s="19" t="b">
        <v>0</v>
      </c>
      <c r="F2053" s="3">
        <v>0</v>
      </c>
      <c r="G2053" s="3">
        <v>1</v>
      </c>
      <c r="H2053" s="4"/>
      <c r="I2053" s="3"/>
      <c r="J2053" s="3"/>
      <c r="K2053" s="3"/>
      <c r="L2053" s="4" t="s">
        <v>2968</v>
      </c>
      <c r="M2053" s="3"/>
      <c r="N2053" s="3"/>
      <c r="O2053" s="3"/>
      <c r="P2053" s="3"/>
      <c r="Q2053" s="3"/>
      <c r="R2053" s="3"/>
    </row>
    <row r="2054" spans="1:18" s="9" customFormat="1" x14ac:dyDescent="0.15">
      <c r="A2054" s="3">
        <v>5000101</v>
      </c>
      <c r="B2054" s="30" t="s">
        <v>2969</v>
      </c>
      <c r="C2054" s="3">
        <v>0</v>
      </c>
      <c r="D2054" s="3"/>
      <c r="E2054" s="19" t="b">
        <v>0</v>
      </c>
      <c r="F2054" s="3">
        <v>0</v>
      </c>
      <c r="G2054" s="3">
        <v>1</v>
      </c>
      <c r="H2054" s="4"/>
      <c r="I2054" s="3"/>
      <c r="J2054" s="3"/>
      <c r="K2054" s="3"/>
      <c r="L2054" s="4"/>
      <c r="M2054" s="3"/>
      <c r="N2054" s="3"/>
      <c r="O2054" s="3"/>
      <c r="P2054" s="3"/>
      <c r="Q2054" s="3"/>
      <c r="R2054" s="3"/>
    </row>
    <row r="2055" spans="1:18" s="9" customFormat="1" x14ac:dyDescent="0.15">
      <c r="A2055" s="3">
        <v>5000102</v>
      </c>
      <c r="B2055" s="30" t="s">
        <v>2970</v>
      </c>
      <c r="C2055" s="3">
        <v>0</v>
      </c>
      <c r="D2055" s="3"/>
      <c r="E2055" s="19" t="b">
        <v>0</v>
      </c>
      <c r="F2055" s="3">
        <v>0</v>
      </c>
      <c r="G2055" s="3">
        <v>1</v>
      </c>
      <c r="H2055" s="4"/>
      <c r="I2055" s="3"/>
      <c r="J2055" s="3"/>
      <c r="K2055" s="3"/>
      <c r="L2055" s="4"/>
      <c r="M2055" s="3"/>
      <c r="N2055" s="3"/>
      <c r="O2055" s="3"/>
      <c r="P2055" s="3"/>
      <c r="Q2055" s="3"/>
      <c r="R2055" s="3"/>
    </row>
    <row r="2056" spans="1:18" s="9" customFormat="1" x14ac:dyDescent="0.15">
      <c r="A2056" s="3">
        <v>5000103</v>
      </c>
      <c r="B2056" s="30" t="s">
        <v>2971</v>
      </c>
      <c r="C2056" s="3">
        <v>0</v>
      </c>
      <c r="D2056" s="3"/>
      <c r="E2056" s="19" t="b">
        <v>0</v>
      </c>
      <c r="F2056" s="3">
        <v>0</v>
      </c>
      <c r="G2056" s="3">
        <v>1</v>
      </c>
      <c r="H2056" s="4"/>
      <c r="I2056" s="3"/>
      <c r="J2056" s="3"/>
      <c r="K2056" s="3"/>
      <c r="L2056" s="4"/>
      <c r="M2056" s="3"/>
      <c r="N2056" s="3"/>
      <c r="O2056" s="3"/>
      <c r="P2056" s="3"/>
      <c r="Q2056" s="3"/>
      <c r="R2056" s="3"/>
    </row>
    <row r="2057" spans="1:18" s="9" customFormat="1" x14ac:dyDescent="0.15">
      <c r="A2057" s="3">
        <v>5000104</v>
      </c>
      <c r="B2057" s="30" t="s">
        <v>2972</v>
      </c>
      <c r="C2057" s="3">
        <v>0</v>
      </c>
      <c r="D2057" s="3"/>
      <c r="E2057" s="19" t="b">
        <v>0</v>
      </c>
      <c r="F2057" s="3">
        <v>0</v>
      </c>
      <c r="G2057" s="3">
        <v>1</v>
      </c>
      <c r="H2057" s="4"/>
      <c r="I2057" s="3"/>
      <c r="J2057" s="3"/>
      <c r="K2057" s="3"/>
      <c r="L2057" s="4"/>
      <c r="M2057" s="3"/>
      <c r="N2057" s="3"/>
      <c r="O2057" s="3"/>
      <c r="P2057" s="3"/>
      <c r="Q2057" s="3"/>
      <c r="R2057" s="3"/>
    </row>
    <row r="2058" spans="1:18" s="9" customFormat="1" x14ac:dyDescent="0.15">
      <c r="A2058" s="3">
        <v>5000105</v>
      </c>
      <c r="B2058" s="30" t="s">
        <v>2973</v>
      </c>
      <c r="C2058" s="3">
        <v>0</v>
      </c>
      <c r="D2058" s="3"/>
      <c r="E2058" s="19" t="b">
        <v>0</v>
      </c>
      <c r="F2058" s="3">
        <v>0</v>
      </c>
      <c r="G2058" s="3">
        <v>1</v>
      </c>
      <c r="H2058" s="4"/>
      <c r="I2058" s="3"/>
      <c r="J2058" s="3"/>
      <c r="K2058" s="3"/>
      <c r="L2058" s="4"/>
      <c r="M2058" s="3"/>
      <c r="N2058" s="3"/>
      <c r="O2058" s="3"/>
      <c r="P2058" s="3"/>
      <c r="Q2058" s="3"/>
      <c r="R2058" s="3"/>
    </row>
    <row r="2059" spans="1:18" s="9" customFormat="1" x14ac:dyDescent="0.15">
      <c r="A2059" s="3">
        <v>5000106</v>
      </c>
      <c r="B2059" s="30" t="s">
        <v>2974</v>
      </c>
      <c r="C2059" s="3">
        <v>0</v>
      </c>
      <c r="D2059" s="3"/>
      <c r="E2059" s="19" t="b">
        <v>0</v>
      </c>
      <c r="F2059" s="3">
        <v>0</v>
      </c>
      <c r="G2059" s="3">
        <v>1</v>
      </c>
      <c r="H2059" s="4"/>
      <c r="I2059" s="3"/>
      <c r="J2059" s="3"/>
      <c r="K2059" s="3"/>
      <c r="L2059" s="4"/>
      <c r="M2059" s="3"/>
      <c r="N2059" s="3"/>
      <c r="O2059" s="3"/>
      <c r="P2059" s="3"/>
      <c r="Q2059" s="3"/>
      <c r="R2059" s="3"/>
    </row>
    <row r="2060" spans="1:18" s="9" customFormat="1" x14ac:dyDescent="0.15">
      <c r="A2060" s="3">
        <v>5000107</v>
      </c>
      <c r="B2060" s="30" t="s">
        <v>2975</v>
      </c>
      <c r="C2060" s="3">
        <v>0</v>
      </c>
      <c r="D2060" s="3"/>
      <c r="E2060" s="19" t="b">
        <v>0</v>
      </c>
      <c r="F2060" s="3">
        <v>0</v>
      </c>
      <c r="G2060" s="3">
        <v>1</v>
      </c>
      <c r="H2060" s="4"/>
      <c r="I2060" s="3"/>
      <c r="J2060" s="3"/>
      <c r="K2060" s="3"/>
      <c r="L2060" s="4"/>
      <c r="M2060" s="3"/>
      <c r="N2060" s="3"/>
      <c r="O2060" s="3"/>
      <c r="P2060" s="3"/>
      <c r="Q2060" s="3"/>
      <c r="R2060" s="3"/>
    </row>
    <row r="2061" spans="1:18" s="9" customFormat="1" x14ac:dyDescent="0.15">
      <c r="A2061" s="3">
        <v>5000108</v>
      </c>
      <c r="B2061" s="30" t="s">
        <v>2976</v>
      </c>
      <c r="C2061" s="3">
        <v>0</v>
      </c>
      <c r="D2061" s="3"/>
      <c r="E2061" s="19" t="b">
        <v>0</v>
      </c>
      <c r="F2061" s="3">
        <v>0</v>
      </c>
      <c r="G2061" s="3">
        <v>1</v>
      </c>
      <c r="H2061" s="4"/>
      <c r="I2061" s="3"/>
      <c r="J2061" s="3"/>
      <c r="K2061" s="3"/>
      <c r="L2061" s="4"/>
      <c r="M2061" s="3"/>
      <c r="N2061" s="3"/>
      <c r="O2061" s="3"/>
      <c r="P2061" s="3"/>
      <c r="Q2061" s="3"/>
      <c r="R2061" s="3"/>
    </row>
    <row r="2062" spans="1:18" s="9" customFormat="1" x14ac:dyDescent="0.15">
      <c r="A2062" s="3">
        <v>5000109</v>
      </c>
      <c r="B2062" s="30" t="s">
        <v>2977</v>
      </c>
      <c r="C2062" s="3">
        <v>0</v>
      </c>
      <c r="D2062" s="3"/>
      <c r="E2062" s="19" t="b">
        <v>0</v>
      </c>
      <c r="F2062" s="3">
        <v>0</v>
      </c>
      <c r="G2062" s="3">
        <v>1</v>
      </c>
      <c r="H2062" s="4"/>
      <c r="I2062" s="3"/>
      <c r="J2062" s="3"/>
      <c r="K2062" s="3"/>
      <c r="L2062" s="4"/>
      <c r="M2062" s="3"/>
      <c r="N2062" s="3"/>
      <c r="O2062" s="3"/>
      <c r="P2062" s="3"/>
      <c r="Q2062" s="3"/>
      <c r="R2062" s="3"/>
    </row>
    <row r="2063" spans="1:18" s="9" customFormat="1" x14ac:dyDescent="0.15">
      <c r="A2063" s="3">
        <v>5000110</v>
      </c>
      <c r="B2063" s="30" t="s">
        <v>2978</v>
      </c>
      <c r="C2063" s="3">
        <v>0</v>
      </c>
      <c r="D2063" s="3"/>
      <c r="E2063" s="19" t="b">
        <v>0</v>
      </c>
      <c r="F2063" s="3">
        <v>0</v>
      </c>
      <c r="G2063" s="3">
        <v>1</v>
      </c>
      <c r="H2063" s="4"/>
      <c r="I2063" s="3"/>
      <c r="J2063" s="3"/>
      <c r="K2063" s="3"/>
      <c r="L2063" s="4"/>
      <c r="M2063" s="3"/>
      <c r="N2063" s="3"/>
      <c r="O2063" s="3"/>
      <c r="P2063" s="3"/>
      <c r="Q2063" s="3"/>
      <c r="R2063" s="3"/>
    </row>
    <row r="2064" spans="1:18" s="9" customFormat="1" x14ac:dyDescent="0.15">
      <c r="A2064">
        <v>5000201</v>
      </c>
      <c r="B2064" s="30" t="s">
        <v>2979</v>
      </c>
      <c r="C2064" s="3">
        <v>0</v>
      </c>
      <c r="D2064" s="3"/>
      <c r="E2064" s="19" t="b">
        <v>0</v>
      </c>
      <c r="F2064" s="3">
        <v>0</v>
      </c>
      <c r="G2064" s="3">
        <v>1</v>
      </c>
      <c r="H2064" s="4"/>
      <c r="I2064" s="3"/>
      <c r="J2064" s="3"/>
      <c r="K2064" s="3"/>
      <c r="L2064" s="4" t="s">
        <v>2980</v>
      </c>
      <c r="M2064" s="3"/>
      <c r="N2064" s="3"/>
      <c r="O2064" s="3"/>
      <c r="P2064" s="3"/>
      <c r="Q2064" s="3"/>
      <c r="R2064" s="3"/>
    </row>
    <row r="2065" spans="1:18" s="9" customFormat="1" x14ac:dyDescent="0.15">
      <c r="A2065">
        <v>5000202</v>
      </c>
      <c r="B2065" s="30" t="s">
        <v>2981</v>
      </c>
      <c r="C2065" s="3">
        <v>0</v>
      </c>
      <c r="D2065" s="3"/>
      <c r="E2065" s="19" t="b">
        <v>0</v>
      </c>
      <c r="F2065" s="3">
        <v>0</v>
      </c>
      <c r="G2065" s="3">
        <v>1</v>
      </c>
      <c r="H2065" s="4"/>
      <c r="I2065" s="3"/>
      <c r="J2065" s="3"/>
      <c r="K2065" s="3"/>
      <c r="L2065" s="4" t="s">
        <v>2982</v>
      </c>
      <c r="M2065" s="3"/>
      <c r="N2065" s="3"/>
      <c r="O2065" s="3"/>
      <c r="P2065" s="3"/>
      <c r="Q2065" s="3"/>
      <c r="R2065" s="3"/>
    </row>
    <row r="2066" spans="1:18" s="9" customFormat="1" x14ac:dyDescent="0.15">
      <c r="A2066">
        <v>5000203</v>
      </c>
      <c r="B2066" s="30" t="s">
        <v>2983</v>
      </c>
      <c r="C2066" s="3">
        <v>0</v>
      </c>
      <c r="D2066" s="3"/>
      <c r="E2066" s="19" t="b">
        <v>0</v>
      </c>
      <c r="F2066" s="3">
        <v>0</v>
      </c>
      <c r="G2066" s="3">
        <v>1</v>
      </c>
      <c r="H2066" s="4"/>
      <c r="I2066" s="3"/>
      <c r="J2066" s="3"/>
      <c r="K2066" s="3"/>
      <c r="L2066" s="4" t="s">
        <v>2984</v>
      </c>
      <c r="M2066" s="3"/>
      <c r="N2066" s="3"/>
      <c r="O2066" s="3"/>
      <c r="P2066" s="3"/>
      <c r="Q2066" s="3"/>
      <c r="R2066" s="3"/>
    </row>
    <row r="2067" spans="1:18" s="9" customFormat="1" x14ac:dyDescent="0.15">
      <c r="A2067">
        <v>5000204</v>
      </c>
      <c r="B2067" s="30" t="s">
        <v>2985</v>
      </c>
      <c r="C2067" s="3">
        <v>0</v>
      </c>
      <c r="D2067" s="3"/>
      <c r="E2067" s="19" t="b">
        <v>0</v>
      </c>
      <c r="F2067" s="3">
        <v>0</v>
      </c>
      <c r="G2067" s="3">
        <v>1</v>
      </c>
      <c r="H2067" s="4"/>
      <c r="I2067" s="3"/>
      <c r="J2067" s="3"/>
      <c r="K2067" s="3"/>
      <c r="L2067" s="4" t="s">
        <v>2986</v>
      </c>
      <c r="M2067" s="3"/>
      <c r="N2067" s="3"/>
      <c r="O2067" s="3"/>
      <c r="P2067" s="3"/>
      <c r="Q2067" s="3"/>
      <c r="R2067" s="3"/>
    </row>
    <row r="2068" spans="1:18" s="9" customFormat="1" x14ac:dyDescent="0.15">
      <c r="A2068">
        <v>5000205</v>
      </c>
      <c r="B2068" s="30" t="s">
        <v>2987</v>
      </c>
      <c r="C2068" s="3">
        <v>0</v>
      </c>
      <c r="D2068" s="3"/>
      <c r="E2068" s="19" t="b">
        <v>0</v>
      </c>
      <c r="F2068" s="3">
        <v>0</v>
      </c>
      <c r="G2068" s="3">
        <v>1</v>
      </c>
      <c r="H2068" s="4"/>
      <c r="I2068" s="3"/>
      <c r="J2068" s="3"/>
      <c r="K2068" s="3"/>
      <c r="L2068" s="4" t="s">
        <v>2988</v>
      </c>
      <c r="M2068" s="3"/>
      <c r="N2068" s="3"/>
      <c r="O2068" s="3"/>
      <c r="P2068" s="3"/>
      <c r="Q2068" s="3"/>
      <c r="R2068" s="3"/>
    </row>
    <row r="2069" spans="1:18" s="9" customFormat="1" x14ac:dyDescent="0.15">
      <c r="A2069">
        <v>5000206</v>
      </c>
      <c r="B2069" s="30" t="s">
        <v>2989</v>
      </c>
      <c r="C2069" s="3">
        <v>0</v>
      </c>
      <c r="D2069" s="3"/>
      <c r="E2069" s="19" t="b">
        <v>0</v>
      </c>
      <c r="F2069" s="3">
        <v>0</v>
      </c>
      <c r="G2069" s="3">
        <v>1</v>
      </c>
      <c r="H2069" s="4"/>
      <c r="I2069" s="3"/>
      <c r="J2069" s="3"/>
      <c r="K2069" s="3"/>
      <c r="L2069" s="4" t="s">
        <v>2990</v>
      </c>
      <c r="M2069" s="3"/>
      <c r="N2069" s="3"/>
      <c r="O2069" s="3"/>
      <c r="P2069" s="3"/>
      <c r="Q2069" s="3"/>
      <c r="R2069" s="3"/>
    </row>
    <row r="2070" spans="1:18" s="9" customFormat="1" x14ac:dyDescent="0.15">
      <c r="A2070">
        <v>5000207</v>
      </c>
      <c r="B2070" s="30" t="s">
        <v>2991</v>
      </c>
      <c r="C2070" s="3">
        <v>0</v>
      </c>
      <c r="D2070" s="3"/>
      <c r="E2070" s="19" t="b">
        <v>0</v>
      </c>
      <c r="F2070" s="3">
        <v>0</v>
      </c>
      <c r="G2070" s="3">
        <v>1</v>
      </c>
      <c r="H2070" s="4"/>
      <c r="I2070" s="3"/>
      <c r="J2070" s="3"/>
      <c r="K2070" s="3"/>
      <c r="L2070" s="4" t="s">
        <v>2992</v>
      </c>
      <c r="M2070" s="3"/>
      <c r="N2070" s="3"/>
      <c r="O2070" s="3"/>
      <c r="P2070" s="3"/>
      <c r="Q2070" s="3"/>
      <c r="R2070" s="3"/>
    </row>
    <row r="2071" spans="1:18" s="9" customFormat="1" x14ac:dyDescent="0.15">
      <c r="A2071">
        <v>5000208</v>
      </c>
      <c r="B2071" s="30" t="s">
        <v>2993</v>
      </c>
      <c r="C2071" s="3">
        <v>0</v>
      </c>
      <c r="D2071" s="3"/>
      <c r="E2071" s="19" t="b">
        <v>0</v>
      </c>
      <c r="F2071" s="3">
        <v>0</v>
      </c>
      <c r="G2071" s="3">
        <v>1</v>
      </c>
      <c r="H2071" s="4"/>
      <c r="I2071" s="3"/>
      <c r="J2071" s="3"/>
      <c r="K2071" s="3"/>
      <c r="L2071" s="4" t="s">
        <v>2994</v>
      </c>
      <c r="M2071" s="3"/>
      <c r="N2071" s="3"/>
      <c r="O2071" s="3"/>
      <c r="P2071" s="3"/>
      <c r="Q2071" s="3"/>
      <c r="R2071" s="3"/>
    </row>
    <row r="2072" spans="1:18" s="9" customFormat="1" x14ac:dyDescent="0.15">
      <c r="A2072">
        <v>5000209</v>
      </c>
      <c r="B2072" s="30" t="s">
        <v>2995</v>
      </c>
      <c r="C2072" s="3">
        <v>0</v>
      </c>
      <c r="D2072" s="3"/>
      <c r="E2072" s="19" t="b">
        <v>0</v>
      </c>
      <c r="F2072" s="3">
        <v>0</v>
      </c>
      <c r="G2072" s="3">
        <v>1</v>
      </c>
      <c r="H2072" s="4"/>
      <c r="I2072" s="3"/>
      <c r="J2072" s="3"/>
      <c r="K2072" s="3"/>
      <c r="L2072" s="4" t="s">
        <v>2996</v>
      </c>
      <c r="M2072" s="3"/>
      <c r="N2072" s="3"/>
      <c r="O2072" s="3"/>
      <c r="P2072" s="3"/>
      <c r="Q2072" s="3"/>
      <c r="R2072" s="3"/>
    </row>
    <row r="2073" spans="1:18" s="9" customFormat="1" x14ac:dyDescent="0.15">
      <c r="A2073">
        <v>5000210</v>
      </c>
      <c r="B2073" s="30" t="s">
        <v>2997</v>
      </c>
      <c r="C2073" s="3">
        <v>0</v>
      </c>
      <c r="D2073" s="3"/>
      <c r="E2073" s="19" t="b">
        <v>0</v>
      </c>
      <c r="F2073" s="3">
        <v>0</v>
      </c>
      <c r="G2073" s="3">
        <v>1</v>
      </c>
      <c r="H2073" s="4"/>
      <c r="I2073" s="3"/>
      <c r="J2073" s="3"/>
      <c r="K2073" s="3"/>
      <c r="L2073" s="4" t="s">
        <v>2998</v>
      </c>
      <c r="M2073" s="3"/>
      <c r="N2073" s="3"/>
      <c r="O2073" s="3"/>
      <c r="P2073" s="3"/>
      <c r="Q2073" s="3"/>
      <c r="R2073" s="3"/>
    </row>
    <row r="2074" spans="1:18" s="9" customFormat="1" x14ac:dyDescent="0.15">
      <c r="A2074">
        <v>5000211</v>
      </c>
      <c r="B2074" s="30"/>
      <c r="C2074" s="3">
        <v>0</v>
      </c>
      <c r="D2074" s="3"/>
      <c r="E2074" s="19" t="b">
        <v>0</v>
      </c>
      <c r="F2074" s="3">
        <v>5</v>
      </c>
      <c r="G2074" s="3">
        <v>1</v>
      </c>
      <c r="H2074" s="4" t="s">
        <v>1153</v>
      </c>
      <c r="I2074" s="3"/>
      <c r="J2074" s="3"/>
      <c r="K2074" s="3"/>
      <c r="L2074" s="4"/>
      <c r="M2074" s="3"/>
      <c r="N2074" s="3"/>
      <c r="O2074" s="3"/>
      <c r="P2074" s="3"/>
      <c r="Q2074" s="3"/>
      <c r="R2074" s="3"/>
    </row>
    <row r="2075" spans="1:18" s="9" customFormat="1" x14ac:dyDescent="0.15">
      <c r="A2075">
        <v>5000212</v>
      </c>
      <c r="B2075" s="30"/>
      <c r="C2075" s="3">
        <v>0</v>
      </c>
      <c r="D2075" s="3"/>
      <c r="E2075" s="19" t="b">
        <v>0</v>
      </c>
      <c r="F2075" s="3">
        <v>5</v>
      </c>
      <c r="G2075" s="3">
        <v>1</v>
      </c>
      <c r="H2075" s="4" t="s">
        <v>921</v>
      </c>
      <c r="I2075" s="3"/>
      <c r="J2075" s="3"/>
      <c r="K2075" s="3"/>
      <c r="L2075" s="4"/>
      <c r="M2075" s="3"/>
      <c r="N2075" s="3"/>
      <c r="O2075" s="3"/>
      <c r="P2075" s="3"/>
      <c r="Q2075" s="3"/>
      <c r="R2075" s="3"/>
    </row>
    <row r="2076" spans="1:18" s="9" customFormat="1" x14ac:dyDescent="0.15">
      <c r="A2076">
        <v>5000213</v>
      </c>
      <c r="B2076" s="30"/>
      <c r="C2076" s="3">
        <v>0</v>
      </c>
      <c r="D2076" s="3"/>
      <c r="E2076" s="19" t="b">
        <v>0</v>
      </c>
      <c r="F2076" s="3">
        <v>5</v>
      </c>
      <c r="G2076" s="3">
        <v>1</v>
      </c>
      <c r="H2076" s="4" t="s">
        <v>974</v>
      </c>
      <c r="I2076" s="3"/>
      <c r="J2076" s="3"/>
      <c r="K2076" s="3"/>
      <c r="L2076" s="4"/>
      <c r="M2076" s="3"/>
      <c r="N2076" s="3"/>
      <c r="O2076" s="3"/>
      <c r="P2076" s="3"/>
      <c r="Q2076" s="3"/>
      <c r="R2076" s="3"/>
    </row>
    <row r="2077" spans="1:18" s="9" customFormat="1" x14ac:dyDescent="0.15">
      <c r="A2077">
        <v>5000214</v>
      </c>
      <c r="B2077" s="30"/>
      <c r="C2077" s="3">
        <v>0</v>
      </c>
      <c r="D2077" s="3"/>
      <c r="E2077" s="19" t="b">
        <v>0</v>
      </c>
      <c r="F2077" s="3">
        <v>5</v>
      </c>
      <c r="G2077" s="3">
        <v>1</v>
      </c>
      <c r="H2077" s="4" t="s">
        <v>2999</v>
      </c>
      <c r="I2077" s="1" t="s">
        <v>3000</v>
      </c>
      <c r="J2077" s="3">
        <v>1</v>
      </c>
      <c r="K2077" s="3"/>
      <c r="L2077" s="4"/>
      <c r="M2077" s="3"/>
      <c r="N2077" s="3"/>
      <c r="O2077" s="3"/>
      <c r="P2077" s="3"/>
      <c r="Q2077" s="3"/>
      <c r="R2077" s="3"/>
    </row>
    <row r="2078" spans="1:18" s="9" customFormat="1" x14ac:dyDescent="0.15">
      <c r="A2078">
        <v>5000215</v>
      </c>
      <c r="B2078" s="30"/>
      <c r="C2078" s="3">
        <v>0</v>
      </c>
      <c r="D2078" s="3"/>
      <c r="E2078" s="19" t="b">
        <v>0</v>
      </c>
      <c r="F2078" s="3">
        <v>5</v>
      </c>
      <c r="G2078" s="3">
        <v>1</v>
      </c>
      <c r="H2078" s="4" t="s">
        <v>3001</v>
      </c>
      <c r="I2078" s="1" t="s">
        <v>3000</v>
      </c>
      <c r="J2078" s="3">
        <v>1</v>
      </c>
      <c r="K2078" s="3"/>
      <c r="L2078" s="4"/>
      <c r="M2078" s="3"/>
      <c r="N2078" s="3"/>
      <c r="O2078" s="3"/>
      <c r="P2078" s="3"/>
      <c r="Q2078" s="3"/>
      <c r="R2078" s="3"/>
    </row>
    <row r="2079" spans="1:18" s="9" customFormat="1" x14ac:dyDescent="0.15">
      <c r="A2079" s="9">
        <v>1013001</v>
      </c>
      <c r="B2079" s="69" t="s">
        <v>3002</v>
      </c>
      <c r="C2079" s="9">
        <v>0</v>
      </c>
      <c r="E2079" s="59" t="b">
        <v>0</v>
      </c>
      <c r="F2079" s="9">
        <v>0</v>
      </c>
      <c r="G2079" s="9">
        <v>1</v>
      </c>
      <c r="H2079" s="70" t="s">
        <v>3003</v>
      </c>
      <c r="J2079" s="9">
        <v>0</v>
      </c>
    </row>
    <row r="2080" spans="1:18" s="9" customFormat="1" x14ac:dyDescent="0.15">
      <c r="A2080" s="9">
        <v>1013002</v>
      </c>
      <c r="B2080" s="69" t="s">
        <v>3004</v>
      </c>
      <c r="C2080" s="9">
        <v>0</v>
      </c>
      <c r="E2080" s="59" t="b">
        <v>0</v>
      </c>
      <c r="F2080" s="9">
        <v>0</v>
      </c>
      <c r="G2080" s="9">
        <v>1</v>
      </c>
      <c r="H2080" s="70" t="s">
        <v>3005</v>
      </c>
      <c r="J2080" s="9">
        <v>0</v>
      </c>
    </row>
    <row r="2081" spans="1:18" s="9" customFormat="1" x14ac:dyDescent="0.15">
      <c r="A2081" s="9">
        <v>1013003</v>
      </c>
      <c r="B2081" s="69" t="s">
        <v>3006</v>
      </c>
      <c r="C2081" s="9">
        <v>0</v>
      </c>
      <c r="E2081" s="59" t="b">
        <v>0</v>
      </c>
      <c r="F2081" s="9">
        <v>0</v>
      </c>
      <c r="G2081" s="9">
        <v>1</v>
      </c>
      <c r="H2081" s="70" t="s">
        <v>3007</v>
      </c>
      <c r="J2081" s="9">
        <v>0</v>
      </c>
    </row>
    <row r="2082" spans="1:18" s="9" customFormat="1" x14ac:dyDescent="0.15">
      <c r="A2082" s="9">
        <v>1013004</v>
      </c>
      <c r="B2082" s="69" t="s">
        <v>3008</v>
      </c>
      <c r="C2082" s="9">
        <v>0</v>
      </c>
      <c r="E2082" s="59" t="b">
        <v>0</v>
      </c>
      <c r="F2082" s="9">
        <v>0</v>
      </c>
      <c r="G2082" s="9">
        <v>1</v>
      </c>
      <c r="H2082" s="70"/>
      <c r="J2082" s="9">
        <v>0</v>
      </c>
    </row>
    <row r="2083" spans="1:18" s="14" customFormat="1" x14ac:dyDescent="0.15">
      <c r="A2083" s="9">
        <v>1013005</v>
      </c>
      <c r="B2083" s="69" t="s">
        <v>3009</v>
      </c>
      <c r="C2083" s="9">
        <v>0</v>
      </c>
      <c r="D2083" s="9"/>
      <c r="E2083" s="59" t="b">
        <v>0</v>
      </c>
      <c r="F2083" s="9">
        <v>0</v>
      </c>
      <c r="G2083" s="9">
        <v>1</v>
      </c>
      <c r="H2083" s="9"/>
      <c r="I2083" s="9"/>
      <c r="J2083" s="9">
        <v>0</v>
      </c>
      <c r="K2083" s="9"/>
      <c r="L2083" s="9"/>
      <c r="M2083" s="9"/>
      <c r="N2083" s="9"/>
      <c r="O2083" s="9"/>
      <c r="P2083" s="9"/>
      <c r="Q2083" s="9"/>
      <c r="R2083" s="9"/>
    </row>
    <row r="2084" spans="1:18" s="14" customFormat="1" x14ac:dyDescent="0.15">
      <c r="A2084" s="14">
        <v>6000001</v>
      </c>
      <c r="B2084" s="66" t="s">
        <v>3010</v>
      </c>
      <c r="C2084" s="14">
        <v>0</v>
      </c>
      <c r="E2084" s="67" t="b">
        <v>0</v>
      </c>
      <c r="F2084" s="14">
        <v>0</v>
      </c>
      <c r="G2084" s="14">
        <v>1</v>
      </c>
      <c r="H2084" s="70" t="s">
        <v>3011</v>
      </c>
      <c r="O2084" s="14" t="b">
        <v>1</v>
      </c>
      <c r="Q2084" s="14">
        <v>18000000</v>
      </c>
    </row>
    <row r="2085" spans="1:18" s="14" customFormat="1" x14ac:dyDescent="0.15">
      <c r="A2085" s="14">
        <v>6000002</v>
      </c>
      <c r="B2085" s="66" t="s">
        <v>3012</v>
      </c>
      <c r="C2085" s="14">
        <v>0</v>
      </c>
      <c r="E2085" s="67" t="b">
        <v>0</v>
      </c>
      <c r="F2085" s="14">
        <v>0</v>
      </c>
      <c r="G2085" s="14">
        <v>1</v>
      </c>
      <c r="H2085" s="70" t="s">
        <v>3013</v>
      </c>
      <c r="O2085" s="14" t="b">
        <v>1</v>
      </c>
      <c r="Q2085" s="14">
        <v>18000000</v>
      </c>
    </row>
    <row r="2086" spans="1:18" s="14" customFormat="1" x14ac:dyDescent="0.15">
      <c r="A2086" s="14">
        <v>6000003</v>
      </c>
      <c r="B2086" s="66" t="s">
        <v>3014</v>
      </c>
      <c r="C2086" s="14">
        <v>0</v>
      </c>
      <c r="E2086" s="67" t="b">
        <v>0</v>
      </c>
      <c r="F2086" s="14">
        <v>0</v>
      </c>
      <c r="G2086" s="14">
        <v>1</v>
      </c>
      <c r="H2086" s="70" t="s">
        <v>3015</v>
      </c>
      <c r="O2086" s="14" t="b">
        <v>1</v>
      </c>
      <c r="Q2086" s="14">
        <v>18000000</v>
      </c>
    </row>
    <row r="2087" spans="1:18" s="12" customFormat="1" x14ac:dyDescent="0.15">
      <c r="A2087" s="14">
        <v>6000004</v>
      </c>
      <c r="B2087" s="66" t="s">
        <v>3016</v>
      </c>
      <c r="C2087" s="14">
        <v>0</v>
      </c>
      <c r="D2087" s="14"/>
      <c r="E2087" s="67" t="b">
        <v>0</v>
      </c>
      <c r="F2087" s="14">
        <v>0</v>
      </c>
      <c r="G2087" s="14">
        <v>1</v>
      </c>
      <c r="H2087" s="70" t="s">
        <v>3017</v>
      </c>
      <c r="I2087" s="14"/>
      <c r="J2087" s="14"/>
      <c r="K2087" s="14"/>
      <c r="L2087" s="14"/>
      <c r="M2087" s="14"/>
      <c r="N2087" s="14"/>
      <c r="O2087" s="14" t="b">
        <v>1</v>
      </c>
      <c r="P2087" s="14"/>
      <c r="Q2087" s="14">
        <v>18000000</v>
      </c>
      <c r="R2087" s="14"/>
    </row>
    <row r="2088" spans="1:18" s="12" customFormat="1" x14ac:dyDescent="0.15">
      <c r="A2088" s="12">
        <v>6000005</v>
      </c>
      <c r="B2088" s="12" t="s">
        <v>3018</v>
      </c>
      <c r="C2088" s="12">
        <v>0</v>
      </c>
      <c r="E2088" s="64" t="b">
        <v>0</v>
      </c>
      <c r="F2088" s="12">
        <v>0</v>
      </c>
      <c r="G2088" s="12">
        <v>1</v>
      </c>
      <c r="H2088" s="71" t="s">
        <v>3019</v>
      </c>
      <c r="O2088" s="12" t="b">
        <v>1</v>
      </c>
      <c r="Q2088" s="12">
        <v>18000000</v>
      </c>
    </row>
    <row r="2089" spans="1:18" s="12" customFormat="1" x14ac:dyDescent="0.15">
      <c r="A2089" s="12">
        <v>6000006</v>
      </c>
      <c r="B2089" s="12" t="s">
        <v>3020</v>
      </c>
      <c r="C2089" s="12">
        <v>0</v>
      </c>
      <c r="E2089" s="64" t="b">
        <v>0</v>
      </c>
      <c r="F2089" s="12">
        <v>0</v>
      </c>
      <c r="G2089" s="12">
        <v>1</v>
      </c>
      <c r="H2089" s="71" t="s">
        <v>3021</v>
      </c>
      <c r="O2089" s="12" t="b">
        <v>1</v>
      </c>
      <c r="Q2089" s="12">
        <v>18000000</v>
      </c>
    </row>
    <row r="2090" spans="1:18" s="12" customFormat="1" x14ac:dyDescent="0.15">
      <c r="A2090" s="12">
        <v>6000007</v>
      </c>
      <c r="B2090" s="12" t="s">
        <v>3022</v>
      </c>
      <c r="C2090" s="12">
        <v>0</v>
      </c>
      <c r="E2090" s="64" t="b">
        <v>0</v>
      </c>
      <c r="F2090" s="12">
        <v>0</v>
      </c>
      <c r="G2090" s="12">
        <v>1</v>
      </c>
      <c r="H2090" s="71" t="s">
        <v>3023</v>
      </c>
      <c r="O2090" s="12" t="b">
        <v>1</v>
      </c>
      <c r="Q2090" s="12">
        <v>18000000</v>
      </c>
    </row>
    <row r="2091" spans="1:18" x14ac:dyDescent="0.15">
      <c r="A2091" s="12">
        <v>6000008</v>
      </c>
      <c r="B2091" s="12" t="s">
        <v>3024</v>
      </c>
      <c r="C2091" s="12">
        <v>0</v>
      </c>
      <c r="D2091" s="12"/>
      <c r="E2091" s="64" t="b">
        <v>0</v>
      </c>
      <c r="F2091" s="12">
        <v>0</v>
      </c>
      <c r="G2091" s="12">
        <v>1</v>
      </c>
      <c r="H2091" s="71" t="s">
        <v>3025</v>
      </c>
      <c r="I2091" s="12"/>
      <c r="J2091" s="12"/>
      <c r="K2091" s="12"/>
      <c r="L2091" s="12"/>
      <c r="M2091" s="12"/>
      <c r="N2091" s="12"/>
      <c r="O2091" s="12" t="b">
        <v>1</v>
      </c>
      <c r="P2091" s="12"/>
      <c r="Q2091" s="12">
        <v>18000000</v>
      </c>
      <c r="R2091" s="12"/>
    </row>
    <row r="2092" spans="1:18" x14ac:dyDescent="0.15">
      <c r="A2092" s="3">
        <v>6000009</v>
      </c>
      <c r="B2092" s="3" t="s">
        <v>3026</v>
      </c>
      <c r="C2092" s="3">
        <v>0</v>
      </c>
      <c r="E2092" s="19" t="b">
        <v>0</v>
      </c>
      <c r="F2092" s="3">
        <v>0</v>
      </c>
      <c r="G2092" s="3">
        <v>1</v>
      </c>
      <c r="H2092" s="70" t="s">
        <v>3027</v>
      </c>
      <c r="O2092" s="3" t="b">
        <v>1</v>
      </c>
      <c r="Q2092" s="3">
        <v>18000000</v>
      </c>
    </row>
    <row r="2093" spans="1:18" x14ac:dyDescent="0.15">
      <c r="A2093" s="3">
        <v>6000010</v>
      </c>
      <c r="B2093" s="3" t="s">
        <v>3028</v>
      </c>
      <c r="C2093" s="3">
        <v>0</v>
      </c>
      <c r="E2093" s="19" t="b">
        <v>0</v>
      </c>
      <c r="F2093" s="3">
        <v>0</v>
      </c>
      <c r="G2093" s="3">
        <v>1</v>
      </c>
      <c r="H2093" s="70" t="s">
        <v>3029</v>
      </c>
      <c r="O2093" s="3" t="b">
        <v>1</v>
      </c>
      <c r="Q2093" s="3">
        <v>18000000</v>
      </c>
    </row>
    <row r="2094" spans="1:18" x14ac:dyDescent="0.15">
      <c r="A2094" s="3">
        <v>6000011</v>
      </c>
      <c r="B2094" s="3" t="s">
        <v>3030</v>
      </c>
      <c r="C2094" s="3">
        <v>0</v>
      </c>
      <c r="E2094" s="19" t="b">
        <v>0</v>
      </c>
      <c r="F2094" s="3">
        <v>0</v>
      </c>
      <c r="G2094" s="3">
        <v>1</v>
      </c>
      <c r="H2094" s="70" t="s">
        <v>3031</v>
      </c>
      <c r="O2094" s="3" t="b">
        <v>1</v>
      </c>
      <c r="Q2094" s="3">
        <v>18000000</v>
      </c>
    </row>
    <row r="2095" spans="1:18" x14ac:dyDescent="0.15">
      <c r="A2095" s="3">
        <v>6000012</v>
      </c>
      <c r="B2095" s="3" t="s">
        <v>3032</v>
      </c>
      <c r="C2095" s="3">
        <v>0</v>
      </c>
      <c r="E2095" s="19" t="b">
        <v>0</v>
      </c>
      <c r="F2095" s="3">
        <v>0</v>
      </c>
      <c r="G2095" s="3">
        <v>1</v>
      </c>
      <c r="H2095" s="70" t="s">
        <v>3033</v>
      </c>
      <c r="O2095" s="3" t="b">
        <v>1</v>
      </c>
      <c r="Q2095" s="3">
        <v>18000000</v>
      </c>
    </row>
    <row r="2096" spans="1:18" x14ac:dyDescent="0.15">
      <c r="A2096" s="3">
        <v>6000013</v>
      </c>
      <c r="B2096" s="3" t="s">
        <v>3034</v>
      </c>
      <c r="C2096" s="3">
        <v>0</v>
      </c>
      <c r="E2096" s="19" t="b">
        <v>0</v>
      </c>
      <c r="F2096" s="3">
        <v>0</v>
      </c>
      <c r="G2096" s="3">
        <v>1</v>
      </c>
      <c r="H2096" s="70" t="s">
        <v>3035</v>
      </c>
      <c r="O2096" s="3" t="b">
        <v>1</v>
      </c>
      <c r="Q2096" s="3">
        <v>18000000</v>
      </c>
    </row>
    <row r="2097" spans="1:17" x14ac:dyDescent="0.15">
      <c r="A2097" s="3">
        <v>6000014</v>
      </c>
      <c r="B2097" s="3" t="s">
        <v>3036</v>
      </c>
      <c r="C2097" s="3">
        <v>0</v>
      </c>
      <c r="E2097" s="19" t="b">
        <v>0</v>
      </c>
      <c r="F2097" s="3">
        <v>0</v>
      </c>
      <c r="G2097" s="3">
        <v>1</v>
      </c>
      <c r="H2097" s="70" t="s">
        <v>3037</v>
      </c>
      <c r="O2097" s="3" t="b">
        <v>1</v>
      </c>
      <c r="Q2097" s="3">
        <v>18000000</v>
      </c>
    </row>
    <row r="2098" spans="1:17" x14ac:dyDescent="0.15">
      <c r="A2098" s="3">
        <v>6000015</v>
      </c>
      <c r="B2098" s="3" t="s">
        <v>3038</v>
      </c>
      <c r="C2098" s="3">
        <v>0</v>
      </c>
      <c r="E2098" s="19" t="b">
        <v>0</v>
      </c>
      <c r="F2098" s="3">
        <v>0</v>
      </c>
      <c r="G2098" s="3">
        <v>1</v>
      </c>
      <c r="H2098" s="70" t="s">
        <v>3039</v>
      </c>
      <c r="O2098" s="3" t="b">
        <v>1</v>
      </c>
      <c r="Q2098" s="3">
        <v>18000000</v>
      </c>
    </row>
    <row r="2099" spans="1:17" x14ac:dyDescent="0.15">
      <c r="A2099" s="3">
        <v>6000016</v>
      </c>
      <c r="B2099" s="3" t="s">
        <v>3040</v>
      </c>
      <c r="C2099" s="3">
        <v>0</v>
      </c>
      <c r="E2099" s="19" t="b">
        <v>0</v>
      </c>
      <c r="F2099" s="3">
        <v>0</v>
      </c>
      <c r="G2099" s="3">
        <v>1</v>
      </c>
      <c r="H2099" s="70" t="s">
        <v>3041</v>
      </c>
      <c r="O2099" s="3" t="b">
        <v>1</v>
      </c>
      <c r="Q2099" s="3">
        <v>18000000</v>
      </c>
    </row>
    <row r="2100" spans="1:17" x14ac:dyDescent="0.15">
      <c r="A2100" s="3">
        <v>6000017</v>
      </c>
      <c r="B2100" s="3" t="s">
        <v>3042</v>
      </c>
      <c r="C2100" s="3">
        <v>0</v>
      </c>
      <c r="E2100" s="19" t="b">
        <v>0</v>
      </c>
      <c r="F2100" s="3">
        <v>0</v>
      </c>
      <c r="G2100" s="3">
        <v>1</v>
      </c>
      <c r="H2100" s="70" t="s">
        <v>3043</v>
      </c>
      <c r="O2100" s="3" t="b">
        <v>1</v>
      </c>
      <c r="Q2100" s="3">
        <v>26400000</v>
      </c>
    </row>
    <row r="2101" spans="1:17" x14ac:dyDescent="0.15">
      <c r="A2101" s="3">
        <v>6000018</v>
      </c>
      <c r="B2101" s="3" t="s">
        <v>3044</v>
      </c>
      <c r="C2101" s="3">
        <v>0</v>
      </c>
      <c r="E2101" s="19" t="b">
        <v>0</v>
      </c>
      <c r="F2101" s="3">
        <v>0</v>
      </c>
      <c r="G2101" s="3">
        <v>1</v>
      </c>
      <c r="H2101" s="70" t="s">
        <v>3045</v>
      </c>
      <c r="O2101" s="3" t="b">
        <v>1</v>
      </c>
      <c r="Q2101" s="3">
        <v>26400000</v>
      </c>
    </row>
    <row r="2102" spans="1:17" x14ac:dyDescent="0.15">
      <c r="A2102" s="3">
        <v>6000019</v>
      </c>
      <c r="B2102" s="3" t="s">
        <v>3046</v>
      </c>
      <c r="C2102" s="3">
        <v>0</v>
      </c>
      <c r="E2102" s="19" t="b">
        <v>0</v>
      </c>
      <c r="F2102" s="3">
        <v>0</v>
      </c>
      <c r="G2102" s="3">
        <v>1</v>
      </c>
      <c r="H2102" s="70" t="s">
        <v>3047</v>
      </c>
      <c r="O2102" s="3" t="b">
        <v>1</v>
      </c>
      <c r="Q2102" s="3">
        <v>26400000</v>
      </c>
    </row>
    <row r="2103" spans="1:17" x14ac:dyDescent="0.15">
      <c r="A2103" s="3">
        <v>6000020</v>
      </c>
      <c r="B2103" s="3" t="s">
        <v>3048</v>
      </c>
      <c r="C2103" s="3">
        <v>0</v>
      </c>
      <c r="E2103" s="19" t="b">
        <v>0</v>
      </c>
      <c r="F2103" s="3">
        <v>0</v>
      </c>
      <c r="G2103" s="3">
        <v>1</v>
      </c>
      <c r="H2103" s="70" t="s">
        <v>3049</v>
      </c>
      <c r="O2103" s="3" t="b">
        <v>1</v>
      </c>
      <c r="Q2103" s="3">
        <v>26400000</v>
      </c>
    </row>
    <row r="2104" spans="1:17" x14ac:dyDescent="0.15">
      <c r="A2104" s="3">
        <v>6000021</v>
      </c>
      <c r="B2104" s="3" t="s">
        <v>3050</v>
      </c>
      <c r="C2104" s="3">
        <v>0</v>
      </c>
      <c r="E2104" s="19" t="b">
        <v>0</v>
      </c>
      <c r="F2104" s="3">
        <v>0</v>
      </c>
      <c r="G2104" s="3">
        <v>1</v>
      </c>
      <c r="H2104" s="70" t="s">
        <v>3051</v>
      </c>
      <c r="O2104" s="3" t="b">
        <v>1</v>
      </c>
      <c r="Q2104" s="3">
        <v>26400000</v>
      </c>
    </row>
    <row r="2105" spans="1:17" x14ac:dyDescent="0.15">
      <c r="A2105" s="3">
        <v>6000022</v>
      </c>
      <c r="B2105" s="3" t="s">
        <v>3052</v>
      </c>
      <c r="C2105" s="3">
        <v>0</v>
      </c>
      <c r="E2105" s="19" t="b">
        <v>0</v>
      </c>
      <c r="F2105" s="3">
        <v>0</v>
      </c>
      <c r="G2105" s="3">
        <v>1</v>
      </c>
      <c r="H2105" s="70" t="s">
        <v>3053</v>
      </c>
      <c r="O2105" s="3" t="b">
        <v>1</v>
      </c>
      <c r="Q2105" s="3">
        <v>26400000</v>
      </c>
    </row>
    <row r="2106" spans="1:17" x14ac:dyDescent="0.15">
      <c r="A2106" s="3">
        <v>6000023</v>
      </c>
      <c r="B2106" s="3" t="s">
        <v>3054</v>
      </c>
      <c r="C2106" s="3">
        <v>0</v>
      </c>
      <c r="E2106" s="19" t="b">
        <v>0</v>
      </c>
      <c r="F2106" s="3">
        <v>0</v>
      </c>
      <c r="G2106" s="3">
        <v>1</v>
      </c>
      <c r="H2106" s="70" t="s">
        <v>3055</v>
      </c>
      <c r="O2106" s="3" t="b">
        <v>1</v>
      </c>
      <c r="Q2106" s="3">
        <v>26400000</v>
      </c>
    </row>
    <row r="2107" spans="1:17" x14ac:dyDescent="0.15">
      <c r="A2107" s="3">
        <v>6000024</v>
      </c>
      <c r="B2107" s="3" t="s">
        <v>3056</v>
      </c>
      <c r="C2107" s="3">
        <v>0</v>
      </c>
      <c r="E2107" s="19" t="b">
        <v>0</v>
      </c>
      <c r="F2107" s="3">
        <v>0</v>
      </c>
      <c r="G2107" s="3">
        <v>1</v>
      </c>
      <c r="H2107" s="70" t="s">
        <v>3057</v>
      </c>
      <c r="O2107" s="3" t="b">
        <v>1</v>
      </c>
      <c r="Q2107" s="3">
        <v>26400000</v>
      </c>
    </row>
    <row r="2108" spans="1:17" x14ac:dyDescent="0.15">
      <c r="A2108" s="3">
        <v>6000025</v>
      </c>
      <c r="B2108" s="3" t="s">
        <v>3058</v>
      </c>
      <c r="C2108" s="3">
        <v>0</v>
      </c>
      <c r="E2108" s="19" t="b">
        <v>0</v>
      </c>
      <c r="F2108" s="3">
        <v>0</v>
      </c>
      <c r="G2108" s="3">
        <v>1</v>
      </c>
      <c r="H2108" s="70" t="s">
        <v>3059</v>
      </c>
      <c r="O2108" s="3" t="b">
        <v>1</v>
      </c>
      <c r="Q2108" s="3">
        <v>26400000</v>
      </c>
    </row>
    <row r="2109" spans="1:17" x14ac:dyDescent="0.15">
      <c r="A2109" s="3">
        <v>6000026</v>
      </c>
      <c r="B2109" s="3" t="s">
        <v>3060</v>
      </c>
      <c r="C2109" s="3">
        <v>0</v>
      </c>
      <c r="E2109" s="19" t="b">
        <v>0</v>
      </c>
      <c r="F2109" s="3">
        <v>0</v>
      </c>
      <c r="G2109" s="3">
        <v>1</v>
      </c>
      <c r="H2109" s="70" t="s">
        <v>3061</v>
      </c>
      <c r="O2109" s="3" t="b">
        <v>1</v>
      </c>
      <c r="Q2109" s="3">
        <v>26400000</v>
      </c>
    </row>
    <row r="2110" spans="1:17" x14ac:dyDescent="0.15">
      <c r="A2110" s="3">
        <v>6000027</v>
      </c>
      <c r="B2110" s="3" t="s">
        <v>3062</v>
      </c>
      <c r="C2110" s="3">
        <v>0</v>
      </c>
      <c r="E2110" s="19" t="b">
        <v>0</v>
      </c>
      <c r="F2110" s="3">
        <v>0</v>
      </c>
      <c r="G2110" s="3">
        <v>1</v>
      </c>
      <c r="H2110" s="70" t="s">
        <v>3063</v>
      </c>
      <c r="O2110" s="3" t="b">
        <v>1</v>
      </c>
      <c r="Q2110" s="3">
        <v>26400000</v>
      </c>
    </row>
    <row r="2111" spans="1:17" x14ac:dyDescent="0.15">
      <c r="A2111" s="3">
        <v>6000028</v>
      </c>
      <c r="B2111" s="3" t="s">
        <v>3064</v>
      </c>
      <c r="C2111" s="3">
        <v>0</v>
      </c>
      <c r="E2111" s="19" t="b">
        <v>0</v>
      </c>
      <c r="F2111" s="3">
        <v>0</v>
      </c>
      <c r="G2111" s="3">
        <v>1</v>
      </c>
      <c r="H2111" s="70" t="s">
        <v>3065</v>
      </c>
      <c r="O2111" s="3" t="b">
        <v>1</v>
      </c>
      <c r="Q2111" s="3">
        <v>26400000</v>
      </c>
    </row>
    <row r="2112" spans="1:17" x14ac:dyDescent="0.15">
      <c r="A2112" s="3">
        <v>6000029</v>
      </c>
      <c r="B2112" s="3" t="s">
        <v>3066</v>
      </c>
      <c r="C2112" s="3">
        <v>0</v>
      </c>
      <c r="E2112" s="19" t="b">
        <v>0</v>
      </c>
      <c r="F2112" s="3">
        <v>0</v>
      </c>
      <c r="G2112" s="3">
        <v>1</v>
      </c>
      <c r="H2112" s="70" t="s">
        <v>3067</v>
      </c>
      <c r="O2112" s="3" t="b">
        <v>1</v>
      </c>
      <c r="Q2112" s="3">
        <v>26400000</v>
      </c>
    </row>
    <row r="2113" spans="1:17" x14ac:dyDescent="0.15">
      <c r="A2113" s="3">
        <v>6000030</v>
      </c>
      <c r="B2113" s="3" t="s">
        <v>3068</v>
      </c>
      <c r="C2113" s="3">
        <v>0</v>
      </c>
      <c r="E2113" s="19" t="b">
        <v>0</v>
      </c>
      <c r="F2113" s="3">
        <v>0</v>
      </c>
      <c r="G2113" s="3">
        <v>1</v>
      </c>
      <c r="H2113" s="70" t="s">
        <v>3069</v>
      </c>
      <c r="O2113" s="3" t="b">
        <v>1</v>
      </c>
      <c r="Q2113" s="3">
        <v>26400000</v>
      </c>
    </row>
    <row r="2114" spans="1:17" x14ac:dyDescent="0.15">
      <c r="A2114" s="3">
        <v>6000031</v>
      </c>
      <c r="B2114" s="3" t="s">
        <v>3070</v>
      </c>
      <c r="C2114" s="3">
        <v>0</v>
      </c>
      <c r="E2114" s="19" t="b">
        <v>0</v>
      </c>
      <c r="F2114" s="3">
        <v>0</v>
      </c>
      <c r="G2114" s="3">
        <v>1</v>
      </c>
      <c r="H2114" s="70" t="s">
        <v>3071</v>
      </c>
      <c r="O2114" s="3" t="b">
        <v>1</v>
      </c>
      <c r="Q2114" s="3">
        <v>26400000</v>
      </c>
    </row>
    <row r="2115" spans="1:17" x14ac:dyDescent="0.15">
      <c r="A2115" s="3">
        <v>6000032</v>
      </c>
      <c r="B2115" s="3" t="s">
        <v>3072</v>
      </c>
      <c r="C2115" s="3">
        <v>0</v>
      </c>
      <c r="E2115" s="19" t="b">
        <v>0</v>
      </c>
      <c r="F2115" s="3">
        <v>0</v>
      </c>
      <c r="G2115" s="3">
        <v>1</v>
      </c>
      <c r="H2115" s="70" t="s">
        <v>3073</v>
      </c>
      <c r="O2115" s="3" t="b">
        <v>1</v>
      </c>
      <c r="Q2115" s="3">
        <v>26400000</v>
      </c>
    </row>
    <row r="2116" spans="1:17" x14ac:dyDescent="0.15">
      <c r="A2116" s="3">
        <v>6000033</v>
      </c>
      <c r="B2116" s="3" t="s">
        <v>3074</v>
      </c>
      <c r="C2116" s="3">
        <v>0</v>
      </c>
      <c r="E2116" s="19" t="b">
        <v>0</v>
      </c>
      <c r="F2116" s="3">
        <v>0</v>
      </c>
      <c r="G2116" s="3">
        <v>1</v>
      </c>
      <c r="H2116" s="70" t="s">
        <v>3075</v>
      </c>
      <c r="O2116" s="3" t="b">
        <v>1</v>
      </c>
      <c r="Q2116" s="3">
        <v>49200000</v>
      </c>
    </row>
    <row r="2117" spans="1:17" x14ac:dyDescent="0.15">
      <c r="A2117" s="3">
        <v>6000034</v>
      </c>
      <c r="B2117" s="3" t="s">
        <v>3076</v>
      </c>
      <c r="C2117" s="3">
        <v>0</v>
      </c>
      <c r="E2117" s="19" t="b">
        <v>0</v>
      </c>
      <c r="F2117" s="3">
        <v>0</v>
      </c>
      <c r="G2117" s="3">
        <v>1</v>
      </c>
      <c r="H2117" s="70" t="s">
        <v>3077</v>
      </c>
      <c r="O2117" s="3" t="b">
        <v>1</v>
      </c>
      <c r="Q2117" s="3">
        <v>49200000</v>
      </c>
    </row>
    <row r="2118" spans="1:17" x14ac:dyDescent="0.15">
      <c r="A2118" s="3">
        <v>6000035</v>
      </c>
      <c r="B2118" s="3" t="s">
        <v>3078</v>
      </c>
      <c r="C2118" s="3">
        <v>0</v>
      </c>
      <c r="E2118" s="19" t="b">
        <v>0</v>
      </c>
      <c r="F2118" s="3">
        <v>0</v>
      </c>
      <c r="G2118" s="3">
        <v>1</v>
      </c>
      <c r="H2118" s="70" t="s">
        <v>3079</v>
      </c>
      <c r="O2118" s="3" t="b">
        <v>1</v>
      </c>
      <c r="Q2118" s="3">
        <v>49200000</v>
      </c>
    </row>
    <row r="2119" spans="1:17" x14ac:dyDescent="0.15">
      <c r="A2119" s="3">
        <v>6000036</v>
      </c>
      <c r="B2119" s="3" t="s">
        <v>3080</v>
      </c>
      <c r="C2119" s="3">
        <v>0</v>
      </c>
      <c r="E2119" s="19" t="b">
        <v>0</v>
      </c>
      <c r="F2119" s="3">
        <v>0</v>
      </c>
      <c r="G2119" s="3">
        <v>1</v>
      </c>
      <c r="H2119" s="70" t="s">
        <v>3081</v>
      </c>
      <c r="O2119" s="3" t="b">
        <v>1</v>
      </c>
      <c r="Q2119" s="3">
        <v>49200000</v>
      </c>
    </row>
    <row r="2120" spans="1:17" x14ac:dyDescent="0.15">
      <c r="A2120" s="3">
        <v>6000037</v>
      </c>
      <c r="B2120" s="3" t="s">
        <v>3082</v>
      </c>
      <c r="C2120" s="3">
        <v>0</v>
      </c>
      <c r="E2120" s="19" t="b">
        <v>0</v>
      </c>
      <c r="F2120" s="3">
        <v>0</v>
      </c>
      <c r="G2120" s="3">
        <v>1</v>
      </c>
      <c r="H2120" s="70" t="s">
        <v>3083</v>
      </c>
      <c r="O2120" s="3" t="b">
        <v>1</v>
      </c>
      <c r="Q2120" s="3">
        <v>49200000</v>
      </c>
    </row>
    <row r="2121" spans="1:17" x14ac:dyDescent="0.15">
      <c r="A2121" s="3">
        <v>6000038</v>
      </c>
      <c r="B2121" s="3" t="s">
        <v>3084</v>
      </c>
      <c r="C2121" s="3">
        <v>0</v>
      </c>
      <c r="E2121" s="19" t="b">
        <v>0</v>
      </c>
      <c r="F2121" s="3">
        <v>0</v>
      </c>
      <c r="G2121" s="3">
        <v>1</v>
      </c>
      <c r="H2121" s="70" t="s">
        <v>3085</v>
      </c>
      <c r="O2121" s="3" t="b">
        <v>1</v>
      </c>
      <c r="Q2121" s="3">
        <v>49200000</v>
      </c>
    </row>
    <row r="2122" spans="1:17" x14ac:dyDescent="0.15">
      <c r="A2122" s="3">
        <v>6000039</v>
      </c>
      <c r="B2122" s="3" t="s">
        <v>3086</v>
      </c>
      <c r="C2122" s="3">
        <v>0</v>
      </c>
      <c r="E2122" s="19" t="b">
        <v>0</v>
      </c>
      <c r="F2122" s="3">
        <v>0</v>
      </c>
      <c r="G2122" s="3">
        <v>1</v>
      </c>
      <c r="H2122" s="70" t="s">
        <v>3087</v>
      </c>
      <c r="O2122" s="3" t="b">
        <v>1</v>
      </c>
      <c r="Q2122" s="3">
        <v>49200000</v>
      </c>
    </row>
    <row r="2123" spans="1:17" x14ac:dyDescent="0.15">
      <c r="A2123" s="3">
        <v>6000040</v>
      </c>
      <c r="B2123" s="3" t="s">
        <v>3088</v>
      </c>
      <c r="C2123" s="3">
        <v>0</v>
      </c>
      <c r="E2123" s="19" t="b">
        <v>0</v>
      </c>
      <c r="F2123" s="3">
        <v>0</v>
      </c>
      <c r="G2123" s="3">
        <v>1</v>
      </c>
      <c r="H2123" s="70" t="s">
        <v>3089</v>
      </c>
      <c r="O2123" s="3" t="b">
        <v>1</v>
      </c>
      <c r="Q2123" s="3">
        <v>49200000</v>
      </c>
    </row>
    <row r="2124" spans="1:17" x14ac:dyDescent="0.15">
      <c r="A2124" s="3">
        <v>6000041</v>
      </c>
      <c r="B2124" s="3" t="s">
        <v>3090</v>
      </c>
      <c r="C2124" s="3">
        <v>0</v>
      </c>
      <c r="E2124" s="19" t="b">
        <v>0</v>
      </c>
      <c r="F2124" s="3">
        <v>0</v>
      </c>
      <c r="G2124" s="3">
        <v>1</v>
      </c>
      <c r="H2124" s="70" t="s">
        <v>3091</v>
      </c>
      <c r="O2124" s="3" t="b">
        <v>1</v>
      </c>
      <c r="Q2124" s="3">
        <v>49200000</v>
      </c>
    </row>
    <row r="2125" spans="1:17" x14ac:dyDescent="0.15">
      <c r="A2125" s="3">
        <v>6000042</v>
      </c>
      <c r="B2125" s="3" t="s">
        <v>3092</v>
      </c>
      <c r="C2125" s="3">
        <v>0</v>
      </c>
      <c r="E2125" s="19" t="b">
        <v>0</v>
      </c>
      <c r="F2125" s="3">
        <v>0</v>
      </c>
      <c r="G2125" s="3">
        <v>1</v>
      </c>
      <c r="H2125" s="70" t="s">
        <v>3093</v>
      </c>
      <c r="O2125" s="3" t="b">
        <v>1</v>
      </c>
      <c r="Q2125" s="3">
        <v>49200000</v>
      </c>
    </row>
    <row r="2126" spans="1:17" x14ac:dyDescent="0.15">
      <c r="A2126" s="3">
        <v>6000043</v>
      </c>
      <c r="B2126" s="3" t="s">
        <v>3094</v>
      </c>
      <c r="C2126" s="3">
        <v>0</v>
      </c>
      <c r="E2126" s="19" t="b">
        <v>0</v>
      </c>
      <c r="F2126" s="3">
        <v>0</v>
      </c>
      <c r="G2126" s="3">
        <v>1</v>
      </c>
      <c r="H2126" s="70" t="s">
        <v>3095</v>
      </c>
      <c r="O2126" s="3" t="b">
        <v>1</v>
      </c>
      <c r="Q2126" s="3">
        <v>49200000</v>
      </c>
    </row>
    <row r="2127" spans="1:17" x14ac:dyDescent="0.15">
      <c r="A2127" s="3">
        <v>6000044</v>
      </c>
      <c r="B2127" s="3" t="s">
        <v>3096</v>
      </c>
      <c r="C2127" s="3">
        <v>0</v>
      </c>
      <c r="E2127" s="19" t="b">
        <v>0</v>
      </c>
      <c r="F2127" s="3">
        <v>0</v>
      </c>
      <c r="G2127" s="3">
        <v>1</v>
      </c>
      <c r="H2127" s="70" t="s">
        <v>3097</v>
      </c>
      <c r="O2127" s="3" t="b">
        <v>1</v>
      </c>
      <c r="Q2127" s="3">
        <v>49200000</v>
      </c>
    </row>
    <row r="2128" spans="1:17" x14ac:dyDescent="0.15">
      <c r="A2128" s="3">
        <v>6000045</v>
      </c>
      <c r="B2128" s="3" t="s">
        <v>3098</v>
      </c>
      <c r="C2128" s="3">
        <v>0</v>
      </c>
      <c r="E2128" s="19" t="b">
        <v>0</v>
      </c>
      <c r="F2128" s="3">
        <v>0</v>
      </c>
      <c r="G2128" s="3">
        <v>1</v>
      </c>
      <c r="H2128" s="70" t="s">
        <v>3099</v>
      </c>
      <c r="O2128" s="3" t="b">
        <v>1</v>
      </c>
      <c r="Q2128" s="3">
        <v>49200000</v>
      </c>
    </row>
    <row r="2129" spans="1:17" x14ac:dyDescent="0.15">
      <c r="A2129" s="3">
        <v>6000046</v>
      </c>
      <c r="B2129" s="3" t="s">
        <v>3100</v>
      </c>
      <c r="C2129" s="3">
        <v>0</v>
      </c>
      <c r="E2129" s="19" t="b">
        <v>0</v>
      </c>
      <c r="F2129" s="3">
        <v>0</v>
      </c>
      <c r="G2129" s="3">
        <v>1</v>
      </c>
      <c r="H2129" s="70" t="s">
        <v>3101</v>
      </c>
      <c r="O2129" s="3" t="b">
        <v>1</v>
      </c>
      <c r="Q2129" s="3">
        <v>49200000</v>
      </c>
    </row>
    <row r="2130" spans="1:17" x14ac:dyDescent="0.15">
      <c r="A2130" s="3">
        <v>6000047</v>
      </c>
      <c r="B2130" s="3" t="s">
        <v>3102</v>
      </c>
      <c r="C2130" s="3">
        <v>0</v>
      </c>
      <c r="E2130" s="19" t="b">
        <v>0</v>
      </c>
      <c r="F2130" s="3">
        <v>0</v>
      </c>
      <c r="G2130" s="3">
        <v>1</v>
      </c>
      <c r="H2130" s="70" t="s">
        <v>3103</v>
      </c>
      <c r="O2130" s="3" t="b">
        <v>1</v>
      </c>
      <c r="Q2130" s="3">
        <v>49200000</v>
      </c>
    </row>
    <row r="2131" spans="1:17" x14ac:dyDescent="0.15">
      <c r="A2131" s="3">
        <v>6000048</v>
      </c>
      <c r="B2131" s="3" t="s">
        <v>3104</v>
      </c>
      <c r="C2131" s="3">
        <v>0</v>
      </c>
      <c r="E2131" s="19" t="b">
        <v>0</v>
      </c>
      <c r="F2131" s="3">
        <v>0</v>
      </c>
      <c r="G2131" s="3">
        <v>1</v>
      </c>
      <c r="H2131" s="70" t="s">
        <v>3105</v>
      </c>
      <c r="O2131" s="3" t="b">
        <v>1</v>
      </c>
      <c r="Q2131" s="3">
        <v>49200000</v>
      </c>
    </row>
    <row r="2132" spans="1:17" x14ac:dyDescent="0.15">
      <c r="A2132" s="3">
        <v>6000049</v>
      </c>
      <c r="B2132" s="3" t="s">
        <v>3106</v>
      </c>
      <c r="C2132" s="3">
        <v>0</v>
      </c>
      <c r="E2132" s="19" t="b">
        <v>0</v>
      </c>
      <c r="F2132" s="3">
        <v>0</v>
      </c>
      <c r="G2132" s="3">
        <v>1</v>
      </c>
      <c r="H2132" s="70" t="s">
        <v>3107</v>
      </c>
      <c r="O2132" s="3" t="b">
        <v>1</v>
      </c>
      <c r="Q2132" s="3">
        <v>62400000</v>
      </c>
    </row>
    <row r="2133" spans="1:17" x14ac:dyDescent="0.15">
      <c r="A2133" s="3">
        <v>6000050</v>
      </c>
      <c r="B2133" s="3" t="s">
        <v>3108</v>
      </c>
      <c r="C2133" s="3">
        <v>0</v>
      </c>
      <c r="E2133" s="19" t="b">
        <v>0</v>
      </c>
      <c r="F2133" s="3">
        <v>0</v>
      </c>
      <c r="G2133" s="3">
        <v>1</v>
      </c>
      <c r="H2133" s="70" t="s">
        <v>3109</v>
      </c>
      <c r="O2133" s="3" t="b">
        <v>1</v>
      </c>
      <c r="Q2133" s="3">
        <v>62400000</v>
      </c>
    </row>
    <row r="2134" spans="1:17" x14ac:dyDescent="0.15">
      <c r="A2134" s="3">
        <v>6000051</v>
      </c>
      <c r="B2134" s="3" t="s">
        <v>3110</v>
      </c>
      <c r="C2134" s="3">
        <v>0</v>
      </c>
      <c r="E2134" s="19" t="b">
        <v>0</v>
      </c>
      <c r="F2134" s="3">
        <v>0</v>
      </c>
      <c r="G2134" s="3">
        <v>1</v>
      </c>
      <c r="H2134" s="70" t="s">
        <v>3111</v>
      </c>
      <c r="O2134" s="3" t="b">
        <v>1</v>
      </c>
      <c r="Q2134" s="3">
        <v>62400000</v>
      </c>
    </row>
    <row r="2135" spans="1:17" x14ac:dyDescent="0.15">
      <c r="A2135" s="3">
        <v>6000052</v>
      </c>
      <c r="B2135" s="3" t="s">
        <v>3112</v>
      </c>
      <c r="C2135" s="3">
        <v>0</v>
      </c>
      <c r="E2135" s="19" t="b">
        <v>0</v>
      </c>
      <c r="F2135" s="3">
        <v>0</v>
      </c>
      <c r="G2135" s="3">
        <v>1</v>
      </c>
      <c r="H2135" s="70" t="s">
        <v>3113</v>
      </c>
      <c r="O2135" s="3" t="b">
        <v>1</v>
      </c>
      <c r="Q2135" s="3">
        <v>62400000</v>
      </c>
    </row>
    <row r="2136" spans="1:17" x14ac:dyDescent="0.15">
      <c r="A2136" s="3">
        <v>6000053</v>
      </c>
      <c r="B2136" s="3" t="s">
        <v>3114</v>
      </c>
      <c r="C2136" s="3">
        <v>0</v>
      </c>
      <c r="E2136" s="19" t="b">
        <v>0</v>
      </c>
      <c r="F2136" s="3">
        <v>0</v>
      </c>
      <c r="G2136" s="3">
        <v>1</v>
      </c>
      <c r="H2136" s="70" t="s">
        <v>3115</v>
      </c>
      <c r="O2136" s="3" t="b">
        <v>1</v>
      </c>
      <c r="Q2136" s="3">
        <v>62400000</v>
      </c>
    </row>
    <row r="2137" spans="1:17" x14ac:dyDescent="0.15">
      <c r="A2137" s="3">
        <v>6000054</v>
      </c>
      <c r="B2137" s="3" t="s">
        <v>3116</v>
      </c>
      <c r="C2137" s="3">
        <v>0</v>
      </c>
      <c r="E2137" s="19" t="b">
        <v>0</v>
      </c>
      <c r="F2137" s="3">
        <v>0</v>
      </c>
      <c r="G2137" s="3">
        <v>1</v>
      </c>
      <c r="H2137" s="70" t="s">
        <v>3117</v>
      </c>
      <c r="O2137" s="3" t="b">
        <v>1</v>
      </c>
      <c r="Q2137" s="3">
        <v>62400000</v>
      </c>
    </row>
    <row r="2138" spans="1:17" x14ac:dyDescent="0.15">
      <c r="A2138" s="3">
        <v>6000055</v>
      </c>
      <c r="B2138" s="3" t="s">
        <v>3118</v>
      </c>
      <c r="C2138" s="3">
        <v>0</v>
      </c>
      <c r="E2138" s="19" t="b">
        <v>0</v>
      </c>
      <c r="F2138" s="3">
        <v>0</v>
      </c>
      <c r="G2138" s="3">
        <v>1</v>
      </c>
      <c r="H2138" s="70" t="s">
        <v>3119</v>
      </c>
      <c r="O2138" s="3" t="b">
        <v>1</v>
      </c>
      <c r="Q2138" s="3">
        <v>62400000</v>
      </c>
    </row>
    <row r="2139" spans="1:17" x14ac:dyDescent="0.15">
      <c r="A2139" s="3">
        <v>6000056</v>
      </c>
      <c r="B2139" s="3" t="s">
        <v>3120</v>
      </c>
      <c r="C2139" s="3">
        <v>0</v>
      </c>
      <c r="E2139" s="19" t="b">
        <v>0</v>
      </c>
      <c r="F2139" s="3">
        <v>0</v>
      </c>
      <c r="G2139" s="3">
        <v>1</v>
      </c>
      <c r="H2139" s="70" t="s">
        <v>3121</v>
      </c>
      <c r="O2139" s="3" t="b">
        <v>1</v>
      </c>
      <c r="Q2139" s="3">
        <v>62400000</v>
      </c>
    </row>
    <row r="2140" spans="1:17" x14ac:dyDescent="0.15">
      <c r="A2140" s="3">
        <v>6000057</v>
      </c>
      <c r="B2140" s="3" t="s">
        <v>3122</v>
      </c>
      <c r="C2140" s="3">
        <v>0</v>
      </c>
      <c r="E2140" s="19" t="b">
        <v>0</v>
      </c>
      <c r="F2140" s="3">
        <v>0</v>
      </c>
      <c r="G2140" s="3">
        <v>1</v>
      </c>
      <c r="H2140" s="70" t="s">
        <v>3123</v>
      </c>
      <c r="O2140" s="3" t="b">
        <v>1</v>
      </c>
      <c r="Q2140" s="3">
        <v>62400000</v>
      </c>
    </row>
    <row r="2141" spans="1:17" x14ac:dyDescent="0.15">
      <c r="A2141" s="3">
        <v>6000058</v>
      </c>
      <c r="B2141" s="3" t="s">
        <v>3124</v>
      </c>
      <c r="C2141" s="3">
        <v>0</v>
      </c>
      <c r="E2141" s="19" t="b">
        <v>0</v>
      </c>
      <c r="F2141" s="3">
        <v>0</v>
      </c>
      <c r="G2141" s="3">
        <v>1</v>
      </c>
      <c r="H2141" s="70" t="s">
        <v>3125</v>
      </c>
      <c r="O2141" s="3" t="b">
        <v>1</v>
      </c>
      <c r="Q2141" s="3">
        <v>62400000</v>
      </c>
    </row>
    <row r="2142" spans="1:17" x14ac:dyDescent="0.15">
      <c r="A2142" s="3">
        <v>6000059</v>
      </c>
      <c r="B2142" s="3" t="s">
        <v>3126</v>
      </c>
      <c r="C2142" s="3">
        <v>0</v>
      </c>
      <c r="E2142" s="19" t="b">
        <v>0</v>
      </c>
      <c r="F2142" s="3">
        <v>0</v>
      </c>
      <c r="G2142" s="3">
        <v>1</v>
      </c>
      <c r="H2142" s="70" t="s">
        <v>3127</v>
      </c>
      <c r="O2142" s="3" t="b">
        <v>1</v>
      </c>
      <c r="Q2142" s="3">
        <v>62400000</v>
      </c>
    </row>
    <row r="2143" spans="1:17" x14ac:dyDescent="0.15">
      <c r="A2143" s="3">
        <v>6000060</v>
      </c>
      <c r="B2143" s="3" t="s">
        <v>3128</v>
      </c>
      <c r="C2143" s="3">
        <v>0</v>
      </c>
      <c r="E2143" s="19" t="b">
        <v>0</v>
      </c>
      <c r="F2143" s="3">
        <v>0</v>
      </c>
      <c r="G2143" s="3">
        <v>1</v>
      </c>
      <c r="H2143" s="70" t="s">
        <v>3129</v>
      </c>
      <c r="O2143" s="3" t="b">
        <v>1</v>
      </c>
      <c r="Q2143" s="3">
        <v>62400000</v>
      </c>
    </row>
    <row r="2144" spans="1:17" x14ac:dyDescent="0.15">
      <c r="A2144" s="3">
        <v>6000061</v>
      </c>
      <c r="B2144" s="3" t="s">
        <v>3130</v>
      </c>
      <c r="C2144" s="3">
        <v>0</v>
      </c>
      <c r="E2144" s="19" t="b">
        <v>0</v>
      </c>
      <c r="F2144" s="3">
        <v>0</v>
      </c>
      <c r="G2144" s="3">
        <v>1</v>
      </c>
      <c r="H2144" s="70" t="s">
        <v>3131</v>
      </c>
      <c r="O2144" s="3" t="b">
        <v>1</v>
      </c>
      <c r="Q2144" s="3">
        <v>62400000</v>
      </c>
    </row>
    <row r="2145" spans="1:17" x14ac:dyDescent="0.15">
      <c r="A2145" s="3">
        <v>6000062</v>
      </c>
      <c r="B2145" s="3" t="s">
        <v>3132</v>
      </c>
      <c r="C2145" s="3">
        <v>0</v>
      </c>
      <c r="E2145" s="19" t="b">
        <v>0</v>
      </c>
      <c r="F2145" s="3">
        <v>0</v>
      </c>
      <c r="G2145" s="3">
        <v>1</v>
      </c>
      <c r="H2145" s="70" t="s">
        <v>3133</v>
      </c>
      <c r="O2145" s="3" t="b">
        <v>1</v>
      </c>
      <c r="Q2145" s="3">
        <v>62400000</v>
      </c>
    </row>
    <row r="2146" spans="1:17" x14ac:dyDescent="0.15">
      <c r="A2146" s="3">
        <v>6000063</v>
      </c>
      <c r="B2146" s="3" t="s">
        <v>3134</v>
      </c>
      <c r="C2146" s="3">
        <v>0</v>
      </c>
      <c r="E2146" s="19" t="b">
        <v>0</v>
      </c>
      <c r="F2146" s="3">
        <v>0</v>
      </c>
      <c r="G2146" s="3">
        <v>1</v>
      </c>
      <c r="H2146" s="70" t="s">
        <v>3135</v>
      </c>
      <c r="O2146" s="3" t="b">
        <v>1</v>
      </c>
      <c r="Q2146" s="3">
        <v>62400000</v>
      </c>
    </row>
    <row r="2147" spans="1:17" x14ac:dyDescent="0.15">
      <c r="A2147" s="3">
        <v>6000064</v>
      </c>
      <c r="B2147" s="3" t="s">
        <v>3136</v>
      </c>
      <c r="C2147" s="3">
        <v>0</v>
      </c>
      <c r="E2147" s="19" t="b">
        <v>0</v>
      </c>
      <c r="F2147" s="3">
        <v>0</v>
      </c>
      <c r="G2147" s="3">
        <v>1</v>
      </c>
      <c r="H2147" s="70" t="s">
        <v>3137</v>
      </c>
      <c r="O2147" s="3" t="b">
        <v>1</v>
      </c>
      <c r="Q2147" s="3">
        <v>62400000</v>
      </c>
    </row>
    <row r="2148" spans="1:17" x14ac:dyDescent="0.15">
      <c r="A2148" s="3">
        <v>6000065</v>
      </c>
      <c r="B2148" s="3" t="s">
        <v>3138</v>
      </c>
      <c r="C2148" s="3">
        <v>0</v>
      </c>
      <c r="E2148" s="19" t="b">
        <v>0</v>
      </c>
      <c r="F2148" s="3">
        <v>0</v>
      </c>
      <c r="G2148" s="3">
        <v>1</v>
      </c>
      <c r="H2148" s="70" t="s">
        <v>3139</v>
      </c>
      <c r="O2148" s="3" t="b">
        <v>1</v>
      </c>
      <c r="Q2148" s="3">
        <v>75600000</v>
      </c>
    </row>
    <row r="2149" spans="1:17" x14ac:dyDescent="0.15">
      <c r="A2149" s="3">
        <v>6000066</v>
      </c>
      <c r="B2149" s="3" t="s">
        <v>3140</v>
      </c>
      <c r="C2149" s="3">
        <v>0</v>
      </c>
      <c r="E2149" s="19" t="b">
        <v>0</v>
      </c>
      <c r="F2149" s="3">
        <v>0</v>
      </c>
      <c r="G2149" s="3">
        <v>1</v>
      </c>
      <c r="H2149" s="70" t="s">
        <v>3141</v>
      </c>
      <c r="O2149" s="3" t="b">
        <v>1</v>
      </c>
      <c r="Q2149" s="3">
        <v>75600000</v>
      </c>
    </row>
    <row r="2150" spans="1:17" x14ac:dyDescent="0.15">
      <c r="A2150" s="3">
        <v>6000067</v>
      </c>
      <c r="B2150" s="3" t="s">
        <v>3142</v>
      </c>
      <c r="C2150" s="3">
        <v>0</v>
      </c>
      <c r="E2150" s="19" t="b">
        <v>0</v>
      </c>
      <c r="F2150" s="3">
        <v>0</v>
      </c>
      <c r="G2150" s="3">
        <v>1</v>
      </c>
      <c r="H2150" s="70" t="s">
        <v>3143</v>
      </c>
      <c r="O2150" s="3" t="b">
        <v>1</v>
      </c>
      <c r="Q2150" s="3">
        <v>75600000</v>
      </c>
    </row>
    <row r="2151" spans="1:17" x14ac:dyDescent="0.15">
      <c r="A2151" s="3">
        <v>6000068</v>
      </c>
      <c r="B2151" s="3" t="s">
        <v>3144</v>
      </c>
      <c r="C2151" s="3">
        <v>0</v>
      </c>
      <c r="E2151" s="19" t="b">
        <v>0</v>
      </c>
      <c r="F2151" s="3">
        <v>0</v>
      </c>
      <c r="G2151" s="3">
        <v>1</v>
      </c>
      <c r="H2151" s="70" t="s">
        <v>3145</v>
      </c>
      <c r="O2151" s="3" t="b">
        <v>1</v>
      </c>
      <c r="Q2151" s="3">
        <v>75600000</v>
      </c>
    </row>
    <row r="2152" spans="1:17" x14ac:dyDescent="0.15">
      <c r="A2152" s="3">
        <v>6000069</v>
      </c>
      <c r="B2152" s="3" t="s">
        <v>3146</v>
      </c>
      <c r="C2152" s="3">
        <v>0</v>
      </c>
      <c r="E2152" s="19" t="b">
        <v>0</v>
      </c>
      <c r="F2152" s="3">
        <v>0</v>
      </c>
      <c r="G2152" s="3">
        <v>1</v>
      </c>
      <c r="H2152" s="70" t="s">
        <v>3147</v>
      </c>
      <c r="O2152" s="3" t="b">
        <v>1</v>
      </c>
      <c r="Q2152" s="3">
        <v>75600000</v>
      </c>
    </row>
    <row r="2153" spans="1:17" x14ac:dyDescent="0.15">
      <c r="A2153" s="3">
        <v>6000070</v>
      </c>
      <c r="B2153" s="3" t="s">
        <v>3148</v>
      </c>
      <c r="C2153" s="3">
        <v>0</v>
      </c>
      <c r="E2153" s="19" t="b">
        <v>0</v>
      </c>
      <c r="F2153" s="3">
        <v>0</v>
      </c>
      <c r="G2153" s="3">
        <v>1</v>
      </c>
      <c r="H2153" s="70" t="s">
        <v>3149</v>
      </c>
      <c r="O2153" s="3" t="b">
        <v>1</v>
      </c>
      <c r="Q2153" s="3">
        <v>75600000</v>
      </c>
    </row>
    <row r="2154" spans="1:17" x14ac:dyDescent="0.15">
      <c r="A2154" s="3">
        <v>6000071</v>
      </c>
      <c r="B2154" s="3" t="s">
        <v>3150</v>
      </c>
      <c r="C2154" s="3">
        <v>0</v>
      </c>
      <c r="E2154" s="19" t="b">
        <v>0</v>
      </c>
      <c r="F2154" s="3">
        <v>0</v>
      </c>
      <c r="G2154" s="3">
        <v>1</v>
      </c>
      <c r="H2154" s="70" t="s">
        <v>3151</v>
      </c>
      <c r="O2154" s="3" t="b">
        <v>1</v>
      </c>
      <c r="Q2154" s="3">
        <v>75600000</v>
      </c>
    </row>
    <row r="2155" spans="1:17" x14ac:dyDescent="0.15">
      <c r="A2155" s="3">
        <v>6000072</v>
      </c>
      <c r="B2155" s="3" t="s">
        <v>3152</v>
      </c>
      <c r="C2155" s="3">
        <v>0</v>
      </c>
      <c r="E2155" s="19" t="b">
        <v>0</v>
      </c>
      <c r="F2155" s="3">
        <v>0</v>
      </c>
      <c r="G2155" s="3">
        <v>1</v>
      </c>
      <c r="H2155" s="70" t="s">
        <v>3153</v>
      </c>
      <c r="O2155" s="3" t="b">
        <v>1</v>
      </c>
      <c r="Q2155" s="3">
        <v>75600000</v>
      </c>
    </row>
    <row r="2156" spans="1:17" x14ac:dyDescent="0.15">
      <c r="A2156" s="3">
        <v>6000073</v>
      </c>
      <c r="B2156" s="3" t="s">
        <v>3154</v>
      </c>
      <c r="C2156" s="3">
        <v>0</v>
      </c>
      <c r="E2156" s="19" t="b">
        <v>0</v>
      </c>
      <c r="F2156" s="3">
        <v>0</v>
      </c>
      <c r="G2156" s="3">
        <v>1</v>
      </c>
      <c r="H2156" s="70" t="s">
        <v>3155</v>
      </c>
      <c r="O2156" s="3" t="b">
        <v>1</v>
      </c>
      <c r="Q2156" s="3">
        <v>75600000</v>
      </c>
    </row>
    <row r="2157" spans="1:17" x14ac:dyDescent="0.15">
      <c r="A2157" s="3">
        <v>6000074</v>
      </c>
      <c r="B2157" s="3" t="s">
        <v>3156</v>
      </c>
      <c r="C2157" s="3">
        <v>0</v>
      </c>
      <c r="E2157" s="19" t="b">
        <v>0</v>
      </c>
      <c r="F2157" s="3">
        <v>0</v>
      </c>
      <c r="G2157" s="3">
        <v>1</v>
      </c>
      <c r="H2157" s="70" t="s">
        <v>3157</v>
      </c>
      <c r="O2157" s="3" t="b">
        <v>1</v>
      </c>
      <c r="Q2157" s="3">
        <v>75600000</v>
      </c>
    </row>
    <row r="2158" spans="1:17" x14ac:dyDescent="0.15">
      <c r="A2158" s="3">
        <v>6000075</v>
      </c>
      <c r="B2158" s="3" t="s">
        <v>3158</v>
      </c>
      <c r="C2158" s="3">
        <v>0</v>
      </c>
      <c r="E2158" s="19" t="b">
        <v>0</v>
      </c>
      <c r="F2158" s="3">
        <v>0</v>
      </c>
      <c r="G2158" s="3">
        <v>1</v>
      </c>
      <c r="H2158" s="70" t="s">
        <v>3159</v>
      </c>
      <c r="O2158" s="3" t="b">
        <v>1</v>
      </c>
      <c r="Q2158" s="3">
        <v>75600000</v>
      </c>
    </row>
    <row r="2159" spans="1:17" x14ac:dyDescent="0.15">
      <c r="A2159" s="3">
        <v>6000076</v>
      </c>
      <c r="B2159" s="3" t="s">
        <v>3160</v>
      </c>
      <c r="C2159" s="3">
        <v>0</v>
      </c>
      <c r="E2159" s="19" t="b">
        <v>0</v>
      </c>
      <c r="F2159" s="3">
        <v>0</v>
      </c>
      <c r="G2159" s="3">
        <v>1</v>
      </c>
      <c r="H2159" s="70" t="s">
        <v>3161</v>
      </c>
      <c r="O2159" s="3" t="b">
        <v>1</v>
      </c>
      <c r="Q2159" s="3">
        <v>75600000</v>
      </c>
    </row>
    <row r="2160" spans="1:17" x14ac:dyDescent="0.15">
      <c r="A2160" s="3">
        <v>6000077</v>
      </c>
      <c r="B2160" s="3" t="s">
        <v>3162</v>
      </c>
      <c r="C2160" s="3">
        <v>0</v>
      </c>
      <c r="E2160" s="19" t="b">
        <v>0</v>
      </c>
      <c r="F2160" s="3">
        <v>0</v>
      </c>
      <c r="G2160" s="3">
        <v>1</v>
      </c>
      <c r="H2160" s="70" t="s">
        <v>3163</v>
      </c>
      <c r="O2160" s="3" t="b">
        <v>1</v>
      </c>
      <c r="Q2160" s="3">
        <v>75600000</v>
      </c>
    </row>
    <row r="2161" spans="1:18" x14ac:dyDescent="0.15">
      <c r="A2161" s="3">
        <v>6000078</v>
      </c>
      <c r="B2161" s="3" t="s">
        <v>3164</v>
      </c>
      <c r="C2161" s="3">
        <v>0</v>
      </c>
      <c r="E2161" s="19" t="b">
        <v>0</v>
      </c>
      <c r="F2161" s="3">
        <v>0</v>
      </c>
      <c r="G2161" s="3">
        <v>1</v>
      </c>
      <c r="H2161" s="70" t="s">
        <v>3165</v>
      </c>
      <c r="O2161" s="3" t="b">
        <v>1</v>
      </c>
      <c r="Q2161" s="3">
        <v>75600000</v>
      </c>
    </row>
    <row r="2162" spans="1:18" x14ac:dyDescent="0.15">
      <c r="A2162" s="3">
        <v>6000079</v>
      </c>
      <c r="B2162" s="3" t="s">
        <v>3166</v>
      </c>
      <c r="C2162" s="3">
        <v>0</v>
      </c>
      <c r="E2162" s="19" t="b">
        <v>0</v>
      </c>
      <c r="F2162" s="3">
        <v>0</v>
      </c>
      <c r="G2162" s="3">
        <v>1</v>
      </c>
      <c r="H2162" s="70" t="s">
        <v>3167</v>
      </c>
      <c r="O2162" s="3" t="b">
        <v>1</v>
      </c>
      <c r="Q2162" s="3">
        <v>75600000</v>
      </c>
    </row>
    <row r="2163" spans="1:18" s="12" customFormat="1" x14ac:dyDescent="0.15">
      <c r="A2163" s="3">
        <v>6000080</v>
      </c>
      <c r="B2163" s="3" t="s">
        <v>3168</v>
      </c>
      <c r="C2163" s="3">
        <v>0</v>
      </c>
      <c r="D2163" s="3"/>
      <c r="E2163" s="19" t="b">
        <v>0</v>
      </c>
      <c r="F2163" s="3">
        <v>0</v>
      </c>
      <c r="G2163" s="3">
        <v>1</v>
      </c>
      <c r="H2163" s="70" t="s">
        <v>3169</v>
      </c>
      <c r="I2163" s="3"/>
      <c r="J2163" s="3"/>
      <c r="K2163" s="3"/>
      <c r="L2163" s="3"/>
      <c r="M2163" s="3"/>
      <c r="N2163" s="3"/>
      <c r="O2163" s="3" t="b">
        <v>1</v>
      </c>
      <c r="P2163" s="3"/>
      <c r="Q2163" s="3">
        <v>75600000</v>
      </c>
      <c r="R2163" s="3"/>
    </row>
    <row r="2164" spans="1:18" s="12" customFormat="1" x14ac:dyDescent="0.15">
      <c r="A2164" s="12">
        <v>6000081</v>
      </c>
      <c r="B2164" s="12" t="s">
        <v>3170</v>
      </c>
      <c r="C2164" s="12">
        <v>0</v>
      </c>
      <c r="E2164" s="64" t="b">
        <v>0</v>
      </c>
      <c r="F2164" s="12">
        <v>0</v>
      </c>
      <c r="G2164" s="12">
        <v>1</v>
      </c>
      <c r="H2164" s="12" t="s">
        <v>3171</v>
      </c>
      <c r="O2164" s="12" t="b">
        <v>1</v>
      </c>
      <c r="Q2164" s="12">
        <v>72000000</v>
      </c>
    </row>
    <row r="2165" spans="1:18" s="12" customFormat="1" x14ac:dyDescent="0.15">
      <c r="A2165" s="12">
        <v>6000082</v>
      </c>
      <c r="B2165" s="12" t="s">
        <v>3172</v>
      </c>
      <c r="C2165" s="12">
        <v>0</v>
      </c>
      <c r="E2165" s="64" t="b">
        <v>0</v>
      </c>
      <c r="F2165" s="12">
        <v>0</v>
      </c>
      <c r="G2165" s="12">
        <v>1</v>
      </c>
      <c r="H2165" s="12" t="s">
        <v>3173</v>
      </c>
      <c r="O2165" s="12" t="b">
        <v>1</v>
      </c>
      <c r="Q2165" s="12">
        <v>177600000</v>
      </c>
    </row>
    <row r="2166" spans="1:18" s="12" customFormat="1" x14ac:dyDescent="0.15">
      <c r="A2166" s="12">
        <v>6000083</v>
      </c>
      <c r="B2166" s="12" t="s">
        <v>3174</v>
      </c>
      <c r="C2166" s="12">
        <v>0</v>
      </c>
      <c r="E2166" s="64" t="b">
        <v>0</v>
      </c>
      <c r="F2166" s="12">
        <v>0</v>
      </c>
      <c r="G2166" s="12">
        <v>1</v>
      </c>
      <c r="H2166" s="12" t="s">
        <v>3175</v>
      </c>
      <c r="O2166" s="12" t="b">
        <v>1</v>
      </c>
      <c r="Q2166" s="12">
        <v>374400000</v>
      </c>
    </row>
    <row r="2167" spans="1:18" s="15" customFormat="1" x14ac:dyDescent="0.15">
      <c r="A2167" s="12">
        <v>6000084</v>
      </c>
      <c r="B2167" s="12" t="s">
        <v>3176</v>
      </c>
      <c r="C2167" s="12">
        <v>0</v>
      </c>
      <c r="D2167" s="12"/>
      <c r="E2167" s="64" t="b">
        <v>0</v>
      </c>
      <c r="F2167" s="12">
        <v>0</v>
      </c>
      <c r="G2167" s="12">
        <v>1</v>
      </c>
      <c r="H2167" s="12" t="s">
        <v>3177</v>
      </c>
      <c r="I2167" s="12"/>
      <c r="J2167" s="12"/>
      <c r="K2167" s="12"/>
      <c r="L2167" s="12"/>
      <c r="M2167" s="12"/>
      <c r="N2167" s="12"/>
      <c r="O2167" s="12" t="b">
        <v>1</v>
      </c>
      <c r="P2167" s="12"/>
      <c r="Q2167" s="12">
        <v>624000000</v>
      </c>
      <c r="R2167" s="12"/>
    </row>
    <row r="2168" spans="1:18" s="12" customFormat="1" x14ac:dyDescent="0.15">
      <c r="A2168" s="15">
        <v>6000085</v>
      </c>
      <c r="B2168" s="15" t="s">
        <v>3178</v>
      </c>
      <c r="C2168" s="15">
        <v>0</v>
      </c>
      <c r="D2168" s="15"/>
      <c r="E2168" s="72" t="b">
        <v>0</v>
      </c>
      <c r="F2168" s="15">
        <v>0</v>
      </c>
      <c r="G2168" s="15">
        <v>1</v>
      </c>
      <c r="H2168" s="15" t="s">
        <v>3179</v>
      </c>
      <c r="I2168" s="15"/>
      <c r="J2168" s="15"/>
      <c r="K2168" s="15"/>
      <c r="L2168" s="15"/>
      <c r="M2168" s="15"/>
      <c r="N2168" s="15"/>
      <c r="O2168" s="15" t="b">
        <v>1</v>
      </c>
      <c r="P2168" s="15"/>
      <c r="Q2168" s="15">
        <v>72000000</v>
      </c>
      <c r="R2168" s="15"/>
    </row>
    <row r="2169" spans="1:18" s="12" customFormat="1" x14ac:dyDescent="0.15">
      <c r="A2169" s="12">
        <v>6000086</v>
      </c>
      <c r="B2169" s="12" t="s">
        <v>3180</v>
      </c>
      <c r="C2169" s="12">
        <v>0</v>
      </c>
      <c r="E2169" s="64" t="b">
        <v>0</v>
      </c>
      <c r="F2169" s="12">
        <v>0</v>
      </c>
      <c r="G2169" s="12">
        <v>1</v>
      </c>
      <c r="H2169" s="12" t="s">
        <v>3181</v>
      </c>
      <c r="O2169" s="12" t="b">
        <v>1</v>
      </c>
      <c r="Q2169" s="12">
        <v>177600000</v>
      </c>
    </row>
    <row r="2170" spans="1:18" s="12" customFormat="1" x14ac:dyDescent="0.15">
      <c r="A2170" s="12">
        <v>6000087</v>
      </c>
      <c r="B2170" s="12" t="s">
        <v>3182</v>
      </c>
      <c r="C2170" s="12">
        <v>0</v>
      </c>
      <c r="E2170" s="64" t="b">
        <v>0</v>
      </c>
      <c r="F2170" s="12">
        <v>0</v>
      </c>
      <c r="G2170" s="12">
        <v>1</v>
      </c>
      <c r="H2170" s="12" t="s">
        <v>3183</v>
      </c>
      <c r="O2170" s="12" t="b">
        <v>1</v>
      </c>
      <c r="Q2170" s="12">
        <v>374400000</v>
      </c>
    </row>
    <row r="2171" spans="1:18" s="12" customFormat="1" x14ac:dyDescent="0.15">
      <c r="A2171" s="12">
        <v>6000088</v>
      </c>
      <c r="B2171" s="12" t="s">
        <v>3184</v>
      </c>
      <c r="C2171" s="12">
        <v>0</v>
      </c>
      <c r="E2171" s="64" t="b">
        <v>0</v>
      </c>
      <c r="F2171" s="12">
        <v>0</v>
      </c>
      <c r="G2171" s="12">
        <v>1</v>
      </c>
      <c r="H2171" s="12" t="s">
        <v>3185</v>
      </c>
      <c r="O2171" s="12" t="b">
        <v>1</v>
      </c>
      <c r="Q2171" s="12">
        <v>624000000</v>
      </c>
    </row>
    <row r="2172" spans="1:18" s="12" customFormat="1" x14ac:dyDescent="0.15">
      <c r="A2172" s="12">
        <v>6000089</v>
      </c>
      <c r="B2172" s="12" t="s">
        <v>3186</v>
      </c>
      <c r="C2172" s="12">
        <v>0</v>
      </c>
      <c r="E2172" s="64" t="b">
        <v>0</v>
      </c>
      <c r="F2172" s="12">
        <v>0</v>
      </c>
      <c r="G2172" s="12">
        <v>1</v>
      </c>
      <c r="H2172" s="12" t="s">
        <v>3187</v>
      </c>
      <c r="O2172" s="12" t="b">
        <v>1</v>
      </c>
      <c r="Q2172" s="12">
        <v>72000000</v>
      </c>
    </row>
    <row r="2173" spans="1:18" s="12" customFormat="1" x14ac:dyDescent="0.15">
      <c r="A2173" s="12">
        <v>6000090</v>
      </c>
      <c r="B2173" s="12" t="s">
        <v>3188</v>
      </c>
      <c r="C2173" s="12">
        <v>0</v>
      </c>
      <c r="E2173" s="64" t="b">
        <v>0</v>
      </c>
      <c r="F2173" s="12">
        <v>0</v>
      </c>
      <c r="G2173" s="12">
        <v>1</v>
      </c>
      <c r="H2173" s="12" t="s">
        <v>3189</v>
      </c>
      <c r="O2173" s="12" t="b">
        <v>1</v>
      </c>
      <c r="Q2173" s="12">
        <v>177600000</v>
      </c>
    </row>
    <row r="2174" spans="1:18" s="12" customFormat="1" x14ac:dyDescent="0.15">
      <c r="A2174" s="12">
        <v>6000091</v>
      </c>
      <c r="B2174" s="12" t="s">
        <v>3190</v>
      </c>
      <c r="C2174" s="12">
        <v>0</v>
      </c>
      <c r="E2174" s="64" t="b">
        <v>0</v>
      </c>
      <c r="F2174" s="12">
        <v>0</v>
      </c>
      <c r="G2174" s="12">
        <v>1</v>
      </c>
      <c r="H2174" s="12" t="s">
        <v>3191</v>
      </c>
      <c r="O2174" s="12" t="b">
        <v>1</v>
      </c>
      <c r="Q2174" s="12">
        <v>374400000</v>
      </c>
    </row>
    <row r="2175" spans="1:18" s="12" customFormat="1" x14ac:dyDescent="0.15">
      <c r="A2175" s="12">
        <v>6000092</v>
      </c>
      <c r="B2175" s="12" t="s">
        <v>3192</v>
      </c>
      <c r="C2175" s="12">
        <v>0</v>
      </c>
      <c r="E2175" s="64" t="b">
        <v>0</v>
      </c>
      <c r="F2175" s="12">
        <v>0</v>
      </c>
      <c r="G2175" s="12">
        <v>1</v>
      </c>
      <c r="H2175" s="12" t="s">
        <v>3193</v>
      </c>
      <c r="O2175" s="12" t="b">
        <v>1</v>
      </c>
      <c r="Q2175" s="12">
        <v>624000000</v>
      </c>
    </row>
    <row r="2176" spans="1:18" s="12" customFormat="1" x14ac:dyDescent="0.15">
      <c r="A2176" s="12">
        <v>6000093</v>
      </c>
      <c r="B2176" s="12" t="s">
        <v>3194</v>
      </c>
      <c r="C2176" s="12">
        <v>0</v>
      </c>
      <c r="E2176" s="64" t="b">
        <v>0</v>
      </c>
      <c r="F2176" s="12">
        <v>0</v>
      </c>
      <c r="G2176" s="12">
        <v>1</v>
      </c>
      <c r="H2176" s="12" t="s">
        <v>3195</v>
      </c>
      <c r="O2176" s="12" t="b">
        <v>1</v>
      </c>
      <c r="Q2176" s="12">
        <v>72000000</v>
      </c>
    </row>
    <row r="2177" spans="1:18" s="12" customFormat="1" x14ac:dyDescent="0.15">
      <c r="A2177" s="12">
        <v>6000094</v>
      </c>
      <c r="B2177" s="12" t="s">
        <v>3196</v>
      </c>
      <c r="C2177" s="12">
        <v>0</v>
      </c>
      <c r="E2177" s="64" t="b">
        <v>0</v>
      </c>
      <c r="F2177" s="12">
        <v>0</v>
      </c>
      <c r="G2177" s="12">
        <v>1</v>
      </c>
      <c r="H2177" s="12" t="s">
        <v>3197</v>
      </c>
      <c r="O2177" s="12" t="b">
        <v>1</v>
      </c>
      <c r="Q2177" s="12">
        <v>177600000</v>
      </c>
    </row>
    <row r="2178" spans="1:18" s="12" customFormat="1" x14ac:dyDescent="0.15">
      <c r="A2178" s="12">
        <v>6000095</v>
      </c>
      <c r="B2178" s="12" t="s">
        <v>3198</v>
      </c>
      <c r="C2178" s="12">
        <v>0</v>
      </c>
      <c r="E2178" s="64" t="b">
        <v>0</v>
      </c>
      <c r="F2178" s="12">
        <v>0</v>
      </c>
      <c r="G2178" s="12">
        <v>1</v>
      </c>
      <c r="H2178" s="12" t="s">
        <v>3199</v>
      </c>
      <c r="O2178" s="12" t="b">
        <v>1</v>
      </c>
      <c r="Q2178" s="12">
        <v>374400000</v>
      </c>
    </row>
    <row r="2179" spans="1:18" x14ac:dyDescent="0.15">
      <c r="A2179" s="12">
        <v>6000096</v>
      </c>
      <c r="B2179" s="12" t="s">
        <v>3200</v>
      </c>
      <c r="C2179" s="12">
        <v>0</v>
      </c>
      <c r="D2179" s="12"/>
      <c r="E2179" s="64" t="b">
        <v>0</v>
      </c>
      <c r="F2179" s="12">
        <v>0</v>
      </c>
      <c r="G2179" s="12">
        <v>1</v>
      </c>
      <c r="H2179" s="12" t="s">
        <v>3201</v>
      </c>
      <c r="I2179" s="12"/>
      <c r="J2179" s="12"/>
      <c r="K2179" s="12"/>
      <c r="L2179" s="12"/>
      <c r="M2179" s="12"/>
      <c r="N2179" s="12"/>
      <c r="O2179" s="12" t="b">
        <v>1</v>
      </c>
      <c r="P2179" s="12"/>
      <c r="Q2179" s="12">
        <v>624000000</v>
      </c>
      <c r="R2179" s="12"/>
    </row>
    <row r="2180" spans="1:18" x14ac:dyDescent="0.15">
      <c r="A2180" s="3">
        <v>910020</v>
      </c>
      <c r="B2180" s="3" t="s">
        <v>74</v>
      </c>
      <c r="C2180" s="3">
        <v>1</v>
      </c>
      <c r="D2180" s="19"/>
      <c r="E2180" s="19" t="b">
        <v>0</v>
      </c>
      <c r="F2180" s="3">
        <v>5</v>
      </c>
      <c r="G2180" s="3">
        <v>1</v>
      </c>
      <c r="H2180" s="3" t="s">
        <v>3202</v>
      </c>
      <c r="J2180" s="3">
        <v>0</v>
      </c>
    </row>
    <row r="2181" spans="1:18" x14ac:dyDescent="0.15">
      <c r="A2181" s="3">
        <v>910182</v>
      </c>
      <c r="B2181" s="3" t="s">
        <v>326</v>
      </c>
      <c r="C2181" s="3">
        <v>0</v>
      </c>
      <c r="D2181" s="19"/>
      <c r="E2181" s="19" t="b">
        <v>0</v>
      </c>
      <c r="F2181" s="3">
        <v>0</v>
      </c>
      <c r="G2181" s="3">
        <v>1</v>
      </c>
      <c r="M2181" s="4" t="s">
        <v>3203</v>
      </c>
    </row>
    <row r="2182" spans="1:18" x14ac:dyDescent="0.15">
      <c r="A2182" s="3">
        <v>910188</v>
      </c>
      <c r="B2182" s="3" t="s">
        <v>337</v>
      </c>
      <c r="C2182" s="3">
        <v>0</v>
      </c>
      <c r="D2182" s="19"/>
      <c r="E2182" s="19" t="b">
        <v>0</v>
      </c>
      <c r="F2182" s="3">
        <v>2.5</v>
      </c>
      <c r="G2182" s="3">
        <v>1</v>
      </c>
      <c r="H2182" s="3" t="s">
        <v>338</v>
      </c>
      <c r="M2182" s="4" t="s">
        <v>339</v>
      </c>
    </row>
    <row r="2183" spans="1:18" x14ac:dyDescent="0.15">
      <c r="A2183" s="3">
        <v>910193</v>
      </c>
      <c r="B2183" s="3" t="s">
        <v>347</v>
      </c>
      <c r="C2183" s="3">
        <v>2</v>
      </c>
      <c r="D2183" s="19"/>
      <c r="E2183" s="19" t="b">
        <v>0</v>
      </c>
      <c r="F2183" s="3">
        <v>2</v>
      </c>
      <c r="G2183" s="3">
        <v>1</v>
      </c>
      <c r="H2183" s="4" t="s">
        <v>238</v>
      </c>
      <c r="I2183" s="3" t="s">
        <v>348</v>
      </c>
      <c r="J2183" s="3">
        <v>0.5</v>
      </c>
      <c r="K2183" s="3">
        <v>9014</v>
      </c>
    </row>
    <row r="2184" spans="1:18" x14ac:dyDescent="0.15">
      <c r="A2184" s="3">
        <v>910194</v>
      </c>
      <c r="B2184" s="3" t="s">
        <v>350</v>
      </c>
      <c r="C2184" s="3">
        <v>2</v>
      </c>
      <c r="D2184" s="19">
        <v>1</v>
      </c>
      <c r="E2184" s="19" t="b">
        <v>0</v>
      </c>
      <c r="F2184" s="3">
        <v>1</v>
      </c>
      <c r="G2184" s="3">
        <v>1</v>
      </c>
      <c r="H2184" s="3" t="s">
        <v>351</v>
      </c>
      <c r="K2184" s="3">
        <v>3</v>
      </c>
    </row>
    <row r="2185" spans="1:18" x14ac:dyDescent="0.15">
      <c r="A2185" s="8">
        <v>910195</v>
      </c>
      <c r="B2185" s="8" t="s">
        <v>352</v>
      </c>
      <c r="C2185" s="8">
        <v>2</v>
      </c>
      <c r="D2185" s="27"/>
      <c r="E2185" s="27" t="b">
        <v>0</v>
      </c>
      <c r="F2185" s="8">
        <v>2</v>
      </c>
      <c r="G2185" s="8">
        <v>1</v>
      </c>
      <c r="H2185" s="8"/>
      <c r="I2185" s="8"/>
      <c r="J2185" s="8"/>
      <c r="K2185" s="8"/>
      <c r="L2185" s="8" t="s">
        <v>3204</v>
      </c>
      <c r="M2185" s="8"/>
      <c r="N2185" s="8"/>
      <c r="O2185" s="8"/>
    </row>
    <row r="2186" spans="1:18" x14ac:dyDescent="0.15">
      <c r="A2186" s="8">
        <v>910221</v>
      </c>
      <c r="B2186" s="3" t="s">
        <v>397</v>
      </c>
      <c r="C2186" s="3">
        <v>0</v>
      </c>
      <c r="D2186" s="19"/>
      <c r="E2186" s="19" t="b">
        <v>0</v>
      </c>
      <c r="F2186" s="3">
        <v>0</v>
      </c>
      <c r="G2186" s="3">
        <v>5</v>
      </c>
      <c r="H2186" s="3" t="s">
        <v>398</v>
      </c>
    </row>
    <row r="2187" spans="1:18" x14ac:dyDescent="0.15">
      <c r="A2187" s="8">
        <v>910227</v>
      </c>
      <c r="B2187" s="3" t="s">
        <v>408</v>
      </c>
      <c r="C2187" s="3">
        <v>1</v>
      </c>
      <c r="D2187" s="19"/>
      <c r="E2187" s="19" t="b">
        <v>0</v>
      </c>
      <c r="F2187" s="3">
        <v>3</v>
      </c>
      <c r="G2187" s="3">
        <v>1</v>
      </c>
      <c r="I2187" s="3" t="s">
        <v>3205</v>
      </c>
      <c r="J2187" s="3">
        <v>0.5</v>
      </c>
      <c r="K2187" s="3">
        <v>9062</v>
      </c>
    </row>
    <row r="2188" spans="1:18" x14ac:dyDescent="0.15">
      <c r="A2188" s="8">
        <v>910248</v>
      </c>
      <c r="B2188" s="3" t="s">
        <v>446</v>
      </c>
      <c r="C2188" s="3">
        <v>0</v>
      </c>
      <c r="D2188" s="19"/>
      <c r="E2188" s="19" t="b">
        <v>0</v>
      </c>
      <c r="F2188" s="3">
        <v>0</v>
      </c>
      <c r="G2188" s="3">
        <v>1</v>
      </c>
      <c r="L2188" s="3" t="s">
        <v>3206</v>
      </c>
    </row>
    <row r="2189" spans="1:18" s="8" customFormat="1" x14ac:dyDescent="0.15">
      <c r="A2189" s="3">
        <v>940004</v>
      </c>
      <c r="B2189" s="3" t="s">
        <v>825</v>
      </c>
      <c r="C2189" s="3">
        <v>2</v>
      </c>
      <c r="D2189" s="19">
        <v>1</v>
      </c>
      <c r="E2189" s="19" t="b">
        <v>0</v>
      </c>
      <c r="F2189" s="3">
        <v>3</v>
      </c>
      <c r="G2189" s="3">
        <v>1</v>
      </c>
      <c r="H2189" s="3" t="s">
        <v>481</v>
      </c>
      <c r="I2189" s="3"/>
      <c r="J2189" s="3"/>
      <c r="K2189" s="3">
        <v>9009</v>
      </c>
      <c r="L2189" s="3"/>
      <c r="M2189" s="3"/>
      <c r="N2189" s="3"/>
      <c r="O2189" s="3"/>
      <c r="P2189" s="3"/>
      <c r="Q2189" s="3"/>
      <c r="R2189" s="3"/>
    </row>
    <row r="2190" spans="1:18" x14ac:dyDescent="0.15">
      <c r="A2190" s="3">
        <v>940046</v>
      </c>
      <c r="B2190" s="3" t="s">
        <v>874</v>
      </c>
      <c r="C2190" s="3">
        <v>2</v>
      </c>
      <c r="D2190" s="19">
        <v>1</v>
      </c>
      <c r="E2190" s="19" t="b">
        <v>0</v>
      </c>
      <c r="F2190" s="3">
        <v>3</v>
      </c>
      <c r="G2190" s="3">
        <v>1</v>
      </c>
      <c r="H2190" s="3" t="s">
        <v>351</v>
      </c>
      <c r="K2190" s="3">
        <v>3</v>
      </c>
      <c r="P2190" s="8"/>
      <c r="Q2190" s="8"/>
      <c r="R2190" s="8"/>
    </row>
    <row r="2191" spans="1:18" x14ac:dyDescent="0.15">
      <c r="A2191" s="3">
        <v>940055</v>
      </c>
      <c r="B2191" s="3" t="s">
        <v>883</v>
      </c>
      <c r="C2191" s="3">
        <v>2</v>
      </c>
      <c r="D2191" s="19">
        <v>1</v>
      </c>
      <c r="E2191" s="19" t="b">
        <v>0</v>
      </c>
      <c r="F2191" s="19">
        <v>2</v>
      </c>
      <c r="G2191" s="19">
        <v>1</v>
      </c>
      <c r="H2191" s="3" t="s">
        <v>46</v>
      </c>
      <c r="K2191" s="3">
        <v>9011</v>
      </c>
    </row>
    <row r="2192" spans="1:18" x14ac:dyDescent="0.15">
      <c r="A2192" s="3">
        <v>940059</v>
      </c>
      <c r="B2192" s="3" t="s">
        <v>887</v>
      </c>
      <c r="C2192" s="3">
        <v>1</v>
      </c>
      <c r="D2192" s="19"/>
      <c r="E2192" s="19" t="b">
        <v>0</v>
      </c>
      <c r="F2192" s="19">
        <v>4</v>
      </c>
      <c r="G2192" s="19">
        <v>1</v>
      </c>
      <c r="H2192" s="3" t="s">
        <v>673</v>
      </c>
      <c r="K2192" s="3">
        <v>9061</v>
      </c>
    </row>
    <row r="2193" spans="1:18" x14ac:dyDescent="0.15">
      <c r="A2193" s="3">
        <v>940060</v>
      </c>
      <c r="B2193" s="3" t="s">
        <v>887</v>
      </c>
      <c r="C2193" s="3">
        <v>1</v>
      </c>
      <c r="D2193" s="19"/>
      <c r="E2193" s="19" t="b">
        <v>0</v>
      </c>
      <c r="F2193" s="19">
        <v>4</v>
      </c>
      <c r="G2193" s="19">
        <v>1</v>
      </c>
      <c r="I2193" s="3" t="s">
        <v>3207</v>
      </c>
      <c r="J2193" s="3">
        <v>0.5</v>
      </c>
      <c r="K2193" s="3">
        <v>9061</v>
      </c>
    </row>
    <row r="2194" spans="1:18" x14ac:dyDescent="0.15">
      <c r="A2194" s="3">
        <v>940084</v>
      </c>
      <c r="B2194" s="3" t="s">
        <v>922</v>
      </c>
      <c r="C2194" s="3">
        <v>2</v>
      </c>
      <c r="D2194" s="19">
        <v>1</v>
      </c>
      <c r="E2194" s="19" t="b">
        <v>0</v>
      </c>
      <c r="F2194" s="19">
        <v>2</v>
      </c>
      <c r="G2194" s="19">
        <v>1</v>
      </c>
      <c r="H2194" s="3" t="s">
        <v>46</v>
      </c>
      <c r="J2194" s="3">
        <v>0</v>
      </c>
      <c r="K2194" s="3">
        <v>9011</v>
      </c>
    </row>
    <row r="2195" spans="1:18" x14ac:dyDescent="0.15">
      <c r="A2195" s="3">
        <v>940085</v>
      </c>
      <c r="B2195" s="3" t="s">
        <v>924</v>
      </c>
      <c r="C2195" s="3">
        <v>2</v>
      </c>
      <c r="D2195" s="19">
        <v>1</v>
      </c>
      <c r="E2195" s="19" t="b">
        <v>0</v>
      </c>
      <c r="F2195" s="19">
        <v>0.5</v>
      </c>
      <c r="G2195" s="19">
        <v>1</v>
      </c>
      <c r="H2195" s="3" t="s">
        <v>46</v>
      </c>
      <c r="J2195" s="3">
        <v>0</v>
      </c>
      <c r="K2195" s="3">
        <v>9011</v>
      </c>
    </row>
    <row r="2196" spans="1:18" x14ac:dyDescent="0.15">
      <c r="A2196" s="3">
        <v>940089</v>
      </c>
      <c r="B2196" s="3" t="s">
        <v>927</v>
      </c>
      <c r="C2196" s="3">
        <v>2</v>
      </c>
      <c r="D2196" s="19">
        <v>1</v>
      </c>
      <c r="E2196" s="19" t="b">
        <v>0</v>
      </c>
      <c r="F2196" s="19">
        <v>2</v>
      </c>
      <c r="G2196" s="19">
        <v>1</v>
      </c>
      <c r="H2196" s="3" t="s">
        <v>46</v>
      </c>
      <c r="J2196" s="3">
        <v>0</v>
      </c>
      <c r="K2196" s="3">
        <v>9011</v>
      </c>
    </row>
    <row r="2197" spans="1:18" x14ac:dyDescent="0.15">
      <c r="A2197" s="3">
        <v>940101</v>
      </c>
      <c r="B2197" s="3" t="s">
        <v>944</v>
      </c>
      <c r="C2197" s="3">
        <v>2</v>
      </c>
      <c r="D2197" s="19">
        <v>1</v>
      </c>
      <c r="E2197" s="19" t="b">
        <v>0</v>
      </c>
      <c r="F2197" s="19">
        <v>7</v>
      </c>
      <c r="G2197" s="19">
        <v>1</v>
      </c>
      <c r="H2197" s="3" t="s">
        <v>351</v>
      </c>
      <c r="J2197" s="3">
        <v>0</v>
      </c>
      <c r="K2197" s="3">
        <v>3</v>
      </c>
    </row>
    <row r="2198" spans="1:18" x14ac:dyDescent="0.15">
      <c r="A2198" s="3">
        <v>940102</v>
      </c>
      <c r="B2198" s="3" t="s">
        <v>3208</v>
      </c>
      <c r="C2198" s="3">
        <v>0</v>
      </c>
      <c r="D2198" s="19">
        <v>0</v>
      </c>
      <c r="E2198" s="19" t="b">
        <v>0</v>
      </c>
      <c r="F2198" s="19">
        <v>0.8</v>
      </c>
      <c r="G2198" s="19">
        <v>1</v>
      </c>
      <c r="H2198" s="3" t="s">
        <v>3209</v>
      </c>
      <c r="J2198" s="3">
        <v>0</v>
      </c>
    </row>
    <row r="2199" spans="1:18" s="4" customFormat="1" x14ac:dyDescent="0.15">
      <c r="A2199" s="3">
        <v>9100005</v>
      </c>
      <c r="B2199" s="3" t="s">
        <v>1411</v>
      </c>
      <c r="C2199" s="3">
        <v>0</v>
      </c>
      <c r="D2199" s="3"/>
      <c r="E2199" s="19" t="b">
        <v>0</v>
      </c>
      <c r="F2199" s="3">
        <v>0</v>
      </c>
      <c r="G2199" s="3">
        <v>1</v>
      </c>
      <c r="H2199" s="3"/>
      <c r="I2199" s="3"/>
      <c r="J2199" s="3">
        <v>0</v>
      </c>
      <c r="K2199" s="3"/>
      <c r="L2199" s="3"/>
      <c r="M2199" s="4" t="s">
        <v>3210</v>
      </c>
      <c r="N2199" s="3"/>
      <c r="O2199" s="3"/>
      <c r="P2199" s="3"/>
      <c r="Q2199" s="3"/>
      <c r="R2199" s="3"/>
    </row>
    <row r="2200" spans="1:18" s="4" customFormat="1" x14ac:dyDescent="0.15">
      <c r="A2200" s="4">
        <v>1016001</v>
      </c>
      <c r="B2200" s="4" t="s">
        <v>3211</v>
      </c>
      <c r="C2200" s="4">
        <v>0</v>
      </c>
      <c r="D2200" s="4">
        <v>0</v>
      </c>
      <c r="E2200" s="4" t="b">
        <v>0</v>
      </c>
      <c r="F2200" s="4">
        <v>0</v>
      </c>
      <c r="G2200" s="4">
        <v>1</v>
      </c>
      <c r="H2200" s="4" t="s">
        <v>3212</v>
      </c>
      <c r="P2200" s="4">
        <v>1800</v>
      </c>
      <c r="R2200" s="4">
        <v>4</v>
      </c>
    </row>
    <row r="2201" spans="1:18" s="4" customFormat="1" x14ac:dyDescent="0.15">
      <c r="A2201" s="4">
        <v>1016002</v>
      </c>
      <c r="B2201" s="4" t="s">
        <v>3213</v>
      </c>
      <c r="C2201" s="4">
        <v>0</v>
      </c>
      <c r="D2201" s="4">
        <v>0</v>
      </c>
      <c r="E2201" s="4" t="b">
        <v>0</v>
      </c>
      <c r="F2201" s="4">
        <v>0</v>
      </c>
      <c r="G2201" s="4">
        <v>1</v>
      </c>
      <c r="H2201" s="4" t="s">
        <v>3214</v>
      </c>
      <c r="P2201" s="4">
        <v>3450</v>
      </c>
      <c r="R2201" s="4">
        <v>4</v>
      </c>
    </row>
    <row r="2202" spans="1:18" s="4" customFormat="1" x14ac:dyDescent="0.15">
      <c r="A2202" s="4">
        <v>1016003</v>
      </c>
      <c r="B2202" s="4" t="s">
        <v>3215</v>
      </c>
      <c r="C2202" s="4">
        <v>0</v>
      </c>
      <c r="D2202" s="4">
        <v>0</v>
      </c>
      <c r="E2202" s="4" t="b">
        <v>0</v>
      </c>
      <c r="F2202" s="4">
        <v>0</v>
      </c>
      <c r="G2202" s="4">
        <v>1</v>
      </c>
      <c r="H2202" s="4" t="s">
        <v>3214</v>
      </c>
      <c r="P2202" s="4">
        <v>3450</v>
      </c>
      <c r="R2202" s="4">
        <v>4</v>
      </c>
    </row>
    <row r="2203" spans="1:18" s="4" customFormat="1" x14ac:dyDescent="0.15">
      <c r="A2203" s="4">
        <v>1016004</v>
      </c>
      <c r="B2203" s="4" t="s">
        <v>3216</v>
      </c>
      <c r="C2203" s="4">
        <v>0</v>
      </c>
      <c r="D2203" s="4">
        <v>0</v>
      </c>
      <c r="E2203" s="4" t="b">
        <v>0</v>
      </c>
      <c r="F2203" s="4">
        <v>0</v>
      </c>
      <c r="G2203" s="4">
        <v>1</v>
      </c>
      <c r="H2203" s="4" t="s">
        <v>3214</v>
      </c>
      <c r="P2203" s="4">
        <v>3450</v>
      </c>
      <c r="R2203" s="4">
        <v>4</v>
      </c>
    </row>
    <row r="2204" spans="1:18" s="4" customFormat="1" x14ac:dyDescent="0.15">
      <c r="A2204" s="4">
        <v>1016005</v>
      </c>
      <c r="B2204" s="4" t="s">
        <v>3217</v>
      </c>
      <c r="C2204" s="4">
        <v>0</v>
      </c>
      <c r="D2204" s="4">
        <v>0</v>
      </c>
      <c r="E2204" s="4" t="b">
        <v>0</v>
      </c>
      <c r="F2204" s="4">
        <v>0</v>
      </c>
      <c r="G2204" s="4">
        <v>1</v>
      </c>
      <c r="H2204" s="4" t="s">
        <v>3214</v>
      </c>
      <c r="P2204" s="4">
        <v>3450</v>
      </c>
      <c r="R2204" s="4">
        <v>4</v>
      </c>
    </row>
    <row r="2205" spans="1:18" s="4" customFormat="1" x14ac:dyDescent="0.15">
      <c r="A2205" s="4">
        <v>1016006</v>
      </c>
      <c r="B2205" s="4" t="s">
        <v>3218</v>
      </c>
      <c r="C2205" s="4">
        <v>0</v>
      </c>
      <c r="D2205" s="4">
        <v>0</v>
      </c>
      <c r="E2205" s="4" t="b">
        <v>0</v>
      </c>
      <c r="F2205" s="4">
        <v>0</v>
      </c>
      <c r="G2205" s="4">
        <v>1</v>
      </c>
      <c r="H2205" s="4" t="s">
        <v>3212</v>
      </c>
      <c r="P2205" s="4">
        <v>1800</v>
      </c>
      <c r="R2205" s="4">
        <v>4</v>
      </c>
    </row>
    <row r="2206" spans="1:18" s="4" customFormat="1" x14ac:dyDescent="0.15">
      <c r="A2206" s="4">
        <v>1016007</v>
      </c>
      <c r="B2206" s="4" t="s">
        <v>3219</v>
      </c>
      <c r="C2206" s="4">
        <v>0</v>
      </c>
      <c r="D2206" s="4">
        <v>0</v>
      </c>
      <c r="E2206" s="4" t="b">
        <v>0</v>
      </c>
      <c r="F2206" s="4">
        <v>0</v>
      </c>
      <c r="G2206" s="4">
        <v>1</v>
      </c>
      <c r="H2206" s="4" t="s">
        <v>3212</v>
      </c>
      <c r="P2206" s="4">
        <v>1800</v>
      </c>
      <c r="R2206" s="4">
        <v>4</v>
      </c>
    </row>
    <row r="2207" spans="1:18" x14ac:dyDescent="0.15">
      <c r="A2207" s="4">
        <v>1016008</v>
      </c>
      <c r="B2207" s="4" t="s">
        <v>3220</v>
      </c>
      <c r="C2207" s="4">
        <v>0</v>
      </c>
      <c r="D2207" s="4">
        <v>0</v>
      </c>
      <c r="E2207" s="4" t="b">
        <v>0</v>
      </c>
      <c r="F2207" s="4">
        <v>0</v>
      </c>
      <c r="G2207" s="4">
        <v>1</v>
      </c>
      <c r="H2207" s="4" t="s">
        <v>3212</v>
      </c>
      <c r="I2207" s="4"/>
      <c r="J2207" s="4"/>
      <c r="K2207" s="4"/>
      <c r="L2207" s="4"/>
      <c r="M2207" s="4"/>
      <c r="N2207" s="4"/>
      <c r="O2207" s="4"/>
      <c r="P2207" s="4">
        <v>1800</v>
      </c>
      <c r="Q2207" s="4"/>
      <c r="R2207" s="4">
        <v>4</v>
      </c>
    </row>
    <row r="2208" spans="1:18" x14ac:dyDescent="0.15">
      <c r="A2208" s="4">
        <v>1016009</v>
      </c>
      <c r="B2208" s="3" t="s">
        <v>3221</v>
      </c>
      <c r="C2208" s="3">
        <v>0</v>
      </c>
      <c r="D2208" s="3">
        <v>0</v>
      </c>
      <c r="E2208" s="3" t="b">
        <v>0</v>
      </c>
      <c r="F2208" s="3">
        <v>0</v>
      </c>
      <c r="G2208" s="4">
        <v>1</v>
      </c>
      <c r="H2208" s="3" t="s">
        <v>3222</v>
      </c>
      <c r="P2208" s="3">
        <v>2100</v>
      </c>
      <c r="R2208" s="3">
        <v>2</v>
      </c>
    </row>
    <row r="2209" spans="1:18" x14ac:dyDescent="0.15">
      <c r="A2209" s="4">
        <v>1016010</v>
      </c>
      <c r="B2209" s="3" t="s">
        <v>3223</v>
      </c>
      <c r="C2209" s="3">
        <v>0</v>
      </c>
      <c r="D2209" s="3">
        <v>0</v>
      </c>
      <c r="E2209" s="3" t="b">
        <v>0</v>
      </c>
      <c r="F2209" s="3">
        <v>0</v>
      </c>
      <c r="G2209" s="4">
        <v>1</v>
      </c>
      <c r="H2209" s="3" t="s">
        <v>3224</v>
      </c>
      <c r="P2209" s="3">
        <v>1729</v>
      </c>
      <c r="R2209" s="3">
        <v>4</v>
      </c>
    </row>
    <row r="2210" spans="1:18" x14ac:dyDescent="0.15">
      <c r="A2210" s="4">
        <v>1016011</v>
      </c>
      <c r="B2210" s="3" t="s">
        <v>3225</v>
      </c>
      <c r="C2210" s="3">
        <v>0</v>
      </c>
      <c r="D2210" s="3">
        <v>0</v>
      </c>
      <c r="E2210" s="3" t="b">
        <v>0</v>
      </c>
      <c r="F2210" s="3">
        <v>0</v>
      </c>
      <c r="G2210" s="4">
        <v>1</v>
      </c>
      <c r="H2210" s="3" t="s">
        <v>3224</v>
      </c>
      <c r="P2210" s="3">
        <v>1729</v>
      </c>
      <c r="R2210" s="3">
        <v>4</v>
      </c>
    </row>
    <row r="2211" spans="1:18" x14ac:dyDescent="0.15">
      <c r="A2211" s="4">
        <v>1016012</v>
      </c>
      <c r="B2211" s="3" t="s">
        <v>3226</v>
      </c>
      <c r="C2211" s="3">
        <v>0</v>
      </c>
      <c r="D2211" s="3">
        <v>0</v>
      </c>
      <c r="E2211" s="3" t="b">
        <v>0</v>
      </c>
      <c r="F2211" s="3">
        <v>0</v>
      </c>
      <c r="G2211" s="4">
        <v>1</v>
      </c>
      <c r="H2211" s="3" t="s">
        <v>3227</v>
      </c>
      <c r="P2211" s="3">
        <v>1200</v>
      </c>
      <c r="R2211" s="3">
        <v>2</v>
      </c>
    </row>
    <row r="2212" spans="1:18" x14ac:dyDescent="0.15">
      <c r="A2212" s="4">
        <v>1016013</v>
      </c>
      <c r="B2212" s="3" t="s">
        <v>3228</v>
      </c>
      <c r="C2212" s="3">
        <v>0</v>
      </c>
      <c r="D2212" s="3">
        <v>0</v>
      </c>
      <c r="E2212" s="3" t="b">
        <v>0</v>
      </c>
      <c r="F2212" s="3">
        <v>0</v>
      </c>
      <c r="G2212" s="4">
        <v>1</v>
      </c>
      <c r="H2212" s="3" t="s">
        <v>3229</v>
      </c>
      <c r="P2212" s="3">
        <v>2700</v>
      </c>
      <c r="R2212" s="3">
        <v>2</v>
      </c>
    </row>
    <row r="2213" spans="1:18" x14ac:dyDescent="0.15">
      <c r="A2213" s="4">
        <v>1016014</v>
      </c>
      <c r="B2213" s="3" t="s">
        <v>3230</v>
      </c>
      <c r="C2213" s="3">
        <v>0</v>
      </c>
      <c r="D2213" s="3">
        <v>0</v>
      </c>
      <c r="E2213" s="3" t="b">
        <v>0</v>
      </c>
      <c r="F2213" s="3">
        <v>0</v>
      </c>
      <c r="G2213" s="4">
        <v>1</v>
      </c>
      <c r="H2213" s="3" t="s">
        <v>3231</v>
      </c>
      <c r="P2213" s="3">
        <v>2400</v>
      </c>
      <c r="R2213" s="3">
        <v>2</v>
      </c>
    </row>
    <row r="2214" spans="1:18" x14ac:dyDescent="0.15">
      <c r="A2214" s="4">
        <v>1016015</v>
      </c>
      <c r="B2214" s="3" t="s">
        <v>3232</v>
      </c>
      <c r="C2214" s="3">
        <v>0</v>
      </c>
      <c r="D2214" s="3">
        <v>0</v>
      </c>
      <c r="E2214" s="3" t="b">
        <v>0</v>
      </c>
      <c r="F2214" s="3">
        <v>0</v>
      </c>
      <c r="G2214" s="4">
        <v>1</v>
      </c>
      <c r="H2214" s="3" t="s">
        <v>3212</v>
      </c>
      <c r="P2214" s="3">
        <v>1800</v>
      </c>
      <c r="R2214" s="3">
        <v>4</v>
      </c>
    </row>
    <row r="2215" spans="1:18" x14ac:dyDescent="0.15">
      <c r="A2215" s="4">
        <v>1016016</v>
      </c>
      <c r="B2215" s="3" t="s">
        <v>3233</v>
      </c>
      <c r="C2215" s="3">
        <v>0</v>
      </c>
      <c r="D2215" s="3">
        <v>0</v>
      </c>
      <c r="E2215" s="3" t="b">
        <v>0</v>
      </c>
      <c r="F2215" s="3">
        <v>0</v>
      </c>
      <c r="G2215" s="4">
        <v>1</v>
      </c>
      <c r="H2215" s="3" t="s">
        <v>3212</v>
      </c>
      <c r="P2215" s="3">
        <v>1800</v>
      </c>
      <c r="R2215" s="3">
        <v>4</v>
      </c>
    </row>
    <row r="2216" spans="1:18" x14ac:dyDescent="0.15">
      <c r="A2216" s="4">
        <v>1016017</v>
      </c>
      <c r="B2216" s="3" t="s">
        <v>3234</v>
      </c>
      <c r="C2216" s="3">
        <v>0</v>
      </c>
      <c r="D2216" s="3">
        <v>0</v>
      </c>
      <c r="E2216" s="3" t="b">
        <v>0</v>
      </c>
      <c r="F2216" s="3">
        <v>0</v>
      </c>
      <c r="G2216" s="4">
        <v>1</v>
      </c>
      <c r="H2216" s="3" t="s">
        <v>3235</v>
      </c>
      <c r="P2216" s="3">
        <v>2700</v>
      </c>
      <c r="R2216" s="3">
        <v>2</v>
      </c>
    </row>
    <row r="2217" spans="1:18" x14ac:dyDescent="0.15">
      <c r="A2217" s="4">
        <v>1016018</v>
      </c>
      <c r="B2217" s="3" t="s">
        <v>3236</v>
      </c>
      <c r="C2217" s="3">
        <v>0</v>
      </c>
      <c r="D2217" s="3">
        <v>0</v>
      </c>
      <c r="E2217" s="3" t="b">
        <v>0</v>
      </c>
      <c r="F2217" s="3">
        <v>0</v>
      </c>
      <c r="G2217" s="4">
        <v>1</v>
      </c>
      <c r="H2217" s="3" t="s">
        <v>3237</v>
      </c>
      <c r="P2217" s="3">
        <v>2700</v>
      </c>
      <c r="R2217" s="3">
        <v>2</v>
      </c>
    </row>
    <row r="2218" spans="1:18" x14ac:dyDescent="0.15">
      <c r="A2218" s="4">
        <v>1016019</v>
      </c>
      <c r="B2218" s="3" t="s">
        <v>3238</v>
      </c>
      <c r="C2218" s="3">
        <v>0</v>
      </c>
      <c r="D2218" s="3">
        <v>0</v>
      </c>
      <c r="E2218" s="3" t="b">
        <v>0</v>
      </c>
      <c r="F2218" s="3">
        <v>0</v>
      </c>
      <c r="G2218" s="4">
        <v>1</v>
      </c>
      <c r="H2218" s="3" t="s">
        <v>3222</v>
      </c>
      <c r="P2218" s="3">
        <v>2100</v>
      </c>
      <c r="R2218" s="3">
        <v>2</v>
      </c>
    </row>
    <row r="2219" spans="1:18" x14ac:dyDescent="0.15">
      <c r="A2219" s="4">
        <v>1016020</v>
      </c>
      <c r="B2219" s="3" t="s">
        <v>3239</v>
      </c>
      <c r="C2219" s="3">
        <v>0</v>
      </c>
      <c r="D2219" s="3">
        <v>0</v>
      </c>
      <c r="E2219" s="3" t="b">
        <v>0</v>
      </c>
      <c r="F2219" s="3">
        <v>0</v>
      </c>
      <c r="G2219" s="4">
        <v>1</v>
      </c>
      <c r="H2219" s="3" t="s">
        <v>3240</v>
      </c>
      <c r="P2219" s="3">
        <v>897</v>
      </c>
      <c r="R2219" s="3">
        <v>2</v>
      </c>
    </row>
    <row r="2220" spans="1:18" x14ac:dyDescent="0.15">
      <c r="A2220" s="4">
        <v>1016021</v>
      </c>
      <c r="B2220" s="3" t="s">
        <v>3241</v>
      </c>
      <c r="C2220" s="3">
        <v>0</v>
      </c>
      <c r="D2220" s="3">
        <v>0</v>
      </c>
      <c r="E2220" s="3" t="b">
        <v>0</v>
      </c>
      <c r="F2220" s="3">
        <v>0</v>
      </c>
      <c r="G2220" s="4">
        <v>1</v>
      </c>
      <c r="H2220" s="3" t="s">
        <v>3227</v>
      </c>
      <c r="P2220" s="3">
        <v>1400</v>
      </c>
      <c r="R2220" s="3">
        <v>2</v>
      </c>
    </row>
    <row r="2221" spans="1:18" x14ac:dyDescent="0.15">
      <c r="A2221" s="4">
        <v>1016022</v>
      </c>
      <c r="B2221" s="3" t="s">
        <v>3242</v>
      </c>
      <c r="C2221" s="3">
        <v>0</v>
      </c>
      <c r="D2221" s="3">
        <v>0</v>
      </c>
      <c r="E2221" s="3" t="b">
        <v>0</v>
      </c>
      <c r="F2221" s="3">
        <v>0</v>
      </c>
      <c r="G2221" s="4">
        <v>1</v>
      </c>
      <c r="H2221" s="3" t="s">
        <v>3240</v>
      </c>
      <c r="P2221" s="3">
        <v>676</v>
      </c>
      <c r="R2221" s="3">
        <v>0</v>
      </c>
    </row>
    <row r="2222" spans="1:18" x14ac:dyDescent="0.15">
      <c r="A2222" s="4">
        <v>1016023</v>
      </c>
      <c r="B2222" s="3" t="s">
        <v>3243</v>
      </c>
      <c r="C2222" s="3">
        <v>0</v>
      </c>
      <c r="D2222" s="3">
        <v>0</v>
      </c>
      <c r="E2222" s="3" t="b">
        <v>0</v>
      </c>
      <c r="F2222" s="3">
        <v>0</v>
      </c>
      <c r="G2222" s="4">
        <v>1</v>
      </c>
      <c r="H2222" s="3" t="s">
        <v>3227</v>
      </c>
      <c r="P2222" s="3">
        <v>1100</v>
      </c>
      <c r="R2222" s="3">
        <v>0</v>
      </c>
    </row>
    <row r="2223" spans="1:18" x14ac:dyDescent="0.15">
      <c r="A2223" s="4">
        <v>1016024</v>
      </c>
      <c r="B2223" s="3" t="s">
        <v>3244</v>
      </c>
      <c r="C2223" s="3">
        <v>0</v>
      </c>
      <c r="D2223" s="3">
        <v>0</v>
      </c>
      <c r="E2223" s="3" t="b">
        <v>0</v>
      </c>
      <c r="F2223" s="3">
        <v>0</v>
      </c>
      <c r="G2223" s="4">
        <v>1</v>
      </c>
      <c r="H2223" s="3" t="s">
        <v>3224</v>
      </c>
      <c r="P2223" s="3">
        <v>1729</v>
      </c>
      <c r="R2223" s="3">
        <v>2</v>
      </c>
    </row>
    <row r="2224" spans="1:18" x14ac:dyDescent="0.15">
      <c r="A2224" s="4">
        <v>1016025</v>
      </c>
      <c r="B2224" s="3" t="s">
        <v>3245</v>
      </c>
      <c r="C2224" s="3">
        <v>0</v>
      </c>
      <c r="D2224" s="3">
        <v>0</v>
      </c>
      <c r="E2224" s="3" t="b">
        <v>0</v>
      </c>
      <c r="F2224" s="3">
        <v>0</v>
      </c>
      <c r="G2224" s="4">
        <v>1</v>
      </c>
      <c r="H2224" s="3" t="s">
        <v>3214</v>
      </c>
      <c r="P2224" s="3">
        <v>3450</v>
      </c>
      <c r="R2224" s="3">
        <v>2</v>
      </c>
    </row>
    <row r="2225" spans="1:18" x14ac:dyDescent="0.15">
      <c r="A2225" s="4">
        <v>1016026</v>
      </c>
      <c r="B2225" s="3" t="s">
        <v>3246</v>
      </c>
      <c r="C2225" s="3">
        <v>0</v>
      </c>
      <c r="D2225" s="3">
        <v>0</v>
      </c>
      <c r="E2225" s="3" t="b">
        <v>0</v>
      </c>
      <c r="F2225" s="3">
        <v>0</v>
      </c>
      <c r="G2225" s="4">
        <v>1</v>
      </c>
      <c r="H2225" s="3" t="s">
        <v>3214</v>
      </c>
      <c r="P2225" s="3">
        <v>3450</v>
      </c>
      <c r="R2225" s="3">
        <v>2</v>
      </c>
    </row>
    <row r="2226" spans="1:18" x14ac:dyDescent="0.15">
      <c r="A2226" s="4">
        <v>1016027</v>
      </c>
      <c r="B2226" s="3" t="s">
        <v>3247</v>
      </c>
      <c r="C2226" s="3">
        <v>0</v>
      </c>
      <c r="D2226" s="3">
        <v>0</v>
      </c>
      <c r="E2226" s="3" t="b">
        <v>0</v>
      </c>
      <c r="F2226" s="3">
        <v>0</v>
      </c>
      <c r="G2226" s="4">
        <v>1</v>
      </c>
      <c r="H2226" s="3" t="s">
        <v>3212</v>
      </c>
      <c r="P2226" s="3">
        <v>1800</v>
      </c>
      <c r="R2226" s="3">
        <v>2</v>
      </c>
    </row>
    <row r="2227" spans="1:18" x14ac:dyDescent="0.15">
      <c r="A2227" s="4">
        <v>1016028</v>
      </c>
      <c r="B2227" s="3" t="s">
        <v>3248</v>
      </c>
      <c r="C2227" s="3">
        <v>0</v>
      </c>
      <c r="D2227" s="3">
        <v>0</v>
      </c>
      <c r="E2227" s="3" t="b">
        <v>0</v>
      </c>
      <c r="F2227" s="3">
        <v>0</v>
      </c>
      <c r="G2227" s="4">
        <v>1</v>
      </c>
      <c r="H2227" s="3" t="s">
        <v>3249</v>
      </c>
      <c r="P2227" s="3">
        <v>3450</v>
      </c>
      <c r="R2227" s="3">
        <v>2</v>
      </c>
    </row>
    <row r="2228" spans="1:18" x14ac:dyDescent="0.15">
      <c r="A2228" s="4">
        <v>1016029</v>
      </c>
      <c r="B2228" s="3" t="s">
        <v>3250</v>
      </c>
      <c r="C2228" s="3">
        <v>0</v>
      </c>
      <c r="D2228" s="3">
        <v>0</v>
      </c>
      <c r="E2228" s="3" t="b">
        <v>0</v>
      </c>
      <c r="F2228" s="3">
        <v>0</v>
      </c>
      <c r="G2228" s="4">
        <v>1</v>
      </c>
      <c r="H2228" s="3" t="s">
        <v>3224</v>
      </c>
      <c r="P2228" s="3">
        <v>1729</v>
      </c>
      <c r="R2228" s="3">
        <v>2</v>
      </c>
    </row>
    <row r="2229" spans="1:18" x14ac:dyDescent="0.15">
      <c r="A2229" s="4">
        <v>1016030</v>
      </c>
      <c r="B2229" s="3" t="s">
        <v>3251</v>
      </c>
      <c r="C2229" s="3">
        <v>0</v>
      </c>
      <c r="D2229" s="3">
        <v>0</v>
      </c>
      <c r="E2229" s="3" t="b">
        <v>0</v>
      </c>
      <c r="F2229" s="3">
        <v>0</v>
      </c>
      <c r="G2229" s="4">
        <v>1</v>
      </c>
      <c r="H2229" s="3" t="s">
        <v>3212</v>
      </c>
      <c r="P2229" s="3">
        <v>1800</v>
      </c>
      <c r="R2229" s="3">
        <v>2</v>
      </c>
    </row>
    <row r="2230" spans="1:18" x14ac:dyDescent="0.15">
      <c r="A2230" s="4">
        <v>1016031</v>
      </c>
      <c r="B2230" s="3" t="s">
        <v>3252</v>
      </c>
      <c r="C2230" s="3">
        <v>0</v>
      </c>
      <c r="D2230" s="3">
        <v>0</v>
      </c>
      <c r="E2230" s="3" t="b">
        <v>0</v>
      </c>
      <c r="F2230" s="3">
        <v>0</v>
      </c>
      <c r="G2230" s="4">
        <v>1</v>
      </c>
      <c r="H2230" s="3" t="s">
        <v>3214</v>
      </c>
      <c r="P2230" s="3">
        <v>3450</v>
      </c>
      <c r="R2230" s="3">
        <v>2</v>
      </c>
    </row>
    <row r="2231" spans="1:18" x14ac:dyDescent="0.15">
      <c r="A2231" s="4">
        <v>1016032</v>
      </c>
      <c r="B2231" s="3" t="s">
        <v>3253</v>
      </c>
      <c r="C2231" s="3">
        <v>0</v>
      </c>
      <c r="D2231" s="3">
        <v>0</v>
      </c>
      <c r="E2231" s="3" t="b">
        <v>0</v>
      </c>
      <c r="F2231" s="3">
        <v>0</v>
      </c>
      <c r="G2231" s="4">
        <v>1</v>
      </c>
      <c r="H2231" s="3" t="s">
        <v>3214</v>
      </c>
      <c r="P2231" s="3">
        <v>3450</v>
      </c>
      <c r="R2231" s="3">
        <v>2</v>
      </c>
    </row>
    <row r="2232" spans="1:18" x14ac:dyDescent="0.15">
      <c r="A2232" s="4">
        <v>1016033</v>
      </c>
      <c r="B2232" s="3" t="s">
        <v>3254</v>
      </c>
      <c r="C2232" s="3">
        <v>0</v>
      </c>
      <c r="D2232" s="3">
        <v>0</v>
      </c>
      <c r="E2232" s="3" t="b">
        <v>0</v>
      </c>
      <c r="F2232" s="3">
        <v>0</v>
      </c>
      <c r="G2232" s="4">
        <v>1</v>
      </c>
      <c r="H2232" s="3" t="s">
        <v>3212</v>
      </c>
      <c r="P2232" s="3">
        <v>1800</v>
      </c>
      <c r="R2232" s="3">
        <v>2</v>
      </c>
    </row>
    <row r="2233" spans="1:18" x14ac:dyDescent="0.15">
      <c r="A2233" s="4">
        <v>1016034</v>
      </c>
      <c r="B2233" s="3" t="s">
        <v>3255</v>
      </c>
      <c r="C2233" s="3">
        <v>0</v>
      </c>
      <c r="D2233" s="3">
        <v>0</v>
      </c>
      <c r="E2233" s="3" t="b">
        <v>0</v>
      </c>
      <c r="F2233" s="3">
        <v>0</v>
      </c>
      <c r="G2233" s="4">
        <v>1</v>
      </c>
      <c r="H2233" s="3" t="s">
        <v>3212</v>
      </c>
      <c r="P2233" s="3">
        <v>1800</v>
      </c>
      <c r="R2233" s="3">
        <v>2</v>
      </c>
    </row>
    <row r="2234" spans="1:18" x14ac:dyDescent="0.15">
      <c r="A2234" s="4">
        <v>1016035</v>
      </c>
      <c r="B2234" s="3" t="s">
        <v>3256</v>
      </c>
      <c r="C2234" s="3">
        <v>0</v>
      </c>
      <c r="D2234" s="3">
        <v>0</v>
      </c>
      <c r="E2234" s="3" t="b">
        <v>0</v>
      </c>
      <c r="F2234" s="3">
        <v>0</v>
      </c>
      <c r="G2234" s="4">
        <v>1</v>
      </c>
      <c r="H2234" s="3" t="s">
        <v>3212</v>
      </c>
      <c r="P2234" s="3">
        <v>1800</v>
      </c>
      <c r="R2234" s="3">
        <v>2</v>
      </c>
    </row>
    <row r="2235" spans="1:18" x14ac:dyDescent="0.15">
      <c r="A2235" s="4">
        <v>1016036</v>
      </c>
      <c r="B2235" s="3" t="s">
        <v>3257</v>
      </c>
      <c r="C2235" s="3">
        <v>0</v>
      </c>
      <c r="D2235" s="3">
        <v>0</v>
      </c>
      <c r="E2235" s="3" t="b">
        <v>0</v>
      </c>
      <c r="F2235" s="3">
        <v>0</v>
      </c>
      <c r="G2235" s="4">
        <v>1</v>
      </c>
      <c r="H2235" s="3" t="s">
        <v>3224</v>
      </c>
      <c r="P2235" s="3">
        <v>1729</v>
      </c>
      <c r="R2235" s="3">
        <v>2</v>
      </c>
    </row>
    <row r="2236" spans="1:18" x14ac:dyDescent="0.15">
      <c r="A2236" s="4">
        <v>1016037</v>
      </c>
      <c r="B2236" s="3" t="s">
        <v>3258</v>
      </c>
      <c r="C2236" s="3">
        <v>0</v>
      </c>
      <c r="D2236" s="3">
        <v>0</v>
      </c>
      <c r="E2236" s="3" t="b">
        <v>0</v>
      </c>
      <c r="F2236" s="3">
        <v>0</v>
      </c>
      <c r="G2236" s="4">
        <v>1</v>
      </c>
      <c r="H2236" s="3" t="s">
        <v>3212</v>
      </c>
      <c r="P2236" s="3">
        <v>1800</v>
      </c>
      <c r="R2236" s="3">
        <v>2</v>
      </c>
    </row>
    <row r="2237" spans="1:18" x14ac:dyDescent="0.15">
      <c r="A2237" s="4">
        <v>1016038</v>
      </c>
      <c r="B2237" s="3" t="s">
        <v>3259</v>
      </c>
      <c r="C2237" s="3">
        <v>0</v>
      </c>
      <c r="D2237" s="3">
        <v>0</v>
      </c>
      <c r="E2237" s="3" t="b">
        <v>0</v>
      </c>
      <c r="F2237" s="3">
        <v>0</v>
      </c>
      <c r="G2237" s="4">
        <v>1</v>
      </c>
      <c r="H2237" s="3" t="s">
        <v>3214</v>
      </c>
      <c r="P2237" s="3">
        <v>3450</v>
      </c>
      <c r="R2237" s="3">
        <v>2</v>
      </c>
    </row>
    <row r="2238" spans="1:18" x14ac:dyDescent="0.15">
      <c r="A2238" s="4">
        <v>1016039</v>
      </c>
      <c r="B2238" s="3" t="s">
        <v>3260</v>
      </c>
      <c r="C2238" s="3">
        <v>0</v>
      </c>
      <c r="D2238" s="3">
        <v>0</v>
      </c>
      <c r="E2238" s="3" t="b">
        <v>0</v>
      </c>
      <c r="F2238" s="3">
        <v>0</v>
      </c>
      <c r="G2238" s="4">
        <v>1</v>
      </c>
      <c r="H2238" s="3" t="s">
        <v>3212</v>
      </c>
      <c r="P2238" s="3">
        <v>1800</v>
      </c>
      <c r="R2238" s="3">
        <v>2</v>
      </c>
    </row>
    <row r="2239" spans="1:18" x14ac:dyDescent="0.15">
      <c r="A2239" s="4">
        <v>1016040</v>
      </c>
      <c r="B2239" s="3" t="s">
        <v>3261</v>
      </c>
      <c r="C2239" s="3">
        <v>0</v>
      </c>
      <c r="D2239" s="3">
        <v>0</v>
      </c>
      <c r="E2239" s="3" t="b">
        <v>0</v>
      </c>
      <c r="F2239" s="3">
        <v>0</v>
      </c>
      <c r="G2239" s="4">
        <v>1</v>
      </c>
      <c r="H2239" s="3" t="s">
        <v>3212</v>
      </c>
      <c r="P2239" s="3">
        <v>1800</v>
      </c>
      <c r="R2239" s="3">
        <v>2</v>
      </c>
    </row>
    <row r="2240" spans="1:18" x14ac:dyDescent="0.15">
      <c r="A2240" s="4">
        <v>1016041</v>
      </c>
      <c r="B2240" s="3" t="s">
        <v>3262</v>
      </c>
      <c r="C2240" s="3">
        <v>0</v>
      </c>
      <c r="D2240" s="3">
        <v>0</v>
      </c>
      <c r="E2240" s="3" t="b">
        <v>0</v>
      </c>
      <c r="F2240" s="3">
        <v>0</v>
      </c>
      <c r="G2240" s="4">
        <v>1</v>
      </c>
      <c r="H2240" s="3" t="s">
        <v>3212</v>
      </c>
      <c r="P2240" s="3">
        <v>1800</v>
      </c>
      <c r="R2240" s="3">
        <v>2</v>
      </c>
    </row>
    <row r="2241" spans="1:18" x14ac:dyDescent="0.15">
      <c r="A2241" s="4">
        <v>1016042</v>
      </c>
      <c r="B2241" s="3" t="s">
        <v>3263</v>
      </c>
      <c r="C2241" s="3">
        <v>0</v>
      </c>
      <c r="D2241" s="3">
        <v>0</v>
      </c>
      <c r="E2241" s="3" t="b">
        <v>0</v>
      </c>
      <c r="F2241" s="3">
        <v>0</v>
      </c>
      <c r="G2241" s="4">
        <v>1</v>
      </c>
      <c r="H2241" s="3" t="s">
        <v>3212</v>
      </c>
      <c r="P2241" s="3">
        <v>1800</v>
      </c>
      <c r="R2241" s="3">
        <v>2</v>
      </c>
    </row>
    <row r="2242" spans="1:18" x14ac:dyDescent="0.15">
      <c r="A2242" s="4">
        <v>1016043</v>
      </c>
      <c r="B2242" s="3" t="s">
        <v>3264</v>
      </c>
      <c r="C2242" s="3">
        <v>0</v>
      </c>
      <c r="D2242" s="3">
        <v>0</v>
      </c>
      <c r="E2242" s="3" t="b">
        <v>0</v>
      </c>
      <c r="F2242" s="3">
        <v>0</v>
      </c>
      <c r="G2242" s="4">
        <v>1</v>
      </c>
      <c r="H2242" s="3" t="s">
        <v>3212</v>
      </c>
      <c r="P2242" s="3">
        <v>1800</v>
      </c>
      <c r="R2242" s="3">
        <v>2</v>
      </c>
    </row>
    <row r="2243" spans="1:18" x14ac:dyDescent="0.15">
      <c r="A2243" s="4">
        <v>1016044</v>
      </c>
      <c r="B2243" s="3" t="s">
        <v>3265</v>
      </c>
      <c r="C2243" s="3">
        <v>0</v>
      </c>
      <c r="D2243" s="3">
        <v>0</v>
      </c>
      <c r="E2243" s="3" t="b">
        <v>0</v>
      </c>
      <c r="F2243" s="3">
        <v>0</v>
      </c>
      <c r="G2243" s="4">
        <v>1</v>
      </c>
      <c r="H2243" s="3" t="s">
        <v>3235</v>
      </c>
      <c r="P2243" s="3">
        <v>1400</v>
      </c>
      <c r="R2243" s="3">
        <v>0</v>
      </c>
    </row>
    <row r="2244" spans="1:18" x14ac:dyDescent="0.15">
      <c r="A2244" s="4">
        <v>1016045</v>
      </c>
      <c r="B2244" s="3" t="s">
        <v>3266</v>
      </c>
      <c r="C2244" s="3">
        <v>0</v>
      </c>
      <c r="D2244" s="3">
        <v>0</v>
      </c>
      <c r="E2244" s="3" t="b">
        <v>0</v>
      </c>
      <c r="F2244" s="3">
        <v>0</v>
      </c>
      <c r="G2244" s="4">
        <v>1</v>
      </c>
      <c r="H2244" s="3" t="s">
        <v>3267</v>
      </c>
      <c r="P2244" s="3">
        <v>1700</v>
      </c>
      <c r="R2244" s="3">
        <v>0</v>
      </c>
    </row>
    <row r="2245" spans="1:18" x14ac:dyDescent="0.15">
      <c r="A2245" s="4">
        <v>1016046</v>
      </c>
      <c r="B2245" s="3" t="s">
        <v>3268</v>
      </c>
      <c r="C2245" s="3">
        <v>0</v>
      </c>
      <c r="D2245" s="3">
        <v>0</v>
      </c>
      <c r="E2245" s="3" t="b">
        <v>0</v>
      </c>
      <c r="F2245" s="3">
        <v>0</v>
      </c>
      <c r="G2245" s="4">
        <v>1</v>
      </c>
      <c r="H2245" s="3" t="s">
        <v>3237</v>
      </c>
      <c r="P2245" s="3">
        <v>2700</v>
      </c>
      <c r="R2245" s="3">
        <v>0</v>
      </c>
    </row>
    <row r="2246" spans="1:18" x14ac:dyDescent="0.15">
      <c r="A2246" s="4">
        <v>1016047</v>
      </c>
      <c r="B2246" s="3" t="s">
        <v>3269</v>
      </c>
      <c r="C2246" s="3">
        <v>0</v>
      </c>
      <c r="D2246" s="3">
        <v>0</v>
      </c>
      <c r="E2246" s="3" t="b">
        <v>0</v>
      </c>
      <c r="F2246" s="3">
        <v>0</v>
      </c>
      <c r="G2246" s="4">
        <v>1</v>
      </c>
      <c r="H2246" s="3" t="s">
        <v>3229</v>
      </c>
      <c r="P2246" s="3">
        <v>2400</v>
      </c>
      <c r="R2246" s="3">
        <v>0</v>
      </c>
    </row>
    <row r="2247" spans="1:18" x14ac:dyDescent="0.15">
      <c r="A2247" s="4">
        <v>1016048</v>
      </c>
      <c r="B2247" s="3" t="s">
        <v>3270</v>
      </c>
      <c r="C2247" s="3">
        <v>0</v>
      </c>
      <c r="D2247" s="3">
        <v>0</v>
      </c>
      <c r="E2247" s="3" t="b">
        <v>0</v>
      </c>
      <c r="F2247" s="3">
        <v>0</v>
      </c>
      <c r="G2247" s="4">
        <v>1</v>
      </c>
      <c r="H2247" s="3" t="s">
        <v>3222</v>
      </c>
      <c r="P2247" s="3">
        <v>1350</v>
      </c>
      <c r="R2247" s="3">
        <v>0</v>
      </c>
    </row>
    <row r="2248" spans="1:18" x14ac:dyDescent="0.15">
      <c r="A2248" s="4">
        <v>1016049</v>
      </c>
      <c r="B2248" s="3" t="s">
        <v>3271</v>
      </c>
      <c r="C2248" s="3">
        <v>0</v>
      </c>
      <c r="D2248" s="3">
        <v>0</v>
      </c>
      <c r="E2248" s="3" t="b">
        <v>0</v>
      </c>
      <c r="F2248" s="3">
        <v>0</v>
      </c>
      <c r="G2248" s="4">
        <v>1</v>
      </c>
      <c r="H2248" s="3" t="s">
        <v>3231</v>
      </c>
      <c r="P2248" s="3">
        <v>1800</v>
      </c>
      <c r="R2248" s="3">
        <v>0</v>
      </c>
    </row>
    <row r="2249" spans="1:18" x14ac:dyDescent="0.15">
      <c r="A2249" s="4">
        <v>1016050</v>
      </c>
      <c r="B2249" s="3" t="s">
        <v>3272</v>
      </c>
      <c r="C2249" s="3">
        <v>0</v>
      </c>
      <c r="D2249" s="3">
        <v>0</v>
      </c>
      <c r="E2249" s="3" t="b">
        <v>0</v>
      </c>
      <c r="F2249" s="3">
        <v>0</v>
      </c>
      <c r="G2249" s="4">
        <v>1</v>
      </c>
      <c r="H2249" s="3" t="s">
        <v>3273</v>
      </c>
      <c r="P2249" s="3">
        <v>2100</v>
      </c>
      <c r="R2249" s="3">
        <v>0</v>
      </c>
    </row>
    <row r="2250" spans="1:18" x14ac:dyDescent="0.15">
      <c r="A2250" s="4">
        <v>1016051</v>
      </c>
      <c r="B2250" s="3" t="s">
        <v>3274</v>
      </c>
      <c r="C2250" s="3">
        <v>0</v>
      </c>
      <c r="D2250" s="3">
        <v>0</v>
      </c>
      <c r="E2250" s="3" t="b">
        <v>0</v>
      </c>
      <c r="F2250" s="3">
        <v>0</v>
      </c>
      <c r="G2250" s="4">
        <v>1</v>
      </c>
      <c r="H2250" s="3" t="s">
        <v>3240</v>
      </c>
      <c r="P2250" s="3">
        <v>676</v>
      </c>
      <c r="R2250" s="3">
        <v>0</v>
      </c>
    </row>
    <row r="2251" spans="1:18" x14ac:dyDescent="0.15">
      <c r="A2251" s="4">
        <v>1016052</v>
      </c>
      <c r="B2251" s="3" t="s">
        <v>3275</v>
      </c>
      <c r="C2251" s="3">
        <v>0</v>
      </c>
      <c r="D2251" s="3">
        <v>0</v>
      </c>
      <c r="E2251" s="3" t="b">
        <v>0</v>
      </c>
      <c r="F2251" s="3">
        <v>0</v>
      </c>
      <c r="G2251" s="4">
        <v>1</v>
      </c>
      <c r="H2251" s="3" t="s">
        <v>3231</v>
      </c>
      <c r="P2251" s="3">
        <v>1800</v>
      </c>
      <c r="R2251" s="3">
        <v>0</v>
      </c>
    </row>
    <row r="2252" spans="1:18" x14ac:dyDescent="0.15">
      <c r="A2252" s="4">
        <v>1016053</v>
      </c>
      <c r="B2252" s="3" t="s">
        <v>3276</v>
      </c>
      <c r="C2252" s="3">
        <v>0</v>
      </c>
      <c r="D2252" s="3">
        <v>0</v>
      </c>
      <c r="E2252" s="3" t="b">
        <v>0</v>
      </c>
      <c r="F2252" s="3">
        <v>0</v>
      </c>
      <c r="G2252" s="4">
        <v>1</v>
      </c>
      <c r="H2252" s="3" t="s">
        <v>3273</v>
      </c>
      <c r="P2252" s="3">
        <v>2100</v>
      </c>
      <c r="R2252" s="3">
        <v>0</v>
      </c>
    </row>
    <row r="2253" spans="1:18" x14ac:dyDescent="0.15">
      <c r="A2253" s="4">
        <v>1016054</v>
      </c>
      <c r="B2253" s="3" t="s">
        <v>3277</v>
      </c>
      <c r="C2253" s="3">
        <v>0</v>
      </c>
      <c r="D2253" s="3">
        <v>0</v>
      </c>
      <c r="E2253" s="3" t="b">
        <v>0</v>
      </c>
      <c r="F2253" s="3">
        <v>0</v>
      </c>
      <c r="G2253" s="4">
        <v>1</v>
      </c>
      <c r="H2253" s="3" t="s">
        <v>3222</v>
      </c>
      <c r="P2253" s="3">
        <v>1350</v>
      </c>
      <c r="R2253" s="3">
        <v>0</v>
      </c>
    </row>
    <row r="2254" spans="1:18" x14ac:dyDescent="0.15">
      <c r="A2254" s="4">
        <v>1016055</v>
      </c>
      <c r="B2254" s="3" t="s">
        <v>3278</v>
      </c>
      <c r="C2254" s="3">
        <v>0</v>
      </c>
      <c r="D2254" s="3">
        <v>0</v>
      </c>
      <c r="E2254" s="3" t="b">
        <v>0</v>
      </c>
      <c r="F2254" s="3">
        <v>0</v>
      </c>
      <c r="G2254" s="4">
        <v>1</v>
      </c>
      <c r="H2254" s="3" t="s">
        <v>3273</v>
      </c>
      <c r="P2254" s="3">
        <v>2100</v>
      </c>
      <c r="R2254" s="3">
        <v>0</v>
      </c>
    </row>
    <row r="2255" spans="1:18" x14ac:dyDescent="0.15">
      <c r="A2255" s="4">
        <v>1016056</v>
      </c>
      <c r="B2255" s="3" t="s">
        <v>3279</v>
      </c>
      <c r="C2255" s="3">
        <v>0</v>
      </c>
      <c r="D2255" s="3">
        <v>0</v>
      </c>
      <c r="E2255" s="3" t="b">
        <v>0</v>
      </c>
      <c r="F2255" s="3">
        <v>0</v>
      </c>
      <c r="G2255" s="4">
        <v>1</v>
      </c>
      <c r="H2255" s="3" t="s">
        <v>3231</v>
      </c>
      <c r="P2255" s="3">
        <v>1800</v>
      </c>
      <c r="R2255" s="3">
        <v>0</v>
      </c>
    </row>
    <row r="2256" spans="1:18" x14ac:dyDescent="0.15">
      <c r="A2256" s="4">
        <v>1016057</v>
      </c>
      <c r="B2256" s="3" t="s">
        <v>3280</v>
      </c>
      <c r="C2256" s="3">
        <v>0</v>
      </c>
      <c r="D2256" s="3">
        <v>0</v>
      </c>
      <c r="E2256" s="3" t="b">
        <v>0</v>
      </c>
      <c r="F2256" s="3">
        <v>0</v>
      </c>
      <c r="G2256" s="4">
        <v>1</v>
      </c>
      <c r="H2256" s="3" t="s">
        <v>3240</v>
      </c>
      <c r="P2256" s="3">
        <v>676</v>
      </c>
      <c r="R2256" s="3">
        <v>0</v>
      </c>
    </row>
    <row r="2257" spans="1:18" x14ac:dyDescent="0.15">
      <c r="A2257" s="4">
        <v>1016058</v>
      </c>
      <c r="B2257" s="3" t="s">
        <v>3281</v>
      </c>
      <c r="C2257" s="3">
        <v>0</v>
      </c>
      <c r="D2257" s="3">
        <v>0</v>
      </c>
      <c r="E2257" s="3" t="b">
        <v>0</v>
      </c>
      <c r="F2257" s="3">
        <v>0</v>
      </c>
      <c r="G2257" s="4">
        <v>1</v>
      </c>
      <c r="H2257" s="3" t="s">
        <v>3282</v>
      </c>
      <c r="P2257" s="3">
        <v>900</v>
      </c>
      <c r="R2257" s="3">
        <v>0</v>
      </c>
    </row>
    <row r="2258" spans="1:18" x14ac:dyDescent="0.15">
      <c r="A2258" s="4">
        <v>1016059</v>
      </c>
      <c r="B2258" s="3" t="s">
        <v>3283</v>
      </c>
      <c r="C2258" s="3">
        <v>0</v>
      </c>
      <c r="D2258" s="3">
        <v>0</v>
      </c>
      <c r="E2258" s="3" t="b">
        <v>0</v>
      </c>
      <c r="F2258" s="3">
        <v>0</v>
      </c>
      <c r="G2258" s="4">
        <v>1</v>
      </c>
      <c r="H2258" s="3" t="s">
        <v>3231</v>
      </c>
      <c r="P2258" s="3">
        <v>1800</v>
      </c>
      <c r="R2258" s="3">
        <v>0</v>
      </c>
    </row>
    <row r="2259" spans="1:18" x14ac:dyDescent="0.15">
      <c r="A2259" s="4">
        <v>1016060</v>
      </c>
      <c r="B2259" s="3" t="s">
        <v>3284</v>
      </c>
      <c r="C2259" s="3">
        <v>0</v>
      </c>
      <c r="D2259" s="3">
        <v>0</v>
      </c>
      <c r="E2259" s="3" t="b">
        <v>0</v>
      </c>
      <c r="F2259" s="3">
        <v>0</v>
      </c>
      <c r="G2259" s="4">
        <v>1</v>
      </c>
      <c r="H2259" s="3" t="s">
        <v>3282</v>
      </c>
      <c r="P2259" s="3">
        <v>900</v>
      </c>
      <c r="R2259" s="3">
        <v>0</v>
      </c>
    </row>
    <row r="2260" spans="1:18" x14ac:dyDescent="0.15">
      <c r="A2260" s="4">
        <v>1016061</v>
      </c>
      <c r="B2260" s="3" t="s">
        <v>3285</v>
      </c>
      <c r="C2260" s="3">
        <v>0</v>
      </c>
      <c r="D2260" s="3">
        <v>0</v>
      </c>
      <c r="E2260" s="3" t="b">
        <v>0</v>
      </c>
      <c r="F2260" s="3">
        <v>0</v>
      </c>
      <c r="G2260" s="4">
        <v>1</v>
      </c>
      <c r="H2260" s="3" t="s">
        <v>3273</v>
      </c>
      <c r="P2260" s="3">
        <v>2100</v>
      </c>
      <c r="R2260" s="3">
        <v>0</v>
      </c>
    </row>
    <row r="2261" spans="1:18" x14ac:dyDescent="0.15">
      <c r="A2261" s="4">
        <v>1016062</v>
      </c>
      <c r="B2261" s="3" t="s">
        <v>3286</v>
      </c>
      <c r="C2261" s="3">
        <v>0</v>
      </c>
      <c r="D2261" s="3">
        <v>0</v>
      </c>
      <c r="E2261" s="3" t="b">
        <v>0</v>
      </c>
      <c r="F2261" s="3">
        <v>0</v>
      </c>
      <c r="G2261" s="4">
        <v>1</v>
      </c>
      <c r="H2261" s="3" t="s">
        <v>3282</v>
      </c>
      <c r="P2261" s="3">
        <v>900</v>
      </c>
      <c r="R2261" s="3">
        <v>0</v>
      </c>
    </row>
    <row r="2262" spans="1:18" x14ac:dyDescent="0.15">
      <c r="A2262" s="4">
        <v>1016063</v>
      </c>
      <c r="B2262" s="3" t="s">
        <v>3287</v>
      </c>
      <c r="C2262" s="3">
        <v>0</v>
      </c>
      <c r="D2262" s="3">
        <v>0</v>
      </c>
      <c r="E2262" s="3" t="b">
        <v>0</v>
      </c>
      <c r="F2262" s="3">
        <v>0</v>
      </c>
      <c r="G2262" s="4">
        <v>1</v>
      </c>
      <c r="H2262" s="3" t="s">
        <v>3231</v>
      </c>
      <c r="P2262" s="3">
        <v>1800</v>
      </c>
      <c r="R2262" s="3">
        <v>0</v>
      </c>
    </row>
    <row r="2263" spans="1:18" x14ac:dyDescent="0.15">
      <c r="A2263" s="4">
        <v>1016064</v>
      </c>
      <c r="B2263" s="3" t="s">
        <v>3288</v>
      </c>
      <c r="C2263" s="3">
        <v>0</v>
      </c>
      <c r="D2263" s="3">
        <v>0</v>
      </c>
      <c r="E2263" s="3" t="b">
        <v>0</v>
      </c>
      <c r="F2263" s="3">
        <v>0</v>
      </c>
      <c r="G2263" s="4">
        <v>1</v>
      </c>
      <c r="H2263" s="3" t="s">
        <v>3222</v>
      </c>
      <c r="P2263" s="3">
        <v>1350</v>
      </c>
      <c r="R2263" s="3">
        <v>0</v>
      </c>
    </row>
    <row r="2264" spans="1:18" x14ac:dyDescent="0.15">
      <c r="A2264" s="4">
        <v>1016065</v>
      </c>
      <c r="B2264" s="3" t="s">
        <v>3289</v>
      </c>
      <c r="C2264" s="3">
        <v>0</v>
      </c>
      <c r="D2264" s="3">
        <v>0</v>
      </c>
      <c r="E2264" s="3" t="b">
        <v>0</v>
      </c>
      <c r="F2264" s="3">
        <v>0</v>
      </c>
      <c r="G2264" s="4">
        <v>1</v>
      </c>
      <c r="H2264" s="3" t="s">
        <v>3231</v>
      </c>
      <c r="P2264" s="3">
        <v>1800</v>
      </c>
      <c r="R2264" s="3">
        <v>0</v>
      </c>
    </row>
    <row r="2265" spans="1:18" x14ac:dyDescent="0.15">
      <c r="A2265" s="4">
        <v>1016066</v>
      </c>
      <c r="B2265" s="3" t="s">
        <v>3290</v>
      </c>
      <c r="C2265" s="3">
        <v>0</v>
      </c>
      <c r="D2265" s="3">
        <v>0</v>
      </c>
      <c r="E2265" s="3" t="b">
        <v>0</v>
      </c>
      <c r="F2265" s="3">
        <v>0</v>
      </c>
      <c r="G2265" s="4">
        <v>1</v>
      </c>
      <c r="H2265" s="3" t="s">
        <v>3291</v>
      </c>
      <c r="P2265" s="3">
        <v>897</v>
      </c>
      <c r="R2265" s="3">
        <v>0</v>
      </c>
    </row>
    <row r="2266" spans="1:18" x14ac:dyDescent="0.15">
      <c r="A2266" s="4">
        <v>1016067</v>
      </c>
      <c r="B2266" s="3" t="s">
        <v>3292</v>
      </c>
      <c r="C2266" s="3">
        <v>0</v>
      </c>
      <c r="D2266" s="3">
        <v>0</v>
      </c>
      <c r="E2266" s="3" t="b">
        <v>0</v>
      </c>
      <c r="F2266" s="3">
        <v>0</v>
      </c>
      <c r="G2266" s="4">
        <v>1</v>
      </c>
      <c r="H2266" s="3" t="s">
        <v>3282</v>
      </c>
      <c r="P2266" s="3">
        <v>900</v>
      </c>
      <c r="R2266" s="3">
        <v>0</v>
      </c>
    </row>
    <row r="2267" spans="1:18" x14ac:dyDescent="0.15">
      <c r="A2267" s="4">
        <v>1016068</v>
      </c>
      <c r="B2267" s="3" t="s">
        <v>3293</v>
      </c>
      <c r="C2267" s="3">
        <v>0</v>
      </c>
      <c r="D2267" s="3">
        <v>0</v>
      </c>
      <c r="E2267" s="3" t="b">
        <v>0</v>
      </c>
      <c r="F2267" s="3">
        <v>0</v>
      </c>
      <c r="G2267" s="4">
        <v>1</v>
      </c>
      <c r="H2267" s="4" t="s">
        <v>3294</v>
      </c>
      <c r="P2267" s="3">
        <v>700</v>
      </c>
      <c r="R2267" s="3">
        <v>0</v>
      </c>
    </row>
    <row r="2268" spans="1:18" x14ac:dyDescent="0.15">
      <c r="A2268" s="4">
        <v>1016069</v>
      </c>
      <c r="B2268" s="3" t="s">
        <v>3295</v>
      </c>
      <c r="C2268" s="3">
        <v>0</v>
      </c>
      <c r="D2268" s="3">
        <v>0</v>
      </c>
      <c r="E2268" s="3" t="b">
        <v>0</v>
      </c>
      <c r="F2268" s="3">
        <v>0</v>
      </c>
      <c r="G2268" s="4">
        <v>1</v>
      </c>
      <c r="H2268" s="3" t="s">
        <v>3222</v>
      </c>
      <c r="P2268" s="3">
        <v>1350</v>
      </c>
      <c r="R2268" s="3">
        <v>0</v>
      </c>
    </row>
    <row r="2269" spans="1:18" x14ac:dyDescent="0.15">
      <c r="A2269" s="4">
        <v>1016070</v>
      </c>
      <c r="B2269" s="3" t="s">
        <v>3296</v>
      </c>
      <c r="C2269" s="3">
        <v>0</v>
      </c>
      <c r="D2269" s="3">
        <v>0</v>
      </c>
      <c r="E2269" s="3" t="b">
        <v>0</v>
      </c>
      <c r="F2269" s="3">
        <v>0</v>
      </c>
      <c r="G2269" s="4">
        <v>1</v>
      </c>
      <c r="H2269" s="3" t="s">
        <v>3212</v>
      </c>
      <c r="P2269" s="3">
        <v>897</v>
      </c>
      <c r="R2269" s="3">
        <v>0</v>
      </c>
    </row>
    <row r="2270" spans="1:18" x14ac:dyDescent="0.15">
      <c r="A2270" s="4">
        <v>1016071</v>
      </c>
      <c r="B2270" s="3" t="s">
        <v>3297</v>
      </c>
      <c r="C2270" s="3">
        <v>0</v>
      </c>
      <c r="D2270" s="3">
        <v>0</v>
      </c>
      <c r="E2270" s="3" t="b">
        <v>0</v>
      </c>
      <c r="F2270" s="3">
        <v>0</v>
      </c>
      <c r="G2270" s="4">
        <v>1</v>
      </c>
      <c r="H2270" s="3" t="s">
        <v>3298</v>
      </c>
      <c r="P2270" s="3">
        <v>2700</v>
      </c>
      <c r="R2270" s="3">
        <v>8</v>
      </c>
    </row>
    <row r="2271" spans="1:18" x14ac:dyDescent="0.15">
      <c r="A2271" s="4">
        <v>1016072</v>
      </c>
      <c r="B2271" s="3" t="s">
        <v>3299</v>
      </c>
      <c r="C2271" s="3">
        <v>0</v>
      </c>
      <c r="D2271" s="3">
        <v>0</v>
      </c>
      <c r="E2271" s="3" t="b">
        <v>0</v>
      </c>
      <c r="F2271" s="3">
        <v>0</v>
      </c>
      <c r="G2271" s="4">
        <v>1</v>
      </c>
      <c r="H2271" s="3" t="s">
        <v>3300</v>
      </c>
      <c r="P2271" s="3">
        <v>5250</v>
      </c>
      <c r="R2271" s="3">
        <v>8</v>
      </c>
    </row>
    <row r="2272" spans="1:18" x14ac:dyDescent="0.15">
      <c r="A2272" s="4">
        <v>1016073</v>
      </c>
      <c r="B2272" s="3" t="s">
        <v>3301</v>
      </c>
      <c r="C2272" s="3">
        <v>0</v>
      </c>
      <c r="D2272" s="3">
        <v>0</v>
      </c>
      <c r="E2272" s="3" t="b">
        <v>0</v>
      </c>
      <c r="F2272" s="3">
        <v>0</v>
      </c>
      <c r="G2272" s="4">
        <v>1</v>
      </c>
      <c r="H2272" s="3" t="s">
        <v>3300</v>
      </c>
      <c r="P2272" s="3">
        <v>5250</v>
      </c>
      <c r="R2272" s="3">
        <v>8</v>
      </c>
    </row>
    <row r="2273" spans="1:18" x14ac:dyDescent="0.15">
      <c r="A2273" s="4">
        <v>1016074</v>
      </c>
      <c r="B2273" s="3" t="s">
        <v>3302</v>
      </c>
      <c r="C2273" s="3">
        <v>0</v>
      </c>
      <c r="D2273" s="3">
        <v>0</v>
      </c>
      <c r="E2273" s="3" t="b">
        <v>0</v>
      </c>
      <c r="F2273" s="3">
        <v>0</v>
      </c>
      <c r="G2273" s="4">
        <v>1</v>
      </c>
      <c r="H2273" s="3" t="s">
        <v>3300</v>
      </c>
      <c r="P2273" s="3">
        <v>5250</v>
      </c>
      <c r="R2273" s="3">
        <v>8</v>
      </c>
    </row>
    <row r="2274" spans="1:18" x14ac:dyDescent="0.15">
      <c r="A2274" s="4">
        <v>1016075</v>
      </c>
      <c r="B2274" s="3" t="s">
        <v>3303</v>
      </c>
      <c r="C2274" s="3">
        <v>0</v>
      </c>
      <c r="D2274" s="3">
        <v>0</v>
      </c>
      <c r="E2274" s="3" t="b">
        <v>0</v>
      </c>
      <c r="F2274" s="3">
        <v>0</v>
      </c>
      <c r="G2274" s="4">
        <v>1</v>
      </c>
      <c r="H2274" s="3" t="s">
        <v>3300</v>
      </c>
      <c r="P2274" s="3">
        <v>5250</v>
      </c>
      <c r="R2274" s="3">
        <v>8</v>
      </c>
    </row>
    <row r="2275" spans="1:18" x14ac:dyDescent="0.15">
      <c r="A2275" s="4">
        <v>1016076</v>
      </c>
      <c r="B2275" s="3" t="s">
        <v>3304</v>
      </c>
      <c r="C2275" s="3">
        <v>0</v>
      </c>
      <c r="D2275" s="3">
        <v>0</v>
      </c>
      <c r="E2275" s="3" t="b">
        <v>0</v>
      </c>
      <c r="F2275" s="3">
        <v>0</v>
      </c>
      <c r="G2275" s="4">
        <v>1</v>
      </c>
      <c r="H2275" s="3" t="s">
        <v>3298</v>
      </c>
      <c r="P2275" s="3">
        <v>2700</v>
      </c>
      <c r="R2275" s="3">
        <v>8</v>
      </c>
    </row>
    <row r="2276" spans="1:18" x14ac:dyDescent="0.15">
      <c r="A2276" s="4">
        <v>1016077</v>
      </c>
      <c r="B2276" s="3" t="s">
        <v>3305</v>
      </c>
      <c r="C2276" s="3">
        <v>0</v>
      </c>
      <c r="D2276" s="3">
        <v>0</v>
      </c>
      <c r="E2276" s="3" t="b">
        <v>0</v>
      </c>
      <c r="F2276" s="3">
        <v>0</v>
      </c>
      <c r="G2276" s="4">
        <v>1</v>
      </c>
      <c r="H2276" s="3" t="s">
        <v>3298</v>
      </c>
      <c r="P2276" s="3">
        <v>2700</v>
      </c>
      <c r="R2276" s="3">
        <v>8</v>
      </c>
    </row>
    <row r="2277" spans="1:18" x14ac:dyDescent="0.15">
      <c r="A2277" s="4">
        <v>1016078</v>
      </c>
      <c r="B2277" s="3" t="s">
        <v>3306</v>
      </c>
      <c r="C2277" s="3">
        <v>0</v>
      </c>
      <c r="D2277" s="3">
        <v>0</v>
      </c>
      <c r="E2277" s="3" t="b">
        <v>0</v>
      </c>
      <c r="F2277" s="3">
        <v>0</v>
      </c>
      <c r="G2277" s="4">
        <v>1</v>
      </c>
      <c r="H2277" s="3" t="s">
        <v>3298</v>
      </c>
      <c r="P2277" s="3">
        <v>2700</v>
      </c>
      <c r="R2277" s="3">
        <v>8</v>
      </c>
    </row>
    <row r="2278" spans="1:18" x14ac:dyDescent="0.15">
      <c r="A2278" s="4">
        <v>1016079</v>
      </c>
      <c r="B2278" s="3" t="s">
        <v>3307</v>
      </c>
      <c r="C2278" s="3">
        <v>0</v>
      </c>
      <c r="D2278" s="3">
        <v>0</v>
      </c>
      <c r="E2278" s="3" t="b">
        <v>0</v>
      </c>
      <c r="F2278" s="3">
        <v>0</v>
      </c>
      <c r="G2278" s="4">
        <v>1</v>
      </c>
      <c r="H2278" s="3" t="s">
        <v>3273</v>
      </c>
      <c r="P2278" s="3">
        <v>3150</v>
      </c>
      <c r="R2278" s="3">
        <v>4</v>
      </c>
    </row>
    <row r="2279" spans="1:18" x14ac:dyDescent="0.15">
      <c r="A2279" s="4">
        <v>1016080</v>
      </c>
      <c r="B2279" s="3" t="s">
        <v>3308</v>
      </c>
      <c r="C2279" s="3">
        <v>0</v>
      </c>
      <c r="D2279" s="3">
        <v>0</v>
      </c>
      <c r="E2279" s="3" t="b">
        <v>0</v>
      </c>
      <c r="F2279" s="3">
        <v>0</v>
      </c>
      <c r="G2279" s="4">
        <v>1</v>
      </c>
      <c r="H2279" s="3" t="s">
        <v>3309</v>
      </c>
      <c r="P2279" s="3">
        <v>2990</v>
      </c>
      <c r="R2279" s="3">
        <v>8</v>
      </c>
    </row>
    <row r="2280" spans="1:18" x14ac:dyDescent="0.15">
      <c r="A2280" s="4">
        <v>1016081</v>
      </c>
      <c r="B2280" s="3" t="s">
        <v>3310</v>
      </c>
      <c r="C2280" s="3">
        <v>0</v>
      </c>
      <c r="D2280" s="3">
        <v>0</v>
      </c>
      <c r="E2280" s="3" t="b">
        <v>0</v>
      </c>
      <c r="F2280" s="3">
        <v>0</v>
      </c>
      <c r="G2280" s="4">
        <v>1</v>
      </c>
      <c r="H2280" s="3" t="s">
        <v>3309</v>
      </c>
      <c r="P2280" s="3">
        <v>2990</v>
      </c>
      <c r="R2280" s="3">
        <v>8</v>
      </c>
    </row>
    <row r="2281" spans="1:18" x14ac:dyDescent="0.15">
      <c r="A2281" s="4">
        <v>1016082</v>
      </c>
      <c r="B2281" s="3" t="s">
        <v>3311</v>
      </c>
      <c r="C2281" s="3">
        <v>0</v>
      </c>
      <c r="D2281" s="3">
        <v>0</v>
      </c>
      <c r="E2281" s="3" t="b">
        <v>0</v>
      </c>
      <c r="F2281" s="3">
        <v>0</v>
      </c>
      <c r="G2281" s="4">
        <v>1</v>
      </c>
      <c r="H2281" s="3" t="s">
        <v>3267</v>
      </c>
      <c r="P2281" s="3">
        <v>1900</v>
      </c>
      <c r="R2281" s="3">
        <v>4</v>
      </c>
    </row>
    <row r="2282" spans="1:18" x14ac:dyDescent="0.15">
      <c r="A2282" s="4">
        <v>1016083</v>
      </c>
      <c r="B2282" s="3" t="s">
        <v>3312</v>
      </c>
      <c r="C2282" s="3">
        <v>0</v>
      </c>
      <c r="D2282" s="3">
        <v>0</v>
      </c>
      <c r="E2282" s="3" t="b">
        <v>0</v>
      </c>
      <c r="F2282" s="3">
        <v>0</v>
      </c>
      <c r="G2282" s="4">
        <v>1</v>
      </c>
      <c r="H2282" s="3" t="s">
        <v>3313</v>
      </c>
      <c r="P2282" s="3">
        <v>4050</v>
      </c>
      <c r="R2282" s="3">
        <v>8</v>
      </c>
    </row>
    <row r="2283" spans="1:18" x14ac:dyDescent="0.15">
      <c r="A2283" s="4">
        <v>1016084</v>
      </c>
      <c r="B2283" s="3" t="s">
        <v>3314</v>
      </c>
      <c r="C2283" s="3">
        <v>0</v>
      </c>
      <c r="D2283" s="3">
        <v>0</v>
      </c>
      <c r="E2283" s="3" t="b">
        <v>0</v>
      </c>
      <c r="F2283" s="3">
        <v>0</v>
      </c>
      <c r="G2283" s="4">
        <v>1</v>
      </c>
      <c r="H2283" s="3" t="s">
        <v>3237</v>
      </c>
      <c r="P2283" s="3">
        <v>3600</v>
      </c>
      <c r="R2283" s="3">
        <v>4</v>
      </c>
    </row>
    <row r="2284" spans="1:18" x14ac:dyDescent="0.15">
      <c r="A2284" s="4">
        <v>1016085</v>
      </c>
      <c r="B2284" s="3" t="s">
        <v>3315</v>
      </c>
      <c r="C2284" s="3">
        <v>0</v>
      </c>
      <c r="D2284" s="3">
        <v>0</v>
      </c>
      <c r="E2284" s="3" t="b">
        <v>0</v>
      </c>
      <c r="F2284" s="3">
        <v>0</v>
      </c>
      <c r="G2284" s="4">
        <v>1</v>
      </c>
      <c r="H2284" s="3" t="s">
        <v>3298</v>
      </c>
      <c r="P2284" s="3">
        <v>2700</v>
      </c>
      <c r="R2284" s="3">
        <v>8</v>
      </c>
    </row>
    <row r="2285" spans="1:18" x14ac:dyDescent="0.15">
      <c r="A2285" s="4">
        <v>1016086</v>
      </c>
      <c r="B2285" s="3" t="s">
        <v>3316</v>
      </c>
      <c r="C2285" s="3">
        <v>0</v>
      </c>
      <c r="D2285" s="3">
        <v>0</v>
      </c>
      <c r="E2285" s="3" t="b">
        <v>0</v>
      </c>
      <c r="F2285" s="3">
        <v>0</v>
      </c>
      <c r="G2285" s="4">
        <v>1</v>
      </c>
      <c r="H2285" s="3" t="s">
        <v>3298</v>
      </c>
      <c r="P2285" s="3">
        <v>5250</v>
      </c>
      <c r="R2285" s="3">
        <v>8</v>
      </c>
    </row>
    <row r="2286" spans="1:18" x14ac:dyDescent="0.15">
      <c r="A2286" s="4">
        <v>1016087</v>
      </c>
      <c r="B2286" s="3" t="s">
        <v>3317</v>
      </c>
      <c r="C2286" s="3">
        <v>0</v>
      </c>
      <c r="D2286" s="3">
        <v>0</v>
      </c>
      <c r="E2286" s="3" t="b">
        <v>0</v>
      </c>
      <c r="F2286" s="3">
        <v>0</v>
      </c>
      <c r="G2286" s="4">
        <v>1</v>
      </c>
      <c r="H2286" s="3" t="s">
        <v>3318</v>
      </c>
      <c r="P2286" s="3">
        <v>4050</v>
      </c>
      <c r="R2286" s="3">
        <v>8</v>
      </c>
    </row>
    <row r="2287" spans="1:18" x14ac:dyDescent="0.15">
      <c r="A2287" s="4">
        <v>1016088</v>
      </c>
      <c r="B2287" s="3" t="s">
        <v>3319</v>
      </c>
      <c r="C2287" s="3">
        <v>0</v>
      </c>
      <c r="D2287" s="3">
        <v>0</v>
      </c>
      <c r="E2287" s="3" t="b">
        <v>0</v>
      </c>
      <c r="F2287" s="3">
        <v>0</v>
      </c>
      <c r="G2287" s="4">
        <v>1</v>
      </c>
      <c r="H2287" s="3" t="s">
        <v>3318</v>
      </c>
      <c r="P2287" s="3">
        <v>4050</v>
      </c>
      <c r="R2287" s="3">
        <v>8</v>
      </c>
    </row>
    <row r="2288" spans="1:18" x14ac:dyDescent="0.15">
      <c r="A2288" s="4">
        <v>1016089</v>
      </c>
      <c r="B2288" s="3" t="s">
        <v>3320</v>
      </c>
      <c r="C2288" s="3">
        <v>0</v>
      </c>
      <c r="D2288" s="3">
        <v>0</v>
      </c>
      <c r="E2288" s="3" t="b">
        <v>0</v>
      </c>
      <c r="F2288" s="3">
        <v>0</v>
      </c>
      <c r="G2288" s="4">
        <v>1</v>
      </c>
      <c r="H2288" s="3" t="s">
        <v>3273</v>
      </c>
      <c r="P2288" s="3">
        <v>3150</v>
      </c>
      <c r="R2288" s="3">
        <v>4</v>
      </c>
    </row>
    <row r="2289" spans="1:18" x14ac:dyDescent="0.15">
      <c r="A2289" s="4">
        <v>1016090</v>
      </c>
      <c r="B2289" s="3" t="s">
        <v>3321</v>
      </c>
      <c r="C2289" s="3">
        <v>0</v>
      </c>
      <c r="D2289" s="3">
        <v>0</v>
      </c>
      <c r="E2289" s="3" t="b">
        <v>0</v>
      </c>
      <c r="F2289" s="3">
        <v>0</v>
      </c>
      <c r="G2289" s="4">
        <v>1</v>
      </c>
      <c r="H2289" s="3" t="s">
        <v>3322</v>
      </c>
      <c r="P2289" s="3">
        <v>1560</v>
      </c>
      <c r="R2289" s="3">
        <v>4</v>
      </c>
    </row>
    <row r="2290" spans="1:18" x14ac:dyDescent="0.15">
      <c r="A2290" s="4">
        <v>1016091</v>
      </c>
      <c r="B2290" s="3" t="s">
        <v>3323</v>
      </c>
      <c r="C2290" s="3">
        <v>0</v>
      </c>
      <c r="D2290" s="3">
        <v>0</v>
      </c>
      <c r="E2290" s="3" t="b">
        <v>0</v>
      </c>
      <c r="F2290" s="3">
        <v>0</v>
      </c>
      <c r="G2290" s="4">
        <v>1</v>
      </c>
      <c r="H2290" s="3" t="s">
        <v>3267</v>
      </c>
      <c r="P2290" s="3">
        <v>2100</v>
      </c>
      <c r="R2290" s="3">
        <v>4</v>
      </c>
    </row>
    <row r="2291" spans="1:18" x14ac:dyDescent="0.15">
      <c r="A2291" s="4">
        <v>1016092</v>
      </c>
      <c r="B2291" s="3" t="s">
        <v>3324</v>
      </c>
      <c r="C2291" s="3">
        <v>0</v>
      </c>
      <c r="D2291" s="3">
        <v>0</v>
      </c>
      <c r="E2291" s="3" t="b">
        <v>0</v>
      </c>
      <c r="F2291" s="3">
        <v>0</v>
      </c>
      <c r="G2291" s="4">
        <v>1</v>
      </c>
      <c r="H2291" s="3" t="s">
        <v>3322</v>
      </c>
      <c r="P2291" s="3">
        <v>1170</v>
      </c>
      <c r="R2291" s="3">
        <v>0</v>
      </c>
    </row>
    <row r="2292" spans="1:18" x14ac:dyDescent="0.15">
      <c r="A2292" s="4">
        <v>1016093</v>
      </c>
      <c r="B2292" s="3" t="s">
        <v>3325</v>
      </c>
      <c r="C2292" s="3">
        <v>0</v>
      </c>
      <c r="D2292" s="3">
        <v>0</v>
      </c>
      <c r="E2292" s="3" t="b">
        <v>0</v>
      </c>
      <c r="F2292" s="3">
        <v>0</v>
      </c>
      <c r="G2292" s="4">
        <v>1</v>
      </c>
      <c r="H2292" s="3" t="s">
        <v>3267</v>
      </c>
      <c r="P2292" s="3">
        <v>1700</v>
      </c>
      <c r="R2292" s="3">
        <v>0</v>
      </c>
    </row>
    <row r="2293" spans="1:18" x14ac:dyDescent="0.15">
      <c r="A2293" s="4">
        <v>1016094</v>
      </c>
      <c r="B2293" s="3" t="s">
        <v>3326</v>
      </c>
      <c r="C2293" s="3">
        <v>0</v>
      </c>
      <c r="D2293" s="3">
        <v>0</v>
      </c>
      <c r="E2293" s="3" t="b">
        <v>0</v>
      </c>
      <c r="F2293" s="3">
        <v>0</v>
      </c>
      <c r="G2293" s="4">
        <v>1</v>
      </c>
      <c r="H2293" s="3" t="s">
        <v>3309</v>
      </c>
      <c r="P2293" s="3">
        <v>2990</v>
      </c>
      <c r="R2293" s="3">
        <v>4</v>
      </c>
    </row>
    <row r="2294" spans="1:18" x14ac:dyDescent="0.15">
      <c r="A2294" s="4">
        <v>1016095</v>
      </c>
      <c r="B2294" s="3" t="s">
        <v>3327</v>
      </c>
      <c r="C2294" s="3">
        <v>0</v>
      </c>
      <c r="D2294" s="3">
        <v>0</v>
      </c>
      <c r="E2294" s="3" t="b">
        <v>0</v>
      </c>
      <c r="F2294" s="3">
        <v>0</v>
      </c>
      <c r="G2294" s="4">
        <v>1</v>
      </c>
      <c r="H2294" s="3" t="s">
        <v>3300</v>
      </c>
      <c r="P2294" s="3">
        <v>5250</v>
      </c>
      <c r="R2294" s="3">
        <v>4</v>
      </c>
    </row>
    <row r="2295" spans="1:18" x14ac:dyDescent="0.15">
      <c r="A2295" s="4">
        <v>1016096</v>
      </c>
      <c r="B2295" s="3" t="s">
        <v>3328</v>
      </c>
      <c r="C2295" s="3">
        <v>0</v>
      </c>
      <c r="D2295" s="3">
        <v>0</v>
      </c>
      <c r="E2295" s="3" t="b">
        <v>0</v>
      </c>
      <c r="F2295" s="3">
        <v>0</v>
      </c>
      <c r="G2295" s="4">
        <v>1</v>
      </c>
      <c r="H2295" s="3" t="s">
        <v>3300</v>
      </c>
      <c r="P2295" s="3">
        <v>5250</v>
      </c>
      <c r="R2295" s="3">
        <v>4</v>
      </c>
    </row>
    <row r="2296" spans="1:18" x14ac:dyDescent="0.15">
      <c r="A2296" s="4">
        <v>1016097</v>
      </c>
      <c r="B2296" s="3" t="s">
        <v>3329</v>
      </c>
      <c r="C2296" s="3">
        <v>0</v>
      </c>
      <c r="D2296" s="3">
        <v>0</v>
      </c>
      <c r="E2296" s="3" t="b">
        <v>0</v>
      </c>
      <c r="F2296" s="3">
        <v>0</v>
      </c>
      <c r="G2296" s="4">
        <v>1</v>
      </c>
      <c r="H2296" s="3" t="s">
        <v>3298</v>
      </c>
      <c r="P2296" s="3">
        <v>2700</v>
      </c>
      <c r="R2296" s="3">
        <v>4</v>
      </c>
    </row>
    <row r="2297" spans="1:18" x14ac:dyDescent="0.15">
      <c r="A2297" s="4">
        <v>1016098</v>
      </c>
      <c r="B2297" s="3" t="s">
        <v>3330</v>
      </c>
      <c r="C2297" s="3">
        <v>0</v>
      </c>
      <c r="D2297" s="3">
        <v>0</v>
      </c>
      <c r="E2297" s="3" t="b">
        <v>0</v>
      </c>
      <c r="F2297" s="3">
        <v>0</v>
      </c>
      <c r="G2297" s="4">
        <v>1</v>
      </c>
      <c r="H2297" s="3" t="s">
        <v>3300</v>
      </c>
      <c r="P2297" s="3">
        <v>5250</v>
      </c>
      <c r="R2297" s="3">
        <v>4</v>
      </c>
    </row>
    <row r="2298" spans="1:18" x14ac:dyDescent="0.15">
      <c r="A2298" s="4">
        <v>1016099</v>
      </c>
      <c r="B2298" s="3" t="s">
        <v>3331</v>
      </c>
      <c r="C2298" s="3">
        <v>0</v>
      </c>
      <c r="D2298" s="3">
        <v>0</v>
      </c>
      <c r="E2298" s="3" t="b">
        <v>0</v>
      </c>
      <c r="F2298" s="3">
        <v>0</v>
      </c>
      <c r="G2298" s="4">
        <v>1</v>
      </c>
      <c r="H2298" s="3" t="s">
        <v>3309</v>
      </c>
      <c r="P2298" s="3">
        <v>2990</v>
      </c>
      <c r="R2298" s="3">
        <v>4</v>
      </c>
    </row>
    <row r="2299" spans="1:18" x14ac:dyDescent="0.15">
      <c r="A2299" s="4">
        <v>1016100</v>
      </c>
      <c r="B2299" s="3" t="s">
        <v>3332</v>
      </c>
      <c r="C2299" s="3">
        <v>0</v>
      </c>
      <c r="D2299" s="3">
        <v>0</v>
      </c>
      <c r="E2299" s="3" t="b">
        <v>0</v>
      </c>
      <c r="F2299" s="3">
        <v>0</v>
      </c>
      <c r="G2299" s="4">
        <v>1</v>
      </c>
      <c r="H2299" s="3" t="s">
        <v>3298</v>
      </c>
      <c r="P2299" s="3">
        <v>2700</v>
      </c>
      <c r="R2299" s="3">
        <v>4</v>
      </c>
    </row>
    <row r="2300" spans="1:18" x14ac:dyDescent="0.15">
      <c r="A2300" s="4">
        <v>1016101</v>
      </c>
      <c r="B2300" s="3" t="s">
        <v>3333</v>
      </c>
      <c r="C2300" s="3">
        <v>0</v>
      </c>
      <c r="D2300" s="3">
        <v>0</v>
      </c>
      <c r="E2300" s="3" t="b">
        <v>0</v>
      </c>
      <c r="F2300" s="3">
        <v>0</v>
      </c>
      <c r="G2300" s="4">
        <v>1</v>
      </c>
      <c r="H2300" s="3" t="s">
        <v>3300</v>
      </c>
      <c r="P2300" s="3">
        <v>5250</v>
      </c>
      <c r="R2300" s="3">
        <v>4</v>
      </c>
    </row>
    <row r="2301" spans="1:18" x14ac:dyDescent="0.15">
      <c r="A2301" s="4">
        <v>1016102</v>
      </c>
      <c r="B2301" s="3" t="s">
        <v>3334</v>
      </c>
      <c r="C2301" s="3">
        <v>0</v>
      </c>
      <c r="D2301" s="3">
        <v>0</v>
      </c>
      <c r="E2301" s="3" t="b">
        <v>0</v>
      </c>
      <c r="F2301" s="3">
        <v>0</v>
      </c>
      <c r="G2301" s="4">
        <v>1</v>
      </c>
      <c r="H2301" s="3" t="s">
        <v>3300</v>
      </c>
      <c r="P2301" s="3">
        <v>5250</v>
      </c>
      <c r="R2301" s="3">
        <v>4</v>
      </c>
    </row>
    <row r="2302" spans="1:18" x14ac:dyDescent="0.15">
      <c r="A2302" s="4">
        <v>1016103</v>
      </c>
      <c r="B2302" s="3" t="s">
        <v>3335</v>
      </c>
      <c r="C2302" s="3">
        <v>0</v>
      </c>
      <c r="D2302" s="3">
        <v>0</v>
      </c>
      <c r="E2302" s="3" t="b">
        <v>0</v>
      </c>
      <c r="F2302" s="3">
        <v>0</v>
      </c>
      <c r="G2302" s="4">
        <v>1</v>
      </c>
      <c r="H2302" s="3" t="s">
        <v>3298</v>
      </c>
      <c r="P2302" s="3">
        <v>2700</v>
      </c>
      <c r="R2302" s="3">
        <v>4</v>
      </c>
    </row>
    <row r="2303" spans="1:18" x14ac:dyDescent="0.15">
      <c r="A2303" s="4">
        <v>1016104</v>
      </c>
      <c r="B2303" s="3" t="s">
        <v>3336</v>
      </c>
      <c r="C2303" s="3">
        <v>0</v>
      </c>
      <c r="D2303" s="3">
        <v>0</v>
      </c>
      <c r="E2303" s="3" t="b">
        <v>0</v>
      </c>
      <c r="F2303" s="3">
        <v>0</v>
      </c>
      <c r="G2303" s="4">
        <v>1</v>
      </c>
      <c r="H2303" s="3" t="s">
        <v>3298</v>
      </c>
      <c r="P2303" s="3">
        <v>2700</v>
      </c>
      <c r="R2303" s="3">
        <v>4</v>
      </c>
    </row>
    <row r="2304" spans="1:18" x14ac:dyDescent="0.15">
      <c r="A2304" s="4">
        <v>1016105</v>
      </c>
      <c r="B2304" s="3" t="s">
        <v>3337</v>
      </c>
      <c r="C2304" s="3">
        <v>0</v>
      </c>
      <c r="D2304" s="3">
        <v>0</v>
      </c>
      <c r="E2304" s="3" t="b">
        <v>0</v>
      </c>
      <c r="F2304" s="3">
        <v>0</v>
      </c>
      <c r="G2304" s="4">
        <v>1</v>
      </c>
      <c r="H2304" s="3" t="s">
        <v>3298</v>
      </c>
      <c r="P2304" s="3">
        <v>2700</v>
      </c>
      <c r="R2304" s="3">
        <v>4</v>
      </c>
    </row>
    <row r="2305" spans="1:18" x14ac:dyDescent="0.15">
      <c r="A2305" s="4">
        <v>1016106</v>
      </c>
      <c r="B2305" s="3" t="s">
        <v>3338</v>
      </c>
      <c r="C2305" s="3">
        <v>0</v>
      </c>
      <c r="D2305" s="3">
        <v>0</v>
      </c>
      <c r="E2305" s="3" t="b">
        <v>0</v>
      </c>
      <c r="F2305" s="3">
        <v>0</v>
      </c>
      <c r="G2305" s="4">
        <v>1</v>
      </c>
      <c r="H2305" s="3" t="s">
        <v>3309</v>
      </c>
      <c r="P2305" s="3">
        <v>2990</v>
      </c>
      <c r="R2305" s="3">
        <v>4</v>
      </c>
    </row>
    <row r="2306" spans="1:18" x14ac:dyDescent="0.15">
      <c r="A2306" s="4">
        <v>1016107</v>
      </c>
      <c r="B2306" s="3" t="s">
        <v>3339</v>
      </c>
      <c r="C2306" s="3">
        <v>0</v>
      </c>
      <c r="D2306" s="3">
        <v>0</v>
      </c>
      <c r="E2306" s="3" t="b">
        <v>0</v>
      </c>
      <c r="F2306" s="3">
        <v>0</v>
      </c>
      <c r="G2306" s="4">
        <v>1</v>
      </c>
      <c r="H2306" s="3" t="s">
        <v>3298</v>
      </c>
      <c r="P2306" s="3">
        <v>2700</v>
      </c>
      <c r="R2306" s="3">
        <v>4</v>
      </c>
    </row>
    <row r="2307" spans="1:18" x14ac:dyDescent="0.15">
      <c r="A2307" s="4">
        <v>1016108</v>
      </c>
      <c r="B2307" s="3" t="s">
        <v>3340</v>
      </c>
      <c r="C2307" s="3">
        <v>0</v>
      </c>
      <c r="D2307" s="3">
        <v>0</v>
      </c>
      <c r="E2307" s="3" t="b">
        <v>0</v>
      </c>
      <c r="F2307" s="3">
        <v>0</v>
      </c>
      <c r="G2307" s="4">
        <v>1</v>
      </c>
      <c r="H2307" s="3" t="s">
        <v>3300</v>
      </c>
      <c r="P2307" s="3">
        <v>5250</v>
      </c>
      <c r="R2307" s="3">
        <v>4</v>
      </c>
    </row>
    <row r="2308" spans="1:18" x14ac:dyDescent="0.15">
      <c r="A2308" s="4">
        <v>1016109</v>
      </c>
      <c r="B2308" s="3" t="s">
        <v>3341</v>
      </c>
      <c r="C2308" s="3">
        <v>0</v>
      </c>
      <c r="D2308" s="3">
        <v>0</v>
      </c>
      <c r="E2308" s="3" t="b">
        <v>0</v>
      </c>
      <c r="F2308" s="3">
        <v>0</v>
      </c>
      <c r="G2308" s="4">
        <v>1</v>
      </c>
      <c r="H2308" s="3" t="s">
        <v>3298</v>
      </c>
      <c r="P2308" s="3">
        <v>2700</v>
      </c>
      <c r="R2308" s="3">
        <v>4</v>
      </c>
    </row>
    <row r="2309" spans="1:18" x14ac:dyDescent="0.15">
      <c r="A2309" s="4">
        <v>1016110</v>
      </c>
      <c r="B2309" s="3" t="s">
        <v>3342</v>
      </c>
      <c r="C2309" s="3">
        <v>0</v>
      </c>
      <c r="D2309" s="3">
        <v>0</v>
      </c>
      <c r="E2309" s="3" t="b">
        <v>0</v>
      </c>
      <c r="F2309" s="3">
        <v>0</v>
      </c>
      <c r="G2309" s="4">
        <v>1</v>
      </c>
      <c r="H2309" s="3" t="s">
        <v>3298</v>
      </c>
      <c r="P2309" s="3">
        <v>2700</v>
      </c>
      <c r="R2309" s="3">
        <v>4</v>
      </c>
    </row>
    <row r="2310" spans="1:18" x14ac:dyDescent="0.15">
      <c r="A2310" s="4">
        <v>1016111</v>
      </c>
      <c r="B2310" s="3" t="s">
        <v>3343</v>
      </c>
      <c r="C2310" s="3">
        <v>0</v>
      </c>
      <c r="D2310" s="3">
        <v>0</v>
      </c>
      <c r="E2310" s="3" t="b">
        <v>0</v>
      </c>
      <c r="F2310" s="3">
        <v>0</v>
      </c>
      <c r="G2310" s="4">
        <v>1</v>
      </c>
      <c r="H2310" s="3" t="s">
        <v>3298</v>
      </c>
      <c r="P2310" s="3">
        <v>2700</v>
      </c>
      <c r="R2310" s="3">
        <v>4</v>
      </c>
    </row>
    <row r="2311" spans="1:18" x14ac:dyDescent="0.15">
      <c r="A2311" s="4">
        <v>1016112</v>
      </c>
      <c r="B2311" s="3" t="s">
        <v>3344</v>
      </c>
      <c r="C2311" s="3">
        <v>0</v>
      </c>
      <c r="D2311" s="3">
        <v>0</v>
      </c>
      <c r="E2311" s="3" t="b">
        <v>0</v>
      </c>
      <c r="F2311" s="3">
        <v>0</v>
      </c>
      <c r="G2311" s="4">
        <v>1</v>
      </c>
      <c r="H2311" s="3" t="s">
        <v>3298</v>
      </c>
      <c r="P2311" s="3">
        <v>2700</v>
      </c>
      <c r="R2311" s="3">
        <v>4</v>
      </c>
    </row>
    <row r="2312" spans="1:18" x14ac:dyDescent="0.15">
      <c r="A2312" s="4">
        <v>1016113</v>
      </c>
      <c r="B2312" s="3" t="s">
        <v>3345</v>
      </c>
      <c r="C2312" s="3">
        <v>0</v>
      </c>
      <c r="D2312" s="3">
        <v>0</v>
      </c>
      <c r="E2312" s="3" t="b">
        <v>0</v>
      </c>
      <c r="F2312" s="3">
        <v>0</v>
      </c>
      <c r="G2312" s="4">
        <v>1</v>
      </c>
      <c r="H2312" s="3" t="s">
        <v>3298</v>
      </c>
      <c r="P2312" s="3">
        <v>2700</v>
      </c>
      <c r="R2312" s="3">
        <v>4</v>
      </c>
    </row>
    <row r="2313" spans="1:18" x14ac:dyDescent="0.15">
      <c r="A2313" s="4">
        <v>1016114</v>
      </c>
      <c r="B2313" s="3" t="s">
        <v>3346</v>
      </c>
      <c r="C2313" s="3">
        <v>0</v>
      </c>
      <c r="D2313" s="3">
        <v>0</v>
      </c>
      <c r="E2313" s="3" t="b">
        <v>0</v>
      </c>
      <c r="F2313" s="3">
        <v>0</v>
      </c>
      <c r="G2313" s="4">
        <v>1</v>
      </c>
      <c r="H2313" s="3" t="s">
        <v>3347</v>
      </c>
      <c r="P2313" s="3">
        <v>2100</v>
      </c>
      <c r="R2313" s="3">
        <v>0</v>
      </c>
    </row>
    <row r="2314" spans="1:18" x14ac:dyDescent="0.15">
      <c r="A2314" s="4">
        <v>1016115</v>
      </c>
      <c r="B2314" s="3" t="s">
        <v>3348</v>
      </c>
      <c r="C2314" s="3">
        <v>0</v>
      </c>
      <c r="D2314" s="3">
        <v>0</v>
      </c>
      <c r="E2314" s="3" t="b">
        <v>0</v>
      </c>
      <c r="F2314" s="3">
        <v>0</v>
      </c>
      <c r="G2314" s="4">
        <v>1</v>
      </c>
      <c r="H2314" s="3" t="s">
        <v>3349</v>
      </c>
      <c r="P2314" s="3">
        <v>2600</v>
      </c>
      <c r="R2314" s="3">
        <v>0</v>
      </c>
    </row>
    <row r="2315" spans="1:18" x14ac:dyDescent="0.15">
      <c r="A2315" s="4">
        <v>1016116</v>
      </c>
      <c r="B2315" s="3" t="s">
        <v>3350</v>
      </c>
      <c r="C2315" s="3">
        <v>0</v>
      </c>
      <c r="D2315" s="3">
        <v>0</v>
      </c>
      <c r="E2315" s="3" t="b">
        <v>0</v>
      </c>
      <c r="F2315" s="3">
        <v>0</v>
      </c>
      <c r="G2315" s="4">
        <v>1</v>
      </c>
      <c r="H2315" s="3" t="s">
        <v>3318</v>
      </c>
      <c r="P2315" s="3">
        <v>4050</v>
      </c>
      <c r="R2315" s="3">
        <v>0</v>
      </c>
    </row>
    <row r="2316" spans="1:18" x14ac:dyDescent="0.15">
      <c r="A2316" s="4">
        <v>1016117</v>
      </c>
      <c r="B2316" s="3" t="s">
        <v>3351</v>
      </c>
      <c r="C2316" s="3">
        <v>0</v>
      </c>
      <c r="D2316" s="3">
        <v>0</v>
      </c>
      <c r="E2316" s="3" t="b">
        <v>0</v>
      </c>
      <c r="F2316" s="3">
        <v>0</v>
      </c>
      <c r="G2316" s="4">
        <v>1</v>
      </c>
      <c r="H2316" s="3" t="s">
        <v>3313</v>
      </c>
      <c r="P2316" s="3">
        <v>3600</v>
      </c>
      <c r="R2316" s="3">
        <v>0</v>
      </c>
    </row>
    <row r="2317" spans="1:18" x14ac:dyDescent="0.15">
      <c r="A2317" s="4">
        <v>1016118</v>
      </c>
      <c r="B2317" s="3" t="s">
        <v>3352</v>
      </c>
      <c r="C2317" s="3">
        <v>0</v>
      </c>
      <c r="D2317" s="3">
        <v>0</v>
      </c>
      <c r="E2317" s="3" t="b">
        <v>0</v>
      </c>
      <c r="F2317" s="3">
        <v>0</v>
      </c>
      <c r="G2317" s="4">
        <v>1</v>
      </c>
      <c r="H2317" s="3" t="s">
        <v>3273</v>
      </c>
      <c r="P2317" s="3">
        <v>2100</v>
      </c>
      <c r="R2317" s="3">
        <v>0</v>
      </c>
    </row>
    <row r="2318" spans="1:18" x14ac:dyDescent="0.15">
      <c r="A2318" s="4">
        <v>1016119</v>
      </c>
      <c r="B2318" s="3" t="s">
        <v>3353</v>
      </c>
      <c r="C2318" s="3">
        <v>0</v>
      </c>
      <c r="D2318" s="3">
        <v>0</v>
      </c>
      <c r="E2318" s="3" t="b">
        <v>0</v>
      </c>
      <c r="F2318" s="3">
        <v>0</v>
      </c>
      <c r="G2318" s="4">
        <v>1</v>
      </c>
      <c r="H2318" s="3" t="s">
        <v>3237</v>
      </c>
      <c r="P2318" s="3">
        <v>2700</v>
      </c>
      <c r="R2318" s="3">
        <v>0</v>
      </c>
    </row>
    <row r="2319" spans="1:18" x14ac:dyDescent="0.15">
      <c r="A2319" s="4">
        <v>1016120</v>
      </c>
      <c r="B2319" s="3" t="s">
        <v>3354</v>
      </c>
      <c r="C2319" s="3">
        <v>0</v>
      </c>
      <c r="D2319" s="3">
        <v>0</v>
      </c>
      <c r="E2319" s="3" t="b">
        <v>0</v>
      </c>
      <c r="F2319" s="3">
        <v>0</v>
      </c>
      <c r="G2319" s="4">
        <v>1</v>
      </c>
      <c r="H2319" s="3" t="s">
        <v>3355</v>
      </c>
      <c r="P2319" s="3">
        <v>3150</v>
      </c>
      <c r="R2319" s="3">
        <v>0</v>
      </c>
    </row>
    <row r="2320" spans="1:18" x14ac:dyDescent="0.15">
      <c r="A2320" s="4">
        <v>1016121</v>
      </c>
      <c r="B2320" s="3" t="s">
        <v>3356</v>
      </c>
      <c r="C2320" s="3">
        <v>0</v>
      </c>
      <c r="D2320" s="3">
        <v>0</v>
      </c>
      <c r="E2320" s="3" t="b">
        <v>0</v>
      </c>
      <c r="F2320" s="3">
        <v>0</v>
      </c>
      <c r="G2320" s="4">
        <v>1</v>
      </c>
      <c r="H2320" s="3" t="s">
        <v>3322</v>
      </c>
      <c r="P2320" s="3">
        <v>1170</v>
      </c>
      <c r="R2320" s="3">
        <v>0</v>
      </c>
    </row>
    <row r="2321" spans="1:18" x14ac:dyDescent="0.15">
      <c r="A2321" s="4">
        <v>1016122</v>
      </c>
      <c r="B2321" s="3" t="s">
        <v>3357</v>
      </c>
      <c r="C2321" s="3">
        <v>0</v>
      </c>
      <c r="D2321" s="3">
        <v>0</v>
      </c>
      <c r="E2321" s="3" t="b">
        <v>0</v>
      </c>
      <c r="F2321" s="3">
        <v>0</v>
      </c>
      <c r="G2321" s="4">
        <v>1</v>
      </c>
      <c r="H2321" s="3" t="s">
        <v>3237</v>
      </c>
      <c r="P2321" s="3">
        <v>2700</v>
      </c>
      <c r="R2321" s="3">
        <v>0</v>
      </c>
    </row>
    <row r="2322" spans="1:18" x14ac:dyDescent="0.15">
      <c r="A2322" s="4">
        <v>1016123</v>
      </c>
      <c r="B2322" s="3" t="s">
        <v>3358</v>
      </c>
      <c r="C2322" s="3">
        <v>0</v>
      </c>
      <c r="D2322" s="3">
        <v>0</v>
      </c>
      <c r="E2322" s="3" t="b">
        <v>0</v>
      </c>
      <c r="F2322" s="3">
        <v>0</v>
      </c>
      <c r="G2322" s="4">
        <v>1</v>
      </c>
      <c r="H2322" s="3" t="s">
        <v>3355</v>
      </c>
      <c r="P2322" s="3">
        <v>3150</v>
      </c>
      <c r="R2322" s="3">
        <v>0</v>
      </c>
    </row>
    <row r="2323" spans="1:18" x14ac:dyDescent="0.15">
      <c r="A2323" s="4">
        <v>1016124</v>
      </c>
      <c r="B2323" s="3" t="s">
        <v>3359</v>
      </c>
      <c r="C2323" s="3">
        <v>0</v>
      </c>
      <c r="D2323" s="3">
        <v>0</v>
      </c>
      <c r="E2323" s="3" t="b">
        <v>0</v>
      </c>
      <c r="F2323" s="3">
        <v>0</v>
      </c>
      <c r="G2323" s="4">
        <v>1</v>
      </c>
      <c r="H2323" s="3" t="s">
        <v>3273</v>
      </c>
      <c r="P2323" s="3">
        <v>2100</v>
      </c>
      <c r="R2323" s="3">
        <v>0</v>
      </c>
    </row>
    <row r="2324" spans="1:18" x14ac:dyDescent="0.15">
      <c r="A2324" s="4">
        <v>1016125</v>
      </c>
      <c r="B2324" s="3" t="s">
        <v>3360</v>
      </c>
      <c r="C2324" s="3">
        <v>0</v>
      </c>
      <c r="D2324" s="3">
        <v>0</v>
      </c>
      <c r="E2324" s="3" t="b">
        <v>0</v>
      </c>
      <c r="F2324" s="3">
        <v>0</v>
      </c>
      <c r="G2324" s="4">
        <v>1</v>
      </c>
      <c r="H2324" s="3" t="s">
        <v>3355</v>
      </c>
      <c r="P2324" s="3">
        <v>3150</v>
      </c>
      <c r="R2324" s="3">
        <v>0</v>
      </c>
    </row>
    <row r="2325" spans="1:18" x14ac:dyDescent="0.15">
      <c r="A2325" s="4">
        <v>1016126</v>
      </c>
      <c r="B2325" s="3" t="s">
        <v>3361</v>
      </c>
      <c r="C2325" s="3">
        <v>0</v>
      </c>
      <c r="D2325" s="3">
        <v>0</v>
      </c>
      <c r="E2325" s="3" t="b">
        <v>0</v>
      </c>
      <c r="F2325" s="3">
        <v>0</v>
      </c>
      <c r="G2325" s="4">
        <v>1</v>
      </c>
      <c r="H2325" s="3" t="s">
        <v>3237</v>
      </c>
      <c r="P2325" s="3">
        <v>2700</v>
      </c>
      <c r="R2325" s="3">
        <v>0</v>
      </c>
    </row>
    <row r="2326" spans="1:18" x14ac:dyDescent="0.15">
      <c r="A2326" s="4">
        <v>1016127</v>
      </c>
      <c r="B2326" s="3" t="s">
        <v>3362</v>
      </c>
      <c r="C2326" s="3">
        <v>0</v>
      </c>
      <c r="D2326" s="3">
        <v>0</v>
      </c>
      <c r="E2326" s="3" t="b">
        <v>0</v>
      </c>
      <c r="F2326" s="3">
        <v>0</v>
      </c>
      <c r="G2326" s="4">
        <v>1</v>
      </c>
      <c r="H2326" s="3" t="s">
        <v>3322</v>
      </c>
      <c r="P2326" s="3">
        <v>1170</v>
      </c>
      <c r="R2326" s="3">
        <v>0</v>
      </c>
    </row>
    <row r="2327" spans="1:18" x14ac:dyDescent="0.15">
      <c r="A2327" s="4">
        <v>1016128</v>
      </c>
      <c r="B2327" s="3" t="s">
        <v>3363</v>
      </c>
      <c r="C2327" s="3">
        <v>0</v>
      </c>
      <c r="D2327" s="3">
        <v>0</v>
      </c>
      <c r="E2327" s="3" t="b">
        <v>0</v>
      </c>
      <c r="F2327" s="3">
        <v>0</v>
      </c>
      <c r="G2327" s="4">
        <v>1</v>
      </c>
      <c r="H2327" s="3" t="s">
        <v>3235</v>
      </c>
      <c r="P2327" s="3">
        <v>1400</v>
      </c>
      <c r="R2327" s="3">
        <v>0</v>
      </c>
    </row>
    <row r="2328" spans="1:18" x14ac:dyDescent="0.15">
      <c r="A2328" s="4">
        <v>1016129</v>
      </c>
      <c r="B2328" s="3" t="s">
        <v>3364</v>
      </c>
      <c r="C2328" s="3">
        <v>0</v>
      </c>
      <c r="D2328" s="3">
        <v>0</v>
      </c>
      <c r="E2328" s="3" t="b">
        <v>0</v>
      </c>
      <c r="F2328" s="3">
        <v>0</v>
      </c>
      <c r="G2328" s="4">
        <v>1</v>
      </c>
      <c r="H2328" s="3" t="s">
        <v>3237</v>
      </c>
      <c r="P2328" s="3">
        <v>2700</v>
      </c>
      <c r="R2328" s="3">
        <v>0</v>
      </c>
    </row>
    <row r="2329" spans="1:18" x14ac:dyDescent="0.15">
      <c r="A2329" s="4">
        <v>1016130</v>
      </c>
      <c r="B2329" s="3" t="s">
        <v>3365</v>
      </c>
      <c r="C2329" s="3">
        <v>0</v>
      </c>
      <c r="D2329" s="3">
        <v>0</v>
      </c>
      <c r="E2329" s="3" t="b">
        <v>0</v>
      </c>
      <c r="F2329" s="3">
        <v>0</v>
      </c>
      <c r="G2329" s="4">
        <v>1</v>
      </c>
      <c r="H2329" s="3" t="s">
        <v>3235</v>
      </c>
      <c r="P2329" s="3">
        <v>1400</v>
      </c>
      <c r="R2329" s="3">
        <v>0</v>
      </c>
    </row>
    <row r="2330" spans="1:18" x14ac:dyDescent="0.15">
      <c r="A2330" s="4">
        <v>1016131</v>
      </c>
      <c r="B2330" s="3" t="s">
        <v>3366</v>
      </c>
      <c r="C2330" s="3">
        <v>0</v>
      </c>
      <c r="D2330" s="3">
        <v>0</v>
      </c>
      <c r="E2330" s="3" t="b">
        <v>0</v>
      </c>
      <c r="F2330" s="3">
        <v>0</v>
      </c>
      <c r="G2330" s="4">
        <v>1</v>
      </c>
      <c r="H2330" s="3" t="s">
        <v>3355</v>
      </c>
      <c r="P2330" s="3">
        <v>3150</v>
      </c>
      <c r="R2330" s="3">
        <v>0</v>
      </c>
    </row>
    <row r="2331" spans="1:18" x14ac:dyDescent="0.15">
      <c r="A2331" s="4">
        <v>1016132</v>
      </c>
      <c r="B2331" s="3" t="s">
        <v>3367</v>
      </c>
      <c r="C2331" s="3">
        <v>0</v>
      </c>
      <c r="D2331" s="3">
        <v>0</v>
      </c>
      <c r="E2331" s="3" t="b">
        <v>0</v>
      </c>
      <c r="F2331" s="3">
        <v>0</v>
      </c>
      <c r="G2331" s="4">
        <v>1</v>
      </c>
      <c r="H2331" s="3" t="s">
        <v>3235</v>
      </c>
      <c r="P2331" s="3">
        <v>1400</v>
      </c>
      <c r="R2331" s="3">
        <v>0</v>
      </c>
    </row>
    <row r="2332" spans="1:18" x14ac:dyDescent="0.15">
      <c r="A2332" s="4">
        <v>1016133</v>
      </c>
      <c r="B2332" s="3" t="s">
        <v>3368</v>
      </c>
      <c r="C2332" s="3">
        <v>0</v>
      </c>
      <c r="D2332" s="3">
        <v>0</v>
      </c>
      <c r="E2332" s="3" t="b">
        <v>0</v>
      </c>
      <c r="F2332" s="3">
        <v>0</v>
      </c>
      <c r="G2332" s="4">
        <v>1</v>
      </c>
      <c r="H2332" s="3" t="s">
        <v>3237</v>
      </c>
      <c r="P2332" s="3">
        <v>2700</v>
      </c>
      <c r="R2332" s="3">
        <v>0</v>
      </c>
    </row>
    <row r="2333" spans="1:18" x14ac:dyDescent="0.15">
      <c r="A2333" s="4">
        <v>1016134</v>
      </c>
      <c r="B2333" s="3" t="s">
        <v>3369</v>
      </c>
      <c r="C2333" s="3">
        <v>0</v>
      </c>
      <c r="D2333" s="3">
        <v>0</v>
      </c>
      <c r="E2333" s="3" t="b">
        <v>0</v>
      </c>
      <c r="F2333" s="3">
        <v>0</v>
      </c>
      <c r="G2333" s="4">
        <v>1</v>
      </c>
      <c r="H2333" s="3" t="s">
        <v>3273</v>
      </c>
      <c r="P2333" s="3">
        <v>2100</v>
      </c>
      <c r="R2333" s="3">
        <v>0</v>
      </c>
    </row>
    <row r="2334" spans="1:18" x14ac:dyDescent="0.15">
      <c r="A2334" s="4">
        <v>1016135</v>
      </c>
      <c r="B2334" s="3" t="s">
        <v>3370</v>
      </c>
      <c r="C2334" s="3">
        <v>0</v>
      </c>
      <c r="D2334" s="3">
        <v>0</v>
      </c>
      <c r="E2334" s="3" t="b">
        <v>0</v>
      </c>
      <c r="F2334" s="3">
        <v>0</v>
      </c>
      <c r="G2334" s="4">
        <v>1</v>
      </c>
      <c r="H2334" s="3" t="s">
        <v>3237</v>
      </c>
      <c r="P2334" s="3">
        <v>2700</v>
      </c>
      <c r="R2334" s="3">
        <v>0</v>
      </c>
    </row>
    <row r="2335" spans="1:18" x14ac:dyDescent="0.15">
      <c r="A2335" s="4">
        <v>1016136</v>
      </c>
      <c r="B2335" s="3" t="s">
        <v>3371</v>
      </c>
      <c r="C2335" s="3">
        <v>0</v>
      </c>
      <c r="D2335" s="3">
        <v>0</v>
      </c>
      <c r="E2335" s="3" t="b">
        <v>0</v>
      </c>
      <c r="F2335" s="3">
        <v>0</v>
      </c>
      <c r="G2335" s="4">
        <v>1</v>
      </c>
      <c r="H2335" s="3" t="s">
        <v>3372</v>
      </c>
      <c r="P2335" s="3">
        <v>1560</v>
      </c>
      <c r="R2335" s="3">
        <v>0</v>
      </c>
    </row>
    <row r="2336" spans="1:18" x14ac:dyDescent="0.15">
      <c r="A2336" s="4">
        <v>1016137</v>
      </c>
      <c r="B2336" s="3" t="s">
        <v>3373</v>
      </c>
      <c r="C2336" s="3">
        <v>0</v>
      </c>
      <c r="D2336" s="3">
        <v>0</v>
      </c>
      <c r="E2336" s="3" t="b">
        <v>0</v>
      </c>
      <c r="F2336" s="3">
        <v>0</v>
      </c>
      <c r="G2336" s="4">
        <v>1</v>
      </c>
      <c r="H2336" s="3" t="s">
        <v>3235</v>
      </c>
      <c r="P2336" s="3">
        <v>1400</v>
      </c>
      <c r="R2336" s="3">
        <v>0</v>
      </c>
    </row>
    <row r="2337" spans="1:18" x14ac:dyDescent="0.15">
      <c r="A2337" s="4">
        <v>1016138</v>
      </c>
      <c r="B2337" s="3" t="s">
        <v>3374</v>
      </c>
      <c r="C2337" s="3">
        <v>0</v>
      </c>
      <c r="D2337" s="3">
        <v>0</v>
      </c>
      <c r="E2337" s="3" t="b">
        <v>0</v>
      </c>
      <c r="F2337" s="3">
        <v>0</v>
      </c>
      <c r="G2337" s="4">
        <v>1</v>
      </c>
      <c r="H2337" s="3" t="s">
        <v>3227</v>
      </c>
      <c r="P2337" s="3">
        <v>1100</v>
      </c>
      <c r="R2337" s="3">
        <v>0</v>
      </c>
    </row>
    <row r="2338" spans="1:18" x14ac:dyDescent="0.15">
      <c r="A2338" s="4">
        <v>1016139</v>
      </c>
      <c r="B2338" s="3" t="s">
        <v>3375</v>
      </c>
      <c r="C2338" s="3">
        <v>0</v>
      </c>
      <c r="D2338" s="3">
        <v>0</v>
      </c>
      <c r="E2338" s="3" t="b">
        <v>0</v>
      </c>
      <c r="F2338" s="3">
        <v>0</v>
      </c>
      <c r="G2338" s="4">
        <v>1</v>
      </c>
      <c r="H2338" s="3" t="s">
        <v>3273</v>
      </c>
      <c r="P2338" s="3">
        <v>2100</v>
      </c>
      <c r="R2338" s="3">
        <v>0</v>
      </c>
    </row>
    <row r="2339" spans="1:18" x14ac:dyDescent="0.15">
      <c r="A2339" s="4">
        <v>1016140</v>
      </c>
      <c r="B2339" s="3" t="s">
        <v>3376</v>
      </c>
      <c r="C2339" s="3">
        <v>0</v>
      </c>
      <c r="D2339" s="3">
        <v>0</v>
      </c>
      <c r="E2339" s="3" t="b">
        <v>0</v>
      </c>
      <c r="F2339" s="3">
        <v>0</v>
      </c>
      <c r="G2339" s="4">
        <v>1</v>
      </c>
      <c r="H2339" s="3" t="s">
        <v>3377</v>
      </c>
      <c r="P2339" s="3">
        <v>1560</v>
      </c>
      <c r="R2339" s="3">
        <v>0</v>
      </c>
    </row>
    <row r="2340" spans="1:18" x14ac:dyDescent="0.15">
      <c r="A2340" s="4">
        <v>1016141</v>
      </c>
      <c r="B2340" s="3" t="s">
        <v>3378</v>
      </c>
      <c r="C2340" s="3">
        <v>0</v>
      </c>
      <c r="D2340" s="3">
        <v>0</v>
      </c>
      <c r="E2340" s="3" t="b">
        <v>0</v>
      </c>
      <c r="F2340" s="3">
        <v>0</v>
      </c>
      <c r="G2340" s="4">
        <v>1</v>
      </c>
      <c r="H2340" s="3" t="s">
        <v>3379</v>
      </c>
      <c r="P2340" s="3">
        <v>25300</v>
      </c>
      <c r="R2340" s="3">
        <v>12</v>
      </c>
    </row>
    <row r="2341" spans="1:18" x14ac:dyDescent="0.15">
      <c r="A2341" s="4">
        <v>1016142</v>
      </c>
      <c r="B2341" s="3" t="s">
        <v>3380</v>
      </c>
      <c r="C2341" s="3">
        <v>0</v>
      </c>
      <c r="D2341" s="3">
        <v>0</v>
      </c>
      <c r="E2341" s="3" t="b">
        <v>0</v>
      </c>
      <c r="F2341" s="3">
        <v>0</v>
      </c>
      <c r="G2341" s="4">
        <v>1</v>
      </c>
      <c r="H2341" s="3" t="s">
        <v>3381</v>
      </c>
      <c r="P2341" s="3">
        <v>46650</v>
      </c>
      <c r="R2341" s="3">
        <v>12</v>
      </c>
    </row>
    <row r="2342" spans="1:18" x14ac:dyDescent="0.15">
      <c r="A2342" s="4">
        <v>1016143</v>
      </c>
      <c r="B2342" s="3" t="s">
        <v>3382</v>
      </c>
      <c r="C2342" s="3">
        <v>0</v>
      </c>
      <c r="D2342" s="3">
        <v>0</v>
      </c>
      <c r="E2342" s="3" t="b">
        <v>0</v>
      </c>
      <c r="F2342" s="3">
        <v>0</v>
      </c>
      <c r="G2342" s="4">
        <v>1</v>
      </c>
      <c r="H2342" s="3" t="s">
        <v>3381</v>
      </c>
      <c r="P2342" s="3">
        <v>46650</v>
      </c>
      <c r="R2342" s="3">
        <v>12</v>
      </c>
    </row>
    <row r="2343" spans="1:18" x14ac:dyDescent="0.15">
      <c r="A2343" s="4">
        <v>1016144</v>
      </c>
      <c r="B2343" s="3" t="s">
        <v>3383</v>
      </c>
      <c r="C2343" s="3">
        <v>0</v>
      </c>
      <c r="D2343" s="3">
        <v>0</v>
      </c>
      <c r="E2343" s="3" t="b">
        <v>0</v>
      </c>
      <c r="F2343" s="3">
        <v>0</v>
      </c>
      <c r="G2343" s="4">
        <v>1</v>
      </c>
      <c r="H2343" s="3" t="s">
        <v>3381</v>
      </c>
      <c r="P2343" s="3">
        <v>46650</v>
      </c>
      <c r="R2343" s="3">
        <v>12</v>
      </c>
    </row>
    <row r="2344" spans="1:18" x14ac:dyDescent="0.15">
      <c r="A2344" s="4">
        <v>1016145</v>
      </c>
      <c r="B2344" s="3" t="s">
        <v>3384</v>
      </c>
      <c r="C2344" s="3">
        <v>0</v>
      </c>
      <c r="D2344" s="3">
        <v>0</v>
      </c>
      <c r="E2344" s="3" t="b">
        <v>0</v>
      </c>
      <c r="F2344" s="3">
        <v>0</v>
      </c>
      <c r="G2344" s="4">
        <v>1</v>
      </c>
      <c r="H2344" s="3" t="s">
        <v>3381</v>
      </c>
      <c r="P2344" s="3">
        <v>46650</v>
      </c>
      <c r="R2344" s="3">
        <v>12</v>
      </c>
    </row>
    <row r="2345" spans="1:18" x14ac:dyDescent="0.15">
      <c r="A2345" s="4">
        <v>1016146</v>
      </c>
      <c r="B2345" s="3" t="s">
        <v>3385</v>
      </c>
      <c r="C2345" s="3">
        <v>0</v>
      </c>
      <c r="D2345" s="3">
        <v>0</v>
      </c>
      <c r="E2345" s="3" t="b">
        <v>0</v>
      </c>
      <c r="F2345" s="3">
        <v>0</v>
      </c>
      <c r="G2345" s="4">
        <v>1</v>
      </c>
      <c r="H2345" s="3" t="s">
        <v>3379</v>
      </c>
      <c r="P2345" s="3">
        <v>25300</v>
      </c>
      <c r="R2345" s="3">
        <v>12</v>
      </c>
    </row>
    <row r="2346" spans="1:18" x14ac:dyDescent="0.15">
      <c r="A2346" s="4">
        <v>1016147</v>
      </c>
      <c r="B2346" s="3" t="s">
        <v>3386</v>
      </c>
      <c r="C2346" s="3">
        <v>0</v>
      </c>
      <c r="D2346" s="3">
        <v>0</v>
      </c>
      <c r="E2346" s="3" t="b">
        <v>0</v>
      </c>
      <c r="F2346" s="3">
        <v>0</v>
      </c>
      <c r="G2346" s="4">
        <v>1</v>
      </c>
      <c r="H2346" s="3" t="s">
        <v>3379</v>
      </c>
      <c r="P2346" s="3">
        <v>25300</v>
      </c>
      <c r="R2346" s="3">
        <v>12</v>
      </c>
    </row>
    <row r="2347" spans="1:18" x14ac:dyDescent="0.15">
      <c r="A2347" s="4">
        <v>1016148</v>
      </c>
      <c r="B2347" s="3" t="s">
        <v>3387</v>
      </c>
      <c r="C2347" s="3">
        <v>0</v>
      </c>
      <c r="D2347" s="3">
        <v>0</v>
      </c>
      <c r="E2347" s="3" t="b">
        <v>0</v>
      </c>
      <c r="F2347" s="3">
        <v>0</v>
      </c>
      <c r="G2347" s="4">
        <v>1</v>
      </c>
      <c r="H2347" s="3" t="s">
        <v>3379</v>
      </c>
      <c r="P2347" s="3">
        <v>25300</v>
      </c>
      <c r="R2347" s="3">
        <v>12</v>
      </c>
    </row>
    <row r="2348" spans="1:18" x14ac:dyDescent="0.15">
      <c r="A2348" s="4">
        <v>1016149</v>
      </c>
      <c r="B2348" s="3" t="s">
        <v>3388</v>
      </c>
      <c r="C2348" s="3">
        <v>0</v>
      </c>
      <c r="D2348" s="3">
        <v>0</v>
      </c>
      <c r="E2348" s="3" t="b">
        <v>0</v>
      </c>
      <c r="F2348" s="3">
        <v>0</v>
      </c>
      <c r="G2348" s="4">
        <v>1</v>
      </c>
      <c r="H2348" s="3" t="s">
        <v>3389</v>
      </c>
      <c r="P2348" s="3">
        <v>28350</v>
      </c>
      <c r="R2348" s="3">
        <v>6</v>
      </c>
    </row>
    <row r="2349" spans="1:18" x14ac:dyDescent="0.15">
      <c r="A2349" s="4">
        <v>1016150</v>
      </c>
      <c r="B2349" s="3" t="s">
        <v>3390</v>
      </c>
      <c r="C2349" s="3">
        <v>0</v>
      </c>
      <c r="D2349" s="3">
        <v>0</v>
      </c>
      <c r="E2349" s="3" t="b">
        <v>0</v>
      </c>
      <c r="F2349" s="3">
        <v>0</v>
      </c>
      <c r="G2349" s="4">
        <v>1</v>
      </c>
      <c r="H2349" s="3" t="s">
        <v>3391</v>
      </c>
      <c r="P2349" s="3">
        <v>28405</v>
      </c>
      <c r="R2349" s="3">
        <v>12</v>
      </c>
    </row>
    <row r="2350" spans="1:18" x14ac:dyDescent="0.15">
      <c r="A2350" s="4">
        <v>1016151</v>
      </c>
      <c r="B2350" s="3" t="s">
        <v>3392</v>
      </c>
      <c r="C2350" s="3">
        <v>0</v>
      </c>
      <c r="D2350" s="3">
        <v>0</v>
      </c>
      <c r="E2350" s="3" t="b">
        <v>0</v>
      </c>
      <c r="F2350" s="3">
        <v>0</v>
      </c>
      <c r="G2350" s="4">
        <v>1</v>
      </c>
      <c r="H2350" s="3" t="s">
        <v>3391</v>
      </c>
      <c r="P2350" s="3">
        <v>28405</v>
      </c>
      <c r="R2350" s="3">
        <v>12</v>
      </c>
    </row>
    <row r="2351" spans="1:18" x14ac:dyDescent="0.15">
      <c r="A2351" s="4">
        <v>1016152</v>
      </c>
      <c r="B2351" s="3" t="s">
        <v>3393</v>
      </c>
      <c r="C2351" s="3">
        <v>0</v>
      </c>
      <c r="D2351" s="3">
        <v>0</v>
      </c>
      <c r="E2351" s="3" t="b">
        <v>0</v>
      </c>
      <c r="F2351" s="3">
        <v>0</v>
      </c>
      <c r="G2351" s="4">
        <v>1</v>
      </c>
      <c r="H2351" s="3" t="s">
        <v>3394</v>
      </c>
      <c r="P2351" s="3">
        <v>17600</v>
      </c>
      <c r="R2351" s="3">
        <v>6</v>
      </c>
    </row>
    <row r="2352" spans="1:18" x14ac:dyDescent="0.15">
      <c r="A2352" s="4">
        <v>1016153</v>
      </c>
      <c r="B2352" s="3" t="s">
        <v>3395</v>
      </c>
      <c r="C2352" s="3">
        <v>0</v>
      </c>
      <c r="D2352" s="3">
        <v>0</v>
      </c>
      <c r="E2352" s="3" t="b">
        <v>0</v>
      </c>
      <c r="F2352" s="3">
        <v>0</v>
      </c>
      <c r="G2352" s="4">
        <v>1</v>
      </c>
      <c r="H2352" s="3" t="s">
        <v>3396</v>
      </c>
      <c r="P2352" s="3">
        <v>36450</v>
      </c>
      <c r="R2352" s="3">
        <v>12</v>
      </c>
    </row>
    <row r="2353" spans="1:18" x14ac:dyDescent="0.15">
      <c r="A2353" s="4">
        <v>1016154</v>
      </c>
      <c r="B2353" s="3" t="s">
        <v>3397</v>
      </c>
      <c r="C2353" s="3">
        <v>0</v>
      </c>
      <c r="D2353" s="3">
        <v>0</v>
      </c>
      <c r="E2353" s="3" t="b">
        <v>0</v>
      </c>
      <c r="F2353" s="3">
        <v>0</v>
      </c>
      <c r="G2353" s="4">
        <v>1</v>
      </c>
      <c r="H2353" s="3" t="s">
        <v>3398</v>
      </c>
      <c r="P2353" s="3">
        <v>32400</v>
      </c>
      <c r="R2353" s="3">
        <v>6</v>
      </c>
    </row>
    <row r="2354" spans="1:18" x14ac:dyDescent="0.15">
      <c r="A2354" s="4">
        <v>1016155</v>
      </c>
      <c r="B2354" s="3" t="s">
        <v>3399</v>
      </c>
      <c r="C2354" s="3">
        <v>0</v>
      </c>
      <c r="D2354" s="3">
        <v>0</v>
      </c>
      <c r="E2354" s="3" t="b">
        <v>0</v>
      </c>
      <c r="F2354" s="3">
        <v>0</v>
      </c>
      <c r="G2354" s="4">
        <v>1</v>
      </c>
      <c r="H2354" s="3" t="s">
        <v>3379</v>
      </c>
      <c r="P2354" s="3">
        <v>25300</v>
      </c>
      <c r="R2354" s="3">
        <v>12</v>
      </c>
    </row>
    <row r="2355" spans="1:18" x14ac:dyDescent="0.15">
      <c r="A2355" s="4">
        <v>1016156</v>
      </c>
      <c r="B2355" s="3" t="s">
        <v>3400</v>
      </c>
      <c r="C2355" s="3">
        <v>0</v>
      </c>
      <c r="D2355" s="3">
        <v>0</v>
      </c>
      <c r="E2355" s="3" t="b">
        <v>0</v>
      </c>
      <c r="F2355" s="3">
        <v>0</v>
      </c>
      <c r="G2355" s="4">
        <v>1</v>
      </c>
      <c r="H2355" s="3" t="s">
        <v>3379</v>
      </c>
      <c r="P2355" s="3">
        <v>46650</v>
      </c>
      <c r="R2355" s="3">
        <v>12</v>
      </c>
    </row>
    <row r="2356" spans="1:18" x14ac:dyDescent="0.15">
      <c r="A2356" s="4">
        <v>1016157</v>
      </c>
      <c r="B2356" s="3" t="s">
        <v>3401</v>
      </c>
      <c r="C2356" s="3">
        <v>0</v>
      </c>
      <c r="D2356" s="3">
        <v>0</v>
      </c>
      <c r="E2356" s="3" t="b">
        <v>0</v>
      </c>
      <c r="F2356" s="3">
        <v>0</v>
      </c>
      <c r="G2356" s="4">
        <v>1</v>
      </c>
      <c r="H2356" s="3" t="s">
        <v>3402</v>
      </c>
      <c r="P2356" s="3">
        <v>36450</v>
      </c>
      <c r="R2356" s="3">
        <v>12</v>
      </c>
    </row>
    <row r="2357" spans="1:18" x14ac:dyDescent="0.15">
      <c r="A2357" s="4">
        <v>1016158</v>
      </c>
      <c r="B2357" s="3" t="s">
        <v>3403</v>
      </c>
      <c r="C2357" s="3">
        <v>0</v>
      </c>
      <c r="D2357" s="3">
        <v>0</v>
      </c>
      <c r="E2357" s="3" t="b">
        <v>0</v>
      </c>
      <c r="F2357" s="3">
        <v>0</v>
      </c>
      <c r="G2357" s="4">
        <v>1</v>
      </c>
      <c r="H2357" s="3" t="s">
        <v>3402</v>
      </c>
      <c r="P2357" s="3">
        <v>36450</v>
      </c>
      <c r="R2357" s="3">
        <v>12</v>
      </c>
    </row>
    <row r="2358" spans="1:18" x14ac:dyDescent="0.15">
      <c r="A2358" s="4">
        <v>1016159</v>
      </c>
      <c r="B2358" s="3" t="s">
        <v>3404</v>
      </c>
      <c r="C2358" s="3">
        <v>0</v>
      </c>
      <c r="D2358" s="3">
        <v>0</v>
      </c>
      <c r="E2358" s="3" t="b">
        <v>0</v>
      </c>
      <c r="F2358" s="3">
        <v>0</v>
      </c>
      <c r="G2358" s="4">
        <v>1</v>
      </c>
      <c r="H2358" s="3" t="s">
        <v>3389</v>
      </c>
      <c r="P2358" s="3">
        <v>28350</v>
      </c>
      <c r="R2358" s="3">
        <v>6</v>
      </c>
    </row>
    <row r="2359" spans="1:18" x14ac:dyDescent="0.15">
      <c r="A2359" s="4">
        <v>1016160</v>
      </c>
      <c r="B2359" s="3" t="s">
        <v>3405</v>
      </c>
      <c r="C2359" s="3">
        <v>0</v>
      </c>
      <c r="D2359" s="3">
        <v>0</v>
      </c>
      <c r="E2359" s="3" t="b">
        <v>0</v>
      </c>
      <c r="F2359" s="3">
        <v>0</v>
      </c>
      <c r="G2359" s="4">
        <v>1</v>
      </c>
      <c r="H2359" s="3" t="s">
        <v>3406</v>
      </c>
      <c r="P2359" s="3">
        <v>14820</v>
      </c>
      <c r="R2359" s="3">
        <v>6</v>
      </c>
    </row>
    <row r="2360" spans="1:18" x14ac:dyDescent="0.15">
      <c r="A2360" s="4">
        <v>1016161</v>
      </c>
      <c r="B2360" s="3" t="s">
        <v>3407</v>
      </c>
      <c r="C2360" s="3">
        <v>0</v>
      </c>
      <c r="D2360" s="3">
        <v>0</v>
      </c>
      <c r="E2360" s="3" t="b">
        <v>0</v>
      </c>
      <c r="F2360" s="3">
        <v>0</v>
      </c>
      <c r="G2360" s="4">
        <v>1</v>
      </c>
      <c r="H2360" s="3" t="s">
        <v>3394</v>
      </c>
      <c r="P2360" s="3">
        <v>19800</v>
      </c>
      <c r="R2360" s="3">
        <v>6</v>
      </c>
    </row>
    <row r="2361" spans="1:18" x14ac:dyDescent="0.15">
      <c r="A2361" s="4">
        <v>1016162</v>
      </c>
      <c r="B2361" s="3" t="s">
        <v>3408</v>
      </c>
      <c r="C2361" s="3">
        <v>0</v>
      </c>
      <c r="D2361" s="3">
        <v>0</v>
      </c>
      <c r="E2361" s="3" t="b">
        <v>0</v>
      </c>
      <c r="F2361" s="3">
        <v>0</v>
      </c>
      <c r="G2361" s="4">
        <v>1</v>
      </c>
      <c r="H2361" s="3" t="s">
        <v>3406</v>
      </c>
      <c r="P2361" s="3">
        <v>11115</v>
      </c>
      <c r="R2361" s="3">
        <v>0</v>
      </c>
    </row>
    <row r="2362" spans="1:18" x14ac:dyDescent="0.15">
      <c r="A2362" s="4">
        <v>1016163</v>
      </c>
      <c r="B2362" s="3" t="s">
        <v>3409</v>
      </c>
      <c r="C2362" s="3">
        <v>0</v>
      </c>
      <c r="D2362" s="3">
        <v>0</v>
      </c>
      <c r="E2362" s="3" t="b">
        <v>0</v>
      </c>
      <c r="F2362" s="3">
        <v>0</v>
      </c>
      <c r="G2362" s="4">
        <v>1</v>
      </c>
      <c r="H2362" s="3" t="s">
        <v>3394</v>
      </c>
      <c r="P2362" s="3">
        <v>15400</v>
      </c>
      <c r="R2362" s="3">
        <v>0</v>
      </c>
    </row>
    <row r="2363" spans="1:18" x14ac:dyDescent="0.15">
      <c r="A2363" s="4">
        <v>1016164</v>
      </c>
      <c r="B2363" s="3" t="s">
        <v>3410</v>
      </c>
      <c r="C2363" s="3">
        <v>0</v>
      </c>
      <c r="D2363" s="3">
        <v>0</v>
      </c>
      <c r="E2363" s="3" t="b">
        <v>0</v>
      </c>
      <c r="F2363" s="3">
        <v>0</v>
      </c>
      <c r="G2363" s="4">
        <v>1</v>
      </c>
      <c r="H2363" s="3" t="s">
        <v>3391</v>
      </c>
      <c r="P2363" s="3">
        <v>28405</v>
      </c>
      <c r="R2363" s="3">
        <v>6</v>
      </c>
    </row>
    <row r="2364" spans="1:18" x14ac:dyDescent="0.15">
      <c r="A2364" s="4">
        <v>1016165</v>
      </c>
      <c r="B2364" s="3" t="s">
        <v>3411</v>
      </c>
      <c r="C2364" s="3">
        <v>0</v>
      </c>
      <c r="D2364" s="3">
        <v>0</v>
      </c>
      <c r="E2364" s="3" t="b">
        <v>0</v>
      </c>
      <c r="F2364" s="3">
        <v>0</v>
      </c>
      <c r="G2364" s="4">
        <v>1</v>
      </c>
      <c r="H2364" s="3" t="s">
        <v>3381</v>
      </c>
      <c r="P2364" s="3">
        <v>46650</v>
      </c>
      <c r="R2364" s="3">
        <v>6</v>
      </c>
    </row>
    <row r="2365" spans="1:18" x14ac:dyDescent="0.15">
      <c r="A2365" s="4">
        <v>1016166</v>
      </c>
      <c r="B2365" s="3" t="s">
        <v>3412</v>
      </c>
      <c r="C2365" s="3">
        <v>0</v>
      </c>
      <c r="D2365" s="3">
        <v>0</v>
      </c>
      <c r="E2365" s="3" t="b">
        <v>0</v>
      </c>
      <c r="F2365" s="3">
        <v>0</v>
      </c>
      <c r="G2365" s="4">
        <v>1</v>
      </c>
      <c r="H2365" s="3" t="s">
        <v>3381</v>
      </c>
      <c r="P2365" s="3">
        <v>46650</v>
      </c>
      <c r="R2365" s="3">
        <v>6</v>
      </c>
    </row>
    <row r="2366" spans="1:18" x14ac:dyDescent="0.15">
      <c r="A2366" s="4">
        <v>1016167</v>
      </c>
      <c r="B2366" s="3" t="s">
        <v>3413</v>
      </c>
      <c r="C2366" s="3">
        <v>0</v>
      </c>
      <c r="D2366" s="3">
        <v>0</v>
      </c>
      <c r="E2366" s="3" t="b">
        <v>0</v>
      </c>
      <c r="F2366" s="3">
        <v>0</v>
      </c>
      <c r="G2366" s="4">
        <v>1</v>
      </c>
      <c r="H2366" s="3" t="s">
        <v>3379</v>
      </c>
      <c r="P2366" s="3">
        <v>25300</v>
      </c>
      <c r="R2366" s="3">
        <v>6</v>
      </c>
    </row>
    <row r="2367" spans="1:18" x14ac:dyDescent="0.15">
      <c r="A2367" s="4">
        <v>1016168</v>
      </c>
      <c r="B2367" s="3" t="s">
        <v>3414</v>
      </c>
      <c r="C2367" s="3">
        <v>0</v>
      </c>
      <c r="D2367" s="3">
        <v>0</v>
      </c>
      <c r="E2367" s="3" t="b">
        <v>0</v>
      </c>
      <c r="F2367" s="3">
        <v>0</v>
      </c>
      <c r="G2367" s="4">
        <v>1</v>
      </c>
      <c r="H2367" s="3" t="s">
        <v>3381</v>
      </c>
      <c r="P2367" s="3">
        <v>46650</v>
      </c>
      <c r="R2367" s="3">
        <v>6</v>
      </c>
    </row>
    <row r="2368" spans="1:18" x14ac:dyDescent="0.15">
      <c r="A2368" s="4">
        <v>1016169</v>
      </c>
      <c r="B2368" s="3" t="s">
        <v>3415</v>
      </c>
      <c r="C2368" s="3">
        <v>0</v>
      </c>
      <c r="D2368" s="3">
        <v>0</v>
      </c>
      <c r="E2368" s="3" t="b">
        <v>0</v>
      </c>
      <c r="F2368" s="3">
        <v>0</v>
      </c>
      <c r="G2368" s="4">
        <v>1</v>
      </c>
      <c r="H2368" s="3" t="s">
        <v>3391</v>
      </c>
      <c r="P2368" s="3">
        <v>28405</v>
      </c>
      <c r="R2368" s="3">
        <v>6</v>
      </c>
    </row>
    <row r="2369" spans="1:18" x14ac:dyDescent="0.15">
      <c r="A2369" s="4">
        <v>1016170</v>
      </c>
      <c r="B2369" s="3" t="s">
        <v>3416</v>
      </c>
      <c r="C2369" s="3">
        <v>0</v>
      </c>
      <c r="D2369" s="3">
        <v>0</v>
      </c>
      <c r="E2369" s="3" t="b">
        <v>0</v>
      </c>
      <c r="F2369" s="3">
        <v>0</v>
      </c>
      <c r="G2369" s="4">
        <v>1</v>
      </c>
      <c r="H2369" s="3" t="s">
        <v>3379</v>
      </c>
      <c r="P2369" s="3">
        <v>25300</v>
      </c>
      <c r="R2369" s="3">
        <v>6</v>
      </c>
    </row>
    <row r="2370" spans="1:18" x14ac:dyDescent="0.15">
      <c r="A2370" s="4">
        <v>1016171</v>
      </c>
      <c r="B2370" s="3" t="s">
        <v>3417</v>
      </c>
      <c r="C2370" s="3">
        <v>0</v>
      </c>
      <c r="D2370" s="3">
        <v>0</v>
      </c>
      <c r="E2370" s="3" t="b">
        <v>0</v>
      </c>
      <c r="F2370" s="3">
        <v>0</v>
      </c>
      <c r="G2370" s="4">
        <v>1</v>
      </c>
      <c r="H2370" s="3" t="s">
        <v>3381</v>
      </c>
      <c r="P2370" s="3">
        <v>46650</v>
      </c>
      <c r="R2370" s="3">
        <v>6</v>
      </c>
    </row>
    <row r="2371" spans="1:18" x14ac:dyDescent="0.15">
      <c r="A2371" s="4">
        <v>1016172</v>
      </c>
      <c r="B2371" s="3" t="s">
        <v>3418</v>
      </c>
      <c r="C2371" s="3">
        <v>0</v>
      </c>
      <c r="D2371" s="3">
        <v>0</v>
      </c>
      <c r="E2371" s="3" t="b">
        <v>0</v>
      </c>
      <c r="F2371" s="3">
        <v>0</v>
      </c>
      <c r="G2371" s="4">
        <v>1</v>
      </c>
      <c r="H2371" s="3" t="s">
        <v>3381</v>
      </c>
      <c r="P2371" s="3">
        <v>46650</v>
      </c>
      <c r="R2371" s="3">
        <v>6</v>
      </c>
    </row>
    <row r="2372" spans="1:18" x14ac:dyDescent="0.15">
      <c r="A2372" s="4">
        <v>1016173</v>
      </c>
      <c r="B2372" s="3" t="s">
        <v>3419</v>
      </c>
      <c r="C2372" s="3">
        <v>0</v>
      </c>
      <c r="D2372" s="3">
        <v>0</v>
      </c>
      <c r="E2372" s="3" t="b">
        <v>0</v>
      </c>
      <c r="F2372" s="3">
        <v>0</v>
      </c>
      <c r="G2372" s="4">
        <v>1</v>
      </c>
      <c r="H2372" s="3" t="s">
        <v>3379</v>
      </c>
      <c r="P2372" s="3">
        <v>25300</v>
      </c>
      <c r="R2372" s="3">
        <v>6</v>
      </c>
    </row>
    <row r="2373" spans="1:18" x14ac:dyDescent="0.15">
      <c r="A2373" s="4">
        <v>1016174</v>
      </c>
      <c r="B2373" s="3" t="s">
        <v>3420</v>
      </c>
      <c r="C2373" s="3">
        <v>0</v>
      </c>
      <c r="D2373" s="3">
        <v>0</v>
      </c>
      <c r="E2373" s="3" t="b">
        <v>0</v>
      </c>
      <c r="F2373" s="3">
        <v>0</v>
      </c>
      <c r="G2373" s="4">
        <v>1</v>
      </c>
      <c r="H2373" s="3" t="s">
        <v>3379</v>
      </c>
      <c r="P2373" s="3">
        <v>25300</v>
      </c>
      <c r="R2373" s="3">
        <v>6</v>
      </c>
    </row>
    <row r="2374" spans="1:18" x14ac:dyDescent="0.15">
      <c r="A2374" s="4">
        <v>1016175</v>
      </c>
      <c r="B2374" s="3" t="s">
        <v>3421</v>
      </c>
      <c r="C2374" s="3">
        <v>0</v>
      </c>
      <c r="D2374" s="3">
        <v>0</v>
      </c>
      <c r="E2374" s="3" t="b">
        <v>0</v>
      </c>
      <c r="F2374" s="3">
        <v>0</v>
      </c>
      <c r="G2374" s="4">
        <v>1</v>
      </c>
      <c r="H2374" s="3" t="s">
        <v>3379</v>
      </c>
      <c r="P2374" s="3">
        <v>25300</v>
      </c>
      <c r="R2374" s="3">
        <v>6</v>
      </c>
    </row>
    <row r="2375" spans="1:18" x14ac:dyDescent="0.15">
      <c r="A2375" s="4">
        <v>1016176</v>
      </c>
      <c r="B2375" s="3" t="s">
        <v>3422</v>
      </c>
      <c r="C2375" s="3">
        <v>0</v>
      </c>
      <c r="D2375" s="3">
        <v>0</v>
      </c>
      <c r="E2375" s="3" t="b">
        <v>0</v>
      </c>
      <c r="F2375" s="3">
        <v>0</v>
      </c>
      <c r="G2375" s="4">
        <v>1</v>
      </c>
      <c r="H2375" s="3" t="s">
        <v>3391</v>
      </c>
      <c r="P2375" s="3">
        <v>28405</v>
      </c>
      <c r="R2375" s="3">
        <v>6</v>
      </c>
    </row>
    <row r="2376" spans="1:18" x14ac:dyDescent="0.15">
      <c r="A2376" s="4">
        <v>1016177</v>
      </c>
      <c r="B2376" s="3" t="s">
        <v>3423</v>
      </c>
      <c r="C2376" s="3">
        <v>0</v>
      </c>
      <c r="D2376" s="3">
        <v>0</v>
      </c>
      <c r="E2376" s="3" t="b">
        <v>0</v>
      </c>
      <c r="F2376" s="3">
        <v>0</v>
      </c>
      <c r="G2376" s="4">
        <v>1</v>
      </c>
      <c r="H2376" s="3" t="s">
        <v>3379</v>
      </c>
      <c r="P2376" s="3">
        <v>25300</v>
      </c>
      <c r="R2376" s="3">
        <v>6</v>
      </c>
    </row>
    <row r="2377" spans="1:18" x14ac:dyDescent="0.15">
      <c r="A2377" s="4">
        <v>1016178</v>
      </c>
      <c r="B2377" s="3" t="s">
        <v>3424</v>
      </c>
      <c r="C2377" s="3">
        <v>0</v>
      </c>
      <c r="D2377" s="3">
        <v>0</v>
      </c>
      <c r="E2377" s="3" t="b">
        <v>0</v>
      </c>
      <c r="F2377" s="3">
        <v>0</v>
      </c>
      <c r="G2377" s="4">
        <v>1</v>
      </c>
      <c r="H2377" s="3" t="s">
        <v>3381</v>
      </c>
      <c r="P2377" s="3">
        <v>46650</v>
      </c>
      <c r="R2377" s="3">
        <v>6</v>
      </c>
    </row>
    <row r="2378" spans="1:18" x14ac:dyDescent="0.15">
      <c r="A2378" s="4">
        <v>1016179</v>
      </c>
      <c r="B2378" s="3" t="s">
        <v>3425</v>
      </c>
      <c r="C2378" s="3">
        <v>0</v>
      </c>
      <c r="D2378" s="3">
        <v>0</v>
      </c>
      <c r="E2378" s="3" t="b">
        <v>0</v>
      </c>
      <c r="F2378" s="3">
        <v>0</v>
      </c>
      <c r="G2378" s="4">
        <v>1</v>
      </c>
      <c r="H2378" s="3" t="s">
        <v>3379</v>
      </c>
      <c r="P2378" s="3">
        <v>25300</v>
      </c>
      <c r="R2378" s="3">
        <v>6</v>
      </c>
    </row>
    <row r="2379" spans="1:18" x14ac:dyDescent="0.15">
      <c r="A2379" s="4">
        <v>1016180</v>
      </c>
      <c r="B2379" s="3" t="s">
        <v>3426</v>
      </c>
      <c r="C2379" s="3">
        <v>0</v>
      </c>
      <c r="D2379" s="3">
        <v>0</v>
      </c>
      <c r="E2379" s="3" t="b">
        <v>0</v>
      </c>
      <c r="F2379" s="3">
        <v>0</v>
      </c>
      <c r="G2379" s="4">
        <v>1</v>
      </c>
      <c r="H2379" s="3" t="s">
        <v>3379</v>
      </c>
      <c r="P2379" s="3">
        <v>25300</v>
      </c>
      <c r="R2379" s="3">
        <v>6</v>
      </c>
    </row>
    <row r="2380" spans="1:18" x14ac:dyDescent="0.15">
      <c r="A2380" s="4">
        <v>1016181</v>
      </c>
      <c r="B2380" s="3" t="s">
        <v>3427</v>
      </c>
      <c r="C2380" s="3">
        <v>0</v>
      </c>
      <c r="D2380" s="3">
        <v>0</v>
      </c>
      <c r="E2380" s="3" t="b">
        <v>0</v>
      </c>
      <c r="F2380" s="3">
        <v>0</v>
      </c>
      <c r="G2380" s="4">
        <v>1</v>
      </c>
      <c r="H2380" s="3" t="s">
        <v>3379</v>
      </c>
      <c r="P2380" s="3">
        <v>25300</v>
      </c>
      <c r="R2380" s="3">
        <v>6</v>
      </c>
    </row>
    <row r="2381" spans="1:18" x14ac:dyDescent="0.15">
      <c r="A2381" s="4">
        <v>1016182</v>
      </c>
      <c r="B2381" s="3" t="s">
        <v>3428</v>
      </c>
      <c r="C2381" s="3">
        <v>0</v>
      </c>
      <c r="D2381" s="3">
        <v>0</v>
      </c>
      <c r="E2381" s="3" t="b">
        <v>0</v>
      </c>
      <c r="F2381" s="3">
        <v>0</v>
      </c>
      <c r="G2381" s="4">
        <v>1</v>
      </c>
      <c r="H2381" s="3" t="s">
        <v>3379</v>
      </c>
      <c r="P2381" s="3">
        <v>25300</v>
      </c>
      <c r="R2381" s="3">
        <v>6</v>
      </c>
    </row>
    <row r="2382" spans="1:18" x14ac:dyDescent="0.15">
      <c r="A2382" s="4">
        <v>1016183</v>
      </c>
      <c r="B2382" s="3" t="s">
        <v>3429</v>
      </c>
      <c r="C2382" s="3">
        <v>0</v>
      </c>
      <c r="D2382" s="3">
        <v>0</v>
      </c>
      <c r="E2382" s="3" t="b">
        <v>0</v>
      </c>
      <c r="F2382" s="3">
        <v>0</v>
      </c>
      <c r="G2382" s="4">
        <v>1</v>
      </c>
      <c r="H2382" s="3" t="s">
        <v>3379</v>
      </c>
      <c r="P2382" s="3">
        <v>25300</v>
      </c>
      <c r="R2382" s="3">
        <v>6</v>
      </c>
    </row>
    <row r="2383" spans="1:18" x14ac:dyDescent="0.15">
      <c r="A2383" s="4">
        <v>1016184</v>
      </c>
      <c r="B2383" s="3" t="s">
        <v>3430</v>
      </c>
      <c r="C2383" s="3">
        <v>0</v>
      </c>
      <c r="D2383" s="3">
        <v>0</v>
      </c>
      <c r="E2383" s="3" t="b">
        <v>0</v>
      </c>
      <c r="F2383" s="3">
        <v>0</v>
      </c>
      <c r="G2383" s="4">
        <v>1</v>
      </c>
      <c r="H2383" s="3" t="s">
        <v>3431</v>
      </c>
      <c r="P2383" s="3">
        <v>19800</v>
      </c>
      <c r="R2383" s="3">
        <v>0</v>
      </c>
    </row>
    <row r="2384" spans="1:18" x14ac:dyDescent="0.15">
      <c r="A2384" s="4">
        <v>1016185</v>
      </c>
      <c r="B2384" s="3" t="s">
        <v>3432</v>
      </c>
      <c r="C2384" s="3">
        <v>0</v>
      </c>
      <c r="D2384" s="3">
        <v>0</v>
      </c>
      <c r="E2384" s="3" t="b">
        <v>0</v>
      </c>
      <c r="F2384" s="3">
        <v>0</v>
      </c>
      <c r="G2384" s="4">
        <v>1</v>
      </c>
      <c r="H2384" s="3" t="s">
        <v>3433</v>
      </c>
      <c r="P2384" s="3">
        <v>24200</v>
      </c>
      <c r="R2384" s="3">
        <v>0</v>
      </c>
    </row>
    <row r="2385" spans="1:18" x14ac:dyDescent="0.15">
      <c r="A2385" s="4">
        <v>1016186</v>
      </c>
      <c r="B2385" s="3" t="s">
        <v>3434</v>
      </c>
      <c r="C2385" s="3">
        <v>0</v>
      </c>
      <c r="D2385" s="3">
        <v>0</v>
      </c>
      <c r="E2385" s="3" t="b">
        <v>0</v>
      </c>
      <c r="F2385" s="3">
        <v>0</v>
      </c>
      <c r="G2385" s="4">
        <v>1</v>
      </c>
      <c r="H2385" s="3" t="s">
        <v>3402</v>
      </c>
      <c r="P2385" s="3">
        <v>36450</v>
      </c>
      <c r="R2385" s="3">
        <v>0</v>
      </c>
    </row>
    <row r="2386" spans="1:18" x14ac:dyDescent="0.15">
      <c r="A2386" s="4">
        <v>1016187</v>
      </c>
      <c r="B2386" s="3" t="s">
        <v>3435</v>
      </c>
      <c r="C2386" s="3">
        <v>0</v>
      </c>
      <c r="D2386" s="3">
        <v>0</v>
      </c>
      <c r="E2386" s="3" t="b">
        <v>0</v>
      </c>
      <c r="F2386" s="3">
        <v>0</v>
      </c>
      <c r="G2386" s="4">
        <v>1</v>
      </c>
      <c r="H2386" s="3" t="s">
        <v>3396</v>
      </c>
      <c r="P2386" s="3">
        <v>32400</v>
      </c>
      <c r="R2386" s="3">
        <v>0</v>
      </c>
    </row>
    <row r="2387" spans="1:18" x14ac:dyDescent="0.15">
      <c r="A2387" s="4">
        <v>1016188</v>
      </c>
      <c r="B2387" s="3" t="s">
        <v>3436</v>
      </c>
      <c r="C2387" s="3">
        <v>0</v>
      </c>
      <c r="D2387" s="3">
        <v>0</v>
      </c>
      <c r="E2387" s="3" t="b">
        <v>0</v>
      </c>
      <c r="F2387" s="3">
        <v>0</v>
      </c>
      <c r="G2387" s="4">
        <v>1</v>
      </c>
      <c r="H2387" s="3" t="s">
        <v>3389</v>
      </c>
      <c r="P2387" s="3">
        <v>18300</v>
      </c>
      <c r="R2387" s="3">
        <v>0</v>
      </c>
    </row>
    <row r="2388" spans="1:18" x14ac:dyDescent="0.15">
      <c r="A2388" s="4">
        <v>1016189</v>
      </c>
      <c r="B2388" s="3" t="s">
        <v>3437</v>
      </c>
      <c r="C2388" s="3">
        <v>0</v>
      </c>
      <c r="D2388" s="3">
        <v>0</v>
      </c>
      <c r="E2388" s="3" t="b">
        <v>0</v>
      </c>
      <c r="F2388" s="3">
        <v>0</v>
      </c>
      <c r="G2388" s="4">
        <v>1</v>
      </c>
      <c r="H2388" s="3" t="s">
        <v>3398</v>
      </c>
      <c r="P2388" s="3">
        <v>24300</v>
      </c>
      <c r="R2388" s="3">
        <v>0</v>
      </c>
    </row>
    <row r="2389" spans="1:18" x14ac:dyDescent="0.15">
      <c r="A2389" s="4">
        <v>1016190</v>
      </c>
      <c r="B2389" s="3" t="s">
        <v>3438</v>
      </c>
      <c r="C2389" s="3">
        <v>0</v>
      </c>
      <c r="D2389" s="3">
        <v>0</v>
      </c>
      <c r="E2389" s="3" t="b">
        <v>0</v>
      </c>
      <c r="F2389" s="3">
        <v>0</v>
      </c>
      <c r="G2389" s="4">
        <v>1</v>
      </c>
      <c r="H2389" s="3" t="s">
        <v>3439</v>
      </c>
      <c r="P2389" s="3">
        <v>28350</v>
      </c>
      <c r="R2389" s="3">
        <v>0</v>
      </c>
    </row>
    <row r="2390" spans="1:18" x14ac:dyDescent="0.15">
      <c r="A2390" s="4">
        <v>1016191</v>
      </c>
      <c r="B2390" s="3" t="s">
        <v>3440</v>
      </c>
      <c r="C2390" s="3">
        <v>0</v>
      </c>
      <c r="D2390" s="3">
        <v>0</v>
      </c>
      <c r="E2390" s="3" t="b">
        <v>0</v>
      </c>
      <c r="F2390" s="3">
        <v>0</v>
      </c>
      <c r="G2390" s="4">
        <v>1</v>
      </c>
      <c r="H2390" s="3" t="s">
        <v>3406</v>
      </c>
      <c r="P2390" s="3">
        <v>11115</v>
      </c>
      <c r="R2390" s="3">
        <v>0</v>
      </c>
    </row>
    <row r="2391" spans="1:18" x14ac:dyDescent="0.15">
      <c r="A2391" s="4">
        <v>1016192</v>
      </c>
      <c r="B2391" s="3" t="s">
        <v>3441</v>
      </c>
      <c r="C2391" s="3">
        <v>0</v>
      </c>
      <c r="D2391" s="3">
        <v>0</v>
      </c>
      <c r="E2391" s="3" t="b">
        <v>0</v>
      </c>
      <c r="F2391" s="3">
        <v>0</v>
      </c>
      <c r="G2391" s="4">
        <v>1</v>
      </c>
      <c r="H2391" s="3" t="s">
        <v>3398</v>
      </c>
      <c r="P2391" s="3">
        <v>24300</v>
      </c>
      <c r="R2391" s="3">
        <v>0</v>
      </c>
    </row>
    <row r="2392" spans="1:18" x14ac:dyDescent="0.15">
      <c r="A2392" s="4">
        <v>1016193</v>
      </c>
      <c r="B2392" s="3" t="s">
        <v>3442</v>
      </c>
      <c r="C2392" s="3">
        <v>0</v>
      </c>
      <c r="D2392" s="3">
        <v>0</v>
      </c>
      <c r="E2392" s="3" t="b">
        <v>0</v>
      </c>
      <c r="F2392" s="3">
        <v>0</v>
      </c>
      <c r="G2392" s="4">
        <v>1</v>
      </c>
      <c r="H2392" s="3" t="s">
        <v>3439</v>
      </c>
      <c r="P2392" s="3">
        <v>28350</v>
      </c>
      <c r="R2392" s="3">
        <v>0</v>
      </c>
    </row>
    <row r="2393" spans="1:18" x14ac:dyDescent="0.15">
      <c r="A2393" s="4">
        <v>1016194</v>
      </c>
      <c r="B2393" s="3" t="s">
        <v>3443</v>
      </c>
      <c r="C2393" s="3">
        <v>0</v>
      </c>
      <c r="D2393" s="3">
        <v>0</v>
      </c>
      <c r="E2393" s="3" t="b">
        <v>0</v>
      </c>
      <c r="F2393" s="3">
        <v>0</v>
      </c>
      <c r="G2393" s="4">
        <v>1</v>
      </c>
      <c r="H2393" s="3" t="s">
        <v>3389</v>
      </c>
      <c r="P2393" s="3">
        <v>18300</v>
      </c>
      <c r="R2393" s="3">
        <v>0</v>
      </c>
    </row>
    <row r="2394" spans="1:18" x14ac:dyDescent="0.15">
      <c r="A2394" s="4">
        <v>1016195</v>
      </c>
      <c r="B2394" s="3" t="s">
        <v>3444</v>
      </c>
      <c r="C2394" s="3">
        <v>0</v>
      </c>
      <c r="D2394" s="3">
        <v>0</v>
      </c>
      <c r="E2394" s="3" t="b">
        <v>0</v>
      </c>
      <c r="F2394" s="3">
        <v>0</v>
      </c>
      <c r="G2394" s="4">
        <v>1</v>
      </c>
      <c r="H2394" s="3" t="s">
        <v>3439</v>
      </c>
      <c r="P2394" s="3">
        <v>28350</v>
      </c>
      <c r="R2394" s="3">
        <v>0</v>
      </c>
    </row>
    <row r="2395" spans="1:18" x14ac:dyDescent="0.15">
      <c r="A2395" s="4">
        <v>1016196</v>
      </c>
      <c r="B2395" s="3" t="s">
        <v>3445</v>
      </c>
      <c r="C2395" s="3">
        <v>0</v>
      </c>
      <c r="D2395" s="3">
        <v>0</v>
      </c>
      <c r="E2395" s="3" t="b">
        <v>0</v>
      </c>
      <c r="F2395" s="3">
        <v>0</v>
      </c>
      <c r="G2395" s="4">
        <v>1</v>
      </c>
      <c r="H2395" s="3" t="s">
        <v>3398</v>
      </c>
      <c r="P2395" s="3">
        <v>24300</v>
      </c>
      <c r="R2395" s="3">
        <v>0</v>
      </c>
    </row>
    <row r="2396" spans="1:18" x14ac:dyDescent="0.15">
      <c r="A2396" s="4">
        <v>1016197</v>
      </c>
      <c r="B2396" s="3" t="s">
        <v>3446</v>
      </c>
      <c r="C2396" s="3">
        <v>0</v>
      </c>
      <c r="D2396" s="3">
        <v>0</v>
      </c>
      <c r="E2396" s="3" t="b">
        <v>0</v>
      </c>
      <c r="F2396" s="3">
        <v>0</v>
      </c>
      <c r="G2396" s="4">
        <v>1</v>
      </c>
      <c r="H2396" s="3" t="s">
        <v>3406</v>
      </c>
      <c r="P2396" s="3">
        <v>11115</v>
      </c>
      <c r="R2396" s="3">
        <v>0</v>
      </c>
    </row>
    <row r="2397" spans="1:18" x14ac:dyDescent="0.15">
      <c r="A2397" s="4">
        <v>1016198</v>
      </c>
      <c r="B2397" s="3" t="s">
        <v>3447</v>
      </c>
      <c r="C2397" s="3">
        <v>0</v>
      </c>
      <c r="D2397" s="3">
        <v>0</v>
      </c>
      <c r="E2397" s="3" t="b">
        <v>0</v>
      </c>
      <c r="F2397" s="3">
        <v>0</v>
      </c>
      <c r="G2397" s="4">
        <v>1</v>
      </c>
      <c r="H2397" s="3" t="s">
        <v>3448</v>
      </c>
      <c r="P2397" s="3">
        <v>13200</v>
      </c>
      <c r="R2397" s="3">
        <v>0</v>
      </c>
    </row>
    <row r="2398" spans="1:18" x14ac:dyDescent="0.15">
      <c r="A2398" s="4">
        <v>1016199</v>
      </c>
      <c r="B2398" s="3" t="s">
        <v>3449</v>
      </c>
      <c r="C2398" s="3">
        <v>0</v>
      </c>
      <c r="D2398" s="3">
        <v>0</v>
      </c>
      <c r="E2398" s="3" t="b">
        <v>0</v>
      </c>
      <c r="F2398" s="3">
        <v>0</v>
      </c>
      <c r="G2398" s="4">
        <v>1</v>
      </c>
      <c r="H2398" s="3" t="s">
        <v>3398</v>
      </c>
      <c r="P2398" s="3">
        <v>24300</v>
      </c>
      <c r="R2398" s="3">
        <v>0</v>
      </c>
    </row>
    <row r="2399" spans="1:18" x14ac:dyDescent="0.15">
      <c r="A2399" s="4">
        <v>1016200</v>
      </c>
      <c r="B2399" s="3" t="s">
        <v>3450</v>
      </c>
      <c r="C2399" s="3">
        <v>0</v>
      </c>
      <c r="D2399" s="3">
        <v>0</v>
      </c>
      <c r="E2399" s="3" t="b">
        <v>0</v>
      </c>
      <c r="F2399" s="3">
        <v>0</v>
      </c>
      <c r="G2399" s="4">
        <v>1</v>
      </c>
      <c r="H2399" s="3" t="s">
        <v>3448</v>
      </c>
      <c r="P2399" s="3">
        <v>13200</v>
      </c>
      <c r="R2399" s="3">
        <v>0</v>
      </c>
    </row>
    <row r="2400" spans="1:18" x14ac:dyDescent="0.15">
      <c r="A2400" s="4">
        <v>1016201</v>
      </c>
      <c r="B2400" s="3" t="s">
        <v>3451</v>
      </c>
      <c r="C2400" s="3">
        <v>0</v>
      </c>
      <c r="D2400" s="3">
        <v>0</v>
      </c>
      <c r="E2400" s="3" t="b">
        <v>0</v>
      </c>
      <c r="F2400" s="3">
        <v>0</v>
      </c>
      <c r="G2400" s="4">
        <v>1</v>
      </c>
      <c r="H2400" s="3" t="s">
        <v>3439</v>
      </c>
      <c r="P2400" s="3">
        <v>28350</v>
      </c>
      <c r="R2400" s="3">
        <v>0</v>
      </c>
    </row>
    <row r="2401" spans="1:18" x14ac:dyDescent="0.15">
      <c r="A2401" s="4">
        <v>1016202</v>
      </c>
      <c r="B2401" s="3" t="s">
        <v>3452</v>
      </c>
      <c r="C2401" s="3">
        <v>0</v>
      </c>
      <c r="D2401" s="3">
        <v>0</v>
      </c>
      <c r="E2401" s="3" t="b">
        <v>0</v>
      </c>
      <c r="F2401" s="3">
        <v>0</v>
      </c>
      <c r="G2401" s="4">
        <v>1</v>
      </c>
      <c r="H2401" s="3" t="s">
        <v>3448</v>
      </c>
      <c r="P2401" s="3">
        <v>13200</v>
      </c>
      <c r="R2401" s="3">
        <v>0</v>
      </c>
    </row>
    <row r="2402" spans="1:18" x14ac:dyDescent="0.15">
      <c r="A2402" s="4">
        <v>1016203</v>
      </c>
      <c r="B2402" s="3" t="s">
        <v>3453</v>
      </c>
      <c r="C2402" s="3">
        <v>0</v>
      </c>
      <c r="D2402" s="3">
        <v>0</v>
      </c>
      <c r="E2402" s="3" t="b">
        <v>0</v>
      </c>
      <c r="F2402" s="3">
        <v>0</v>
      </c>
      <c r="G2402" s="4">
        <v>1</v>
      </c>
      <c r="H2402" s="3" t="s">
        <v>3398</v>
      </c>
      <c r="P2402" s="3">
        <v>24300</v>
      </c>
      <c r="R2402" s="3">
        <v>0</v>
      </c>
    </row>
    <row r="2403" spans="1:18" x14ac:dyDescent="0.15">
      <c r="A2403" s="4">
        <v>1016204</v>
      </c>
      <c r="B2403" s="3" t="s">
        <v>3454</v>
      </c>
      <c r="C2403" s="3">
        <v>0</v>
      </c>
      <c r="D2403" s="3">
        <v>0</v>
      </c>
      <c r="E2403" s="3" t="b">
        <v>0</v>
      </c>
      <c r="F2403" s="3">
        <v>0</v>
      </c>
      <c r="G2403" s="4">
        <v>1</v>
      </c>
      <c r="H2403" s="3" t="s">
        <v>3389</v>
      </c>
      <c r="P2403" s="3">
        <v>18300</v>
      </c>
      <c r="R2403" s="3">
        <v>0</v>
      </c>
    </row>
    <row r="2404" spans="1:18" x14ac:dyDescent="0.15">
      <c r="A2404" s="4">
        <v>1016205</v>
      </c>
      <c r="B2404" s="3" t="s">
        <v>3455</v>
      </c>
      <c r="C2404" s="3">
        <v>0</v>
      </c>
      <c r="D2404" s="3">
        <v>0</v>
      </c>
      <c r="E2404" s="3" t="b">
        <v>0</v>
      </c>
      <c r="F2404" s="3">
        <v>0</v>
      </c>
      <c r="G2404" s="4">
        <v>1</v>
      </c>
      <c r="H2404" s="3" t="s">
        <v>3398</v>
      </c>
      <c r="P2404" s="3">
        <v>24300</v>
      </c>
      <c r="R2404" s="3">
        <v>0</v>
      </c>
    </row>
    <row r="2405" spans="1:18" x14ac:dyDescent="0.15">
      <c r="A2405" s="4">
        <v>1016206</v>
      </c>
      <c r="B2405" s="3" t="s">
        <v>3456</v>
      </c>
      <c r="C2405" s="3">
        <v>0</v>
      </c>
      <c r="D2405" s="3">
        <v>0</v>
      </c>
      <c r="E2405" s="3" t="b">
        <v>0</v>
      </c>
      <c r="F2405" s="3">
        <v>0</v>
      </c>
      <c r="G2405" s="4">
        <v>1</v>
      </c>
      <c r="H2405" s="3" t="s">
        <v>3457</v>
      </c>
      <c r="P2405" s="3">
        <v>14820</v>
      </c>
      <c r="R2405" s="3">
        <v>0</v>
      </c>
    </row>
    <row r="2406" spans="1:18" x14ac:dyDescent="0.15">
      <c r="A2406" s="4">
        <v>1016207</v>
      </c>
      <c r="B2406" s="3" t="s">
        <v>3458</v>
      </c>
      <c r="C2406" s="3">
        <v>0</v>
      </c>
      <c r="D2406" s="3">
        <v>0</v>
      </c>
      <c r="E2406" s="3" t="b">
        <v>0</v>
      </c>
      <c r="F2406" s="3">
        <v>0</v>
      </c>
      <c r="G2406" s="4">
        <v>1</v>
      </c>
      <c r="H2406" s="3" t="s">
        <v>3448</v>
      </c>
      <c r="P2406" s="3">
        <v>13200</v>
      </c>
      <c r="R2406" s="3">
        <v>0</v>
      </c>
    </row>
    <row r="2407" spans="1:18" x14ac:dyDescent="0.15">
      <c r="A2407" s="4">
        <v>1016208</v>
      </c>
      <c r="B2407" s="3" t="s">
        <v>3459</v>
      </c>
      <c r="C2407" s="3">
        <v>0</v>
      </c>
      <c r="D2407" s="3">
        <v>0</v>
      </c>
      <c r="E2407" s="3" t="b">
        <v>0</v>
      </c>
      <c r="F2407" s="3">
        <v>0</v>
      </c>
      <c r="G2407" s="4">
        <v>1</v>
      </c>
      <c r="H2407" s="3" t="s">
        <v>3460</v>
      </c>
      <c r="P2407" s="3">
        <v>9900</v>
      </c>
      <c r="R2407" s="3">
        <v>0</v>
      </c>
    </row>
    <row r="2408" spans="1:18" x14ac:dyDescent="0.15">
      <c r="A2408" s="4">
        <v>1016209</v>
      </c>
      <c r="B2408" s="3" t="s">
        <v>3461</v>
      </c>
      <c r="C2408" s="3">
        <v>0</v>
      </c>
      <c r="D2408" s="3">
        <v>0</v>
      </c>
      <c r="E2408" s="3" t="b">
        <v>0</v>
      </c>
      <c r="F2408" s="3">
        <v>0</v>
      </c>
      <c r="G2408" s="4">
        <v>1</v>
      </c>
      <c r="H2408" s="3" t="s">
        <v>3389</v>
      </c>
      <c r="P2408" s="3">
        <v>18300</v>
      </c>
      <c r="R2408" s="3">
        <v>0</v>
      </c>
    </row>
    <row r="2409" spans="1:18" x14ac:dyDescent="0.15">
      <c r="A2409" s="4">
        <v>1016210</v>
      </c>
      <c r="B2409" s="3" t="s">
        <v>3462</v>
      </c>
      <c r="C2409" s="3">
        <v>0</v>
      </c>
      <c r="D2409" s="3">
        <v>0</v>
      </c>
      <c r="E2409" s="3" t="b">
        <v>0</v>
      </c>
      <c r="F2409" s="3">
        <v>0</v>
      </c>
      <c r="G2409" s="4">
        <v>1</v>
      </c>
      <c r="H2409" s="3" t="s">
        <v>3463</v>
      </c>
      <c r="P2409" s="3">
        <v>14820</v>
      </c>
      <c r="R2409" s="3">
        <v>0</v>
      </c>
    </row>
    <row r="2410" spans="1:18" x14ac:dyDescent="0.15">
      <c r="A2410" s="4">
        <v>1016211</v>
      </c>
      <c r="B2410" s="3" t="s">
        <v>3464</v>
      </c>
      <c r="C2410" s="3">
        <v>0</v>
      </c>
      <c r="D2410" s="3">
        <v>0</v>
      </c>
      <c r="E2410" s="3" t="b">
        <v>0</v>
      </c>
      <c r="F2410" s="3">
        <v>0</v>
      </c>
      <c r="G2410" s="4">
        <v>1</v>
      </c>
      <c r="H2410" s="3" t="s">
        <v>3465</v>
      </c>
      <c r="P2410" s="3">
        <v>40300</v>
      </c>
      <c r="R2410" s="3">
        <v>15</v>
      </c>
    </row>
    <row r="2411" spans="1:18" x14ac:dyDescent="0.15">
      <c r="A2411" s="4">
        <v>1016212</v>
      </c>
      <c r="B2411" s="3" t="s">
        <v>3466</v>
      </c>
      <c r="C2411" s="3">
        <v>0</v>
      </c>
      <c r="D2411" s="3">
        <v>0</v>
      </c>
      <c r="E2411" s="3" t="b">
        <v>0</v>
      </c>
      <c r="F2411" s="3">
        <v>0</v>
      </c>
      <c r="G2411" s="4">
        <v>1</v>
      </c>
      <c r="H2411" s="3" t="s">
        <v>3467</v>
      </c>
      <c r="P2411" s="3">
        <v>69900</v>
      </c>
      <c r="R2411" s="3">
        <v>15</v>
      </c>
    </row>
    <row r="2412" spans="1:18" x14ac:dyDescent="0.15">
      <c r="A2412" s="4">
        <v>1016213</v>
      </c>
      <c r="B2412" s="3" t="s">
        <v>3468</v>
      </c>
      <c r="C2412" s="3">
        <v>0</v>
      </c>
      <c r="D2412" s="3">
        <v>0</v>
      </c>
      <c r="E2412" s="3" t="b">
        <v>0</v>
      </c>
      <c r="F2412" s="3">
        <v>0</v>
      </c>
      <c r="G2412" s="4">
        <v>1</v>
      </c>
      <c r="H2412" s="3" t="s">
        <v>3467</v>
      </c>
      <c r="P2412" s="3">
        <v>69900</v>
      </c>
      <c r="R2412" s="3">
        <v>15</v>
      </c>
    </row>
    <row r="2413" spans="1:18" x14ac:dyDescent="0.15">
      <c r="A2413" s="4">
        <v>1016214</v>
      </c>
      <c r="B2413" s="3" t="s">
        <v>3469</v>
      </c>
      <c r="C2413" s="3">
        <v>0</v>
      </c>
      <c r="D2413" s="3">
        <v>0</v>
      </c>
      <c r="E2413" s="3" t="b">
        <v>0</v>
      </c>
      <c r="F2413" s="3">
        <v>0</v>
      </c>
      <c r="G2413" s="4">
        <v>1</v>
      </c>
      <c r="H2413" s="3" t="s">
        <v>3467</v>
      </c>
      <c r="P2413" s="3">
        <v>69900</v>
      </c>
      <c r="R2413" s="3">
        <v>15</v>
      </c>
    </row>
    <row r="2414" spans="1:18" x14ac:dyDescent="0.15">
      <c r="A2414" s="4">
        <v>1016215</v>
      </c>
      <c r="B2414" s="3" t="s">
        <v>3470</v>
      </c>
      <c r="C2414" s="3">
        <v>0</v>
      </c>
      <c r="D2414" s="3">
        <v>0</v>
      </c>
      <c r="E2414" s="3" t="b">
        <v>0</v>
      </c>
      <c r="F2414" s="3">
        <v>0</v>
      </c>
      <c r="G2414" s="4">
        <v>1</v>
      </c>
      <c r="H2414" s="3" t="s">
        <v>3467</v>
      </c>
      <c r="P2414" s="3">
        <v>69900</v>
      </c>
      <c r="R2414" s="3">
        <v>15</v>
      </c>
    </row>
    <row r="2415" spans="1:18" x14ac:dyDescent="0.15">
      <c r="A2415" s="4">
        <v>1016216</v>
      </c>
      <c r="B2415" s="3" t="s">
        <v>3471</v>
      </c>
      <c r="C2415" s="3">
        <v>0</v>
      </c>
      <c r="D2415" s="3">
        <v>0</v>
      </c>
      <c r="E2415" s="3" t="b">
        <v>0</v>
      </c>
      <c r="F2415" s="3">
        <v>0</v>
      </c>
      <c r="G2415" s="4">
        <v>1</v>
      </c>
      <c r="H2415" s="3" t="s">
        <v>3465</v>
      </c>
      <c r="P2415" s="3">
        <v>40300</v>
      </c>
      <c r="R2415" s="3">
        <v>15</v>
      </c>
    </row>
    <row r="2416" spans="1:18" x14ac:dyDescent="0.15">
      <c r="A2416" s="4">
        <v>1016217</v>
      </c>
      <c r="B2416" s="3" t="s">
        <v>3472</v>
      </c>
      <c r="C2416" s="3">
        <v>0</v>
      </c>
      <c r="D2416" s="3">
        <v>0</v>
      </c>
      <c r="E2416" s="3" t="b">
        <v>0</v>
      </c>
      <c r="F2416" s="3">
        <v>0</v>
      </c>
      <c r="G2416" s="4">
        <v>1</v>
      </c>
      <c r="H2416" s="3" t="s">
        <v>3465</v>
      </c>
      <c r="P2416" s="3">
        <v>40300</v>
      </c>
      <c r="R2416" s="3">
        <v>15</v>
      </c>
    </row>
    <row r="2417" spans="1:18" x14ac:dyDescent="0.15">
      <c r="A2417" s="4">
        <v>1016218</v>
      </c>
      <c r="B2417" s="3" t="s">
        <v>3473</v>
      </c>
      <c r="C2417" s="3">
        <v>0</v>
      </c>
      <c r="D2417" s="3">
        <v>0</v>
      </c>
      <c r="E2417" s="3" t="b">
        <v>0</v>
      </c>
      <c r="F2417" s="3">
        <v>0</v>
      </c>
      <c r="G2417" s="4">
        <v>1</v>
      </c>
      <c r="H2417" s="3" t="s">
        <v>3465</v>
      </c>
      <c r="P2417" s="3">
        <v>40300</v>
      </c>
      <c r="R2417" s="3">
        <v>15</v>
      </c>
    </row>
    <row r="2418" spans="1:18" x14ac:dyDescent="0.15">
      <c r="A2418" s="4">
        <v>1016219</v>
      </c>
      <c r="B2418" s="3" t="s">
        <v>3474</v>
      </c>
      <c r="C2418" s="3">
        <v>0</v>
      </c>
      <c r="D2418" s="3">
        <v>0</v>
      </c>
      <c r="E2418" s="3" t="b">
        <v>0</v>
      </c>
      <c r="F2418" s="3">
        <v>0</v>
      </c>
      <c r="G2418" s="4">
        <v>1</v>
      </c>
      <c r="H2418" s="3" t="s">
        <v>3475</v>
      </c>
      <c r="P2418" s="3">
        <v>42600</v>
      </c>
      <c r="R2418" s="3">
        <v>8</v>
      </c>
    </row>
    <row r="2419" spans="1:18" x14ac:dyDescent="0.15">
      <c r="A2419" s="4">
        <v>1016220</v>
      </c>
      <c r="B2419" s="3" t="s">
        <v>3476</v>
      </c>
      <c r="C2419" s="3">
        <v>0</v>
      </c>
      <c r="D2419" s="3">
        <v>0</v>
      </c>
      <c r="E2419" s="3" t="b">
        <v>0</v>
      </c>
      <c r="F2419" s="3">
        <v>0</v>
      </c>
      <c r="G2419" s="4">
        <v>1</v>
      </c>
      <c r="H2419" s="3" t="s">
        <v>3477</v>
      </c>
      <c r="P2419" s="3">
        <v>42614</v>
      </c>
      <c r="R2419" s="3">
        <v>15</v>
      </c>
    </row>
    <row r="2420" spans="1:18" x14ac:dyDescent="0.15">
      <c r="A2420" s="4">
        <v>1016221</v>
      </c>
      <c r="B2420" s="3" t="s">
        <v>3478</v>
      </c>
      <c r="C2420" s="3">
        <v>0</v>
      </c>
      <c r="D2420" s="3">
        <v>0</v>
      </c>
      <c r="E2420" s="3" t="b">
        <v>0</v>
      </c>
      <c r="F2420" s="3">
        <v>0</v>
      </c>
      <c r="G2420" s="4">
        <v>1</v>
      </c>
      <c r="H2420" s="3" t="s">
        <v>3477</v>
      </c>
      <c r="P2420" s="3">
        <v>42614</v>
      </c>
      <c r="R2420" s="3">
        <v>15</v>
      </c>
    </row>
    <row r="2421" spans="1:18" x14ac:dyDescent="0.15">
      <c r="A2421" s="4">
        <v>1016222</v>
      </c>
      <c r="B2421" s="3" t="s">
        <v>3479</v>
      </c>
      <c r="C2421" s="3">
        <v>0</v>
      </c>
      <c r="D2421" s="3">
        <v>0</v>
      </c>
      <c r="E2421" s="3" t="b">
        <v>0</v>
      </c>
      <c r="F2421" s="3">
        <v>0</v>
      </c>
      <c r="G2421" s="4">
        <v>1</v>
      </c>
      <c r="H2421" s="3" t="s">
        <v>3480</v>
      </c>
      <c r="P2421" s="3">
        <v>28000</v>
      </c>
      <c r="R2421" s="3">
        <v>8</v>
      </c>
    </row>
    <row r="2422" spans="1:18" x14ac:dyDescent="0.15">
      <c r="A2422" s="4">
        <v>1016223</v>
      </c>
      <c r="B2422" s="3" t="s">
        <v>3481</v>
      </c>
      <c r="C2422" s="3">
        <v>0</v>
      </c>
      <c r="D2422" s="3">
        <v>0</v>
      </c>
      <c r="E2422" s="3" t="b">
        <v>0</v>
      </c>
      <c r="F2422" s="3">
        <v>0</v>
      </c>
      <c r="G2422" s="4">
        <v>1</v>
      </c>
      <c r="H2422" s="3" t="s">
        <v>3482</v>
      </c>
      <c r="P2422" s="3">
        <v>54750</v>
      </c>
      <c r="R2422" s="3">
        <v>15</v>
      </c>
    </row>
    <row r="2423" spans="1:18" x14ac:dyDescent="0.15">
      <c r="A2423" s="4">
        <v>1016224</v>
      </c>
      <c r="B2423" s="3" t="s">
        <v>3483</v>
      </c>
      <c r="C2423" s="3">
        <v>0</v>
      </c>
      <c r="D2423" s="3">
        <v>0</v>
      </c>
      <c r="E2423" s="3" t="b">
        <v>0</v>
      </c>
      <c r="F2423" s="3">
        <v>0</v>
      </c>
      <c r="G2423" s="4">
        <v>1</v>
      </c>
      <c r="H2423" s="3" t="s">
        <v>3402</v>
      </c>
      <c r="P2423" s="3">
        <v>48600</v>
      </c>
      <c r="R2423" s="3">
        <v>8</v>
      </c>
    </row>
    <row r="2424" spans="1:18" x14ac:dyDescent="0.15">
      <c r="A2424" s="4">
        <v>1016225</v>
      </c>
      <c r="B2424" s="3" t="s">
        <v>3484</v>
      </c>
      <c r="C2424" s="3">
        <v>0</v>
      </c>
      <c r="D2424" s="3">
        <v>0</v>
      </c>
      <c r="E2424" s="3" t="b">
        <v>0</v>
      </c>
      <c r="F2424" s="3">
        <v>0</v>
      </c>
      <c r="G2424" s="4">
        <v>1</v>
      </c>
      <c r="H2424" s="3" t="s">
        <v>3465</v>
      </c>
      <c r="P2424" s="3">
        <v>40300</v>
      </c>
      <c r="R2424" s="3">
        <v>15</v>
      </c>
    </row>
    <row r="2425" spans="1:18" x14ac:dyDescent="0.15">
      <c r="A2425" s="4">
        <v>1016226</v>
      </c>
      <c r="B2425" s="3" t="s">
        <v>3485</v>
      </c>
      <c r="C2425" s="3">
        <v>0</v>
      </c>
      <c r="D2425" s="3">
        <v>0</v>
      </c>
      <c r="E2425" s="3" t="b">
        <v>0</v>
      </c>
      <c r="F2425" s="3">
        <v>0</v>
      </c>
      <c r="G2425" s="4">
        <v>1</v>
      </c>
      <c r="H2425" s="3" t="s">
        <v>3465</v>
      </c>
      <c r="P2425" s="3">
        <v>69900</v>
      </c>
      <c r="R2425" s="3">
        <v>15</v>
      </c>
    </row>
    <row r="2426" spans="1:18" x14ac:dyDescent="0.15">
      <c r="A2426" s="4">
        <v>1016227</v>
      </c>
      <c r="B2426" s="3" t="s">
        <v>3486</v>
      </c>
      <c r="C2426" s="3">
        <v>0</v>
      </c>
      <c r="D2426" s="3">
        <v>0</v>
      </c>
      <c r="E2426" s="3" t="b">
        <v>0</v>
      </c>
      <c r="F2426" s="3">
        <v>0</v>
      </c>
      <c r="G2426" s="4">
        <v>1</v>
      </c>
      <c r="H2426" s="3" t="s">
        <v>3487</v>
      </c>
      <c r="P2426" s="3">
        <v>54750</v>
      </c>
      <c r="R2426" s="3">
        <v>15</v>
      </c>
    </row>
    <row r="2427" spans="1:18" x14ac:dyDescent="0.15">
      <c r="A2427" s="4">
        <v>1016228</v>
      </c>
      <c r="B2427" s="3" t="s">
        <v>3488</v>
      </c>
      <c r="C2427" s="3">
        <v>0</v>
      </c>
      <c r="D2427" s="3">
        <v>0</v>
      </c>
      <c r="E2427" s="3" t="b">
        <v>0</v>
      </c>
      <c r="F2427" s="3">
        <v>0</v>
      </c>
      <c r="G2427" s="4">
        <v>1</v>
      </c>
      <c r="H2427" s="3" t="s">
        <v>3487</v>
      </c>
      <c r="P2427" s="3">
        <v>54750</v>
      </c>
      <c r="R2427" s="3">
        <v>15</v>
      </c>
    </row>
    <row r="2428" spans="1:18" x14ac:dyDescent="0.15">
      <c r="A2428" s="4">
        <v>1016229</v>
      </c>
      <c r="B2428" s="3" t="s">
        <v>3489</v>
      </c>
      <c r="C2428" s="3">
        <v>0</v>
      </c>
      <c r="D2428" s="3">
        <v>0</v>
      </c>
      <c r="E2428" s="3" t="b">
        <v>0</v>
      </c>
      <c r="F2428" s="3">
        <v>0</v>
      </c>
      <c r="G2428" s="4">
        <v>1</v>
      </c>
      <c r="H2428" s="3" t="s">
        <v>3475</v>
      </c>
      <c r="P2428" s="3">
        <v>42600</v>
      </c>
      <c r="R2428" s="3">
        <v>8</v>
      </c>
    </row>
    <row r="2429" spans="1:18" x14ac:dyDescent="0.15">
      <c r="A2429" s="4">
        <v>1016230</v>
      </c>
      <c r="B2429" s="3" t="s">
        <v>3490</v>
      </c>
      <c r="C2429" s="3">
        <v>0</v>
      </c>
      <c r="D2429" s="3">
        <v>0</v>
      </c>
      <c r="E2429" s="3" t="b">
        <v>0</v>
      </c>
      <c r="F2429" s="3">
        <v>0</v>
      </c>
      <c r="G2429" s="4">
        <v>1</v>
      </c>
      <c r="H2429" s="3" t="s">
        <v>3491</v>
      </c>
      <c r="P2429" s="3">
        <v>22230</v>
      </c>
      <c r="R2429" s="3">
        <v>8</v>
      </c>
    </row>
    <row r="2430" spans="1:18" x14ac:dyDescent="0.15">
      <c r="A2430" s="4">
        <v>1016231</v>
      </c>
      <c r="B2430" s="3" t="s">
        <v>3492</v>
      </c>
      <c r="C2430" s="3">
        <v>0</v>
      </c>
      <c r="D2430" s="3">
        <v>0</v>
      </c>
      <c r="E2430" s="3" t="b">
        <v>0</v>
      </c>
      <c r="F2430" s="3">
        <v>0</v>
      </c>
      <c r="G2430" s="4">
        <v>1</v>
      </c>
      <c r="H2430" s="3" t="s">
        <v>3480</v>
      </c>
      <c r="P2430" s="3">
        <v>31500</v>
      </c>
      <c r="R2430" s="3">
        <v>8</v>
      </c>
    </row>
    <row r="2431" spans="1:18" x14ac:dyDescent="0.15">
      <c r="A2431" s="4">
        <v>1016232</v>
      </c>
      <c r="B2431" s="3" t="s">
        <v>3493</v>
      </c>
      <c r="C2431" s="3">
        <v>0</v>
      </c>
      <c r="D2431" s="3">
        <v>0</v>
      </c>
      <c r="E2431" s="3" t="b">
        <v>0</v>
      </c>
      <c r="F2431" s="3">
        <v>0</v>
      </c>
      <c r="G2431" s="4">
        <v>1</v>
      </c>
      <c r="H2431" s="3" t="s">
        <v>3491</v>
      </c>
      <c r="P2431" s="3">
        <v>16679</v>
      </c>
      <c r="R2431" s="3">
        <v>0</v>
      </c>
    </row>
    <row r="2432" spans="1:18" x14ac:dyDescent="0.15">
      <c r="A2432" s="4">
        <v>1016233</v>
      </c>
      <c r="B2432" s="3" t="s">
        <v>3494</v>
      </c>
      <c r="C2432" s="3">
        <v>0</v>
      </c>
      <c r="D2432" s="3">
        <v>0</v>
      </c>
      <c r="E2432" s="3" t="b">
        <v>0</v>
      </c>
      <c r="F2432" s="3">
        <v>0</v>
      </c>
      <c r="G2432" s="4">
        <v>1</v>
      </c>
      <c r="H2432" s="3" t="s">
        <v>3480</v>
      </c>
      <c r="P2432" s="3">
        <v>24500</v>
      </c>
      <c r="R2432" s="3">
        <v>0</v>
      </c>
    </row>
    <row r="2433" spans="1:18" x14ac:dyDescent="0.15">
      <c r="A2433" s="4">
        <v>1016234</v>
      </c>
      <c r="B2433" s="3" t="s">
        <v>3495</v>
      </c>
      <c r="C2433" s="3">
        <v>0</v>
      </c>
      <c r="D2433" s="3">
        <v>0</v>
      </c>
      <c r="E2433" s="3" t="b">
        <v>0</v>
      </c>
      <c r="F2433" s="3">
        <v>0</v>
      </c>
      <c r="G2433" s="4">
        <v>1</v>
      </c>
      <c r="H2433" s="3" t="s">
        <v>3477</v>
      </c>
      <c r="P2433" s="3">
        <v>42614</v>
      </c>
      <c r="R2433" s="3">
        <v>7</v>
      </c>
    </row>
    <row r="2434" spans="1:18" x14ac:dyDescent="0.15">
      <c r="A2434" s="4">
        <v>1016235</v>
      </c>
      <c r="B2434" s="3" t="s">
        <v>3496</v>
      </c>
      <c r="C2434" s="3">
        <v>0</v>
      </c>
      <c r="D2434" s="3">
        <v>0</v>
      </c>
      <c r="E2434" s="3" t="b">
        <v>0</v>
      </c>
      <c r="F2434" s="3">
        <v>0</v>
      </c>
      <c r="G2434" s="4">
        <v>1</v>
      </c>
      <c r="H2434" s="3" t="s">
        <v>3467</v>
      </c>
      <c r="P2434" s="3">
        <v>69900</v>
      </c>
      <c r="R2434" s="3">
        <v>7</v>
      </c>
    </row>
    <row r="2435" spans="1:18" x14ac:dyDescent="0.15">
      <c r="A2435" s="4">
        <v>1016236</v>
      </c>
      <c r="B2435" s="3" t="s">
        <v>3497</v>
      </c>
      <c r="C2435" s="3">
        <v>0</v>
      </c>
      <c r="D2435" s="3">
        <v>0</v>
      </c>
      <c r="E2435" s="3" t="b">
        <v>0</v>
      </c>
      <c r="F2435" s="3">
        <v>0</v>
      </c>
      <c r="G2435" s="4">
        <v>1</v>
      </c>
      <c r="H2435" s="3" t="s">
        <v>3467</v>
      </c>
      <c r="P2435" s="3">
        <v>69900</v>
      </c>
      <c r="R2435" s="3">
        <v>7</v>
      </c>
    </row>
    <row r="2436" spans="1:18" x14ac:dyDescent="0.15">
      <c r="A2436" s="4">
        <v>1016237</v>
      </c>
      <c r="B2436" s="3" t="s">
        <v>3498</v>
      </c>
      <c r="C2436" s="3">
        <v>0</v>
      </c>
      <c r="D2436" s="3">
        <v>0</v>
      </c>
      <c r="E2436" s="3" t="b">
        <v>0</v>
      </c>
      <c r="F2436" s="3">
        <v>0</v>
      </c>
      <c r="G2436" s="4">
        <v>1</v>
      </c>
      <c r="H2436" s="3" t="s">
        <v>3465</v>
      </c>
      <c r="P2436" s="3">
        <v>40300</v>
      </c>
      <c r="R2436" s="3">
        <v>7</v>
      </c>
    </row>
    <row r="2437" spans="1:18" x14ac:dyDescent="0.15">
      <c r="A2437" s="4">
        <v>1016238</v>
      </c>
      <c r="B2437" s="3" t="s">
        <v>3499</v>
      </c>
      <c r="C2437" s="3">
        <v>0</v>
      </c>
      <c r="D2437" s="3">
        <v>0</v>
      </c>
      <c r="E2437" s="3" t="b">
        <v>0</v>
      </c>
      <c r="F2437" s="3">
        <v>0</v>
      </c>
      <c r="G2437" s="4">
        <v>1</v>
      </c>
      <c r="H2437" s="3" t="s">
        <v>3467</v>
      </c>
      <c r="P2437" s="3">
        <v>69900</v>
      </c>
      <c r="R2437" s="3">
        <v>7</v>
      </c>
    </row>
    <row r="2438" spans="1:18" x14ac:dyDescent="0.15">
      <c r="A2438" s="4">
        <v>1016239</v>
      </c>
      <c r="B2438" s="3" t="s">
        <v>3500</v>
      </c>
      <c r="C2438" s="3">
        <v>0</v>
      </c>
      <c r="D2438" s="3">
        <v>0</v>
      </c>
      <c r="E2438" s="3" t="b">
        <v>0</v>
      </c>
      <c r="F2438" s="3">
        <v>0</v>
      </c>
      <c r="G2438" s="4">
        <v>1</v>
      </c>
      <c r="H2438" s="3" t="s">
        <v>3477</v>
      </c>
      <c r="P2438" s="3">
        <v>42614</v>
      </c>
      <c r="R2438" s="3">
        <v>7</v>
      </c>
    </row>
    <row r="2439" spans="1:18" x14ac:dyDescent="0.15">
      <c r="A2439" s="4">
        <v>1016240</v>
      </c>
      <c r="B2439" s="3" t="s">
        <v>3501</v>
      </c>
      <c r="C2439" s="3">
        <v>0</v>
      </c>
      <c r="D2439" s="3">
        <v>0</v>
      </c>
      <c r="E2439" s="3" t="b">
        <v>0</v>
      </c>
      <c r="F2439" s="3">
        <v>0</v>
      </c>
      <c r="G2439" s="4">
        <v>1</v>
      </c>
      <c r="H2439" s="3" t="s">
        <v>3465</v>
      </c>
      <c r="P2439" s="3">
        <v>40300</v>
      </c>
      <c r="R2439" s="3">
        <v>7</v>
      </c>
    </row>
    <row r="2440" spans="1:18" x14ac:dyDescent="0.15">
      <c r="A2440" s="4">
        <v>1016241</v>
      </c>
      <c r="B2440" s="3" t="s">
        <v>3502</v>
      </c>
      <c r="C2440" s="3">
        <v>0</v>
      </c>
      <c r="D2440" s="3">
        <v>0</v>
      </c>
      <c r="E2440" s="3" t="b">
        <v>0</v>
      </c>
      <c r="F2440" s="3">
        <v>0</v>
      </c>
      <c r="G2440" s="4">
        <v>1</v>
      </c>
      <c r="H2440" s="3" t="s">
        <v>3467</v>
      </c>
      <c r="P2440" s="3">
        <v>69900</v>
      </c>
      <c r="R2440" s="3">
        <v>7</v>
      </c>
    </row>
    <row r="2441" spans="1:18" x14ac:dyDescent="0.15">
      <c r="A2441" s="4">
        <v>1016242</v>
      </c>
      <c r="B2441" s="3" t="s">
        <v>3503</v>
      </c>
      <c r="C2441" s="3">
        <v>0</v>
      </c>
      <c r="D2441" s="3">
        <v>0</v>
      </c>
      <c r="E2441" s="3" t="b">
        <v>0</v>
      </c>
      <c r="F2441" s="3">
        <v>0</v>
      </c>
      <c r="G2441" s="4">
        <v>1</v>
      </c>
      <c r="H2441" s="3" t="s">
        <v>3467</v>
      </c>
      <c r="P2441" s="3">
        <v>69900</v>
      </c>
      <c r="R2441" s="3">
        <v>7</v>
      </c>
    </row>
    <row r="2442" spans="1:18" x14ac:dyDescent="0.15">
      <c r="A2442" s="4">
        <v>1016243</v>
      </c>
      <c r="B2442" s="3" t="s">
        <v>3504</v>
      </c>
      <c r="C2442" s="3">
        <v>0</v>
      </c>
      <c r="D2442" s="3">
        <v>0</v>
      </c>
      <c r="E2442" s="3" t="b">
        <v>0</v>
      </c>
      <c r="F2442" s="3">
        <v>0</v>
      </c>
      <c r="G2442" s="4">
        <v>1</v>
      </c>
      <c r="H2442" s="3" t="s">
        <v>3465</v>
      </c>
      <c r="P2442" s="3">
        <v>40300</v>
      </c>
      <c r="R2442" s="3">
        <v>7</v>
      </c>
    </row>
    <row r="2443" spans="1:18" x14ac:dyDescent="0.15">
      <c r="A2443" s="4">
        <v>1016244</v>
      </c>
      <c r="B2443" s="3" t="s">
        <v>3505</v>
      </c>
      <c r="C2443" s="3">
        <v>0</v>
      </c>
      <c r="D2443" s="3">
        <v>0</v>
      </c>
      <c r="E2443" s="3" t="b">
        <v>0</v>
      </c>
      <c r="F2443" s="3">
        <v>0</v>
      </c>
      <c r="G2443" s="4">
        <v>1</v>
      </c>
      <c r="H2443" s="3" t="s">
        <v>3465</v>
      </c>
      <c r="P2443" s="3">
        <v>40300</v>
      </c>
      <c r="R2443" s="3">
        <v>7</v>
      </c>
    </row>
    <row r="2444" spans="1:18" x14ac:dyDescent="0.15">
      <c r="A2444" s="4">
        <v>1016245</v>
      </c>
      <c r="B2444" s="3" t="s">
        <v>3506</v>
      </c>
      <c r="C2444" s="3">
        <v>0</v>
      </c>
      <c r="D2444" s="3">
        <v>0</v>
      </c>
      <c r="E2444" s="3" t="b">
        <v>0</v>
      </c>
      <c r="F2444" s="3">
        <v>0</v>
      </c>
      <c r="G2444" s="4">
        <v>1</v>
      </c>
      <c r="H2444" s="3" t="s">
        <v>3465</v>
      </c>
      <c r="P2444" s="3">
        <v>40300</v>
      </c>
      <c r="R2444" s="3">
        <v>7</v>
      </c>
    </row>
    <row r="2445" spans="1:18" x14ac:dyDescent="0.15">
      <c r="A2445" s="4">
        <v>1016246</v>
      </c>
      <c r="B2445" s="3" t="s">
        <v>3507</v>
      </c>
      <c r="C2445" s="3">
        <v>0</v>
      </c>
      <c r="D2445" s="3">
        <v>0</v>
      </c>
      <c r="E2445" s="3" t="b">
        <v>0</v>
      </c>
      <c r="F2445" s="3">
        <v>0</v>
      </c>
      <c r="G2445" s="4">
        <v>1</v>
      </c>
      <c r="H2445" s="3" t="s">
        <v>3477</v>
      </c>
      <c r="P2445" s="3">
        <v>42614</v>
      </c>
      <c r="R2445" s="3">
        <v>7</v>
      </c>
    </row>
    <row r="2446" spans="1:18" x14ac:dyDescent="0.15">
      <c r="A2446" s="4">
        <v>1016247</v>
      </c>
      <c r="B2446" s="3" t="s">
        <v>3508</v>
      </c>
      <c r="C2446" s="3">
        <v>0</v>
      </c>
      <c r="D2446" s="3">
        <v>0</v>
      </c>
      <c r="E2446" s="3" t="b">
        <v>0</v>
      </c>
      <c r="F2446" s="3">
        <v>0</v>
      </c>
      <c r="G2446" s="4">
        <v>1</v>
      </c>
      <c r="H2446" s="3" t="s">
        <v>3465</v>
      </c>
      <c r="P2446" s="3">
        <v>40300</v>
      </c>
      <c r="R2446" s="3">
        <v>7</v>
      </c>
    </row>
    <row r="2447" spans="1:18" x14ac:dyDescent="0.15">
      <c r="A2447" s="4">
        <v>1016248</v>
      </c>
      <c r="B2447" s="3" t="s">
        <v>3509</v>
      </c>
      <c r="C2447" s="3">
        <v>0</v>
      </c>
      <c r="D2447" s="3">
        <v>0</v>
      </c>
      <c r="E2447" s="3" t="b">
        <v>0</v>
      </c>
      <c r="F2447" s="3">
        <v>0</v>
      </c>
      <c r="G2447" s="4">
        <v>1</v>
      </c>
      <c r="H2447" s="3" t="s">
        <v>3467</v>
      </c>
      <c r="P2447" s="3">
        <v>69900</v>
      </c>
      <c r="R2447" s="3">
        <v>7</v>
      </c>
    </row>
    <row r="2448" spans="1:18" x14ac:dyDescent="0.15">
      <c r="A2448" s="4">
        <v>1016249</v>
      </c>
      <c r="B2448" s="3" t="s">
        <v>3510</v>
      </c>
      <c r="C2448" s="3">
        <v>0</v>
      </c>
      <c r="D2448" s="3">
        <v>0</v>
      </c>
      <c r="E2448" s="3" t="b">
        <v>0</v>
      </c>
      <c r="F2448" s="3">
        <v>0</v>
      </c>
      <c r="G2448" s="4">
        <v>1</v>
      </c>
      <c r="H2448" s="3" t="s">
        <v>3465</v>
      </c>
      <c r="P2448" s="3">
        <v>40300</v>
      </c>
      <c r="R2448" s="3">
        <v>7</v>
      </c>
    </row>
    <row r="2449" spans="1:18" x14ac:dyDescent="0.15">
      <c r="A2449" s="4">
        <v>1016250</v>
      </c>
      <c r="B2449" s="3" t="s">
        <v>3511</v>
      </c>
      <c r="C2449" s="3">
        <v>0</v>
      </c>
      <c r="D2449" s="3">
        <v>0</v>
      </c>
      <c r="E2449" s="3" t="b">
        <v>0</v>
      </c>
      <c r="F2449" s="3">
        <v>0</v>
      </c>
      <c r="G2449" s="4">
        <v>1</v>
      </c>
      <c r="H2449" s="3" t="s">
        <v>3465</v>
      </c>
      <c r="P2449" s="3">
        <v>40300</v>
      </c>
      <c r="R2449" s="3">
        <v>7</v>
      </c>
    </row>
    <row r="2450" spans="1:18" x14ac:dyDescent="0.15">
      <c r="A2450" s="4">
        <v>1016251</v>
      </c>
      <c r="B2450" s="3" t="s">
        <v>3512</v>
      </c>
      <c r="C2450" s="3">
        <v>0</v>
      </c>
      <c r="D2450" s="3">
        <v>0</v>
      </c>
      <c r="E2450" s="3" t="b">
        <v>0</v>
      </c>
      <c r="F2450" s="3">
        <v>0</v>
      </c>
      <c r="G2450" s="4">
        <v>1</v>
      </c>
      <c r="H2450" s="3" t="s">
        <v>3465</v>
      </c>
      <c r="P2450" s="3">
        <v>40300</v>
      </c>
      <c r="R2450" s="3">
        <v>7</v>
      </c>
    </row>
    <row r="2451" spans="1:18" x14ac:dyDescent="0.15">
      <c r="A2451" s="4">
        <v>1016252</v>
      </c>
      <c r="B2451" s="3" t="s">
        <v>3513</v>
      </c>
      <c r="C2451" s="3">
        <v>0</v>
      </c>
      <c r="D2451" s="3">
        <v>0</v>
      </c>
      <c r="E2451" s="3" t="b">
        <v>0</v>
      </c>
      <c r="F2451" s="3">
        <v>0</v>
      </c>
      <c r="G2451" s="4">
        <v>1</v>
      </c>
      <c r="H2451" s="3" t="s">
        <v>3465</v>
      </c>
      <c r="P2451" s="3">
        <v>40300</v>
      </c>
      <c r="R2451" s="3">
        <v>7</v>
      </c>
    </row>
    <row r="2452" spans="1:18" x14ac:dyDescent="0.15">
      <c r="A2452" s="4">
        <v>1016253</v>
      </c>
      <c r="B2452" s="3" t="s">
        <v>3514</v>
      </c>
      <c r="C2452" s="3">
        <v>0</v>
      </c>
      <c r="D2452" s="3">
        <v>0</v>
      </c>
      <c r="E2452" s="3" t="b">
        <v>0</v>
      </c>
      <c r="F2452" s="3">
        <v>0</v>
      </c>
      <c r="G2452" s="4">
        <v>1</v>
      </c>
      <c r="H2452" s="3" t="s">
        <v>3465</v>
      </c>
      <c r="P2452" s="3">
        <v>40300</v>
      </c>
      <c r="R2452" s="3">
        <v>7</v>
      </c>
    </row>
    <row r="2453" spans="1:18" x14ac:dyDescent="0.15">
      <c r="A2453" s="4">
        <v>1016254</v>
      </c>
      <c r="B2453" s="3" t="s">
        <v>3515</v>
      </c>
      <c r="C2453" s="3">
        <v>0</v>
      </c>
      <c r="D2453" s="3">
        <v>0</v>
      </c>
      <c r="E2453" s="3" t="b">
        <v>0</v>
      </c>
      <c r="F2453" s="3">
        <v>0</v>
      </c>
      <c r="G2453" s="4">
        <v>1</v>
      </c>
      <c r="H2453" s="3" t="s">
        <v>3516</v>
      </c>
      <c r="P2453" s="3">
        <v>31500</v>
      </c>
      <c r="R2453" s="3">
        <v>0</v>
      </c>
    </row>
    <row r="2454" spans="1:18" x14ac:dyDescent="0.15">
      <c r="A2454" s="4">
        <v>1016255</v>
      </c>
      <c r="B2454" s="3" t="s">
        <v>3517</v>
      </c>
      <c r="C2454" s="3">
        <v>0</v>
      </c>
      <c r="D2454" s="3">
        <v>0</v>
      </c>
      <c r="E2454" s="3" t="b">
        <v>0</v>
      </c>
      <c r="F2454" s="3">
        <v>0</v>
      </c>
      <c r="G2454" s="4">
        <v>1</v>
      </c>
      <c r="H2454" s="3" t="s">
        <v>3518</v>
      </c>
      <c r="P2454" s="3">
        <v>38500</v>
      </c>
      <c r="R2454" s="3">
        <v>0</v>
      </c>
    </row>
    <row r="2455" spans="1:18" x14ac:dyDescent="0.15">
      <c r="A2455" s="4">
        <v>1016256</v>
      </c>
      <c r="B2455" s="3" t="s">
        <v>3519</v>
      </c>
      <c r="C2455" s="3">
        <v>0</v>
      </c>
      <c r="D2455" s="3">
        <v>0</v>
      </c>
      <c r="E2455" s="3" t="b">
        <v>0</v>
      </c>
      <c r="F2455" s="3">
        <v>0</v>
      </c>
      <c r="G2455" s="4">
        <v>1</v>
      </c>
      <c r="H2455" s="3" t="s">
        <v>3487</v>
      </c>
      <c r="P2455" s="3">
        <v>54750</v>
      </c>
      <c r="R2455" s="3">
        <v>0</v>
      </c>
    </row>
    <row r="2456" spans="1:18" x14ac:dyDescent="0.15">
      <c r="A2456" s="4">
        <v>1016257</v>
      </c>
      <c r="B2456" s="3" t="s">
        <v>3520</v>
      </c>
      <c r="C2456" s="3">
        <v>0</v>
      </c>
      <c r="D2456" s="3">
        <v>0</v>
      </c>
      <c r="E2456" s="3" t="b">
        <v>0</v>
      </c>
      <c r="F2456" s="3">
        <v>0</v>
      </c>
      <c r="G2456" s="4">
        <v>1</v>
      </c>
      <c r="H2456" s="3" t="s">
        <v>3482</v>
      </c>
      <c r="P2456" s="3">
        <v>48600</v>
      </c>
      <c r="R2456" s="3">
        <v>0</v>
      </c>
    </row>
    <row r="2457" spans="1:18" x14ac:dyDescent="0.15">
      <c r="A2457" s="4">
        <v>1016258</v>
      </c>
      <c r="B2457" s="3" t="s">
        <v>3521</v>
      </c>
      <c r="C2457" s="3">
        <v>0</v>
      </c>
      <c r="D2457" s="3">
        <v>0</v>
      </c>
      <c r="E2457" s="3" t="b">
        <v>0</v>
      </c>
      <c r="F2457" s="3">
        <v>0</v>
      </c>
      <c r="G2457" s="4">
        <v>1</v>
      </c>
      <c r="H2457" s="3" t="s">
        <v>3475</v>
      </c>
      <c r="P2457" s="3">
        <v>27450</v>
      </c>
      <c r="R2457" s="3">
        <v>0</v>
      </c>
    </row>
    <row r="2458" spans="1:18" x14ac:dyDescent="0.15">
      <c r="A2458" s="4">
        <v>1016259</v>
      </c>
      <c r="B2458" s="3" t="s">
        <v>3522</v>
      </c>
      <c r="C2458" s="3">
        <v>0</v>
      </c>
      <c r="D2458" s="3">
        <v>0</v>
      </c>
      <c r="E2458" s="3" t="b">
        <v>0</v>
      </c>
      <c r="F2458" s="3">
        <v>0</v>
      </c>
      <c r="G2458" s="4">
        <v>1</v>
      </c>
      <c r="H2458" s="3" t="s">
        <v>3402</v>
      </c>
      <c r="P2458" s="3">
        <v>36450</v>
      </c>
      <c r="R2458" s="3">
        <v>0</v>
      </c>
    </row>
    <row r="2459" spans="1:18" x14ac:dyDescent="0.15">
      <c r="A2459" s="4">
        <v>1016260</v>
      </c>
      <c r="B2459" s="3" t="s">
        <v>3523</v>
      </c>
      <c r="C2459" s="3">
        <v>0</v>
      </c>
      <c r="D2459" s="3">
        <v>0</v>
      </c>
      <c r="E2459" s="3" t="b">
        <v>0</v>
      </c>
      <c r="F2459" s="3">
        <v>0</v>
      </c>
      <c r="G2459" s="4">
        <v>1</v>
      </c>
      <c r="H2459" s="3" t="s">
        <v>3524</v>
      </c>
      <c r="P2459" s="3">
        <v>42600</v>
      </c>
      <c r="R2459" s="3">
        <v>0</v>
      </c>
    </row>
    <row r="2460" spans="1:18" x14ac:dyDescent="0.15">
      <c r="A2460" s="4">
        <v>1016261</v>
      </c>
      <c r="B2460" s="3" t="s">
        <v>3525</v>
      </c>
      <c r="C2460" s="3">
        <v>0</v>
      </c>
      <c r="D2460" s="3">
        <v>0</v>
      </c>
      <c r="E2460" s="3" t="b">
        <v>0</v>
      </c>
      <c r="F2460" s="3">
        <v>0</v>
      </c>
      <c r="G2460" s="4">
        <v>1</v>
      </c>
      <c r="H2460" s="3" t="s">
        <v>3491</v>
      </c>
      <c r="P2460" s="3">
        <v>16679</v>
      </c>
      <c r="R2460" s="3">
        <v>0</v>
      </c>
    </row>
    <row r="2461" spans="1:18" x14ac:dyDescent="0.15">
      <c r="A2461" s="4">
        <v>1016262</v>
      </c>
      <c r="B2461" s="3" t="s">
        <v>3526</v>
      </c>
      <c r="C2461" s="3">
        <v>0</v>
      </c>
      <c r="D2461" s="3">
        <v>0</v>
      </c>
      <c r="E2461" s="3" t="b">
        <v>0</v>
      </c>
      <c r="F2461" s="3">
        <v>0</v>
      </c>
      <c r="G2461" s="4">
        <v>1</v>
      </c>
      <c r="H2461" s="3" t="s">
        <v>3402</v>
      </c>
      <c r="P2461" s="3">
        <v>36450</v>
      </c>
      <c r="R2461" s="3">
        <v>0</v>
      </c>
    </row>
    <row r="2462" spans="1:18" x14ac:dyDescent="0.15">
      <c r="A2462" s="4">
        <v>1016263</v>
      </c>
      <c r="B2462" s="3" t="s">
        <v>3527</v>
      </c>
      <c r="C2462" s="3">
        <v>0</v>
      </c>
      <c r="D2462" s="3">
        <v>0</v>
      </c>
      <c r="E2462" s="3" t="b">
        <v>0</v>
      </c>
      <c r="F2462" s="3">
        <v>0</v>
      </c>
      <c r="G2462" s="4">
        <v>1</v>
      </c>
      <c r="H2462" s="3" t="s">
        <v>3524</v>
      </c>
      <c r="P2462" s="3">
        <v>42600</v>
      </c>
      <c r="R2462" s="3">
        <v>0</v>
      </c>
    </row>
    <row r="2463" spans="1:18" x14ac:dyDescent="0.15">
      <c r="A2463" s="4">
        <v>1016264</v>
      </c>
      <c r="B2463" s="3" t="s">
        <v>3528</v>
      </c>
      <c r="C2463" s="3">
        <v>0</v>
      </c>
      <c r="D2463" s="3">
        <v>0</v>
      </c>
      <c r="E2463" s="3" t="b">
        <v>0</v>
      </c>
      <c r="F2463" s="3">
        <v>0</v>
      </c>
      <c r="G2463" s="4">
        <v>1</v>
      </c>
      <c r="H2463" s="3" t="s">
        <v>3475</v>
      </c>
      <c r="P2463" s="3">
        <v>27450</v>
      </c>
      <c r="R2463" s="3">
        <v>0</v>
      </c>
    </row>
    <row r="2464" spans="1:18" x14ac:dyDescent="0.15">
      <c r="A2464" s="4">
        <v>1016265</v>
      </c>
      <c r="B2464" s="3" t="s">
        <v>3529</v>
      </c>
      <c r="C2464" s="3">
        <v>0</v>
      </c>
      <c r="D2464" s="3">
        <v>0</v>
      </c>
      <c r="E2464" s="3" t="b">
        <v>0</v>
      </c>
      <c r="F2464" s="3">
        <v>0</v>
      </c>
      <c r="G2464" s="4">
        <v>1</v>
      </c>
      <c r="H2464" s="3" t="s">
        <v>3524</v>
      </c>
      <c r="P2464" s="3">
        <v>42600</v>
      </c>
      <c r="R2464" s="3">
        <v>0</v>
      </c>
    </row>
    <row r="2465" spans="1:18" x14ac:dyDescent="0.15">
      <c r="A2465" s="4">
        <v>1016266</v>
      </c>
      <c r="B2465" s="3" t="s">
        <v>3530</v>
      </c>
      <c r="C2465" s="3">
        <v>0</v>
      </c>
      <c r="D2465" s="3">
        <v>0</v>
      </c>
      <c r="E2465" s="3" t="b">
        <v>0</v>
      </c>
      <c r="F2465" s="3">
        <v>0</v>
      </c>
      <c r="G2465" s="4">
        <v>1</v>
      </c>
      <c r="H2465" s="3" t="s">
        <v>3402</v>
      </c>
      <c r="P2465" s="3">
        <v>36450</v>
      </c>
      <c r="R2465" s="3">
        <v>0</v>
      </c>
    </row>
    <row r="2466" spans="1:18" x14ac:dyDescent="0.15">
      <c r="A2466" s="4">
        <v>1016267</v>
      </c>
      <c r="B2466" s="3" t="s">
        <v>3531</v>
      </c>
      <c r="C2466" s="3">
        <v>0</v>
      </c>
      <c r="D2466" s="3">
        <v>0</v>
      </c>
      <c r="E2466" s="3" t="b">
        <v>0</v>
      </c>
      <c r="F2466" s="3">
        <v>0</v>
      </c>
      <c r="G2466" s="4">
        <v>1</v>
      </c>
      <c r="H2466" s="3" t="s">
        <v>3491</v>
      </c>
      <c r="P2466" s="3">
        <v>16679</v>
      </c>
      <c r="R2466" s="3">
        <v>0</v>
      </c>
    </row>
    <row r="2467" spans="1:18" x14ac:dyDescent="0.15">
      <c r="A2467" s="4">
        <v>1016268</v>
      </c>
      <c r="B2467" s="3" t="s">
        <v>3532</v>
      </c>
      <c r="C2467" s="3">
        <v>0</v>
      </c>
      <c r="D2467" s="3">
        <v>0</v>
      </c>
      <c r="E2467" s="3" t="b">
        <v>0</v>
      </c>
      <c r="F2467" s="3">
        <v>0</v>
      </c>
      <c r="G2467" s="4">
        <v>1</v>
      </c>
      <c r="H2467" s="3" t="s">
        <v>3533</v>
      </c>
      <c r="P2467" s="3">
        <v>21000</v>
      </c>
      <c r="R2467" s="3">
        <v>0</v>
      </c>
    </row>
    <row r="2468" spans="1:18" x14ac:dyDescent="0.15">
      <c r="A2468" s="4">
        <v>1016269</v>
      </c>
      <c r="B2468" s="3" t="s">
        <v>3534</v>
      </c>
      <c r="C2468" s="3">
        <v>0</v>
      </c>
      <c r="D2468" s="3">
        <v>0</v>
      </c>
      <c r="E2468" s="3" t="b">
        <v>0</v>
      </c>
      <c r="F2468" s="3">
        <v>0</v>
      </c>
      <c r="G2468" s="4">
        <v>1</v>
      </c>
      <c r="H2468" s="3" t="s">
        <v>3402</v>
      </c>
      <c r="P2468" s="3">
        <v>36450</v>
      </c>
      <c r="R2468" s="3">
        <v>0</v>
      </c>
    </row>
    <row r="2469" spans="1:18" x14ac:dyDescent="0.15">
      <c r="A2469" s="4">
        <v>1016270</v>
      </c>
      <c r="B2469" s="3" t="s">
        <v>3535</v>
      </c>
      <c r="C2469" s="3">
        <v>0</v>
      </c>
      <c r="D2469" s="3">
        <v>0</v>
      </c>
      <c r="E2469" s="3" t="b">
        <v>0</v>
      </c>
      <c r="F2469" s="3">
        <v>0</v>
      </c>
      <c r="G2469" s="4">
        <v>1</v>
      </c>
      <c r="H2469" s="3" t="s">
        <v>3533</v>
      </c>
      <c r="P2469" s="3">
        <v>21000</v>
      </c>
      <c r="R2469" s="3">
        <v>0</v>
      </c>
    </row>
    <row r="2470" spans="1:18" x14ac:dyDescent="0.15">
      <c r="A2470" s="4">
        <v>1016271</v>
      </c>
      <c r="B2470" s="3" t="s">
        <v>3536</v>
      </c>
      <c r="C2470" s="3">
        <v>0</v>
      </c>
      <c r="D2470" s="3">
        <v>0</v>
      </c>
      <c r="E2470" s="3" t="b">
        <v>0</v>
      </c>
      <c r="F2470" s="3">
        <v>0</v>
      </c>
      <c r="G2470" s="4">
        <v>1</v>
      </c>
      <c r="H2470" s="3" t="s">
        <v>3524</v>
      </c>
      <c r="P2470" s="3">
        <v>42600</v>
      </c>
      <c r="R2470" s="3">
        <v>0</v>
      </c>
    </row>
    <row r="2471" spans="1:18" x14ac:dyDescent="0.15">
      <c r="A2471" s="4">
        <v>1016272</v>
      </c>
      <c r="B2471" s="3" t="s">
        <v>3537</v>
      </c>
      <c r="C2471" s="3">
        <v>0</v>
      </c>
      <c r="D2471" s="3">
        <v>0</v>
      </c>
      <c r="E2471" s="3" t="b">
        <v>0</v>
      </c>
      <c r="F2471" s="3">
        <v>0</v>
      </c>
      <c r="G2471" s="4">
        <v>1</v>
      </c>
      <c r="H2471" s="3" t="s">
        <v>3533</v>
      </c>
      <c r="P2471" s="3">
        <v>21000</v>
      </c>
      <c r="R2471" s="3">
        <v>0</v>
      </c>
    </row>
    <row r="2472" spans="1:18" x14ac:dyDescent="0.15">
      <c r="A2472" s="4">
        <v>1016273</v>
      </c>
      <c r="B2472" s="3" t="s">
        <v>3538</v>
      </c>
      <c r="C2472" s="3">
        <v>0</v>
      </c>
      <c r="D2472" s="3">
        <v>0</v>
      </c>
      <c r="E2472" s="3" t="b">
        <v>0</v>
      </c>
      <c r="F2472" s="3">
        <v>0</v>
      </c>
      <c r="G2472" s="4">
        <v>1</v>
      </c>
      <c r="H2472" s="3" t="s">
        <v>3402</v>
      </c>
      <c r="P2472" s="3">
        <v>36450</v>
      </c>
      <c r="R2472" s="3">
        <v>0</v>
      </c>
    </row>
    <row r="2473" spans="1:18" x14ac:dyDescent="0.15">
      <c r="A2473" s="4">
        <v>1016274</v>
      </c>
      <c r="B2473" s="3" t="s">
        <v>3539</v>
      </c>
      <c r="C2473" s="3">
        <v>0</v>
      </c>
      <c r="D2473" s="3">
        <v>0</v>
      </c>
      <c r="E2473" s="3" t="b">
        <v>0</v>
      </c>
      <c r="F2473" s="3">
        <v>0</v>
      </c>
      <c r="G2473" s="4">
        <v>1</v>
      </c>
      <c r="H2473" s="3" t="s">
        <v>3475</v>
      </c>
      <c r="P2473" s="3">
        <v>27450</v>
      </c>
      <c r="R2473" s="3">
        <v>0</v>
      </c>
    </row>
    <row r="2474" spans="1:18" x14ac:dyDescent="0.15">
      <c r="A2474" s="4">
        <v>1016275</v>
      </c>
      <c r="B2474" s="3" t="s">
        <v>3540</v>
      </c>
      <c r="C2474" s="3">
        <v>0</v>
      </c>
      <c r="D2474" s="3">
        <v>0</v>
      </c>
      <c r="E2474" s="3" t="b">
        <v>0</v>
      </c>
      <c r="F2474" s="3">
        <v>0</v>
      </c>
      <c r="G2474" s="4">
        <v>1</v>
      </c>
      <c r="H2474" s="3" t="s">
        <v>3402</v>
      </c>
      <c r="P2474" s="3">
        <v>36450</v>
      </c>
      <c r="R2474" s="3">
        <v>0</v>
      </c>
    </row>
    <row r="2475" spans="1:18" x14ac:dyDescent="0.15">
      <c r="A2475" s="4">
        <v>1016276</v>
      </c>
      <c r="B2475" s="3" t="s">
        <v>3541</v>
      </c>
      <c r="C2475" s="3">
        <v>0</v>
      </c>
      <c r="D2475" s="3">
        <v>0</v>
      </c>
      <c r="E2475" s="3" t="b">
        <v>0</v>
      </c>
      <c r="F2475" s="3">
        <v>0</v>
      </c>
      <c r="G2475" s="4">
        <v>1</v>
      </c>
      <c r="H2475" s="3" t="s">
        <v>3542</v>
      </c>
      <c r="P2475" s="3">
        <v>22230</v>
      </c>
      <c r="R2475" s="3">
        <v>0</v>
      </c>
    </row>
    <row r="2476" spans="1:18" x14ac:dyDescent="0.15">
      <c r="A2476" s="4">
        <v>1016277</v>
      </c>
      <c r="B2476" s="3" t="s">
        <v>3543</v>
      </c>
      <c r="C2476" s="3">
        <v>0</v>
      </c>
      <c r="D2476" s="3">
        <v>0</v>
      </c>
      <c r="E2476" s="3" t="b">
        <v>0</v>
      </c>
      <c r="F2476" s="3">
        <v>0</v>
      </c>
      <c r="G2476" s="4">
        <v>1</v>
      </c>
      <c r="H2476" s="3" t="s">
        <v>3533</v>
      </c>
      <c r="P2476" s="3">
        <v>21000</v>
      </c>
      <c r="R2476" s="3">
        <v>0</v>
      </c>
    </row>
    <row r="2477" spans="1:18" x14ac:dyDescent="0.15">
      <c r="A2477" s="4">
        <v>1016278</v>
      </c>
      <c r="B2477" s="3" t="s">
        <v>3544</v>
      </c>
      <c r="C2477" s="3">
        <v>0</v>
      </c>
      <c r="D2477" s="3">
        <v>0</v>
      </c>
      <c r="E2477" s="3" t="b">
        <v>0</v>
      </c>
      <c r="F2477" s="3">
        <v>0</v>
      </c>
      <c r="G2477" s="4">
        <v>1</v>
      </c>
      <c r="H2477" s="3" t="s">
        <v>3545</v>
      </c>
      <c r="P2477" s="3">
        <v>15800</v>
      </c>
      <c r="R2477" s="3">
        <v>0</v>
      </c>
    </row>
    <row r="2478" spans="1:18" x14ac:dyDescent="0.15">
      <c r="A2478" s="4">
        <v>1016279</v>
      </c>
      <c r="B2478" s="3" t="s">
        <v>3546</v>
      </c>
      <c r="C2478" s="3">
        <v>0</v>
      </c>
      <c r="D2478" s="3">
        <v>0</v>
      </c>
      <c r="E2478" s="3" t="b">
        <v>0</v>
      </c>
      <c r="F2478" s="3">
        <v>0</v>
      </c>
      <c r="G2478" s="4">
        <v>1</v>
      </c>
      <c r="H2478" s="3" t="s">
        <v>3475</v>
      </c>
      <c r="P2478" s="3">
        <v>27450</v>
      </c>
      <c r="R2478" s="3">
        <v>0</v>
      </c>
    </row>
    <row r="2479" spans="1:18" x14ac:dyDescent="0.15">
      <c r="A2479" s="4">
        <v>1016280</v>
      </c>
      <c r="B2479" s="3" t="s">
        <v>3547</v>
      </c>
      <c r="C2479" s="3">
        <v>0</v>
      </c>
      <c r="D2479" s="3">
        <v>0</v>
      </c>
      <c r="E2479" s="3" t="b">
        <v>0</v>
      </c>
      <c r="F2479" s="3">
        <v>0</v>
      </c>
      <c r="G2479" s="4">
        <v>1</v>
      </c>
      <c r="H2479" s="3" t="s">
        <v>3548</v>
      </c>
      <c r="P2479" s="3">
        <v>22230</v>
      </c>
      <c r="R2479" s="3">
        <v>0</v>
      </c>
    </row>
    <row r="2480" spans="1:18" x14ac:dyDescent="0.15">
      <c r="A2480" s="4">
        <v>1016281</v>
      </c>
      <c r="B2480" s="3" t="s">
        <v>3549</v>
      </c>
      <c r="C2480" s="3">
        <v>0</v>
      </c>
      <c r="D2480" s="3">
        <v>0</v>
      </c>
      <c r="E2480" s="3" t="b">
        <v>0</v>
      </c>
      <c r="F2480" s="3">
        <v>0</v>
      </c>
      <c r="G2480" s="4">
        <v>1</v>
      </c>
      <c r="H2480" s="3" t="s">
        <v>3550</v>
      </c>
      <c r="P2480" s="3">
        <v>201300</v>
      </c>
      <c r="R2480" s="3">
        <v>18</v>
      </c>
    </row>
    <row r="2481" spans="1:18" x14ac:dyDescent="0.15">
      <c r="A2481" s="4">
        <v>1016282</v>
      </c>
      <c r="B2481" s="3" t="s">
        <v>3551</v>
      </c>
      <c r="C2481" s="3">
        <v>0</v>
      </c>
      <c r="D2481" s="3">
        <v>0</v>
      </c>
      <c r="E2481" s="3" t="b">
        <v>0</v>
      </c>
      <c r="F2481" s="3">
        <v>0</v>
      </c>
      <c r="G2481" s="4">
        <v>1</v>
      </c>
      <c r="H2481" s="3" t="s">
        <v>3552</v>
      </c>
      <c r="P2481" s="3">
        <v>349350</v>
      </c>
      <c r="R2481" s="3">
        <v>18</v>
      </c>
    </row>
    <row r="2482" spans="1:18" x14ac:dyDescent="0.15">
      <c r="A2482" s="4">
        <v>1016283</v>
      </c>
      <c r="B2482" s="3" t="s">
        <v>3553</v>
      </c>
      <c r="C2482" s="3">
        <v>0</v>
      </c>
      <c r="D2482" s="3">
        <v>0</v>
      </c>
      <c r="E2482" s="3" t="b">
        <v>0</v>
      </c>
      <c r="F2482" s="3">
        <v>0</v>
      </c>
      <c r="G2482" s="4">
        <v>1</v>
      </c>
      <c r="H2482" s="3" t="s">
        <v>3552</v>
      </c>
      <c r="P2482" s="3">
        <v>349350</v>
      </c>
      <c r="R2482" s="3">
        <v>18</v>
      </c>
    </row>
    <row r="2483" spans="1:18" x14ac:dyDescent="0.15">
      <c r="A2483" s="4">
        <v>1016284</v>
      </c>
      <c r="B2483" s="3" t="s">
        <v>3554</v>
      </c>
      <c r="C2483" s="3">
        <v>0</v>
      </c>
      <c r="D2483" s="3">
        <v>0</v>
      </c>
      <c r="E2483" s="3" t="b">
        <v>0</v>
      </c>
      <c r="F2483" s="3">
        <v>0</v>
      </c>
      <c r="G2483" s="4">
        <v>1</v>
      </c>
      <c r="H2483" s="3" t="s">
        <v>3552</v>
      </c>
      <c r="P2483" s="3">
        <v>349350</v>
      </c>
      <c r="R2483" s="3">
        <v>18</v>
      </c>
    </row>
    <row r="2484" spans="1:18" x14ac:dyDescent="0.15">
      <c r="A2484" s="4">
        <v>1016285</v>
      </c>
      <c r="B2484" s="3" t="s">
        <v>3555</v>
      </c>
      <c r="C2484" s="3">
        <v>0</v>
      </c>
      <c r="D2484" s="3">
        <v>0</v>
      </c>
      <c r="E2484" s="3" t="b">
        <v>0</v>
      </c>
      <c r="F2484" s="3">
        <v>0</v>
      </c>
      <c r="G2484" s="4">
        <v>1</v>
      </c>
      <c r="H2484" s="3" t="s">
        <v>3552</v>
      </c>
      <c r="P2484" s="3">
        <v>349350</v>
      </c>
      <c r="R2484" s="3">
        <v>18</v>
      </c>
    </row>
    <row r="2485" spans="1:18" x14ac:dyDescent="0.15">
      <c r="A2485" s="4">
        <v>1016286</v>
      </c>
      <c r="B2485" s="3" t="s">
        <v>3556</v>
      </c>
      <c r="C2485" s="3">
        <v>0</v>
      </c>
      <c r="D2485" s="3">
        <v>0</v>
      </c>
      <c r="E2485" s="3" t="b">
        <v>0</v>
      </c>
      <c r="F2485" s="3">
        <v>0</v>
      </c>
      <c r="G2485" s="4">
        <v>1</v>
      </c>
      <c r="H2485" s="3" t="s">
        <v>3550</v>
      </c>
      <c r="P2485" s="3">
        <v>201300</v>
      </c>
      <c r="R2485" s="3">
        <v>18</v>
      </c>
    </row>
    <row r="2486" spans="1:18" x14ac:dyDescent="0.15">
      <c r="A2486" s="4">
        <v>1016287</v>
      </c>
      <c r="B2486" s="3" t="s">
        <v>3557</v>
      </c>
      <c r="C2486" s="3">
        <v>0</v>
      </c>
      <c r="D2486" s="3">
        <v>0</v>
      </c>
      <c r="E2486" s="3" t="b">
        <v>0</v>
      </c>
      <c r="F2486" s="3">
        <v>0</v>
      </c>
      <c r="G2486" s="4">
        <v>1</v>
      </c>
      <c r="H2486" s="3" t="s">
        <v>3550</v>
      </c>
      <c r="P2486" s="3">
        <v>201300</v>
      </c>
      <c r="R2486" s="3">
        <v>18</v>
      </c>
    </row>
    <row r="2487" spans="1:18" x14ac:dyDescent="0.15">
      <c r="A2487" s="4">
        <v>1016288</v>
      </c>
      <c r="B2487" s="3" t="s">
        <v>3558</v>
      </c>
      <c r="C2487" s="3">
        <v>0</v>
      </c>
      <c r="D2487" s="3">
        <v>0</v>
      </c>
      <c r="E2487" s="3" t="b">
        <v>0</v>
      </c>
      <c r="F2487" s="3">
        <v>0</v>
      </c>
      <c r="G2487" s="4">
        <v>1</v>
      </c>
      <c r="H2487" s="3" t="s">
        <v>3550</v>
      </c>
      <c r="P2487" s="3">
        <v>201300</v>
      </c>
      <c r="R2487" s="3">
        <v>18</v>
      </c>
    </row>
    <row r="2488" spans="1:18" x14ac:dyDescent="0.15">
      <c r="A2488" s="4">
        <v>1016289</v>
      </c>
      <c r="B2488" s="3" t="s">
        <v>3559</v>
      </c>
      <c r="C2488" s="3">
        <v>0</v>
      </c>
      <c r="D2488" s="3">
        <v>0</v>
      </c>
      <c r="E2488" s="3" t="b">
        <v>0</v>
      </c>
      <c r="F2488" s="3">
        <v>0</v>
      </c>
      <c r="G2488" s="4">
        <v>1</v>
      </c>
      <c r="H2488" s="3" t="s">
        <v>3560</v>
      </c>
      <c r="P2488" s="3">
        <v>212700</v>
      </c>
      <c r="R2488" s="3">
        <v>10</v>
      </c>
    </row>
    <row r="2489" spans="1:18" x14ac:dyDescent="0.15">
      <c r="A2489" s="4">
        <v>1016290</v>
      </c>
      <c r="B2489" s="3" t="s">
        <v>3561</v>
      </c>
      <c r="C2489" s="3">
        <v>0</v>
      </c>
      <c r="D2489" s="3">
        <v>0</v>
      </c>
      <c r="E2489" s="3" t="b">
        <v>0</v>
      </c>
      <c r="F2489" s="3">
        <v>0</v>
      </c>
      <c r="G2489" s="4">
        <v>1</v>
      </c>
      <c r="H2489" s="3" t="s">
        <v>3562</v>
      </c>
      <c r="P2489" s="3">
        <v>216775</v>
      </c>
      <c r="R2489" s="3">
        <v>18</v>
      </c>
    </row>
    <row r="2490" spans="1:18" x14ac:dyDescent="0.15">
      <c r="A2490" s="4">
        <v>1016291</v>
      </c>
      <c r="B2490" s="3" t="s">
        <v>3563</v>
      </c>
      <c r="C2490" s="3">
        <v>0</v>
      </c>
      <c r="D2490" s="3">
        <v>0</v>
      </c>
      <c r="E2490" s="3" t="b">
        <v>0</v>
      </c>
      <c r="F2490" s="3">
        <v>0</v>
      </c>
      <c r="G2490" s="4">
        <v>1</v>
      </c>
      <c r="H2490" s="3" t="s">
        <v>3562</v>
      </c>
      <c r="P2490" s="3">
        <v>216775</v>
      </c>
      <c r="R2490" s="3">
        <v>18</v>
      </c>
    </row>
    <row r="2491" spans="1:18" x14ac:dyDescent="0.15">
      <c r="A2491" s="4">
        <v>1016292</v>
      </c>
      <c r="B2491" s="3" t="s">
        <v>3564</v>
      </c>
      <c r="C2491" s="3">
        <v>0</v>
      </c>
      <c r="D2491" s="3">
        <v>0</v>
      </c>
      <c r="E2491" s="3" t="b">
        <v>0</v>
      </c>
      <c r="F2491" s="3">
        <v>0</v>
      </c>
      <c r="G2491" s="4">
        <v>1</v>
      </c>
      <c r="H2491" s="3" t="s">
        <v>3565</v>
      </c>
      <c r="P2491" s="3">
        <v>140000</v>
      </c>
      <c r="R2491" s="3">
        <v>10</v>
      </c>
    </row>
    <row r="2492" spans="1:18" x14ac:dyDescent="0.15">
      <c r="A2492" s="4">
        <v>1016293</v>
      </c>
      <c r="B2492" s="3" t="s">
        <v>3566</v>
      </c>
      <c r="C2492" s="3">
        <v>0</v>
      </c>
      <c r="D2492" s="3">
        <v>0</v>
      </c>
      <c r="E2492" s="3" t="b">
        <v>0</v>
      </c>
      <c r="F2492" s="3">
        <v>0</v>
      </c>
      <c r="G2492" s="4">
        <v>1</v>
      </c>
      <c r="H2492" s="3" t="s">
        <v>3567</v>
      </c>
      <c r="P2492" s="3">
        <v>273450</v>
      </c>
      <c r="R2492" s="3">
        <v>18</v>
      </c>
    </row>
    <row r="2493" spans="1:18" x14ac:dyDescent="0.15">
      <c r="A2493" s="4">
        <v>1016294</v>
      </c>
      <c r="B2493" s="3" t="s">
        <v>3568</v>
      </c>
      <c r="C2493" s="3">
        <v>0</v>
      </c>
      <c r="D2493" s="3">
        <v>0</v>
      </c>
      <c r="E2493" s="3" t="b">
        <v>0</v>
      </c>
      <c r="F2493" s="3">
        <v>0</v>
      </c>
      <c r="G2493" s="4">
        <v>1</v>
      </c>
      <c r="H2493" s="3" t="s">
        <v>3569</v>
      </c>
      <c r="P2493" s="3">
        <v>243000</v>
      </c>
      <c r="R2493" s="3">
        <v>10</v>
      </c>
    </row>
    <row r="2494" spans="1:18" x14ac:dyDescent="0.15">
      <c r="A2494" s="4">
        <v>1016295</v>
      </c>
      <c r="B2494" s="3" t="s">
        <v>3570</v>
      </c>
      <c r="C2494" s="3">
        <v>0</v>
      </c>
      <c r="D2494" s="3">
        <v>0</v>
      </c>
      <c r="E2494" s="3" t="b">
        <v>0</v>
      </c>
      <c r="F2494" s="3">
        <v>0</v>
      </c>
      <c r="G2494" s="4">
        <v>1</v>
      </c>
      <c r="H2494" s="3" t="s">
        <v>3550</v>
      </c>
      <c r="P2494" s="3">
        <v>201300</v>
      </c>
      <c r="R2494" s="3">
        <v>18</v>
      </c>
    </row>
    <row r="2495" spans="1:18" x14ac:dyDescent="0.15">
      <c r="A2495" s="4">
        <v>1016296</v>
      </c>
      <c r="B2495" s="3" t="s">
        <v>3571</v>
      </c>
      <c r="C2495" s="3">
        <v>0</v>
      </c>
      <c r="D2495" s="3">
        <v>0</v>
      </c>
      <c r="E2495" s="3" t="b">
        <v>0</v>
      </c>
      <c r="F2495" s="3">
        <v>0</v>
      </c>
      <c r="G2495" s="4">
        <v>1</v>
      </c>
      <c r="H2495" s="3" t="s">
        <v>3550</v>
      </c>
      <c r="P2495" s="3">
        <v>349350</v>
      </c>
      <c r="R2495" s="3">
        <v>18</v>
      </c>
    </row>
    <row r="2496" spans="1:18" x14ac:dyDescent="0.15">
      <c r="A2496" s="4">
        <v>1016297</v>
      </c>
      <c r="B2496" s="3" t="s">
        <v>3572</v>
      </c>
      <c r="C2496" s="3">
        <v>0</v>
      </c>
      <c r="D2496" s="3">
        <v>0</v>
      </c>
      <c r="E2496" s="3" t="b">
        <v>0</v>
      </c>
      <c r="F2496" s="3">
        <v>0</v>
      </c>
      <c r="G2496" s="4">
        <v>1</v>
      </c>
      <c r="H2496" s="3" t="s">
        <v>3573</v>
      </c>
      <c r="P2496" s="3">
        <v>273450</v>
      </c>
      <c r="R2496" s="3">
        <v>18</v>
      </c>
    </row>
    <row r="2497" spans="1:18" x14ac:dyDescent="0.15">
      <c r="A2497" s="4">
        <v>1016298</v>
      </c>
      <c r="B2497" s="3" t="s">
        <v>3574</v>
      </c>
      <c r="C2497" s="3">
        <v>0</v>
      </c>
      <c r="D2497" s="3">
        <v>0</v>
      </c>
      <c r="E2497" s="3" t="b">
        <v>0</v>
      </c>
      <c r="F2497" s="3">
        <v>0</v>
      </c>
      <c r="G2497" s="4">
        <v>1</v>
      </c>
      <c r="H2497" s="3" t="s">
        <v>3573</v>
      </c>
      <c r="P2497" s="3">
        <v>273450</v>
      </c>
      <c r="R2497" s="3">
        <v>18</v>
      </c>
    </row>
    <row r="2498" spans="1:18" x14ac:dyDescent="0.15">
      <c r="A2498" s="4">
        <v>1016299</v>
      </c>
      <c r="B2498" s="3" t="s">
        <v>3575</v>
      </c>
      <c r="C2498" s="3">
        <v>0</v>
      </c>
      <c r="D2498" s="3">
        <v>0</v>
      </c>
      <c r="E2498" s="3" t="b">
        <v>0</v>
      </c>
      <c r="F2498" s="3">
        <v>0</v>
      </c>
      <c r="G2498" s="4">
        <v>1</v>
      </c>
      <c r="H2498" s="3" t="s">
        <v>3560</v>
      </c>
      <c r="P2498" s="3">
        <v>212700</v>
      </c>
      <c r="R2498" s="3">
        <v>10</v>
      </c>
    </row>
    <row r="2499" spans="1:18" x14ac:dyDescent="0.15">
      <c r="A2499" s="4">
        <v>1016300</v>
      </c>
      <c r="B2499" s="3" t="s">
        <v>3576</v>
      </c>
      <c r="C2499" s="3">
        <v>0</v>
      </c>
      <c r="D2499" s="3">
        <v>0</v>
      </c>
      <c r="E2499" s="3" t="b">
        <v>0</v>
      </c>
      <c r="F2499" s="3">
        <v>0</v>
      </c>
      <c r="G2499" s="4">
        <v>1</v>
      </c>
      <c r="H2499" s="3" t="s">
        <v>3577</v>
      </c>
      <c r="P2499" s="3">
        <v>113100</v>
      </c>
      <c r="R2499" s="3">
        <v>10</v>
      </c>
    </row>
    <row r="2500" spans="1:18" x14ac:dyDescent="0.15">
      <c r="A2500" s="4">
        <v>1016301</v>
      </c>
      <c r="B2500" s="3" t="s">
        <v>3578</v>
      </c>
      <c r="C2500" s="3">
        <v>0</v>
      </c>
      <c r="D2500" s="3">
        <v>0</v>
      </c>
      <c r="E2500" s="3" t="b">
        <v>0</v>
      </c>
      <c r="F2500" s="3">
        <v>0</v>
      </c>
      <c r="G2500" s="4">
        <v>1</v>
      </c>
      <c r="H2500" s="3" t="s">
        <v>3565</v>
      </c>
      <c r="P2500" s="3">
        <v>157500</v>
      </c>
      <c r="R2500" s="3">
        <v>10</v>
      </c>
    </row>
    <row r="2501" spans="1:18" x14ac:dyDescent="0.15">
      <c r="A2501" s="4">
        <v>1016302</v>
      </c>
      <c r="B2501" s="3" t="s">
        <v>3579</v>
      </c>
      <c r="C2501" s="3">
        <v>0</v>
      </c>
      <c r="D2501" s="3">
        <v>0</v>
      </c>
      <c r="E2501" s="3" t="b">
        <v>0</v>
      </c>
      <c r="F2501" s="3">
        <v>0</v>
      </c>
      <c r="G2501" s="4">
        <v>1</v>
      </c>
      <c r="H2501" s="3" t="s">
        <v>3577</v>
      </c>
      <c r="P2501" s="3">
        <v>84825</v>
      </c>
      <c r="R2501" s="3">
        <v>0</v>
      </c>
    </row>
    <row r="2502" spans="1:18" x14ac:dyDescent="0.15">
      <c r="A2502" s="4">
        <v>1016303</v>
      </c>
      <c r="B2502" s="3" t="s">
        <v>3580</v>
      </c>
      <c r="C2502" s="3">
        <v>0</v>
      </c>
      <c r="D2502" s="3">
        <v>0</v>
      </c>
      <c r="E2502" s="3" t="b">
        <v>0</v>
      </c>
      <c r="F2502" s="3">
        <v>0</v>
      </c>
      <c r="G2502" s="4">
        <v>1</v>
      </c>
      <c r="H2502" s="3" t="s">
        <v>3565</v>
      </c>
      <c r="P2502" s="3">
        <v>122500</v>
      </c>
      <c r="R2502" s="3">
        <v>0</v>
      </c>
    </row>
    <row r="2503" spans="1:18" x14ac:dyDescent="0.15">
      <c r="A2503" s="4">
        <v>1016304</v>
      </c>
      <c r="B2503" s="3" t="s">
        <v>3581</v>
      </c>
      <c r="C2503" s="3">
        <v>0</v>
      </c>
      <c r="D2503" s="3">
        <v>0</v>
      </c>
      <c r="E2503" s="3" t="b">
        <v>0</v>
      </c>
      <c r="F2503" s="3">
        <v>0</v>
      </c>
      <c r="G2503" s="4">
        <v>1</v>
      </c>
      <c r="H2503" s="3" t="s">
        <v>3562</v>
      </c>
      <c r="P2503" s="3">
        <v>216775</v>
      </c>
      <c r="R2503" s="3">
        <v>8</v>
      </c>
    </row>
    <row r="2504" spans="1:18" x14ac:dyDescent="0.15">
      <c r="A2504" s="4">
        <v>1016305</v>
      </c>
      <c r="B2504" s="3" t="s">
        <v>3582</v>
      </c>
      <c r="C2504" s="3">
        <v>0</v>
      </c>
      <c r="D2504" s="3">
        <v>0</v>
      </c>
      <c r="E2504" s="3" t="b">
        <v>0</v>
      </c>
      <c r="F2504" s="3">
        <v>0</v>
      </c>
      <c r="G2504" s="4">
        <v>1</v>
      </c>
      <c r="H2504" s="3" t="s">
        <v>3552</v>
      </c>
      <c r="P2504" s="3">
        <v>349350</v>
      </c>
      <c r="R2504" s="3">
        <v>8</v>
      </c>
    </row>
    <row r="2505" spans="1:18" x14ac:dyDescent="0.15">
      <c r="A2505" s="4">
        <v>1016306</v>
      </c>
      <c r="B2505" s="3" t="s">
        <v>3583</v>
      </c>
      <c r="C2505" s="3">
        <v>0</v>
      </c>
      <c r="D2505" s="3">
        <v>0</v>
      </c>
      <c r="E2505" s="3" t="b">
        <v>0</v>
      </c>
      <c r="F2505" s="3">
        <v>0</v>
      </c>
      <c r="G2505" s="4">
        <v>1</v>
      </c>
      <c r="H2505" s="3" t="s">
        <v>3552</v>
      </c>
      <c r="P2505" s="3">
        <v>349350</v>
      </c>
      <c r="R2505" s="3">
        <v>8</v>
      </c>
    </row>
    <row r="2506" spans="1:18" x14ac:dyDescent="0.15">
      <c r="A2506" s="4">
        <v>1016307</v>
      </c>
      <c r="B2506" s="3" t="s">
        <v>3584</v>
      </c>
      <c r="C2506" s="3">
        <v>0</v>
      </c>
      <c r="D2506" s="3">
        <v>0</v>
      </c>
      <c r="E2506" s="3" t="b">
        <v>0</v>
      </c>
      <c r="F2506" s="3">
        <v>0</v>
      </c>
      <c r="G2506" s="4">
        <v>1</v>
      </c>
      <c r="H2506" s="3" t="s">
        <v>3550</v>
      </c>
      <c r="P2506" s="3">
        <v>201300</v>
      </c>
      <c r="R2506" s="3">
        <v>8</v>
      </c>
    </row>
    <row r="2507" spans="1:18" x14ac:dyDescent="0.15">
      <c r="A2507" s="4">
        <v>1016308</v>
      </c>
      <c r="B2507" s="3" t="s">
        <v>3585</v>
      </c>
      <c r="C2507" s="3">
        <v>0</v>
      </c>
      <c r="D2507" s="3">
        <v>0</v>
      </c>
      <c r="E2507" s="3" t="b">
        <v>0</v>
      </c>
      <c r="F2507" s="3">
        <v>0</v>
      </c>
      <c r="G2507" s="4">
        <v>1</v>
      </c>
      <c r="H2507" s="3" t="s">
        <v>3552</v>
      </c>
      <c r="P2507" s="3">
        <v>349350</v>
      </c>
      <c r="R2507" s="3">
        <v>8</v>
      </c>
    </row>
    <row r="2508" spans="1:18" x14ac:dyDescent="0.15">
      <c r="A2508" s="4">
        <v>1016309</v>
      </c>
      <c r="B2508" s="3" t="s">
        <v>3586</v>
      </c>
      <c r="C2508" s="3">
        <v>0</v>
      </c>
      <c r="D2508" s="3">
        <v>0</v>
      </c>
      <c r="E2508" s="3" t="b">
        <v>0</v>
      </c>
      <c r="F2508" s="3">
        <v>0</v>
      </c>
      <c r="G2508" s="4">
        <v>1</v>
      </c>
      <c r="H2508" s="3" t="s">
        <v>3562</v>
      </c>
      <c r="P2508" s="3">
        <v>216775</v>
      </c>
      <c r="R2508" s="3">
        <v>8</v>
      </c>
    </row>
    <row r="2509" spans="1:18" x14ac:dyDescent="0.15">
      <c r="A2509" s="4">
        <v>1016310</v>
      </c>
      <c r="B2509" s="3" t="s">
        <v>3587</v>
      </c>
      <c r="C2509" s="3">
        <v>0</v>
      </c>
      <c r="D2509" s="3">
        <v>0</v>
      </c>
      <c r="E2509" s="3" t="b">
        <v>0</v>
      </c>
      <c r="F2509" s="3">
        <v>0</v>
      </c>
      <c r="G2509" s="4">
        <v>1</v>
      </c>
      <c r="H2509" s="3" t="s">
        <v>3550</v>
      </c>
      <c r="P2509" s="3">
        <v>201300</v>
      </c>
      <c r="R2509" s="3">
        <v>8</v>
      </c>
    </row>
    <row r="2510" spans="1:18" x14ac:dyDescent="0.15">
      <c r="A2510" s="4">
        <v>1016311</v>
      </c>
      <c r="B2510" s="3" t="s">
        <v>3588</v>
      </c>
      <c r="C2510" s="3">
        <v>0</v>
      </c>
      <c r="D2510" s="3">
        <v>0</v>
      </c>
      <c r="E2510" s="3" t="b">
        <v>0</v>
      </c>
      <c r="F2510" s="3">
        <v>0</v>
      </c>
      <c r="G2510" s="4">
        <v>1</v>
      </c>
      <c r="H2510" s="3" t="s">
        <v>3552</v>
      </c>
      <c r="P2510" s="3">
        <v>349350</v>
      </c>
      <c r="R2510" s="3">
        <v>8</v>
      </c>
    </row>
    <row r="2511" spans="1:18" x14ac:dyDescent="0.15">
      <c r="A2511" s="4">
        <v>1016312</v>
      </c>
      <c r="B2511" s="3" t="s">
        <v>3589</v>
      </c>
      <c r="C2511" s="3">
        <v>0</v>
      </c>
      <c r="D2511" s="3">
        <v>0</v>
      </c>
      <c r="E2511" s="3" t="b">
        <v>0</v>
      </c>
      <c r="F2511" s="3">
        <v>0</v>
      </c>
      <c r="G2511" s="4">
        <v>1</v>
      </c>
      <c r="H2511" s="3" t="s">
        <v>3552</v>
      </c>
      <c r="P2511" s="3">
        <v>349350</v>
      </c>
      <c r="R2511" s="3">
        <v>8</v>
      </c>
    </row>
    <row r="2512" spans="1:18" x14ac:dyDescent="0.15">
      <c r="A2512" s="4">
        <v>1016313</v>
      </c>
      <c r="B2512" s="3" t="s">
        <v>3590</v>
      </c>
      <c r="C2512" s="3">
        <v>0</v>
      </c>
      <c r="D2512" s="3">
        <v>0</v>
      </c>
      <c r="E2512" s="3" t="b">
        <v>0</v>
      </c>
      <c r="F2512" s="3">
        <v>0</v>
      </c>
      <c r="G2512" s="4">
        <v>1</v>
      </c>
      <c r="H2512" s="3" t="s">
        <v>3550</v>
      </c>
      <c r="P2512" s="3">
        <v>201300</v>
      </c>
      <c r="R2512" s="3">
        <v>8</v>
      </c>
    </row>
    <row r="2513" spans="1:18" x14ac:dyDescent="0.15">
      <c r="A2513" s="4">
        <v>1016314</v>
      </c>
      <c r="B2513" s="3" t="s">
        <v>3591</v>
      </c>
      <c r="C2513" s="3">
        <v>0</v>
      </c>
      <c r="D2513" s="3">
        <v>0</v>
      </c>
      <c r="E2513" s="3" t="b">
        <v>0</v>
      </c>
      <c r="F2513" s="3">
        <v>0</v>
      </c>
      <c r="G2513" s="4">
        <v>1</v>
      </c>
      <c r="H2513" s="3" t="s">
        <v>3550</v>
      </c>
      <c r="P2513" s="3">
        <v>201300</v>
      </c>
      <c r="R2513" s="3">
        <v>8</v>
      </c>
    </row>
    <row r="2514" spans="1:18" x14ac:dyDescent="0.15">
      <c r="A2514" s="4">
        <v>1016315</v>
      </c>
      <c r="B2514" s="3" t="s">
        <v>3592</v>
      </c>
      <c r="C2514" s="3">
        <v>0</v>
      </c>
      <c r="D2514" s="3">
        <v>0</v>
      </c>
      <c r="E2514" s="3" t="b">
        <v>0</v>
      </c>
      <c r="F2514" s="3">
        <v>0</v>
      </c>
      <c r="G2514" s="4">
        <v>1</v>
      </c>
      <c r="H2514" s="3" t="s">
        <v>3550</v>
      </c>
      <c r="P2514" s="3">
        <v>201300</v>
      </c>
      <c r="R2514" s="3">
        <v>8</v>
      </c>
    </row>
    <row r="2515" spans="1:18" x14ac:dyDescent="0.15">
      <c r="A2515" s="4">
        <v>1016316</v>
      </c>
      <c r="B2515" s="3" t="s">
        <v>3593</v>
      </c>
      <c r="C2515" s="3">
        <v>0</v>
      </c>
      <c r="D2515" s="3">
        <v>0</v>
      </c>
      <c r="E2515" s="3" t="b">
        <v>0</v>
      </c>
      <c r="F2515" s="3">
        <v>0</v>
      </c>
      <c r="G2515" s="4">
        <v>1</v>
      </c>
      <c r="H2515" s="3" t="s">
        <v>3562</v>
      </c>
      <c r="P2515" s="3">
        <v>216775</v>
      </c>
      <c r="R2515" s="3">
        <v>8</v>
      </c>
    </row>
    <row r="2516" spans="1:18" x14ac:dyDescent="0.15">
      <c r="A2516" s="4">
        <v>1016317</v>
      </c>
      <c r="B2516" s="3" t="s">
        <v>3594</v>
      </c>
      <c r="C2516" s="3">
        <v>0</v>
      </c>
      <c r="D2516" s="3">
        <v>0</v>
      </c>
      <c r="E2516" s="3" t="b">
        <v>0</v>
      </c>
      <c r="F2516" s="3">
        <v>0</v>
      </c>
      <c r="G2516" s="4">
        <v>1</v>
      </c>
      <c r="H2516" s="3" t="s">
        <v>3550</v>
      </c>
      <c r="P2516" s="3">
        <v>201300</v>
      </c>
      <c r="R2516" s="3">
        <v>8</v>
      </c>
    </row>
    <row r="2517" spans="1:18" x14ac:dyDescent="0.15">
      <c r="A2517" s="4">
        <v>1016318</v>
      </c>
      <c r="B2517" s="3" t="s">
        <v>3595</v>
      </c>
      <c r="C2517" s="3">
        <v>0</v>
      </c>
      <c r="D2517" s="3">
        <v>0</v>
      </c>
      <c r="E2517" s="3" t="b">
        <v>0</v>
      </c>
      <c r="F2517" s="3">
        <v>0</v>
      </c>
      <c r="G2517" s="4">
        <v>1</v>
      </c>
      <c r="H2517" s="3" t="s">
        <v>3552</v>
      </c>
      <c r="P2517" s="3">
        <v>349350</v>
      </c>
      <c r="R2517" s="3">
        <v>8</v>
      </c>
    </row>
    <row r="2518" spans="1:18" x14ac:dyDescent="0.15">
      <c r="A2518" s="4">
        <v>1016319</v>
      </c>
      <c r="B2518" s="3" t="s">
        <v>3596</v>
      </c>
      <c r="C2518" s="3">
        <v>0</v>
      </c>
      <c r="D2518" s="3">
        <v>0</v>
      </c>
      <c r="E2518" s="3" t="b">
        <v>0</v>
      </c>
      <c r="F2518" s="3">
        <v>0</v>
      </c>
      <c r="G2518" s="4">
        <v>1</v>
      </c>
      <c r="H2518" s="3" t="s">
        <v>3550</v>
      </c>
      <c r="P2518" s="3">
        <v>201300</v>
      </c>
      <c r="R2518" s="3">
        <v>8</v>
      </c>
    </row>
    <row r="2519" spans="1:18" x14ac:dyDescent="0.15">
      <c r="A2519" s="4">
        <v>1016320</v>
      </c>
      <c r="B2519" s="3" t="s">
        <v>3597</v>
      </c>
      <c r="C2519" s="3">
        <v>0</v>
      </c>
      <c r="D2519" s="3">
        <v>0</v>
      </c>
      <c r="E2519" s="3" t="b">
        <v>0</v>
      </c>
      <c r="F2519" s="3">
        <v>0</v>
      </c>
      <c r="G2519" s="4">
        <v>1</v>
      </c>
      <c r="H2519" s="3" t="s">
        <v>3550</v>
      </c>
      <c r="P2519" s="3">
        <v>201300</v>
      </c>
      <c r="R2519" s="3">
        <v>8</v>
      </c>
    </row>
    <row r="2520" spans="1:18" x14ac:dyDescent="0.15">
      <c r="A2520" s="4">
        <v>1016321</v>
      </c>
      <c r="B2520" s="3" t="s">
        <v>3598</v>
      </c>
      <c r="C2520" s="3">
        <v>0</v>
      </c>
      <c r="D2520" s="3">
        <v>0</v>
      </c>
      <c r="E2520" s="3" t="b">
        <v>0</v>
      </c>
      <c r="F2520" s="3">
        <v>0</v>
      </c>
      <c r="G2520" s="4">
        <v>1</v>
      </c>
      <c r="H2520" s="3" t="s">
        <v>3550</v>
      </c>
      <c r="P2520" s="3">
        <v>201300</v>
      </c>
      <c r="R2520" s="3">
        <v>8</v>
      </c>
    </row>
    <row r="2521" spans="1:18" x14ac:dyDescent="0.15">
      <c r="A2521" s="4">
        <v>1016322</v>
      </c>
      <c r="B2521" s="3" t="s">
        <v>3599</v>
      </c>
      <c r="C2521" s="3">
        <v>0</v>
      </c>
      <c r="D2521" s="3">
        <v>0</v>
      </c>
      <c r="E2521" s="3" t="b">
        <v>0</v>
      </c>
      <c r="F2521" s="3">
        <v>0</v>
      </c>
      <c r="G2521" s="4">
        <v>1</v>
      </c>
      <c r="H2521" s="3" t="s">
        <v>3550</v>
      </c>
      <c r="P2521" s="3">
        <v>201300</v>
      </c>
      <c r="R2521" s="3">
        <v>8</v>
      </c>
    </row>
    <row r="2522" spans="1:18" x14ac:dyDescent="0.15">
      <c r="A2522" s="4">
        <v>1016323</v>
      </c>
      <c r="B2522" s="3" t="s">
        <v>3600</v>
      </c>
      <c r="C2522" s="3">
        <v>0</v>
      </c>
      <c r="D2522" s="3">
        <v>0</v>
      </c>
      <c r="E2522" s="3" t="b">
        <v>0</v>
      </c>
      <c r="F2522" s="3">
        <v>0</v>
      </c>
      <c r="G2522" s="4">
        <v>1</v>
      </c>
      <c r="H2522" s="3" t="s">
        <v>3550</v>
      </c>
      <c r="P2522" s="3">
        <v>201300</v>
      </c>
      <c r="R2522" s="3">
        <v>8</v>
      </c>
    </row>
    <row r="2523" spans="1:18" x14ac:dyDescent="0.15">
      <c r="A2523" s="4">
        <v>1016324</v>
      </c>
      <c r="B2523" s="3" t="s">
        <v>3601</v>
      </c>
      <c r="C2523" s="3">
        <v>0</v>
      </c>
      <c r="D2523" s="3">
        <v>0</v>
      </c>
      <c r="E2523" s="3" t="b">
        <v>0</v>
      </c>
      <c r="F2523" s="3">
        <v>0</v>
      </c>
      <c r="G2523" s="4">
        <v>1</v>
      </c>
      <c r="H2523" s="3" t="s">
        <v>3602</v>
      </c>
      <c r="P2523" s="3">
        <v>157500</v>
      </c>
      <c r="R2523" s="3">
        <v>0</v>
      </c>
    </row>
    <row r="2524" spans="1:18" x14ac:dyDescent="0.15">
      <c r="A2524" s="4">
        <v>1016325</v>
      </c>
      <c r="B2524" s="3" t="s">
        <v>3603</v>
      </c>
      <c r="C2524" s="3">
        <v>0</v>
      </c>
      <c r="D2524" s="3">
        <v>0</v>
      </c>
      <c r="E2524" s="3" t="b">
        <v>0</v>
      </c>
      <c r="F2524" s="3">
        <v>0</v>
      </c>
      <c r="G2524" s="4">
        <v>1</v>
      </c>
      <c r="H2524" s="3" t="s">
        <v>3604</v>
      </c>
      <c r="P2524" s="3">
        <v>192500</v>
      </c>
      <c r="R2524" s="3">
        <v>0</v>
      </c>
    </row>
    <row r="2525" spans="1:18" x14ac:dyDescent="0.15">
      <c r="A2525" s="4">
        <v>1016326</v>
      </c>
      <c r="B2525" s="3" t="s">
        <v>3605</v>
      </c>
      <c r="C2525" s="3">
        <v>0</v>
      </c>
      <c r="D2525" s="3">
        <v>0</v>
      </c>
      <c r="E2525" s="3" t="b">
        <v>0</v>
      </c>
      <c r="F2525" s="3">
        <v>0</v>
      </c>
      <c r="G2525" s="4">
        <v>1</v>
      </c>
      <c r="H2525" s="3" t="s">
        <v>3573</v>
      </c>
      <c r="P2525" s="3">
        <v>273450</v>
      </c>
      <c r="R2525" s="3">
        <v>0</v>
      </c>
    </row>
    <row r="2526" spans="1:18" x14ac:dyDescent="0.15">
      <c r="A2526" s="4">
        <v>1016327</v>
      </c>
      <c r="B2526" s="3" t="s">
        <v>3606</v>
      </c>
      <c r="C2526" s="3">
        <v>0</v>
      </c>
      <c r="D2526" s="3">
        <v>0</v>
      </c>
      <c r="E2526" s="3" t="b">
        <v>0</v>
      </c>
      <c r="F2526" s="3">
        <v>0</v>
      </c>
      <c r="G2526" s="4">
        <v>1</v>
      </c>
      <c r="H2526" s="3" t="s">
        <v>3567</v>
      </c>
      <c r="P2526" s="3">
        <v>243000</v>
      </c>
      <c r="R2526" s="3">
        <v>0</v>
      </c>
    </row>
    <row r="2527" spans="1:18" x14ac:dyDescent="0.15">
      <c r="A2527" s="4">
        <v>1016328</v>
      </c>
      <c r="B2527" s="3" t="s">
        <v>3607</v>
      </c>
      <c r="C2527" s="3">
        <v>0</v>
      </c>
      <c r="D2527" s="3">
        <v>0</v>
      </c>
      <c r="E2527" s="3" t="b">
        <v>0</v>
      </c>
      <c r="F2527" s="3">
        <v>0</v>
      </c>
      <c r="G2527" s="4">
        <v>1</v>
      </c>
      <c r="H2527" s="3" t="s">
        <v>3560</v>
      </c>
      <c r="P2527" s="3">
        <v>136800</v>
      </c>
      <c r="R2527" s="3">
        <v>0</v>
      </c>
    </row>
    <row r="2528" spans="1:18" x14ac:dyDescent="0.15">
      <c r="A2528" s="4">
        <v>1016329</v>
      </c>
      <c r="B2528" s="3" t="s">
        <v>3608</v>
      </c>
      <c r="C2528" s="3">
        <v>0</v>
      </c>
      <c r="D2528" s="3">
        <v>0</v>
      </c>
      <c r="E2528" s="3" t="b">
        <v>0</v>
      </c>
      <c r="F2528" s="3">
        <v>0</v>
      </c>
      <c r="G2528" s="4">
        <v>1</v>
      </c>
      <c r="H2528" s="3" t="s">
        <v>3569</v>
      </c>
      <c r="P2528" s="3">
        <v>182250</v>
      </c>
      <c r="R2528" s="3">
        <v>0</v>
      </c>
    </row>
    <row r="2529" spans="1:18" x14ac:dyDescent="0.15">
      <c r="A2529" s="4">
        <v>1016330</v>
      </c>
      <c r="B2529" s="3" t="s">
        <v>3609</v>
      </c>
      <c r="C2529" s="3">
        <v>0</v>
      </c>
      <c r="D2529" s="3">
        <v>0</v>
      </c>
      <c r="E2529" s="3" t="b">
        <v>0</v>
      </c>
      <c r="F2529" s="3">
        <v>0</v>
      </c>
      <c r="G2529" s="4">
        <v>1</v>
      </c>
      <c r="H2529" s="3" t="s">
        <v>3610</v>
      </c>
      <c r="P2529" s="3">
        <v>212700</v>
      </c>
      <c r="R2529" s="3">
        <v>0</v>
      </c>
    </row>
    <row r="2530" spans="1:18" x14ac:dyDescent="0.15">
      <c r="A2530" s="4">
        <v>1016331</v>
      </c>
      <c r="B2530" s="3" t="s">
        <v>3611</v>
      </c>
      <c r="C2530" s="3">
        <v>0</v>
      </c>
      <c r="D2530" s="3">
        <v>0</v>
      </c>
      <c r="E2530" s="3" t="b">
        <v>0</v>
      </c>
      <c r="F2530" s="3">
        <v>0</v>
      </c>
      <c r="G2530" s="4">
        <v>1</v>
      </c>
      <c r="H2530" s="3" t="s">
        <v>3577</v>
      </c>
      <c r="P2530" s="3">
        <v>84825</v>
      </c>
      <c r="R2530" s="3">
        <v>0</v>
      </c>
    </row>
    <row r="2531" spans="1:18" x14ac:dyDescent="0.15">
      <c r="A2531" s="4">
        <v>1016332</v>
      </c>
      <c r="B2531" s="3" t="s">
        <v>3612</v>
      </c>
      <c r="C2531" s="3">
        <v>0</v>
      </c>
      <c r="D2531" s="3">
        <v>0</v>
      </c>
      <c r="E2531" s="3" t="b">
        <v>0</v>
      </c>
      <c r="F2531" s="3">
        <v>0</v>
      </c>
      <c r="G2531" s="4">
        <v>1</v>
      </c>
      <c r="H2531" s="3" t="s">
        <v>3569</v>
      </c>
      <c r="P2531" s="3">
        <v>182250</v>
      </c>
      <c r="R2531" s="3">
        <v>0</v>
      </c>
    </row>
    <row r="2532" spans="1:18" x14ac:dyDescent="0.15">
      <c r="A2532" s="4">
        <v>1016333</v>
      </c>
      <c r="B2532" s="3" t="s">
        <v>3613</v>
      </c>
      <c r="C2532" s="3">
        <v>0</v>
      </c>
      <c r="D2532" s="3">
        <v>0</v>
      </c>
      <c r="E2532" s="3" t="b">
        <v>0</v>
      </c>
      <c r="F2532" s="3">
        <v>0</v>
      </c>
      <c r="G2532" s="4">
        <v>1</v>
      </c>
      <c r="H2532" s="3" t="s">
        <v>3610</v>
      </c>
      <c r="P2532" s="3">
        <v>212700</v>
      </c>
      <c r="R2532" s="3">
        <v>0</v>
      </c>
    </row>
    <row r="2533" spans="1:18" x14ac:dyDescent="0.15">
      <c r="A2533" s="4">
        <v>1016334</v>
      </c>
      <c r="B2533" s="3" t="s">
        <v>3614</v>
      </c>
      <c r="C2533" s="3">
        <v>0</v>
      </c>
      <c r="D2533" s="3">
        <v>0</v>
      </c>
      <c r="E2533" s="3" t="b">
        <v>0</v>
      </c>
      <c r="F2533" s="3">
        <v>0</v>
      </c>
      <c r="G2533" s="4">
        <v>1</v>
      </c>
      <c r="H2533" s="3" t="s">
        <v>3560</v>
      </c>
      <c r="P2533" s="3">
        <v>136800</v>
      </c>
      <c r="R2533" s="3">
        <v>0</v>
      </c>
    </row>
    <row r="2534" spans="1:18" x14ac:dyDescent="0.15">
      <c r="A2534" s="4">
        <v>1016335</v>
      </c>
      <c r="B2534" s="3" t="s">
        <v>3615</v>
      </c>
      <c r="C2534" s="3">
        <v>0</v>
      </c>
      <c r="D2534" s="3">
        <v>0</v>
      </c>
      <c r="E2534" s="3" t="b">
        <v>0</v>
      </c>
      <c r="F2534" s="3">
        <v>0</v>
      </c>
      <c r="G2534" s="4">
        <v>1</v>
      </c>
      <c r="H2534" s="3" t="s">
        <v>3610</v>
      </c>
      <c r="P2534" s="3">
        <v>212700</v>
      </c>
      <c r="R2534" s="3">
        <v>0</v>
      </c>
    </row>
    <row r="2535" spans="1:18" x14ac:dyDescent="0.15">
      <c r="A2535" s="4">
        <v>1016336</v>
      </c>
      <c r="B2535" s="3" t="s">
        <v>3616</v>
      </c>
      <c r="C2535" s="3">
        <v>0</v>
      </c>
      <c r="D2535" s="3">
        <v>0</v>
      </c>
      <c r="E2535" s="3" t="b">
        <v>0</v>
      </c>
      <c r="F2535" s="3">
        <v>0</v>
      </c>
      <c r="G2535" s="4">
        <v>1</v>
      </c>
      <c r="H2535" s="3" t="s">
        <v>3569</v>
      </c>
      <c r="P2535" s="3">
        <v>182250</v>
      </c>
      <c r="R2535" s="3">
        <v>0</v>
      </c>
    </row>
    <row r="2536" spans="1:18" x14ac:dyDescent="0.15">
      <c r="A2536" s="4">
        <v>1016337</v>
      </c>
      <c r="B2536" s="3" t="s">
        <v>3617</v>
      </c>
      <c r="C2536" s="3">
        <v>0</v>
      </c>
      <c r="D2536" s="3">
        <v>0</v>
      </c>
      <c r="E2536" s="3" t="b">
        <v>0</v>
      </c>
      <c r="F2536" s="3">
        <v>0</v>
      </c>
      <c r="G2536" s="4">
        <v>1</v>
      </c>
      <c r="H2536" s="3" t="s">
        <v>3577</v>
      </c>
      <c r="P2536" s="3">
        <v>84825</v>
      </c>
      <c r="R2536" s="3">
        <v>0</v>
      </c>
    </row>
    <row r="2537" spans="1:18" x14ac:dyDescent="0.15">
      <c r="A2537" s="4">
        <v>1016338</v>
      </c>
      <c r="B2537" s="3" t="s">
        <v>3618</v>
      </c>
      <c r="C2537" s="3">
        <v>0</v>
      </c>
      <c r="D2537" s="3">
        <v>0</v>
      </c>
      <c r="E2537" s="3" t="b">
        <v>0</v>
      </c>
      <c r="F2537" s="3">
        <v>0</v>
      </c>
      <c r="G2537" s="4">
        <v>1</v>
      </c>
      <c r="H2537" s="3" t="s">
        <v>3619</v>
      </c>
      <c r="P2537" s="3">
        <v>105000</v>
      </c>
      <c r="R2537" s="3">
        <v>0</v>
      </c>
    </row>
    <row r="2538" spans="1:18" x14ac:dyDescent="0.15">
      <c r="A2538" s="4">
        <v>1016339</v>
      </c>
      <c r="B2538" s="3" t="s">
        <v>3620</v>
      </c>
      <c r="C2538" s="3">
        <v>0</v>
      </c>
      <c r="D2538" s="3">
        <v>0</v>
      </c>
      <c r="E2538" s="3" t="b">
        <v>0</v>
      </c>
      <c r="F2538" s="3">
        <v>0</v>
      </c>
      <c r="G2538" s="4">
        <v>1</v>
      </c>
      <c r="H2538" s="3" t="s">
        <v>3569</v>
      </c>
      <c r="P2538" s="3">
        <v>182250</v>
      </c>
      <c r="R2538" s="3">
        <v>0</v>
      </c>
    </row>
    <row r="2539" spans="1:18" x14ac:dyDescent="0.15">
      <c r="A2539" s="4">
        <v>1016340</v>
      </c>
      <c r="B2539" s="3" t="s">
        <v>3621</v>
      </c>
      <c r="C2539" s="3">
        <v>0</v>
      </c>
      <c r="D2539" s="3">
        <v>0</v>
      </c>
      <c r="E2539" s="3" t="b">
        <v>0</v>
      </c>
      <c r="F2539" s="3">
        <v>0</v>
      </c>
      <c r="G2539" s="4">
        <v>1</v>
      </c>
      <c r="H2539" s="3" t="s">
        <v>3619</v>
      </c>
      <c r="P2539" s="3">
        <v>105000</v>
      </c>
      <c r="R2539" s="3">
        <v>0</v>
      </c>
    </row>
    <row r="2540" spans="1:18" x14ac:dyDescent="0.15">
      <c r="A2540" s="4">
        <v>1016341</v>
      </c>
      <c r="B2540" s="3" t="s">
        <v>3622</v>
      </c>
      <c r="C2540" s="3">
        <v>0</v>
      </c>
      <c r="D2540" s="3">
        <v>0</v>
      </c>
      <c r="E2540" s="3" t="b">
        <v>0</v>
      </c>
      <c r="F2540" s="3">
        <v>0</v>
      </c>
      <c r="G2540" s="4">
        <v>1</v>
      </c>
      <c r="H2540" s="3" t="s">
        <v>3610</v>
      </c>
      <c r="P2540" s="3">
        <v>212700</v>
      </c>
      <c r="R2540" s="3">
        <v>0</v>
      </c>
    </row>
    <row r="2541" spans="1:18" x14ac:dyDescent="0.15">
      <c r="A2541" s="4">
        <v>1016342</v>
      </c>
      <c r="B2541" s="3" t="s">
        <v>3623</v>
      </c>
      <c r="C2541" s="3">
        <v>0</v>
      </c>
      <c r="D2541" s="3">
        <v>0</v>
      </c>
      <c r="E2541" s="3" t="b">
        <v>0</v>
      </c>
      <c r="F2541" s="3">
        <v>0</v>
      </c>
      <c r="G2541" s="4">
        <v>1</v>
      </c>
      <c r="H2541" s="3" t="s">
        <v>3619</v>
      </c>
      <c r="P2541" s="3">
        <v>105000</v>
      </c>
      <c r="R2541" s="3">
        <v>0</v>
      </c>
    </row>
    <row r="2542" spans="1:18" x14ac:dyDescent="0.15">
      <c r="A2542" s="4">
        <v>1016343</v>
      </c>
      <c r="B2542" s="3" t="s">
        <v>3624</v>
      </c>
      <c r="C2542" s="3">
        <v>0</v>
      </c>
      <c r="D2542" s="3">
        <v>0</v>
      </c>
      <c r="E2542" s="3" t="b">
        <v>0</v>
      </c>
      <c r="F2542" s="3">
        <v>0</v>
      </c>
      <c r="G2542" s="4">
        <v>1</v>
      </c>
      <c r="H2542" s="3" t="s">
        <v>3569</v>
      </c>
      <c r="P2542" s="3">
        <v>182250</v>
      </c>
      <c r="R2542" s="3">
        <v>0</v>
      </c>
    </row>
    <row r="2543" spans="1:18" x14ac:dyDescent="0.15">
      <c r="A2543" s="4">
        <v>1016344</v>
      </c>
      <c r="B2543" s="3" t="s">
        <v>3625</v>
      </c>
      <c r="C2543" s="3">
        <v>0</v>
      </c>
      <c r="D2543" s="3">
        <v>0</v>
      </c>
      <c r="E2543" s="3" t="b">
        <v>0</v>
      </c>
      <c r="F2543" s="3">
        <v>0</v>
      </c>
      <c r="G2543" s="4">
        <v>1</v>
      </c>
      <c r="H2543" s="3" t="s">
        <v>3560</v>
      </c>
      <c r="P2543" s="3">
        <v>136800</v>
      </c>
      <c r="R2543" s="3">
        <v>0</v>
      </c>
    </row>
    <row r="2544" spans="1:18" x14ac:dyDescent="0.15">
      <c r="A2544" s="4">
        <v>1016345</v>
      </c>
      <c r="B2544" s="3" t="s">
        <v>3626</v>
      </c>
      <c r="C2544" s="3">
        <v>0</v>
      </c>
      <c r="D2544" s="3">
        <v>0</v>
      </c>
      <c r="E2544" s="3" t="b">
        <v>0</v>
      </c>
      <c r="F2544" s="3">
        <v>0</v>
      </c>
      <c r="G2544" s="4">
        <v>1</v>
      </c>
      <c r="H2544" s="3" t="s">
        <v>3569</v>
      </c>
      <c r="P2544" s="3">
        <v>182250</v>
      </c>
      <c r="R2544" s="3">
        <v>0</v>
      </c>
    </row>
    <row r="2545" spans="1:18" x14ac:dyDescent="0.15">
      <c r="A2545" s="4">
        <v>1016346</v>
      </c>
      <c r="B2545" s="3" t="s">
        <v>3627</v>
      </c>
      <c r="C2545" s="3">
        <v>0</v>
      </c>
      <c r="D2545" s="3">
        <v>0</v>
      </c>
      <c r="E2545" s="3" t="b">
        <v>0</v>
      </c>
      <c r="F2545" s="3">
        <v>0</v>
      </c>
      <c r="G2545" s="4">
        <v>1</v>
      </c>
      <c r="H2545" s="3" t="s">
        <v>3628</v>
      </c>
      <c r="P2545" s="3">
        <v>113100</v>
      </c>
      <c r="R2545" s="3">
        <v>0</v>
      </c>
    </row>
    <row r="2546" spans="1:18" x14ac:dyDescent="0.15">
      <c r="A2546" s="4">
        <v>1016347</v>
      </c>
      <c r="B2546" s="3" t="s">
        <v>3629</v>
      </c>
      <c r="C2546" s="3">
        <v>0</v>
      </c>
      <c r="D2546" s="3">
        <v>0</v>
      </c>
      <c r="E2546" s="3" t="b">
        <v>0</v>
      </c>
      <c r="F2546" s="3">
        <v>0</v>
      </c>
      <c r="G2546" s="4">
        <v>1</v>
      </c>
      <c r="H2546" s="3" t="s">
        <v>3619</v>
      </c>
      <c r="P2546" s="3">
        <v>105000</v>
      </c>
      <c r="R2546" s="3">
        <v>0</v>
      </c>
    </row>
    <row r="2547" spans="1:18" x14ac:dyDescent="0.15">
      <c r="A2547" s="4">
        <v>1016348</v>
      </c>
      <c r="B2547" s="3" t="s">
        <v>3630</v>
      </c>
      <c r="C2547" s="3">
        <v>0</v>
      </c>
      <c r="D2547" s="3">
        <v>0</v>
      </c>
      <c r="E2547" s="3" t="b">
        <v>0</v>
      </c>
      <c r="F2547" s="3">
        <v>0</v>
      </c>
      <c r="G2547" s="4">
        <v>1</v>
      </c>
      <c r="H2547" s="3" t="s">
        <v>3631</v>
      </c>
      <c r="P2547" s="3">
        <v>78800</v>
      </c>
      <c r="R2547" s="3">
        <v>0</v>
      </c>
    </row>
    <row r="2548" spans="1:18" x14ac:dyDescent="0.15">
      <c r="A2548" s="4">
        <v>1016349</v>
      </c>
      <c r="B2548" s="3" t="s">
        <v>3632</v>
      </c>
      <c r="C2548" s="3">
        <v>0</v>
      </c>
      <c r="D2548" s="3">
        <v>0</v>
      </c>
      <c r="E2548" s="3" t="b">
        <v>0</v>
      </c>
      <c r="F2548" s="3">
        <v>0</v>
      </c>
      <c r="G2548" s="4">
        <v>1</v>
      </c>
      <c r="H2548" s="3" t="s">
        <v>3560</v>
      </c>
      <c r="P2548" s="3">
        <v>136800</v>
      </c>
      <c r="R2548" s="3">
        <v>0</v>
      </c>
    </row>
    <row r="2549" spans="1:18" x14ac:dyDescent="0.15">
      <c r="A2549" s="4">
        <v>1016350</v>
      </c>
      <c r="B2549" s="3" t="s">
        <v>3633</v>
      </c>
      <c r="C2549" s="3">
        <v>0</v>
      </c>
      <c r="D2549" s="3">
        <v>0</v>
      </c>
      <c r="E2549" s="3" t="b">
        <v>0</v>
      </c>
      <c r="F2549" s="3">
        <v>0</v>
      </c>
      <c r="G2549" s="4">
        <v>1</v>
      </c>
      <c r="H2549" s="3" t="s">
        <v>3634</v>
      </c>
      <c r="P2549" s="3">
        <v>113100</v>
      </c>
      <c r="R2549" s="3">
        <v>0</v>
      </c>
    </row>
    <row r="2550" spans="1:18" x14ac:dyDescent="0.15">
      <c r="A2550" s="4">
        <v>1016351</v>
      </c>
      <c r="B2550" s="3" t="s">
        <v>3635</v>
      </c>
      <c r="C2550" s="3">
        <v>0</v>
      </c>
      <c r="D2550" s="3">
        <v>0</v>
      </c>
      <c r="E2550" s="3" t="b">
        <v>0</v>
      </c>
      <c r="F2550" s="3">
        <v>0</v>
      </c>
      <c r="G2550" s="4">
        <v>1</v>
      </c>
      <c r="H2550" s="3" t="s">
        <v>3636</v>
      </c>
      <c r="P2550" s="3">
        <v>299000</v>
      </c>
      <c r="R2550" s="3">
        <v>22</v>
      </c>
    </row>
    <row r="2551" spans="1:18" x14ac:dyDescent="0.15">
      <c r="A2551" s="4">
        <v>1016352</v>
      </c>
      <c r="B2551" s="3" t="s">
        <v>3637</v>
      </c>
      <c r="C2551" s="3">
        <v>0</v>
      </c>
      <c r="D2551" s="3">
        <v>0</v>
      </c>
      <c r="E2551" s="3" t="b">
        <v>0</v>
      </c>
      <c r="F2551" s="3">
        <v>0</v>
      </c>
      <c r="G2551" s="4">
        <v>1</v>
      </c>
      <c r="H2551" s="3" t="s">
        <v>3638</v>
      </c>
      <c r="P2551" s="3">
        <v>534750</v>
      </c>
      <c r="R2551" s="3">
        <v>22</v>
      </c>
    </row>
    <row r="2552" spans="1:18" x14ac:dyDescent="0.15">
      <c r="A2552" s="4">
        <v>1016353</v>
      </c>
      <c r="B2552" s="3" t="s">
        <v>3639</v>
      </c>
      <c r="C2552" s="3">
        <v>0</v>
      </c>
      <c r="D2552" s="3">
        <v>0</v>
      </c>
      <c r="E2552" s="3" t="b">
        <v>0</v>
      </c>
      <c r="F2552" s="3">
        <v>0</v>
      </c>
      <c r="G2552" s="4">
        <v>1</v>
      </c>
      <c r="H2552" s="3" t="s">
        <v>3638</v>
      </c>
      <c r="P2552" s="3">
        <v>534750</v>
      </c>
      <c r="R2552" s="3">
        <v>22</v>
      </c>
    </row>
    <row r="2553" spans="1:18" x14ac:dyDescent="0.15">
      <c r="A2553" s="4">
        <v>1016354</v>
      </c>
      <c r="B2553" s="3" t="s">
        <v>3640</v>
      </c>
      <c r="C2553" s="3">
        <v>0</v>
      </c>
      <c r="D2553" s="3">
        <v>0</v>
      </c>
      <c r="E2553" s="3" t="b">
        <v>0</v>
      </c>
      <c r="F2553" s="3">
        <v>0</v>
      </c>
      <c r="G2553" s="4">
        <v>1</v>
      </c>
      <c r="H2553" s="3" t="s">
        <v>3638</v>
      </c>
      <c r="P2553" s="3">
        <v>534750</v>
      </c>
      <c r="R2553" s="3">
        <v>22</v>
      </c>
    </row>
    <row r="2554" spans="1:18" x14ac:dyDescent="0.15">
      <c r="A2554" s="4">
        <v>1016355</v>
      </c>
      <c r="B2554" s="3" t="s">
        <v>3641</v>
      </c>
      <c r="C2554" s="3">
        <v>0</v>
      </c>
      <c r="D2554" s="3">
        <v>0</v>
      </c>
      <c r="E2554" s="3" t="b">
        <v>0</v>
      </c>
      <c r="F2554" s="3">
        <v>0</v>
      </c>
      <c r="G2554" s="4">
        <v>1</v>
      </c>
      <c r="H2554" s="3" t="s">
        <v>3638</v>
      </c>
      <c r="P2554" s="3">
        <v>534750</v>
      </c>
      <c r="R2554" s="3">
        <v>22</v>
      </c>
    </row>
    <row r="2555" spans="1:18" x14ac:dyDescent="0.15">
      <c r="A2555" s="4">
        <v>1016356</v>
      </c>
      <c r="B2555" s="3" t="s">
        <v>3642</v>
      </c>
      <c r="C2555" s="3">
        <v>0</v>
      </c>
      <c r="D2555" s="3">
        <v>0</v>
      </c>
      <c r="E2555" s="3" t="b">
        <v>0</v>
      </c>
      <c r="F2555" s="3">
        <v>0</v>
      </c>
      <c r="G2555" s="4">
        <v>1</v>
      </c>
      <c r="H2555" s="3" t="s">
        <v>3636</v>
      </c>
      <c r="P2555" s="3">
        <v>299000</v>
      </c>
      <c r="R2555" s="3">
        <v>22</v>
      </c>
    </row>
    <row r="2556" spans="1:18" x14ac:dyDescent="0.15">
      <c r="A2556" s="4">
        <v>1016357</v>
      </c>
      <c r="B2556" s="3" t="s">
        <v>3643</v>
      </c>
      <c r="C2556" s="3">
        <v>0</v>
      </c>
      <c r="D2556" s="3">
        <v>0</v>
      </c>
      <c r="E2556" s="3" t="b">
        <v>0</v>
      </c>
      <c r="F2556" s="3">
        <v>0</v>
      </c>
      <c r="G2556" s="4">
        <v>1</v>
      </c>
      <c r="H2556" s="3" t="s">
        <v>3636</v>
      </c>
      <c r="P2556" s="3">
        <v>299000</v>
      </c>
      <c r="R2556" s="3">
        <v>22</v>
      </c>
    </row>
    <row r="2557" spans="1:18" x14ac:dyDescent="0.15">
      <c r="A2557" s="4">
        <v>1016358</v>
      </c>
      <c r="B2557" s="3" t="s">
        <v>3644</v>
      </c>
      <c r="C2557" s="3">
        <v>0</v>
      </c>
      <c r="D2557" s="3">
        <v>0</v>
      </c>
      <c r="E2557" s="3" t="b">
        <v>0</v>
      </c>
      <c r="F2557" s="3">
        <v>0</v>
      </c>
      <c r="G2557" s="4">
        <v>1</v>
      </c>
      <c r="H2557" s="3" t="s">
        <v>3636</v>
      </c>
      <c r="P2557" s="3">
        <v>299000</v>
      </c>
      <c r="R2557" s="3">
        <v>22</v>
      </c>
    </row>
    <row r="2558" spans="1:18" x14ac:dyDescent="0.15">
      <c r="A2558" s="4">
        <v>1016359</v>
      </c>
      <c r="B2558" s="3" t="s">
        <v>3645</v>
      </c>
      <c r="C2558" s="3">
        <v>0</v>
      </c>
      <c r="D2558" s="3">
        <v>0</v>
      </c>
      <c r="E2558" s="3" t="b">
        <v>0</v>
      </c>
      <c r="F2558" s="3">
        <v>0</v>
      </c>
      <c r="G2558" s="4">
        <v>1</v>
      </c>
      <c r="H2558" s="3" t="s">
        <v>3646</v>
      </c>
      <c r="P2558" s="3">
        <v>325500</v>
      </c>
      <c r="R2558" s="3">
        <v>12</v>
      </c>
    </row>
    <row r="2559" spans="1:18" x14ac:dyDescent="0.15">
      <c r="A2559" s="4">
        <v>1016360</v>
      </c>
      <c r="B2559" s="3" t="s">
        <v>3647</v>
      </c>
      <c r="C2559" s="3">
        <v>0</v>
      </c>
      <c r="D2559" s="3">
        <v>0</v>
      </c>
      <c r="E2559" s="3" t="b">
        <v>0</v>
      </c>
      <c r="F2559" s="3">
        <v>0</v>
      </c>
      <c r="G2559" s="4">
        <v>1</v>
      </c>
      <c r="H2559" s="3" t="s">
        <v>3648</v>
      </c>
      <c r="P2559" s="3">
        <v>313950</v>
      </c>
      <c r="R2559" s="3">
        <v>22</v>
      </c>
    </row>
    <row r="2560" spans="1:18" x14ac:dyDescent="0.15">
      <c r="A2560" s="4">
        <v>1016361</v>
      </c>
      <c r="B2560" s="3" t="s">
        <v>3649</v>
      </c>
      <c r="C2560" s="3">
        <v>0</v>
      </c>
      <c r="D2560" s="3">
        <v>0</v>
      </c>
      <c r="E2560" s="3" t="b">
        <v>0</v>
      </c>
      <c r="F2560" s="3">
        <v>0</v>
      </c>
      <c r="G2560" s="4">
        <v>1</v>
      </c>
      <c r="H2560" s="3" t="s">
        <v>3648</v>
      </c>
      <c r="P2560" s="3">
        <v>313950</v>
      </c>
      <c r="R2560" s="3">
        <v>22</v>
      </c>
    </row>
    <row r="2561" spans="1:18" x14ac:dyDescent="0.15">
      <c r="A2561" s="4">
        <v>1016362</v>
      </c>
      <c r="B2561" s="3" t="s">
        <v>3650</v>
      </c>
      <c r="C2561" s="3">
        <v>0</v>
      </c>
      <c r="D2561" s="3">
        <v>0</v>
      </c>
      <c r="E2561" s="3" t="b">
        <v>0</v>
      </c>
      <c r="F2561" s="3">
        <v>0</v>
      </c>
      <c r="G2561" s="4">
        <v>1</v>
      </c>
      <c r="H2561" s="3" t="s">
        <v>3651</v>
      </c>
      <c r="P2561" s="3">
        <v>208000</v>
      </c>
      <c r="R2561" s="3">
        <v>12</v>
      </c>
    </row>
    <row r="2562" spans="1:18" x14ac:dyDescent="0.15">
      <c r="A2562" s="4">
        <v>1016363</v>
      </c>
      <c r="B2562" s="3" t="s">
        <v>3652</v>
      </c>
      <c r="C2562" s="3">
        <v>0</v>
      </c>
      <c r="D2562" s="3">
        <v>0</v>
      </c>
      <c r="E2562" s="3" t="b">
        <v>0</v>
      </c>
      <c r="F2562" s="3">
        <v>0</v>
      </c>
      <c r="G2562" s="4">
        <v>1</v>
      </c>
      <c r="H2562" s="3" t="s">
        <v>3653</v>
      </c>
      <c r="P2562" s="3">
        <v>418500</v>
      </c>
      <c r="R2562" s="3">
        <v>22</v>
      </c>
    </row>
    <row r="2563" spans="1:18" x14ac:dyDescent="0.15">
      <c r="A2563" s="4">
        <v>1016364</v>
      </c>
      <c r="B2563" s="3" t="s">
        <v>3654</v>
      </c>
      <c r="C2563" s="3">
        <v>0</v>
      </c>
      <c r="D2563" s="3">
        <v>0</v>
      </c>
      <c r="E2563" s="3" t="b">
        <v>0</v>
      </c>
      <c r="F2563" s="3">
        <v>0</v>
      </c>
      <c r="G2563" s="4">
        <v>1</v>
      </c>
      <c r="H2563" s="3" t="s">
        <v>3655</v>
      </c>
      <c r="P2563" s="3">
        <v>372000</v>
      </c>
      <c r="R2563" s="3">
        <v>12</v>
      </c>
    </row>
    <row r="2564" spans="1:18" x14ac:dyDescent="0.15">
      <c r="A2564" s="4">
        <v>1016365</v>
      </c>
      <c r="B2564" s="3" t="s">
        <v>3656</v>
      </c>
      <c r="C2564" s="3">
        <v>0</v>
      </c>
      <c r="D2564" s="3">
        <v>0</v>
      </c>
      <c r="E2564" s="3" t="b">
        <v>0</v>
      </c>
      <c r="F2564" s="3">
        <v>0</v>
      </c>
      <c r="G2564" s="4">
        <v>1</v>
      </c>
      <c r="H2564" s="3" t="s">
        <v>3636</v>
      </c>
      <c r="P2564" s="3">
        <v>299000</v>
      </c>
      <c r="R2564" s="3">
        <v>22</v>
      </c>
    </row>
    <row r="2565" spans="1:18" x14ac:dyDescent="0.15">
      <c r="A2565" s="4">
        <v>1016366</v>
      </c>
      <c r="B2565" s="3" t="s">
        <v>3657</v>
      </c>
      <c r="C2565" s="3">
        <v>0</v>
      </c>
      <c r="D2565" s="3">
        <v>0</v>
      </c>
      <c r="E2565" s="3" t="b">
        <v>0</v>
      </c>
      <c r="F2565" s="3">
        <v>0</v>
      </c>
      <c r="G2565" s="4">
        <v>1</v>
      </c>
      <c r="H2565" s="3" t="s">
        <v>3636</v>
      </c>
      <c r="P2565" s="3">
        <v>534750</v>
      </c>
      <c r="R2565" s="3">
        <v>22</v>
      </c>
    </row>
    <row r="2566" spans="1:18" x14ac:dyDescent="0.15">
      <c r="A2566" s="4">
        <v>1016367</v>
      </c>
      <c r="B2566" s="3" t="s">
        <v>3658</v>
      </c>
      <c r="C2566" s="3">
        <v>0</v>
      </c>
      <c r="D2566" s="3">
        <v>0</v>
      </c>
      <c r="E2566" s="3" t="b">
        <v>0</v>
      </c>
      <c r="F2566" s="3">
        <v>0</v>
      </c>
      <c r="G2566" s="4">
        <v>1</v>
      </c>
      <c r="H2566" s="3" t="s">
        <v>3659</v>
      </c>
      <c r="P2566" s="3">
        <v>418500</v>
      </c>
      <c r="R2566" s="3">
        <v>22</v>
      </c>
    </row>
    <row r="2567" spans="1:18" x14ac:dyDescent="0.15">
      <c r="A2567" s="4">
        <v>1016368</v>
      </c>
      <c r="B2567" s="3" t="s">
        <v>3660</v>
      </c>
      <c r="C2567" s="3">
        <v>0</v>
      </c>
      <c r="D2567" s="3">
        <v>0</v>
      </c>
      <c r="E2567" s="3" t="b">
        <v>0</v>
      </c>
      <c r="F2567" s="3">
        <v>0</v>
      </c>
      <c r="G2567" s="4">
        <v>1</v>
      </c>
      <c r="H2567" s="3" t="s">
        <v>3659</v>
      </c>
      <c r="P2567" s="3">
        <v>418500</v>
      </c>
      <c r="R2567" s="3">
        <v>22</v>
      </c>
    </row>
    <row r="2568" spans="1:18" x14ac:dyDescent="0.15">
      <c r="A2568" s="4">
        <v>1016369</v>
      </c>
      <c r="B2568" s="3" t="s">
        <v>3661</v>
      </c>
      <c r="C2568" s="3">
        <v>0</v>
      </c>
      <c r="D2568" s="3">
        <v>0</v>
      </c>
      <c r="E2568" s="3" t="b">
        <v>0</v>
      </c>
      <c r="F2568" s="3">
        <v>0</v>
      </c>
      <c r="G2568" s="4">
        <v>1</v>
      </c>
      <c r="H2568" s="3" t="s">
        <v>3646</v>
      </c>
      <c r="P2568" s="3">
        <v>325500</v>
      </c>
      <c r="R2568" s="3">
        <v>12</v>
      </c>
    </row>
    <row r="2569" spans="1:18" x14ac:dyDescent="0.15">
      <c r="A2569" s="4">
        <v>1016370</v>
      </c>
      <c r="B2569" s="3" t="s">
        <v>3662</v>
      </c>
      <c r="C2569" s="3">
        <v>0</v>
      </c>
      <c r="D2569" s="3">
        <v>0</v>
      </c>
      <c r="E2569" s="3" t="b">
        <v>0</v>
      </c>
      <c r="F2569" s="3">
        <v>0</v>
      </c>
      <c r="G2569" s="4">
        <v>1</v>
      </c>
      <c r="H2569" s="3" t="s">
        <v>3663</v>
      </c>
      <c r="P2569" s="3">
        <v>163800</v>
      </c>
      <c r="R2569" s="3">
        <v>12</v>
      </c>
    </row>
    <row r="2570" spans="1:18" x14ac:dyDescent="0.15">
      <c r="A2570" s="4">
        <v>1016371</v>
      </c>
      <c r="B2570" s="3" t="s">
        <v>3664</v>
      </c>
      <c r="C2570" s="3">
        <v>0</v>
      </c>
      <c r="D2570" s="3">
        <v>0</v>
      </c>
      <c r="E2570" s="3" t="b">
        <v>0</v>
      </c>
      <c r="F2570" s="3">
        <v>0</v>
      </c>
      <c r="G2570" s="4">
        <v>1</v>
      </c>
      <c r="H2570" s="3" t="s">
        <v>3651</v>
      </c>
      <c r="P2570" s="3">
        <v>234000</v>
      </c>
      <c r="R2570" s="3">
        <v>12</v>
      </c>
    </row>
    <row r="2571" spans="1:18" x14ac:dyDescent="0.15">
      <c r="A2571" s="4">
        <v>1016372</v>
      </c>
      <c r="B2571" s="3" t="s">
        <v>3665</v>
      </c>
      <c r="C2571" s="3">
        <v>0</v>
      </c>
      <c r="D2571" s="3">
        <v>0</v>
      </c>
      <c r="E2571" s="3" t="b">
        <v>0</v>
      </c>
      <c r="F2571" s="3">
        <v>0</v>
      </c>
      <c r="G2571" s="4">
        <v>1</v>
      </c>
      <c r="H2571" s="3" t="s">
        <v>3663</v>
      </c>
      <c r="P2571" s="3">
        <v>122850</v>
      </c>
      <c r="R2571" s="3">
        <v>0</v>
      </c>
    </row>
    <row r="2572" spans="1:18" x14ac:dyDescent="0.15">
      <c r="A2572" s="4">
        <v>1016373</v>
      </c>
      <c r="B2572" s="3" t="s">
        <v>3666</v>
      </c>
      <c r="C2572" s="3">
        <v>0</v>
      </c>
      <c r="D2572" s="3">
        <v>0</v>
      </c>
      <c r="E2572" s="3" t="b">
        <v>0</v>
      </c>
      <c r="F2572" s="3">
        <v>0</v>
      </c>
      <c r="G2572" s="4">
        <v>1</v>
      </c>
      <c r="H2572" s="3" t="s">
        <v>3651</v>
      </c>
      <c r="P2572" s="3">
        <v>182000</v>
      </c>
      <c r="R2572" s="3">
        <v>0</v>
      </c>
    </row>
    <row r="2573" spans="1:18" x14ac:dyDescent="0.15">
      <c r="A2573" s="4">
        <v>1016374</v>
      </c>
      <c r="B2573" s="3" t="s">
        <v>3667</v>
      </c>
      <c r="C2573" s="3">
        <v>0</v>
      </c>
      <c r="D2573" s="3">
        <v>0</v>
      </c>
      <c r="E2573" s="3" t="b">
        <v>0</v>
      </c>
      <c r="F2573" s="3">
        <v>0</v>
      </c>
      <c r="G2573" s="4">
        <v>1</v>
      </c>
      <c r="H2573" s="3" t="s">
        <v>3648</v>
      </c>
      <c r="P2573" s="3">
        <v>313950</v>
      </c>
      <c r="R2573" s="3">
        <v>10</v>
      </c>
    </row>
    <row r="2574" spans="1:18" x14ac:dyDescent="0.15">
      <c r="A2574" s="4">
        <v>1016375</v>
      </c>
      <c r="B2574" s="3" t="s">
        <v>3668</v>
      </c>
      <c r="C2574" s="3">
        <v>0</v>
      </c>
      <c r="D2574" s="3">
        <v>0</v>
      </c>
      <c r="E2574" s="3" t="b">
        <v>0</v>
      </c>
      <c r="F2574" s="3">
        <v>0</v>
      </c>
      <c r="G2574" s="4">
        <v>1</v>
      </c>
      <c r="H2574" s="3" t="s">
        <v>3638</v>
      </c>
      <c r="P2574" s="3">
        <v>534750</v>
      </c>
      <c r="R2574" s="3">
        <v>10</v>
      </c>
    </row>
    <row r="2575" spans="1:18" x14ac:dyDescent="0.15">
      <c r="A2575" s="4">
        <v>1016376</v>
      </c>
      <c r="B2575" s="3" t="s">
        <v>3669</v>
      </c>
      <c r="C2575" s="3">
        <v>0</v>
      </c>
      <c r="D2575" s="3">
        <v>0</v>
      </c>
      <c r="E2575" s="3" t="b">
        <v>0</v>
      </c>
      <c r="F2575" s="3">
        <v>0</v>
      </c>
      <c r="G2575" s="4">
        <v>1</v>
      </c>
      <c r="H2575" s="3" t="s">
        <v>3638</v>
      </c>
      <c r="P2575" s="3">
        <v>534750</v>
      </c>
      <c r="R2575" s="3">
        <v>10</v>
      </c>
    </row>
    <row r="2576" spans="1:18" x14ac:dyDescent="0.15">
      <c r="A2576" s="4">
        <v>1016377</v>
      </c>
      <c r="B2576" s="3" t="s">
        <v>3670</v>
      </c>
      <c r="C2576" s="3">
        <v>0</v>
      </c>
      <c r="D2576" s="3">
        <v>0</v>
      </c>
      <c r="E2576" s="3" t="b">
        <v>0</v>
      </c>
      <c r="F2576" s="3">
        <v>0</v>
      </c>
      <c r="G2576" s="4">
        <v>1</v>
      </c>
      <c r="H2576" s="3" t="s">
        <v>3636</v>
      </c>
      <c r="P2576" s="3">
        <v>299000</v>
      </c>
      <c r="R2576" s="3">
        <v>10</v>
      </c>
    </row>
    <row r="2577" spans="1:18" x14ac:dyDescent="0.15">
      <c r="A2577" s="4">
        <v>1016378</v>
      </c>
      <c r="B2577" s="3" t="s">
        <v>3671</v>
      </c>
      <c r="C2577" s="3">
        <v>0</v>
      </c>
      <c r="D2577" s="3">
        <v>0</v>
      </c>
      <c r="E2577" s="3" t="b">
        <v>0</v>
      </c>
      <c r="F2577" s="3">
        <v>0</v>
      </c>
      <c r="G2577" s="4">
        <v>1</v>
      </c>
      <c r="H2577" s="3" t="s">
        <v>3638</v>
      </c>
      <c r="P2577" s="3">
        <v>534750</v>
      </c>
      <c r="R2577" s="3">
        <v>10</v>
      </c>
    </row>
    <row r="2578" spans="1:18" x14ac:dyDescent="0.15">
      <c r="A2578" s="4">
        <v>1016379</v>
      </c>
      <c r="B2578" s="3" t="s">
        <v>3672</v>
      </c>
      <c r="C2578" s="3">
        <v>0</v>
      </c>
      <c r="D2578" s="3">
        <v>0</v>
      </c>
      <c r="E2578" s="3" t="b">
        <v>0</v>
      </c>
      <c r="F2578" s="3">
        <v>0</v>
      </c>
      <c r="G2578" s="4">
        <v>1</v>
      </c>
      <c r="H2578" s="3" t="s">
        <v>3648</v>
      </c>
      <c r="P2578" s="3">
        <v>313950</v>
      </c>
      <c r="R2578" s="3">
        <v>10</v>
      </c>
    </row>
    <row r="2579" spans="1:18" x14ac:dyDescent="0.15">
      <c r="A2579" s="4">
        <v>1016380</v>
      </c>
      <c r="B2579" s="3" t="s">
        <v>3673</v>
      </c>
      <c r="C2579" s="3">
        <v>0</v>
      </c>
      <c r="D2579" s="3">
        <v>0</v>
      </c>
      <c r="E2579" s="3" t="b">
        <v>0</v>
      </c>
      <c r="F2579" s="3">
        <v>0</v>
      </c>
      <c r="G2579" s="4">
        <v>1</v>
      </c>
      <c r="H2579" s="3" t="s">
        <v>3636</v>
      </c>
      <c r="P2579" s="3">
        <v>299000</v>
      </c>
      <c r="R2579" s="3">
        <v>10</v>
      </c>
    </row>
    <row r="2580" spans="1:18" x14ac:dyDescent="0.15">
      <c r="A2580" s="4">
        <v>1016381</v>
      </c>
      <c r="B2580" s="3" t="s">
        <v>3674</v>
      </c>
      <c r="C2580" s="3">
        <v>0</v>
      </c>
      <c r="D2580" s="3">
        <v>0</v>
      </c>
      <c r="E2580" s="3" t="b">
        <v>0</v>
      </c>
      <c r="F2580" s="3">
        <v>0</v>
      </c>
      <c r="G2580" s="4">
        <v>1</v>
      </c>
      <c r="H2580" s="3" t="s">
        <v>3638</v>
      </c>
      <c r="P2580" s="3">
        <v>534750</v>
      </c>
      <c r="R2580" s="3">
        <v>10</v>
      </c>
    </row>
    <row r="2581" spans="1:18" x14ac:dyDescent="0.15">
      <c r="A2581" s="4">
        <v>1016382</v>
      </c>
      <c r="B2581" s="3" t="s">
        <v>3675</v>
      </c>
      <c r="C2581" s="3">
        <v>0</v>
      </c>
      <c r="D2581" s="3">
        <v>0</v>
      </c>
      <c r="E2581" s="3" t="b">
        <v>0</v>
      </c>
      <c r="F2581" s="3">
        <v>0</v>
      </c>
      <c r="G2581" s="4">
        <v>1</v>
      </c>
      <c r="H2581" s="3" t="s">
        <v>3638</v>
      </c>
      <c r="P2581" s="3">
        <v>534750</v>
      </c>
      <c r="R2581" s="3">
        <v>10</v>
      </c>
    </row>
    <row r="2582" spans="1:18" x14ac:dyDescent="0.15">
      <c r="A2582" s="4">
        <v>1016383</v>
      </c>
      <c r="B2582" s="3" t="s">
        <v>3676</v>
      </c>
      <c r="C2582" s="3">
        <v>0</v>
      </c>
      <c r="D2582" s="3">
        <v>0</v>
      </c>
      <c r="E2582" s="3" t="b">
        <v>0</v>
      </c>
      <c r="F2582" s="3">
        <v>0</v>
      </c>
      <c r="G2582" s="4">
        <v>1</v>
      </c>
      <c r="H2582" s="3" t="s">
        <v>3636</v>
      </c>
      <c r="P2582" s="3">
        <v>299000</v>
      </c>
      <c r="R2582" s="3">
        <v>10</v>
      </c>
    </row>
    <row r="2583" spans="1:18" x14ac:dyDescent="0.15">
      <c r="A2583" s="4">
        <v>1016384</v>
      </c>
      <c r="B2583" s="3" t="s">
        <v>3677</v>
      </c>
      <c r="C2583" s="3">
        <v>0</v>
      </c>
      <c r="D2583" s="3">
        <v>0</v>
      </c>
      <c r="E2583" s="3" t="b">
        <v>0</v>
      </c>
      <c r="F2583" s="3">
        <v>0</v>
      </c>
      <c r="G2583" s="4">
        <v>1</v>
      </c>
      <c r="H2583" s="3" t="s">
        <v>3636</v>
      </c>
      <c r="P2583" s="3">
        <v>299000</v>
      </c>
      <c r="R2583" s="3">
        <v>10</v>
      </c>
    </row>
    <row r="2584" spans="1:18" x14ac:dyDescent="0.15">
      <c r="A2584" s="4">
        <v>1016385</v>
      </c>
      <c r="B2584" s="3" t="s">
        <v>3678</v>
      </c>
      <c r="C2584" s="3">
        <v>0</v>
      </c>
      <c r="D2584" s="3">
        <v>0</v>
      </c>
      <c r="E2584" s="3" t="b">
        <v>0</v>
      </c>
      <c r="F2584" s="3">
        <v>0</v>
      </c>
      <c r="G2584" s="4">
        <v>1</v>
      </c>
      <c r="H2584" s="3" t="s">
        <v>3636</v>
      </c>
      <c r="P2584" s="3">
        <v>299000</v>
      </c>
      <c r="R2584" s="3">
        <v>10</v>
      </c>
    </row>
    <row r="2585" spans="1:18" x14ac:dyDescent="0.15">
      <c r="A2585" s="4">
        <v>1016386</v>
      </c>
      <c r="B2585" s="3" t="s">
        <v>3679</v>
      </c>
      <c r="C2585" s="3">
        <v>0</v>
      </c>
      <c r="D2585" s="3">
        <v>0</v>
      </c>
      <c r="E2585" s="3" t="b">
        <v>0</v>
      </c>
      <c r="F2585" s="3">
        <v>0</v>
      </c>
      <c r="G2585" s="4">
        <v>1</v>
      </c>
      <c r="H2585" s="3" t="s">
        <v>3648</v>
      </c>
      <c r="P2585" s="3">
        <v>313950</v>
      </c>
      <c r="R2585" s="3">
        <v>10</v>
      </c>
    </row>
    <row r="2586" spans="1:18" x14ac:dyDescent="0.15">
      <c r="A2586" s="4">
        <v>1016387</v>
      </c>
      <c r="B2586" s="3" t="s">
        <v>3680</v>
      </c>
      <c r="C2586" s="3">
        <v>0</v>
      </c>
      <c r="D2586" s="3">
        <v>0</v>
      </c>
      <c r="E2586" s="3" t="b">
        <v>0</v>
      </c>
      <c r="F2586" s="3">
        <v>0</v>
      </c>
      <c r="G2586" s="4">
        <v>1</v>
      </c>
      <c r="H2586" s="3" t="s">
        <v>3636</v>
      </c>
      <c r="P2586" s="3">
        <v>299000</v>
      </c>
      <c r="R2586" s="3">
        <v>10</v>
      </c>
    </row>
    <row r="2587" spans="1:18" x14ac:dyDescent="0.15">
      <c r="A2587" s="4">
        <v>1016388</v>
      </c>
      <c r="B2587" s="3" t="s">
        <v>3681</v>
      </c>
      <c r="C2587" s="3">
        <v>0</v>
      </c>
      <c r="D2587" s="3">
        <v>0</v>
      </c>
      <c r="E2587" s="3" t="b">
        <v>0</v>
      </c>
      <c r="F2587" s="3">
        <v>0</v>
      </c>
      <c r="G2587" s="4">
        <v>1</v>
      </c>
      <c r="H2587" s="3" t="s">
        <v>3638</v>
      </c>
      <c r="P2587" s="3">
        <v>534750</v>
      </c>
      <c r="R2587" s="3">
        <v>10</v>
      </c>
    </row>
    <row r="2588" spans="1:18" x14ac:dyDescent="0.15">
      <c r="A2588" s="4">
        <v>1016389</v>
      </c>
      <c r="B2588" s="3" t="s">
        <v>3682</v>
      </c>
      <c r="C2588" s="3">
        <v>0</v>
      </c>
      <c r="D2588" s="3">
        <v>0</v>
      </c>
      <c r="E2588" s="3" t="b">
        <v>0</v>
      </c>
      <c r="F2588" s="3">
        <v>0</v>
      </c>
      <c r="G2588" s="4">
        <v>1</v>
      </c>
      <c r="H2588" s="3" t="s">
        <v>3636</v>
      </c>
      <c r="P2588" s="3">
        <v>299000</v>
      </c>
      <c r="R2588" s="3">
        <v>10</v>
      </c>
    </row>
    <row r="2589" spans="1:18" x14ac:dyDescent="0.15">
      <c r="A2589" s="4">
        <v>1016390</v>
      </c>
      <c r="B2589" s="3" t="s">
        <v>3683</v>
      </c>
      <c r="C2589" s="3">
        <v>0</v>
      </c>
      <c r="D2589" s="3">
        <v>0</v>
      </c>
      <c r="E2589" s="3" t="b">
        <v>0</v>
      </c>
      <c r="F2589" s="3">
        <v>0</v>
      </c>
      <c r="G2589" s="4">
        <v>1</v>
      </c>
      <c r="H2589" s="3" t="s">
        <v>3636</v>
      </c>
      <c r="P2589" s="3">
        <v>299000</v>
      </c>
      <c r="R2589" s="3">
        <v>10</v>
      </c>
    </row>
    <row r="2590" spans="1:18" x14ac:dyDescent="0.15">
      <c r="A2590" s="4">
        <v>1016391</v>
      </c>
      <c r="B2590" s="3" t="s">
        <v>3684</v>
      </c>
      <c r="C2590" s="3">
        <v>0</v>
      </c>
      <c r="D2590" s="3">
        <v>0</v>
      </c>
      <c r="E2590" s="3" t="b">
        <v>0</v>
      </c>
      <c r="F2590" s="3">
        <v>0</v>
      </c>
      <c r="G2590" s="4">
        <v>1</v>
      </c>
      <c r="H2590" s="3" t="s">
        <v>3636</v>
      </c>
      <c r="P2590" s="3">
        <v>299000</v>
      </c>
      <c r="R2590" s="3">
        <v>10</v>
      </c>
    </row>
    <row r="2591" spans="1:18" x14ac:dyDescent="0.15">
      <c r="A2591" s="4">
        <v>1016392</v>
      </c>
      <c r="B2591" s="3" t="s">
        <v>3685</v>
      </c>
      <c r="C2591" s="3">
        <v>0</v>
      </c>
      <c r="D2591" s="3">
        <v>0</v>
      </c>
      <c r="E2591" s="3" t="b">
        <v>0</v>
      </c>
      <c r="F2591" s="3">
        <v>0</v>
      </c>
      <c r="G2591" s="4">
        <v>1</v>
      </c>
      <c r="H2591" s="3" t="s">
        <v>3636</v>
      </c>
      <c r="P2591" s="3">
        <v>299000</v>
      </c>
      <c r="R2591" s="3">
        <v>10</v>
      </c>
    </row>
    <row r="2592" spans="1:18" x14ac:dyDescent="0.15">
      <c r="A2592" s="4">
        <v>1016393</v>
      </c>
      <c r="B2592" s="3" t="s">
        <v>3686</v>
      </c>
      <c r="C2592" s="3">
        <v>0</v>
      </c>
      <c r="D2592" s="3">
        <v>0</v>
      </c>
      <c r="E2592" s="3" t="b">
        <v>0</v>
      </c>
      <c r="F2592" s="3">
        <v>0</v>
      </c>
      <c r="G2592" s="4">
        <v>1</v>
      </c>
      <c r="H2592" s="3" t="s">
        <v>3636</v>
      </c>
      <c r="P2592" s="3">
        <v>299000</v>
      </c>
      <c r="R2592" s="3">
        <v>10</v>
      </c>
    </row>
    <row r="2593" spans="1:18" x14ac:dyDescent="0.15">
      <c r="A2593" s="4">
        <v>1016394</v>
      </c>
      <c r="B2593" s="3" t="s">
        <v>3687</v>
      </c>
      <c r="C2593" s="3">
        <v>0</v>
      </c>
      <c r="D2593" s="3">
        <v>0</v>
      </c>
      <c r="E2593" s="3" t="b">
        <v>0</v>
      </c>
      <c r="F2593" s="3">
        <v>0</v>
      </c>
      <c r="G2593" s="4">
        <v>1</v>
      </c>
      <c r="H2593" s="3" t="s">
        <v>3688</v>
      </c>
      <c r="P2593" s="3">
        <v>234000</v>
      </c>
      <c r="R2593" s="3">
        <v>0</v>
      </c>
    </row>
    <row r="2594" spans="1:18" x14ac:dyDescent="0.15">
      <c r="A2594" s="4">
        <v>1016395</v>
      </c>
      <c r="B2594" s="3" t="s">
        <v>3689</v>
      </c>
      <c r="C2594" s="3">
        <v>0</v>
      </c>
      <c r="D2594" s="3">
        <v>0</v>
      </c>
      <c r="E2594" s="3" t="b">
        <v>0</v>
      </c>
      <c r="F2594" s="3">
        <v>0</v>
      </c>
      <c r="G2594" s="4">
        <v>1</v>
      </c>
      <c r="H2594" s="3" t="s">
        <v>3690</v>
      </c>
      <c r="P2594" s="3">
        <v>286000</v>
      </c>
      <c r="R2594" s="3">
        <v>0</v>
      </c>
    </row>
    <row r="2595" spans="1:18" x14ac:dyDescent="0.15">
      <c r="A2595" s="4">
        <v>1016396</v>
      </c>
      <c r="B2595" s="3" t="s">
        <v>3691</v>
      </c>
      <c r="C2595" s="3">
        <v>0</v>
      </c>
      <c r="D2595" s="3">
        <v>0</v>
      </c>
      <c r="E2595" s="3" t="b">
        <v>0</v>
      </c>
      <c r="F2595" s="3">
        <v>0</v>
      </c>
      <c r="G2595" s="4">
        <v>1</v>
      </c>
      <c r="H2595" s="3" t="s">
        <v>3659</v>
      </c>
      <c r="P2595" s="3">
        <v>418500</v>
      </c>
      <c r="R2595" s="3">
        <v>0</v>
      </c>
    </row>
    <row r="2596" spans="1:18" x14ac:dyDescent="0.15">
      <c r="A2596" s="4">
        <v>1016397</v>
      </c>
      <c r="B2596" s="3" t="s">
        <v>3692</v>
      </c>
      <c r="C2596" s="3">
        <v>0</v>
      </c>
      <c r="D2596" s="3">
        <v>0</v>
      </c>
      <c r="E2596" s="3" t="b">
        <v>0</v>
      </c>
      <c r="F2596" s="3">
        <v>0</v>
      </c>
      <c r="G2596" s="4">
        <v>1</v>
      </c>
      <c r="H2596" s="3" t="s">
        <v>3653</v>
      </c>
      <c r="P2596" s="3">
        <v>372000</v>
      </c>
      <c r="R2596" s="3">
        <v>0</v>
      </c>
    </row>
    <row r="2597" spans="1:18" x14ac:dyDescent="0.15">
      <c r="A2597" s="4">
        <v>1016398</v>
      </c>
      <c r="B2597" s="3" t="s">
        <v>3693</v>
      </c>
      <c r="C2597" s="3">
        <v>0</v>
      </c>
      <c r="D2597" s="3">
        <v>0</v>
      </c>
      <c r="E2597" s="3" t="b">
        <v>0</v>
      </c>
      <c r="F2597" s="3">
        <v>0</v>
      </c>
      <c r="G2597" s="4">
        <v>1</v>
      </c>
      <c r="H2597" s="3" t="s">
        <v>3646</v>
      </c>
      <c r="P2597" s="3">
        <v>209250</v>
      </c>
      <c r="R2597" s="3">
        <v>0</v>
      </c>
    </row>
    <row r="2598" spans="1:18" x14ac:dyDescent="0.15">
      <c r="A2598" s="4">
        <v>1016399</v>
      </c>
      <c r="B2598" s="3" t="s">
        <v>3694</v>
      </c>
      <c r="C2598" s="3">
        <v>0</v>
      </c>
      <c r="D2598" s="3">
        <v>0</v>
      </c>
      <c r="E2598" s="3" t="b">
        <v>0</v>
      </c>
      <c r="F2598" s="3">
        <v>0</v>
      </c>
      <c r="G2598" s="4">
        <v>1</v>
      </c>
      <c r="H2598" s="3" t="s">
        <v>3655</v>
      </c>
      <c r="P2598" s="3">
        <v>279000</v>
      </c>
      <c r="R2598" s="3">
        <v>0</v>
      </c>
    </row>
    <row r="2599" spans="1:18" x14ac:dyDescent="0.15">
      <c r="A2599" s="4">
        <v>1016400</v>
      </c>
      <c r="B2599" s="3" t="s">
        <v>3695</v>
      </c>
      <c r="C2599" s="3">
        <v>0</v>
      </c>
      <c r="D2599" s="3">
        <v>0</v>
      </c>
      <c r="E2599" s="3" t="b">
        <v>0</v>
      </c>
      <c r="F2599" s="3">
        <v>0</v>
      </c>
      <c r="G2599" s="4">
        <v>1</v>
      </c>
      <c r="H2599" s="3" t="s">
        <v>3696</v>
      </c>
      <c r="P2599" s="3">
        <v>325500</v>
      </c>
      <c r="R2599" s="3">
        <v>0</v>
      </c>
    </row>
    <row r="2600" spans="1:18" x14ac:dyDescent="0.15">
      <c r="A2600" s="4">
        <v>1016401</v>
      </c>
      <c r="B2600" s="3" t="s">
        <v>3697</v>
      </c>
      <c r="C2600" s="3">
        <v>0</v>
      </c>
      <c r="D2600" s="3">
        <v>0</v>
      </c>
      <c r="E2600" s="3" t="b">
        <v>0</v>
      </c>
      <c r="F2600" s="3">
        <v>0</v>
      </c>
      <c r="G2600" s="4">
        <v>1</v>
      </c>
      <c r="H2600" s="3" t="s">
        <v>3663</v>
      </c>
      <c r="P2600" s="3">
        <v>122850</v>
      </c>
      <c r="R2600" s="3">
        <v>0</v>
      </c>
    </row>
    <row r="2601" spans="1:18" x14ac:dyDescent="0.15">
      <c r="A2601" s="4">
        <v>1016402</v>
      </c>
      <c r="B2601" s="3" t="s">
        <v>3698</v>
      </c>
      <c r="C2601" s="3">
        <v>0</v>
      </c>
      <c r="D2601" s="3">
        <v>0</v>
      </c>
      <c r="E2601" s="3" t="b">
        <v>0</v>
      </c>
      <c r="F2601" s="3">
        <v>0</v>
      </c>
      <c r="G2601" s="4">
        <v>1</v>
      </c>
      <c r="H2601" s="3" t="s">
        <v>3655</v>
      </c>
      <c r="P2601" s="3">
        <v>279000</v>
      </c>
      <c r="R2601" s="3">
        <v>0</v>
      </c>
    </row>
    <row r="2602" spans="1:18" x14ac:dyDescent="0.15">
      <c r="A2602" s="4">
        <v>1016403</v>
      </c>
      <c r="B2602" s="3" t="s">
        <v>3699</v>
      </c>
      <c r="C2602" s="3">
        <v>0</v>
      </c>
      <c r="D2602" s="3">
        <v>0</v>
      </c>
      <c r="E2602" s="3" t="b">
        <v>0</v>
      </c>
      <c r="F2602" s="3">
        <v>0</v>
      </c>
      <c r="G2602" s="4">
        <v>1</v>
      </c>
      <c r="H2602" s="3" t="s">
        <v>3696</v>
      </c>
      <c r="P2602" s="3">
        <v>325500</v>
      </c>
      <c r="R2602" s="3">
        <v>0</v>
      </c>
    </row>
    <row r="2603" spans="1:18" x14ac:dyDescent="0.15">
      <c r="A2603" s="4">
        <v>1016404</v>
      </c>
      <c r="B2603" s="3" t="s">
        <v>3700</v>
      </c>
      <c r="C2603" s="3">
        <v>0</v>
      </c>
      <c r="D2603" s="3">
        <v>0</v>
      </c>
      <c r="E2603" s="3" t="b">
        <v>0</v>
      </c>
      <c r="F2603" s="3">
        <v>0</v>
      </c>
      <c r="G2603" s="4">
        <v>1</v>
      </c>
      <c r="H2603" s="3" t="s">
        <v>3646</v>
      </c>
      <c r="P2603" s="3">
        <v>209250</v>
      </c>
      <c r="R2603" s="3">
        <v>0</v>
      </c>
    </row>
    <row r="2604" spans="1:18" x14ac:dyDescent="0.15">
      <c r="A2604" s="4">
        <v>1016405</v>
      </c>
      <c r="B2604" s="3" t="s">
        <v>3701</v>
      </c>
      <c r="C2604" s="3">
        <v>0</v>
      </c>
      <c r="D2604" s="3">
        <v>0</v>
      </c>
      <c r="E2604" s="3" t="b">
        <v>0</v>
      </c>
      <c r="F2604" s="3">
        <v>0</v>
      </c>
      <c r="G2604" s="4">
        <v>1</v>
      </c>
      <c r="H2604" s="3" t="s">
        <v>3696</v>
      </c>
      <c r="P2604" s="3">
        <v>325500</v>
      </c>
      <c r="R2604" s="3">
        <v>0</v>
      </c>
    </row>
    <row r="2605" spans="1:18" x14ac:dyDescent="0.15">
      <c r="A2605" s="4">
        <v>1016406</v>
      </c>
      <c r="B2605" s="3" t="s">
        <v>3702</v>
      </c>
      <c r="C2605" s="3">
        <v>0</v>
      </c>
      <c r="D2605" s="3">
        <v>0</v>
      </c>
      <c r="E2605" s="3" t="b">
        <v>0</v>
      </c>
      <c r="F2605" s="3">
        <v>0</v>
      </c>
      <c r="G2605" s="4">
        <v>1</v>
      </c>
      <c r="H2605" s="3" t="s">
        <v>3655</v>
      </c>
      <c r="P2605" s="3">
        <v>279000</v>
      </c>
      <c r="R2605" s="3">
        <v>0</v>
      </c>
    </row>
    <row r="2606" spans="1:18" x14ac:dyDescent="0.15">
      <c r="A2606" s="4">
        <v>1016407</v>
      </c>
      <c r="B2606" s="3" t="s">
        <v>3703</v>
      </c>
      <c r="C2606" s="3">
        <v>0</v>
      </c>
      <c r="D2606" s="3">
        <v>0</v>
      </c>
      <c r="E2606" s="3" t="b">
        <v>0</v>
      </c>
      <c r="F2606" s="3">
        <v>0</v>
      </c>
      <c r="G2606" s="4">
        <v>1</v>
      </c>
      <c r="H2606" s="3" t="s">
        <v>3663</v>
      </c>
      <c r="P2606" s="3">
        <v>122850</v>
      </c>
      <c r="R2606" s="3">
        <v>0</v>
      </c>
    </row>
    <row r="2607" spans="1:18" x14ac:dyDescent="0.15">
      <c r="A2607" s="4">
        <v>1016408</v>
      </c>
      <c r="B2607" s="3" t="s">
        <v>3704</v>
      </c>
      <c r="C2607" s="3">
        <v>0</v>
      </c>
      <c r="D2607" s="3">
        <v>0</v>
      </c>
      <c r="E2607" s="3" t="b">
        <v>0</v>
      </c>
      <c r="F2607" s="3">
        <v>0</v>
      </c>
      <c r="G2607" s="4">
        <v>1</v>
      </c>
      <c r="H2607" s="3" t="s">
        <v>3705</v>
      </c>
      <c r="P2607" s="3">
        <v>156000</v>
      </c>
      <c r="R2607" s="3">
        <v>0</v>
      </c>
    </row>
    <row r="2608" spans="1:18" x14ac:dyDescent="0.15">
      <c r="A2608" s="4">
        <v>1016409</v>
      </c>
      <c r="B2608" s="3" t="s">
        <v>3706</v>
      </c>
      <c r="C2608" s="3">
        <v>0</v>
      </c>
      <c r="D2608" s="3">
        <v>0</v>
      </c>
      <c r="E2608" s="3" t="b">
        <v>0</v>
      </c>
      <c r="F2608" s="3">
        <v>0</v>
      </c>
      <c r="G2608" s="4">
        <v>1</v>
      </c>
      <c r="H2608" s="3" t="s">
        <v>3655</v>
      </c>
      <c r="P2608" s="3">
        <v>279000</v>
      </c>
      <c r="R2608" s="3">
        <v>0</v>
      </c>
    </row>
    <row r="2609" spans="1:18" x14ac:dyDescent="0.15">
      <c r="A2609" s="4">
        <v>1016410</v>
      </c>
      <c r="B2609" s="3" t="s">
        <v>3707</v>
      </c>
      <c r="C2609" s="3">
        <v>0</v>
      </c>
      <c r="D2609" s="3">
        <v>0</v>
      </c>
      <c r="E2609" s="3" t="b">
        <v>0</v>
      </c>
      <c r="F2609" s="3">
        <v>0</v>
      </c>
      <c r="G2609" s="4">
        <v>1</v>
      </c>
      <c r="H2609" s="3" t="s">
        <v>3705</v>
      </c>
      <c r="P2609" s="3">
        <v>156000</v>
      </c>
      <c r="R2609" s="3">
        <v>0</v>
      </c>
    </row>
    <row r="2610" spans="1:18" x14ac:dyDescent="0.15">
      <c r="A2610" s="4">
        <v>1016411</v>
      </c>
      <c r="B2610" s="3" t="s">
        <v>3708</v>
      </c>
      <c r="C2610" s="3">
        <v>0</v>
      </c>
      <c r="D2610" s="3">
        <v>0</v>
      </c>
      <c r="E2610" s="3" t="b">
        <v>0</v>
      </c>
      <c r="F2610" s="3">
        <v>0</v>
      </c>
      <c r="G2610" s="4">
        <v>1</v>
      </c>
      <c r="H2610" s="3" t="s">
        <v>3696</v>
      </c>
      <c r="P2610" s="3">
        <v>325500</v>
      </c>
      <c r="R2610" s="3">
        <v>0</v>
      </c>
    </row>
    <row r="2611" spans="1:18" x14ac:dyDescent="0.15">
      <c r="A2611" s="4">
        <v>1016412</v>
      </c>
      <c r="B2611" s="3" t="s">
        <v>3709</v>
      </c>
      <c r="C2611" s="3">
        <v>0</v>
      </c>
      <c r="D2611" s="3">
        <v>0</v>
      </c>
      <c r="E2611" s="3" t="b">
        <v>0</v>
      </c>
      <c r="F2611" s="3">
        <v>0</v>
      </c>
      <c r="G2611" s="4">
        <v>1</v>
      </c>
      <c r="H2611" s="3" t="s">
        <v>3705</v>
      </c>
      <c r="P2611" s="3">
        <v>156000</v>
      </c>
      <c r="R2611" s="3">
        <v>0</v>
      </c>
    </row>
    <row r="2612" spans="1:18" x14ac:dyDescent="0.15">
      <c r="A2612" s="4">
        <v>1016413</v>
      </c>
      <c r="B2612" s="3" t="s">
        <v>3710</v>
      </c>
      <c r="C2612" s="3">
        <v>0</v>
      </c>
      <c r="D2612" s="3">
        <v>0</v>
      </c>
      <c r="E2612" s="3" t="b">
        <v>0</v>
      </c>
      <c r="F2612" s="3">
        <v>0</v>
      </c>
      <c r="G2612" s="4">
        <v>1</v>
      </c>
      <c r="H2612" s="3" t="s">
        <v>3655</v>
      </c>
      <c r="P2612" s="3">
        <v>279000</v>
      </c>
      <c r="R2612" s="3">
        <v>0</v>
      </c>
    </row>
    <row r="2613" spans="1:18" x14ac:dyDescent="0.15">
      <c r="A2613" s="4">
        <v>1016414</v>
      </c>
      <c r="B2613" s="3" t="s">
        <v>3711</v>
      </c>
      <c r="C2613" s="3">
        <v>0</v>
      </c>
      <c r="D2613" s="3">
        <v>0</v>
      </c>
      <c r="E2613" s="3" t="b">
        <v>0</v>
      </c>
      <c r="F2613" s="3">
        <v>0</v>
      </c>
      <c r="G2613" s="4">
        <v>1</v>
      </c>
      <c r="H2613" s="3" t="s">
        <v>3646</v>
      </c>
      <c r="P2613" s="3">
        <v>209250</v>
      </c>
      <c r="R2613" s="3">
        <v>0</v>
      </c>
    </row>
    <row r="2614" spans="1:18" x14ac:dyDescent="0.15">
      <c r="A2614" s="4">
        <v>1016415</v>
      </c>
      <c r="B2614" s="3" t="s">
        <v>3712</v>
      </c>
      <c r="C2614" s="3">
        <v>0</v>
      </c>
      <c r="D2614" s="3">
        <v>0</v>
      </c>
      <c r="E2614" s="3" t="b">
        <v>0</v>
      </c>
      <c r="F2614" s="3">
        <v>0</v>
      </c>
      <c r="G2614" s="4">
        <v>1</v>
      </c>
      <c r="H2614" s="3" t="s">
        <v>3655</v>
      </c>
      <c r="P2614" s="3">
        <v>279000</v>
      </c>
      <c r="R2614" s="3">
        <v>0</v>
      </c>
    </row>
    <row r="2615" spans="1:18" x14ac:dyDescent="0.15">
      <c r="A2615" s="4">
        <v>1016416</v>
      </c>
      <c r="B2615" s="3" t="s">
        <v>3713</v>
      </c>
      <c r="C2615" s="3">
        <v>0</v>
      </c>
      <c r="D2615" s="3">
        <v>0</v>
      </c>
      <c r="E2615" s="3" t="b">
        <v>0</v>
      </c>
      <c r="F2615" s="3">
        <v>0</v>
      </c>
      <c r="G2615" s="4">
        <v>1</v>
      </c>
      <c r="H2615" s="3" t="s">
        <v>3714</v>
      </c>
      <c r="P2615" s="3">
        <v>163800</v>
      </c>
      <c r="R2615" s="3">
        <v>0</v>
      </c>
    </row>
    <row r="2616" spans="1:18" x14ac:dyDescent="0.15">
      <c r="A2616" s="4">
        <v>1016417</v>
      </c>
      <c r="B2616" s="3" t="s">
        <v>3715</v>
      </c>
      <c r="C2616" s="3">
        <v>0</v>
      </c>
      <c r="D2616" s="3">
        <v>0</v>
      </c>
      <c r="E2616" s="3" t="b">
        <v>0</v>
      </c>
      <c r="F2616" s="3">
        <v>0</v>
      </c>
      <c r="G2616" s="4">
        <v>1</v>
      </c>
      <c r="H2616" s="3" t="s">
        <v>3705</v>
      </c>
      <c r="P2616" s="3">
        <v>156000</v>
      </c>
      <c r="R2616" s="3">
        <v>0</v>
      </c>
    </row>
    <row r="2617" spans="1:18" x14ac:dyDescent="0.15">
      <c r="A2617" s="4">
        <v>1016418</v>
      </c>
      <c r="B2617" s="3" t="s">
        <v>3716</v>
      </c>
      <c r="C2617" s="3">
        <v>0</v>
      </c>
      <c r="D2617" s="3">
        <v>0</v>
      </c>
      <c r="E2617" s="3" t="b">
        <v>0</v>
      </c>
      <c r="F2617" s="3">
        <v>0</v>
      </c>
      <c r="G2617" s="4">
        <v>1</v>
      </c>
      <c r="H2617" s="3" t="s">
        <v>3717</v>
      </c>
      <c r="P2617" s="3">
        <v>117000</v>
      </c>
      <c r="R2617" s="3">
        <v>0</v>
      </c>
    </row>
    <row r="2618" spans="1:18" x14ac:dyDescent="0.15">
      <c r="A2618" s="4">
        <v>1016419</v>
      </c>
      <c r="B2618" s="3" t="s">
        <v>3718</v>
      </c>
      <c r="C2618" s="3">
        <v>0</v>
      </c>
      <c r="D2618" s="3">
        <v>0</v>
      </c>
      <c r="E2618" s="3" t="b">
        <v>0</v>
      </c>
      <c r="F2618" s="3">
        <v>0</v>
      </c>
      <c r="G2618" s="4">
        <v>1</v>
      </c>
      <c r="H2618" s="3" t="s">
        <v>3646</v>
      </c>
      <c r="P2618" s="3">
        <v>209250</v>
      </c>
      <c r="R2618" s="3">
        <v>0</v>
      </c>
    </row>
    <row r="2619" spans="1:18" s="16" customFormat="1" x14ac:dyDescent="0.15">
      <c r="A2619" s="4">
        <v>1016420</v>
      </c>
      <c r="B2619" s="3" t="s">
        <v>3719</v>
      </c>
      <c r="C2619" s="3">
        <v>0</v>
      </c>
      <c r="D2619" s="3">
        <v>0</v>
      </c>
      <c r="E2619" s="3" t="b">
        <v>0</v>
      </c>
      <c r="F2619" s="3">
        <v>0</v>
      </c>
      <c r="G2619" s="4">
        <v>1</v>
      </c>
      <c r="H2619" s="3" t="s">
        <v>3720</v>
      </c>
      <c r="I2619" s="3"/>
      <c r="J2619" s="3"/>
      <c r="K2619" s="3"/>
      <c r="L2619" s="3"/>
      <c r="M2619" s="3"/>
      <c r="N2619" s="3"/>
      <c r="O2619" s="3"/>
      <c r="P2619" s="3">
        <v>163800</v>
      </c>
      <c r="Q2619" s="3"/>
      <c r="R2619" s="3">
        <v>0</v>
      </c>
    </row>
    <row r="2620" spans="1:18" s="16" customFormat="1" x14ac:dyDescent="0.15">
      <c r="A2620" s="16">
        <v>6000161</v>
      </c>
      <c r="B2620" s="16" t="s">
        <v>3721</v>
      </c>
      <c r="C2620" s="16">
        <v>0</v>
      </c>
      <c r="E2620" s="16" t="b">
        <v>0</v>
      </c>
      <c r="F2620" s="16">
        <v>0</v>
      </c>
      <c r="G2620" s="16">
        <v>1</v>
      </c>
      <c r="H2620" s="16" t="s">
        <v>3722</v>
      </c>
      <c r="Q2620" s="73">
        <v>200438</v>
      </c>
    </row>
    <row r="2621" spans="1:18" s="16" customFormat="1" x14ac:dyDescent="0.15">
      <c r="A2621" s="16">
        <v>6000162</v>
      </c>
      <c r="B2621" s="16" t="s">
        <v>3723</v>
      </c>
      <c r="C2621" s="16">
        <v>0</v>
      </c>
      <c r="E2621" s="16" t="b">
        <v>0</v>
      </c>
      <c r="F2621" s="16">
        <v>0</v>
      </c>
      <c r="G2621" s="16">
        <v>1</v>
      </c>
      <c r="H2621" s="16" t="s">
        <v>3724</v>
      </c>
      <c r="Q2621" s="73">
        <v>222980</v>
      </c>
    </row>
    <row r="2622" spans="1:18" s="16" customFormat="1" x14ac:dyDescent="0.15">
      <c r="A2622" s="16">
        <v>6000163</v>
      </c>
      <c r="B2622" s="16" t="s">
        <v>3725</v>
      </c>
      <c r="C2622" s="16">
        <v>0</v>
      </c>
      <c r="E2622" s="16" t="b">
        <v>0</v>
      </c>
      <c r="F2622" s="16">
        <v>0</v>
      </c>
      <c r="G2622" s="16">
        <v>1</v>
      </c>
      <c r="H2622" s="16" t="s">
        <v>3726</v>
      </c>
      <c r="Q2622" s="73">
        <v>702705</v>
      </c>
    </row>
    <row r="2623" spans="1:18" s="16" customFormat="1" x14ac:dyDescent="0.15">
      <c r="A2623" s="16">
        <v>6000164</v>
      </c>
      <c r="B2623" s="16" t="s">
        <v>3727</v>
      </c>
      <c r="C2623" s="16">
        <v>0</v>
      </c>
      <c r="E2623" s="16" t="b">
        <v>0</v>
      </c>
      <c r="F2623" s="16">
        <v>0</v>
      </c>
      <c r="G2623" s="16">
        <v>1</v>
      </c>
      <c r="H2623" s="16" t="s">
        <v>3728</v>
      </c>
      <c r="Q2623" s="73">
        <v>1296408</v>
      </c>
    </row>
    <row r="2624" spans="1:18" s="16" customFormat="1" x14ac:dyDescent="0.15">
      <c r="A2624" s="16">
        <v>6000165</v>
      </c>
      <c r="B2624" s="16" t="s">
        <v>3729</v>
      </c>
      <c r="C2624" s="16">
        <v>0</v>
      </c>
      <c r="E2624" s="16" t="b">
        <v>0</v>
      </c>
      <c r="F2624" s="16">
        <v>0</v>
      </c>
      <c r="G2624" s="16">
        <v>1</v>
      </c>
      <c r="H2624" s="16" t="s">
        <v>3730</v>
      </c>
      <c r="Q2624" s="73">
        <v>3718361</v>
      </c>
    </row>
    <row r="2625" spans="1:18" s="16" customFormat="1" x14ac:dyDescent="0.15">
      <c r="A2625" s="16">
        <v>6000166</v>
      </c>
      <c r="B2625" s="16" t="s">
        <v>3731</v>
      </c>
      <c r="C2625" s="16">
        <v>0</v>
      </c>
      <c r="E2625" s="16" t="b">
        <v>0</v>
      </c>
      <c r="F2625" s="16">
        <v>0</v>
      </c>
      <c r="G2625" s="16">
        <v>1</v>
      </c>
      <c r="H2625" s="16" t="s">
        <v>3732</v>
      </c>
      <c r="Q2625" s="73">
        <v>4575152</v>
      </c>
    </row>
    <row r="2626" spans="1:18" s="16" customFormat="1" x14ac:dyDescent="0.15">
      <c r="A2626" s="16">
        <v>6000167</v>
      </c>
      <c r="B2626" s="16" t="s">
        <v>3733</v>
      </c>
      <c r="C2626" s="16">
        <v>0</v>
      </c>
      <c r="E2626" s="16" t="b">
        <v>0</v>
      </c>
      <c r="F2626" s="16">
        <v>0</v>
      </c>
      <c r="G2626" s="16">
        <v>1</v>
      </c>
      <c r="H2626" s="16" t="s">
        <v>3734</v>
      </c>
      <c r="Q2626" s="73">
        <v>23414053</v>
      </c>
    </row>
    <row r="2627" spans="1:18" s="16" customFormat="1" x14ac:dyDescent="0.15">
      <c r="A2627" s="16">
        <v>6000168</v>
      </c>
      <c r="B2627" s="16" t="s">
        <v>3735</v>
      </c>
      <c r="C2627" s="16">
        <v>0</v>
      </c>
      <c r="E2627" s="16" t="b">
        <v>0</v>
      </c>
      <c r="F2627" s="16">
        <v>0</v>
      </c>
      <c r="G2627" s="16">
        <v>1</v>
      </c>
      <c r="H2627" s="16" t="s">
        <v>3736</v>
      </c>
      <c r="Q2627" s="73">
        <v>28906895</v>
      </c>
    </row>
    <row r="2628" spans="1:18" s="16" customFormat="1" x14ac:dyDescent="0.15">
      <c r="A2628" s="16">
        <v>6000169</v>
      </c>
      <c r="B2628" s="16" t="s">
        <v>3737</v>
      </c>
      <c r="C2628" s="16">
        <v>0</v>
      </c>
      <c r="E2628" s="16" t="b">
        <v>0</v>
      </c>
      <c r="F2628" s="16">
        <v>0</v>
      </c>
      <c r="G2628" s="16">
        <v>1</v>
      </c>
      <c r="H2628" s="16" t="s">
        <v>3738</v>
      </c>
      <c r="Q2628" s="73">
        <v>31149374</v>
      </c>
    </row>
    <row r="2629" spans="1:18" s="16" customFormat="1" x14ac:dyDescent="0.15">
      <c r="A2629" s="16">
        <v>6000170</v>
      </c>
      <c r="B2629" s="16" t="s">
        <v>3739</v>
      </c>
      <c r="C2629" s="16">
        <v>0</v>
      </c>
      <c r="E2629" s="16" t="b">
        <v>0</v>
      </c>
      <c r="F2629" s="16">
        <v>0</v>
      </c>
      <c r="G2629" s="16">
        <v>1</v>
      </c>
      <c r="H2629" s="16" t="s">
        <v>3740</v>
      </c>
      <c r="Q2629" s="73">
        <v>33602272</v>
      </c>
    </row>
    <row r="2630" spans="1:18" s="17" customFormat="1" x14ac:dyDescent="0.15">
      <c r="A2630" s="16">
        <v>6000171</v>
      </c>
      <c r="B2630" s="16" t="s">
        <v>3741</v>
      </c>
      <c r="C2630" s="16">
        <v>0</v>
      </c>
      <c r="D2630" s="16"/>
      <c r="E2630" s="16" t="b">
        <v>0</v>
      </c>
      <c r="F2630" s="16">
        <v>0</v>
      </c>
      <c r="G2630" s="16">
        <v>1</v>
      </c>
      <c r="H2630" s="16" t="s">
        <v>3742</v>
      </c>
      <c r="I2630" s="16"/>
      <c r="J2630" s="16"/>
      <c r="K2630" s="16"/>
      <c r="L2630" s="16"/>
      <c r="M2630" s="16"/>
      <c r="N2630" s="16"/>
      <c r="O2630" s="16"/>
      <c r="P2630" s="16"/>
      <c r="Q2630" s="73">
        <v>36383431</v>
      </c>
      <c r="R2630" s="16"/>
    </row>
    <row r="2631" spans="1:18" s="17" customFormat="1" x14ac:dyDescent="0.15">
      <c r="A2631" s="17">
        <v>6000192</v>
      </c>
      <c r="B2631" s="17" t="s">
        <v>3743</v>
      </c>
      <c r="C2631" s="17">
        <v>0</v>
      </c>
      <c r="E2631" s="17" t="b">
        <v>0</v>
      </c>
      <c r="F2631" s="17">
        <v>0</v>
      </c>
      <c r="G2631" s="17">
        <v>1</v>
      </c>
      <c r="H2631" s="17" t="s">
        <v>3744</v>
      </c>
      <c r="Q2631" s="11">
        <v>171443</v>
      </c>
    </row>
    <row r="2632" spans="1:18" s="17" customFormat="1" x14ac:dyDescent="0.15">
      <c r="A2632" s="17">
        <v>6000193</v>
      </c>
      <c r="B2632" s="17" t="s">
        <v>3745</v>
      </c>
      <c r="C2632" s="17">
        <v>0</v>
      </c>
      <c r="E2632" s="17" t="b">
        <v>0</v>
      </c>
      <c r="F2632" s="17">
        <v>0</v>
      </c>
      <c r="G2632" s="17">
        <v>1</v>
      </c>
      <c r="H2632" s="17" t="s">
        <v>3746</v>
      </c>
      <c r="Q2632" s="11">
        <v>4345050</v>
      </c>
    </row>
    <row r="2633" spans="1:18" s="17" customFormat="1" x14ac:dyDescent="0.15">
      <c r="A2633" s="17">
        <v>6000194</v>
      </c>
      <c r="B2633" s="17" t="s">
        <v>3747</v>
      </c>
      <c r="C2633" s="17">
        <v>0</v>
      </c>
      <c r="E2633" s="17" t="b">
        <v>0</v>
      </c>
      <c r="F2633" s="17">
        <v>0</v>
      </c>
      <c r="G2633" s="17">
        <v>1</v>
      </c>
      <c r="H2633" s="17" t="s">
        <v>3748</v>
      </c>
      <c r="Q2633" s="11">
        <v>8310399</v>
      </c>
    </row>
    <row r="2634" spans="1:18" x14ac:dyDescent="0.15">
      <c r="A2634" s="17">
        <v>6000195</v>
      </c>
      <c r="B2634" s="17" t="s">
        <v>3749</v>
      </c>
      <c r="C2634" s="17">
        <v>0</v>
      </c>
      <c r="D2634" s="17"/>
      <c r="E2634" s="17" t="b">
        <v>0</v>
      </c>
      <c r="F2634" s="17">
        <v>0</v>
      </c>
      <c r="G2634" s="17">
        <v>1</v>
      </c>
      <c r="H2634" s="17" t="s">
        <v>3750</v>
      </c>
      <c r="I2634" s="17"/>
      <c r="J2634" s="17"/>
      <c r="K2634" s="17"/>
      <c r="L2634" s="17"/>
      <c r="M2634" s="17"/>
      <c r="N2634" s="17"/>
      <c r="O2634" s="17"/>
      <c r="P2634" s="17"/>
      <c r="Q2634" s="11">
        <v>11291876</v>
      </c>
      <c r="R2634" s="17"/>
    </row>
    <row r="2635" spans="1:18" x14ac:dyDescent="0.15">
      <c r="A2635" s="3">
        <v>6000341</v>
      </c>
      <c r="B2635" s="3" t="s">
        <v>3721</v>
      </c>
      <c r="C2635" s="3">
        <v>0</v>
      </c>
      <c r="E2635" s="3" t="b">
        <v>0</v>
      </c>
      <c r="F2635" s="3">
        <v>0</v>
      </c>
      <c r="G2635" s="3">
        <v>1</v>
      </c>
      <c r="H2635" s="3" t="s">
        <v>3751</v>
      </c>
      <c r="Q2635" s="74">
        <v>1040841</v>
      </c>
    </row>
    <row r="2636" spans="1:18" x14ac:dyDescent="0.15">
      <c r="A2636" s="3">
        <v>6000342</v>
      </c>
      <c r="B2636" s="3" t="s">
        <v>3723</v>
      </c>
      <c r="C2636" s="3">
        <v>0</v>
      </c>
      <c r="E2636" s="3" t="b">
        <v>0</v>
      </c>
      <c r="F2636" s="3">
        <v>0</v>
      </c>
      <c r="G2636" s="3">
        <v>1</v>
      </c>
      <c r="H2636" s="3" t="s">
        <v>3752</v>
      </c>
      <c r="Q2636" s="74">
        <v>1153551</v>
      </c>
    </row>
    <row r="2637" spans="1:18" x14ac:dyDescent="0.15">
      <c r="A2637" s="3">
        <v>6000343</v>
      </c>
      <c r="B2637" s="3" t="s">
        <v>3725</v>
      </c>
      <c r="C2637" s="3">
        <v>0</v>
      </c>
      <c r="E2637" s="3" t="b">
        <v>0</v>
      </c>
      <c r="F2637" s="3">
        <v>0</v>
      </c>
      <c r="G2637" s="3">
        <v>1</v>
      </c>
      <c r="H2637" s="3" t="s">
        <v>3753</v>
      </c>
      <c r="Q2637" s="74">
        <v>3168428</v>
      </c>
    </row>
    <row r="2638" spans="1:18" x14ac:dyDescent="0.15">
      <c r="A2638" s="3">
        <v>6000344</v>
      </c>
      <c r="B2638" s="3" t="s">
        <v>3727</v>
      </c>
      <c r="C2638" s="3">
        <v>0</v>
      </c>
      <c r="E2638" s="3" t="b">
        <v>0</v>
      </c>
      <c r="F2638" s="3">
        <v>0</v>
      </c>
      <c r="G2638" s="3">
        <v>1</v>
      </c>
      <c r="H2638" s="3" t="s">
        <v>3754</v>
      </c>
      <c r="Q2638" s="74">
        <v>5036502</v>
      </c>
    </row>
    <row r="2639" spans="1:18" x14ac:dyDescent="0.15">
      <c r="A2639" s="3">
        <v>6000345</v>
      </c>
      <c r="B2639" s="3" t="s">
        <v>3729</v>
      </c>
      <c r="C2639" s="3">
        <v>0</v>
      </c>
      <c r="E2639" s="3" t="b">
        <v>0</v>
      </c>
      <c r="F2639" s="3">
        <v>0</v>
      </c>
      <c r="G2639" s="3">
        <v>1</v>
      </c>
      <c r="H2639" s="3" t="s">
        <v>3755</v>
      </c>
      <c r="Q2639" s="74">
        <v>18469970</v>
      </c>
    </row>
    <row r="2640" spans="1:18" x14ac:dyDescent="0.15">
      <c r="A2640" s="3">
        <v>6000346</v>
      </c>
      <c r="B2640" s="3" t="s">
        <v>3731</v>
      </c>
      <c r="C2640" s="3">
        <v>0</v>
      </c>
      <c r="E2640" s="3" t="b">
        <v>0</v>
      </c>
      <c r="F2640" s="3">
        <v>0</v>
      </c>
      <c r="G2640" s="3">
        <v>1</v>
      </c>
      <c r="H2640" s="3" t="s">
        <v>3756</v>
      </c>
      <c r="Q2640" s="74">
        <v>23841977</v>
      </c>
    </row>
    <row r="2641" spans="1:17" x14ac:dyDescent="0.15">
      <c r="A2641" s="3">
        <v>6000347</v>
      </c>
      <c r="B2641" s="3" t="s">
        <v>3733</v>
      </c>
      <c r="C2641" s="3">
        <v>0</v>
      </c>
      <c r="E2641" s="3" t="b">
        <v>0</v>
      </c>
      <c r="F2641" s="3">
        <v>0</v>
      </c>
      <c r="G2641" s="3">
        <v>1</v>
      </c>
      <c r="H2641" s="3" t="s">
        <v>3757</v>
      </c>
      <c r="Q2641" s="74">
        <v>117091328</v>
      </c>
    </row>
    <row r="2642" spans="1:17" x14ac:dyDescent="0.15">
      <c r="A2642" s="3">
        <v>6000348</v>
      </c>
      <c r="B2642" s="3" t="s">
        <v>3735</v>
      </c>
      <c r="C2642" s="3">
        <v>0</v>
      </c>
      <c r="E2642" s="3" t="b">
        <v>0</v>
      </c>
      <c r="F2642" s="3">
        <v>0</v>
      </c>
      <c r="G2642" s="3">
        <v>1</v>
      </c>
      <c r="H2642" s="3" t="s">
        <v>3758</v>
      </c>
      <c r="Q2642" s="74">
        <v>137037760</v>
      </c>
    </row>
    <row r="2643" spans="1:17" x14ac:dyDescent="0.15">
      <c r="A2643" s="3">
        <v>6000349</v>
      </c>
      <c r="B2643" s="3" t="s">
        <v>3737</v>
      </c>
      <c r="C2643" s="3">
        <v>0</v>
      </c>
      <c r="E2643" s="3" t="b">
        <v>0</v>
      </c>
      <c r="F2643" s="3">
        <v>0</v>
      </c>
      <c r="G2643" s="3">
        <v>1</v>
      </c>
      <c r="H2643" s="3" t="s">
        <v>3759</v>
      </c>
      <c r="Q2643" s="74">
        <v>149859701</v>
      </c>
    </row>
    <row r="2644" spans="1:17" x14ac:dyDescent="0.15">
      <c r="A2644" s="3">
        <v>6000350</v>
      </c>
      <c r="B2644" s="3" t="s">
        <v>3739</v>
      </c>
      <c r="C2644" s="3">
        <v>0</v>
      </c>
      <c r="E2644" s="3" t="b">
        <v>0</v>
      </c>
      <c r="F2644" s="3">
        <v>0</v>
      </c>
      <c r="G2644" s="3">
        <v>1</v>
      </c>
      <c r="H2644" s="3" t="s">
        <v>3760</v>
      </c>
      <c r="Q2644" s="74">
        <v>164926790</v>
      </c>
    </row>
    <row r="2645" spans="1:17" x14ac:dyDescent="0.15">
      <c r="A2645" s="3">
        <v>6000351</v>
      </c>
      <c r="B2645" s="3" t="s">
        <v>3741</v>
      </c>
      <c r="C2645" s="3">
        <v>0</v>
      </c>
      <c r="E2645" s="3" t="b">
        <v>0</v>
      </c>
      <c r="F2645" s="3">
        <v>0</v>
      </c>
      <c r="G2645" s="3">
        <v>1</v>
      </c>
      <c r="H2645" s="3" t="s">
        <v>3761</v>
      </c>
      <c r="Q2645" s="74">
        <v>166969492</v>
      </c>
    </row>
    <row r="2646" spans="1:17" x14ac:dyDescent="0.15">
      <c r="A2646" s="3">
        <v>6000372</v>
      </c>
      <c r="B2646" s="3" t="s">
        <v>3743</v>
      </c>
      <c r="C2646" s="3">
        <v>0</v>
      </c>
      <c r="E2646" s="3" t="b">
        <v>0</v>
      </c>
      <c r="F2646" s="3">
        <v>0</v>
      </c>
      <c r="G2646" s="3">
        <v>1</v>
      </c>
      <c r="H2646" s="3" t="s">
        <v>3762</v>
      </c>
      <c r="Q2646" s="74">
        <v>326791</v>
      </c>
    </row>
    <row r="2647" spans="1:17" x14ac:dyDescent="0.15">
      <c r="A2647" s="3">
        <v>6000373</v>
      </c>
      <c r="B2647" s="3" t="s">
        <v>3745</v>
      </c>
      <c r="C2647" s="3">
        <v>0</v>
      </c>
      <c r="E2647" s="3" t="b">
        <v>0</v>
      </c>
      <c r="F2647" s="3">
        <v>0</v>
      </c>
      <c r="G2647" s="3">
        <v>1</v>
      </c>
      <c r="H2647" s="3" t="s">
        <v>3763</v>
      </c>
      <c r="Q2647" s="74">
        <v>8543625</v>
      </c>
    </row>
    <row r="2648" spans="1:17" x14ac:dyDescent="0.15">
      <c r="A2648" s="3">
        <v>6000374</v>
      </c>
      <c r="B2648" s="3" t="s">
        <v>3747</v>
      </c>
      <c r="C2648" s="3">
        <v>0</v>
      </c>
      <c r="E2648" s="3" t="b">
        <v>0</v>
      </c>
      <c r="F2648" s="3">
        <v>0</v>
      </c>
      <c r="G2648" s="3">
        <v>1</v>
      </c>
      <c r="H2648" s="3" t="s">
        <v>3764</v>
      </c>
      <c r="Q2648" s="74">
        <v>16324365</v>
      </c>
    </row>
    <row r="2649" spans="1:17" x14ac:dyDescent="0.15">
      <c r="A2649" s="3">
        <v>6000375</v>
      </c>
      <c r="B2649" s="3" t="s">
        <v>3749</v>
      </c>
      <c r="C2649" s="3">
        <v>0</v>
      </c>
      <c r="E2649" s="3" t="b">
        <v>0</v>
      </c>
      <c r="F2649" s="3">
        <v>0</v>
      </c>
      <c r="G2649" s="3">
        <v>1</v>
      </c>
      <c r="H2649" s="3" t="s">
        <v>3765</v>
      </c>
      <c r="Q2649" s="74">
        <v>22163033</v>
      </c>
    </row>
    <row r="2650" spans="1:17" x14ac:dyDescent="0.15">
      <c r="A2650" s="3">
        <v>6000521</v>
      </c>
      <c r="B2650" s="3" t="s">
        <v>3721</v>
      </c>
      <c r="C2650" s="3">
        <v>0</v>
      </c>
      <c r="E2650" s="3" t="b">
        <v>0</v>
      </c>
      <c r="F2650" s="3">
        <v>0</v>
      </c>
      <c r="G2650" s="3">
        <v>1</v>
      </c>
      <c r="H2650" s="3" t="s">
        <v>3766</v>
      </c>
      <c r="Q2650" s="74">
        <v>3454366</v>
      </c>
    </row>
    <row r="2651" spans="1:17" x14ac:dyDescent="0.15">
      <c r="A2651" s="3">
        <v>6000522</v>
      </c>
      <c r="B2651" s="3" t="s">
        <v>3723</v>
      </c>
      <c r="C2651" s="3">
        <v>0</v>
      </c>
      <c r="E2651" s="3" t="b">
        <v>0</v>
      </c>
      <c r="F2651" s="3">
        <v>0</v>
      </c>
      <c r="G2651" s="3">
        <v>1</v>
      </c>
      <c r="H2651" s="3" t="s">
        <v>3767</v>
      </c>
      <c r="Q2651" s="74">
        <v>3815038</v>
      </c>
    </row>
    <row r="2652" spans="1:17" x14ac:dyDescent="0.15">
      <c r="A2652" s="3">
        <v>6000523</v>
      </c>
      <c r="B2652" s="3" t="s">
        <v>3725</v>
      </c>
      <c r="C2652" s="3">
        <v>0</v>
      </c>
      <c r="E2652" s="3" t="b">
        <v>0</v>
      </c>
      <c r="F2652" s="3">
        <v>0</v>
      </c>
      <c r="G2652" s="3">
        <v>1</v>
      </c>
      <c r="H2652" s="3" t="s">
        <v>3768</v>
      </c>
      <c r="Q2652" s="74">
        <v>9439861</v>
      </c>
    </row>
    <row r="2653" spans="1:17" x14ac:dyDescent="0.15">
      <c r="A2653" s="3">
        <v>6000524</v>
      </c>
      <c r="B2653" s="3" t="s">
        <v>3727</v>
      </c>
      <c r="C2653" s="3">
        <v>0</v>
      </c>
      <c r="E2653" s="3" t="b">
        <v>0</v>
      </c>
      <c r="F2653" s="3">
        <v>0</v>
      </c>
      <c r="G2653" s="3">
        <v>1</v>
      </c>
      <c r="H2653" s="3" t="s">
        <v>3769</v>
      </c>
      <c r="Q2653" s="74">
        <v>15439952</v>
      </c>
    </row>
    <row r="2654" spans="1:17" x14ac:dyDescent="0.15">
      <c r="A2654" s="3">
        <v>6000525</v>
      </c>
      <c r="B2654" s="3" t="s">
        <v>3729</v>
      </c>
      <c r="C2654" s="3">
        <v>0</v>
      </c>
      <c r="E2654" s="3" t="b">
        <v>0</v>
      </c>
      <c r="F2654" s="3">
        <v>0</v>
      </c>
      <c r="G2654" s="3">
        <v>1</v>
      </c>
      <c r="H2654" s="3" t="s">
        <v>3770</v>
      </c>
      <c r="Q2654" s="74">
        <v>64935493</v>
      </c>
    </row>
    <row r="2655" spans="1:17" x14ac:dyDescent="0.15">
      <c r="A2655" s="3">
        <v>6000526</v>
      </c>
      <c r="B2655" s="3" t="s">
        <v>3731</v>
      </c>
      <c r="C2655" s="3">
        <v>0</v>
      </c>
      <c r="E2655" s="3" t="b">
        <v>0</v>
      </c>
      <c r="F2655" s="3">
        <v>0</v>
      </c>
      <c r="G2655" s="3">
        <v>1</v>
      </c>
      <c r="H2655" s="3" t="s">
        <v>3771</v>
      </c>
      <c r="Q2655" s="74">
        <v>70703341</v>
      </c>
    </row>
    <row r="2656" spans="1:17" x14ac:dyDescent="0.15">
      <c r="A2656" s="3">
        <v>6000527</v>
      </c>
      <c r="B2656" s="3" t="s">
        <v>3733</v>
      </c>
      <c r="C2656" s="3">
        <v>0</v>
      </c>
      <c r="E2656" s="3" t="b">
        <v>0</v>
      </c>
      <c r="F2656" s="3">
        <v>0</v>
      </c>
      <c r="G2656" s="3">
        <v>1</v>
      </c>
      <c r="H2656" s="3" t="s">
        <v>3772</v>
      </c>
      <c r="Q2656" s="74">
        <v>336538256</v>
      </c>
    </row>
    <row r="2657" spans="1:18" x14ac:dyDescent="0.15">
      <c r="A2657" s="3">
        <v>6000528</v>
      </c>
      <c r="B2657" s="3" t="s">
        <v>3735</v>
      </c>
      <c r="C2657" s="3">
        <v>0</v>
      </c>
      <c r="E2657" s="3" t="b">
        <v>0</v>
      </c>
      <c r="F2657" s="3">
        <v>0</v>
      </c>
      <c r="G2657" s="3">
        <v>1</v>
      </c>
      <c r="H2657" s="3" t="s">
        <v>3773</v>
      </c>
      <c r="Q2657" s="74">
        <v>383985312</v>
      </c>
    </row>
    <row r="2658" spans="1:18" x14ac:dyDescent="0.15">
      <c r="A2658" s="3">
        <v>6000529</v>
      </c>
      <c r="B2658" s="3" t="s">
        <v>3737</v>
      </c>
      <c r="C2658" s="3">
        <v>0</v>
      </c>
      <c r="E2658" s="3" t="b">
        <v>0</v>
      </c>
      <c r="F2658" s="3">
        <v>0</v>
      </c>
      <c r="G2658" s="3">
        <v>1</v>
      </c>
      <c r="H2658" s="3" t="s">
        <v>3774</v>
      </c>
      <c r="Q2658" s="74">
        <v>423521519</v>
      </c>
    </row>
    <row r="2659" spans="1:18" x14ac:dyDescent="0.15">
      <c r="A2659" s="3">
        <v>6000530</v>
      </c>
      <c r="B2659" s="3" t="s">
        <v>3739</v>
      </c>
      <c r="C2659" s="3">
        <v>0</v>
      </c>
      <c r="E2659" s="3" t="b">
        <v>0</v>
      </c>
      <c r="F2659" s="3">
        <v>0</v>
      </c>
      <c r="G2659" s="3">
        <v>1</v>
      </c>
      <c r="H2659" s="3" t="s">
        <v>3775</v>
      </c>
      <c r="Q2659" s="74">
        <v>469688081</v>
      </c>
    </row>
    <row r="2660" spans="1:18" x14ac:dyDescent="0.15">
      <c r="A2660" s="3">
        <v>6000531</v>
      </c>
      <c r="B2660" s="3" t="s">
        <v>3741</v>
      </c>
      <c r="C2660" s="3">
        <v>0</v>
      </c>
      <c r="E2660" s="3" t="b">
        <v>0</v>
      </c>
      <c r="F2660" s="3">
        <v>0</v>
      </c>
      <c r="G2660" s="3">
        <v>1</v>
      </c>
      <c r="H2660" s="3" t="s">
        <v>3776</v>
      </c>
      <c r="Q2660" s="74">
        <v>481124256</v>
      </c>
    </row>
    <row r="2661" spans="1:18" x14ac:dyDescent="0.15">
      <c r="A2661" s="3">
        <v>6000552</v>
      </c>
      <c r="B2661" s="3" t="s">
        <v>3743</v>
      </c>
      <c r="C2661" s="3">
        <v>0</v>
      </c>
      <c r="E2661" s="3" t="b">
        <v>0</v>
      </c>
      <c r="F2661" s="3">
        <v>0</v>
      </c>
      <c r="G2661" s="3">
        <v>1</v>
      </c>
      <c r="H2661" s="3" t="s">
        <v>3777</v>
      </c>
      <c r="Q2661" s="74">
        <v>440768</v>
      </c>
    </row>
    <row r="2662" spans="1:18" x14ac:dyDescent="0.15">
      <c r="A2662" s="3">
        <v>6000553</v>
      </c>
      <c r="B2662" s="3" t="s">
        <v>3745</v>
      </c>
      <c r="C2662" s="3">
        <v>0</v>
      </c>
      <c r="E2662" s="3" t="b">
        <v>0</v>
      </c>
      <c r="F2662" s="3">
        <v>0</v>
      </c>
      <c r="G2662" s="3">
        <v>1</v>
      </c>
      <c r="H2662" s="3" t="s">
        <v>3778</v>
      </c>
      <c r="Q2662" s="74">
        <v>11861788</v>
      </c>
    </row>
    <row r="2663" spans="1:18" x14ac:dyDescent="0.15">
      <c r="A2663" s="3">
        <v>6000554</v>
      </c>
      <c r="B2663" s="3" t="s">
        <v>3747</v>
      </c>
      <c r="C2663" s="3">
        <v>0</v>
      </c>
      <c r="E2663" s="3" t="b">
        <v>0</v>
      </c>
      <c r="F2663" s="3">
        <v>0</v>
      </c>
      <c r="G2663" s="3">
        <v>1</v>
      </c>
      <c r="H2663" s="3" t="s">
        <v>3779</v>
      </c>
      <c r="Q2663" s="74">
        <v>22643978</v>
      </c>
    </row>
    <row r="2664" spans="1:18" s="7" customFormat="1" x14ac:dyDescent="0.15">
      <c r="A2664" s="3">
        <v>6000555</v>
      </c>
      <c r="B2664" s="3" t="s">
        <v>3749</v>
      </c>
      <c r="C2664" s="3">
        <v>0</v>
      </c>
      <c r="D2664" s="3"/>
      <c r="E2664" s="3" t="b">
        <v>0</v>
      </c>
      <c r="F2664" s="3">
        <v>0</v>
      </c>
      <c r="G2664" s="3">
        <v>1</v>
      </c>
      <c r="H2664" s="3" t="s">
        <v>3780</v>
      </c>
      <c r="I2664" s="3"/>
      <c r="J2664" s="3"/>
      <c r="K2664" s="3"/>
      <c r="L2664" s="3"/>
      <c r="M2664" s="3"/>
      <c r="N2664" s="3"/>
      <c r="O2664" s="3"/>
      <c r="P2664" s="3"/>
      <c r="Q2664" s="74">
        <v>30720435</v>
      </c>
      <c r="R2664" s="3"/>
    </row>
    <row r="2665" spans="1:18" x14ac:dyDescent="0.15">
      <c r="A2665" s="7">
        <v>6000641</v>
      </c>
      <c r="B2665" s="7" t="s">
        <v>3721</v>
      </c>
      <c r="C2665" s="7">
        <v>0</v>
      </c>
      <c r="D2665" s="7"/>
      <c r="E2665" s="7" t="b">
        <v>0</v>
      </c>
      <c r="F2665" s="7">
        <v>0</v>
      </c>
      <c r="G2665" s="7">
        <v>1</v>
      </c>
      <c r="H2665" s="7" t="s">
        <v>3781</v>
      </c>
      <c r="I2665" s="7"/>
      <c r="J2665" s="7"/>
      <c r="K2665" s="7"/>
      <c r="L2665" s="7"/>
      <c r="M2665" s="7"/>
      <c r="N2665" s="7"/>
      <c r="O2665" s="7"/>
      <c r="P2665" s="7"/>
      <c r="Q2665" s="73">
        <v>9947299</v>
      </c>
      <c r="R2665" s="7"/>
    </row>
    <row r="2666" spans="1:18" x14ac:dyDescent="0.15">
      <c r="A2666" s="3">
        <v>6000642</v>
      </c>
      <c r="B2666" s="3" t="s">
        <v>3723</v>
      </c>
      <c r="C2666" s="3">
        <v>0</v>
      </c>
      <c r="E2666" s="3" t="b">
        <v>0</v>
      </c>
      <c r="F2666" s="3">
        <v>0</v>
      </c>
      <c r="G2666" s="3">
        <v>1</v>
      </c>
      <c r="H2666" s="3" t="s">
        <v>3782</v>
      </c>
      <c r="Q2666" s="74">
        <v>10961689</v>
      </c>
    </row>
    <row r="2667" spans="1:18" x14ac:dyDescent="0.15">
      <c r="A2667" s="3">
        <v>6000643</v>
      </c>
      <c r="B2667" s="3" t="s">
        <v>3725</v>
      </c>
      <c r="C2667" s="3">
        <v>0</v>
      </c>
      <c r="E2667" s="3" t="b">
        <v>0</v>
      </c>
      <c r="F2667" s="3">
        <v>0</v>
      </c>
      <c r="G2667" s="3">
        <v>1</v>
      </c>
      <c r="H2667" s="3" t="s">
        <v>3783</v>
      </c>
      <c r="Q2667" s="74">
        <v>24270313</v>
      </c>
    </row>
    <row r="2668" spans="1:18" x14ac:dyDescent="0.15">
      <c r="A2668" s="3">
        <v>6000644</v>
      </c>
      <c r="B2668" s="3" t="s">
        <v>3727</v>
      </c>
      <c r="C2668" s="3">
        <v>0</v>
      </c>
      <c r="E2668" s="3" t="b">
        <v>0</v>
      </c>
      <c r="F2668" s="3">
        <v>0</v>
      </c>
      <c r="G2668" s="3">
        <v>1</v>
      </c>
      <c r="H2668" s="3" t="s">
        <v>3784</v>
      </c>
      <c r="Q2668" s="74">
        <v>36265841</v>
      </c>
    </row>
    <row r="2669" spans="1:18" x14ac:dyDescent="0.15">
      <c r="A2669" s="3">
        <v>6000645</v>
      </c>
      <c r="B2669" s="3" t="s">
        <v>3729</v>
      </c>
      <c r="C2669" s="3">
        <v>0</v>
      </c>
      <c r="E2669" s="3" t="b">
        <v>0</v>
      </c>
      <c r="F2669" s="3">
        <v>0</v>
      </c>
      <c r="G2669" s="3">
        <v>1</v>
      </c>
      <c r="H2669" s="3" t="s">
        <v>3785</v>
      </c>
      <c r="Q2669" s="74">
        <v>116811444</v>
      </c>
    </row>
    <row r="2670" spans="1:18" x14ac:dyDescent="0.15">
      <c r="A2670" s="3">
        <v>6000646</v>
      </c>
      <c r="B2670" s="3" t="s">
        <v>3731</v>
      </c>
      <c r="C2670" s="3">
        <v>0</v>
      </c>
      <c r="E2670" s="3" t="b">
        <v>0</v>
      </c>
      <c r="F2670" s="3">
        <v>0</v>
      </c>
      <c r="G2670" s="3">
        <v>1</v>
      </c>
      <c r="H2670" s="3" t="s">
        <v>3786</v>
      </c>
      <c r="Q2670" s="74">
        <v>129806893</v>
      </c>
    </row>
    <row r="2671" spans="1:18" x14ac:dyDescent="0.15">
      <c r="A2671" s="3">
        <v>6000647</v>
      </c>
      <c r="B2671" s="3" t="s">
        <v>3733</v>
      </c>
      <c r="C2671" s="3">
        <v>0</v>
      </c>
      <c r="E2671" s="3" t="b">
        <v>0</v>
      </c>
      <c r="F2671" s="3">
        <v>0</v>
      </c>
      <c r="G2671" s="3">
        <v>1</v>
      </c>
      <c r="H2671" s="3" t="s">
        <v>3787</v>
      </c>
      <c r="Q2671" s="74">
        <v>661123476</v>
      </c>
    </row>
    <row r="2672" spans="1:18" x14ac:dyDescent="0.15">
      <c r="A2672" s="3">
        <v>6000648</v>
      </c>
      <c r="B2672" s="3" t="s">
        <v>3735</v>
      </c>
      <c r="C2672" s="3">
        <v>0</v>
      </c>
      <c r="E2672" s="3" t="b">
        <v>0</v>
      </c>
      <c r="F2672" s="3">
        <v>0</v>
      </c>
      <c r="G2672" s="3">
        <v>1</v>
      </c>
      <c r="H2672" s="3" t="s">
        <v>3788</v>
      </c>
      <c r="Q2672" s="74">
        <v>734904215</v>
      </c>
    </row>
    <row r="2673" spans="1:18" x14ac:dyDescent="0.15">
      <c r="A2673" s="3">
        <v>6000649</v>
      </c>
      <c r="B2673" s="3" t="s">
        <v>3737</v>
      </c>
      <c r="C2673" s="3">
        <v>0</v>
      </c>
      <c r="E2673" s="3" t="b">
        <v>0</v>
      </c>
      <c r="F2673" s="3">
        <v>0</v>
      </c>
      <c r="G2673" s="3">
        <v>1</v>
      </c>
      <c r="H2673" s="3" t="s">
        <v>3789</v>
      </c>
      <c r="Q2673" s="74">
        <v>803541277</v>
      </c>
    </row>
    <row r="2674" spans="1:18" x14ac:dyDescent="0.15">
      <c r="A2674" s="3">
        <v>6000650</v>
      </c>
      <c r="B2674" s="3" t="s">
        <v>3739</v>
      </c>
      <c r="C2674" s="3">
        <v>0</v>
      </c>
      <c r="E2674" s="3" t="b">
        <v>0</v>
      </c>
      <c r="F2674" s="3">
        <v>0</v>
      </c>
      <c r="G2674" s="3">
        <v>1</v>
      </c>
      <c r="H2674" s="3" t="s">
        <v>3790</v>
      </c>
      <c r="Q2674" s="74">
        <v>893255633</v>
      </c>
    </row>
    <row r="2675" spans="1:18" x14ac:dyDescent="0.15">
      <c r="A2675" s="3">
        <v>6000651</v>
      </c>
      <c r="B2675" s="3" t="s">
        <v>3741</v>
      </c>
      <c r="C2675" s="3">
        <v>0</v>
      </c>
      <c r="E2675" s="3" t="b">
        <v>0</v>
      </c>
      <c r="F2675" s="3">
        <v>0</v>
      </c>
      <c r="G2675" s="3">
        <v>1</v>
      </c>
      <c r="H2675" s="3" t="s">
        <v>3791</v>
      </c>
      <c r="Q2675" s="74">
        <v>909269686</v>
      </c>
    </row>
    <row r="2676" spans="1:18" x14ac:dyDescent="0.15">
      <c r="A2676" s="3">
        <v>6000672</v>
      </c>
      <c r="B2676" s="3" t="s">
        <v>3743</v>
      </c>
      <c r="C2676" s="3">
        <v>0</v>
      </c>
      <c r="E2676" s="3" t="b">
        <v>0</v>
      </c>
      <c r="F2676" s="3">
        <v>0</v>
      </c>
      <c r="G2676" s="3">
        <v>1</v>
      </c>
      <c r="H2676" s="3" t="s">
        <v>3792</v>
      </c>
      <c r="Q2676" s="74">
        <v>519169</v>
      </c>
    </row>
    <row r="2677" spans="1:18" x14ac:dyDescent="0.15">
      <c r="A2677" s="3">
        <v>6000673</v>
      </c>
      <c r="B2677" s="3" t="s">
        <v>3745</v>
      </c>
      <c r="C2677" s="3">
        <v>0</v>
      </c>
      <c r="E2677" s="3" t="b">
        <v>0</v>
      </c>
      <c r="F2677" s="3">
        <v>0</v>
      </c>
      <c r="G2677" s="3">
        <v>1</v>
      </c>
      <c r="H2677" s="3" t="s">
        <v>3793</v>
      </c>
      <c r="Q2677" s="74">
        <v>14228491</v>
      </c>
    </row>
    <row r="2678" spans="1:18" s="6" customFormat="1" x14ac:dyDescent="0.15">
      <c r="A2678" s="3">
        <v>6000674</v>
      </c>
      <c r="B2678" s="3" t="s">
        <v>3747</v>
      </c>
      <c r="C2678" s="3">
        <v>0</v>
      </c>
      <c r="D2678" s="3"/>
      <c r="E2678" s="3" t="b">
        <v>0</v>
      </c>
      <c r="F2678" s="3">
        <v>0</v>
      </c>
      <c r="G2678" s="3">
        <v>1</v>
      </c>
      <c r="H2678" s="3" t="s">
        <v>3794</v>
      </c>
      <c r="I2678" s="3"/>
      <c r="J2678" s="3"/>
      <c r="K2678" s="3"/>
      <c r="L2678" s="3"/>
      <c r="M2678" s="3"/>
      <c r="N2678" s="3"/>
      <c r="O2678" s="3"/>
      <c r="P2678" s="3"/>
      <c r="Q2678" s="74">
        <v>27146918</v>
      </c>
      <c r="R2678" s="3"/>
    </row>
    <row r="2679" spans="1:18" x14ac:dyDescent="0.15">
      <c r="A2679" s="6">
        <v>6000675</v>
      </c>
      <c r="B2679" s="6" t="s">
        <v>3749</v>
      </c>
      <c r="C2679" s="6">
        <v>0</v>
      </c>
      <c r="D2679" s="6"/>
      <c r="E2679" s="6" t="b">
        <v>0</v>
      </c>
      <c r="F2679" s="6">
        <v>0</v>
      </c>
      <c r="G2679" s="6">
        <v>1</v>
      </c>
      <c r="H2679" s="6" t="s">
        <v>3795</v>
      </c>
      <c r="I2679" s="6"/>
      <c r="J2679" s="6"/>
      <c r="K2679" s="6"/>
      <c r="L2679" s="6"/>
      <c r="M2679" s="6"/>
      <c r="N2679" s="6"/>
      <c r="O2679" s="6"/>
      <c r="P2679" s="6"/>
      <c r="Q2679" s="11">
        <v>36812821</v>
      </c>
      <c r="R2679" s="6"/>
    </row>
    <row r="2680" spans="1:18" x14ac:dyDescent="0.15">
      <c r="A2680" s="3">
        <v>6002001</v>
      </c>
      <c r="B2680" s="3" t="s">
        <v>3796</v>
      </c>
      <c r="C2680" s="3">
        <v>0</v>
      </c>
      <c r="E2680" s="3" t="b">
        <v>0</v>
      </c>
      <c r="F2680" s="3">
        <v>0</v>
      </c>
      <c r="G2680" s="3">
        <v>1</v>
      </c>
      <c r="H2680" s="3" t="s">
        <v>3797</v>
      </c>
      <c r="Q2680" s="74">
        <v>19520</v>
      </c>
    </row>
    <row r="2681" spans="1:18" x14ac:dyDescent="0.15">
      <c r="A2681" s="3">
        <v>6002002</v>
      </c>
      <c r="B2681" s="3" t="s">
        <v>3796</v>
      </c>
      <c r="C2681" s="3">
        <v>0</v>
      </c>
      <c r="E2681" s="3" t="b">
        <v>0</v>
      </c>
      <c r="F2681" s="3">
        <v>0</v>
      </c>
      <c r="G2681" s="3">
        <v>1</v>
      </c>
      <c r="H2681" s="3" t="s">
        <v>3798</v>
      </c>
      <c r="Q2681" s="74">
        <v>21775</v>
      </c>
    </row>
    <row r="2682" spans="1:18" x14ac:dyDescent="0.15">
      <c r="A2682" s="3">
        <v>6002003</v>
      </c>
      <c r="B2682" s="3" t="s">
        <v>3796</v>
      </c>
      <c r="C2682" s="3">
        <v>0</v>
      </c>
      <c r="E2682" s="3" t="b">
        <v>0</v>
      </c>
      <c r="F2682" s="3">
        <v>0</v>
      </c>
      <c r="G2682" s="3">
        <v>1</v>
      </c>
      <c r="H2682" s="3" t="s">
        <v>3799</v>
      </c>
      <c r="Q2682" s="74">
        <v>69105</v>
      </c>
    </row>
    <row r="2683" spans="1:18" x14ac:dyDescent="0.15">
      <c r="A2683" s="3">
        <v>6002004</v>
      </c>
      <c r="B2683" s="3" t="s">
        <v>3796</v>
      </c>
      <c r="C2683" s="3">
        <v>0</v>
      </c>
      <c r="E2683" s="3" t="b">
        <v>0</v>
      </c>
      <c r="F2683" s="3">
        <v>0</v>
      </c>
      <c r="G2683" s="3">
        <v>1</v>
      </c>
      <c r="H2683" s="3" t="s">
        <v>3800</v>
      </c>
      <c r="Q2683" s="74">
        <v>127700</v>
      </c>
    </row>
    <row r="2684" spans="1:18" x14ac:dyDescent="0.15">
      <c r="A2684" s="3">
        <v>6002005</v>
      </c>
      <c r="B2684" s="3" t="s">
        <v>3796</v>
      </c>
      <c r="C2684" s="3">
        <v>0</v>
      </c>
      <c r="E2684" s="3" t="b">
        <v>0</v>
      </c>
      <c r="F2684" s="3">
        <v>0</v>
      </c>
      <c r="G2684" s="3">
        <v>1</v>
      </c>
      <c r="H2684" s="3" t="s">
        <v>3801</v>
      </c>
      <c r="Q2684" s="74">
        <v>360490</v>
      </c>
    </row>
    <row r="2685" spans="1:18" x14ac:dyDescent="0.15">
      <c r="A2685" s="3">
        <v>6002006</v>
      </c>
      <c r="B2685" s="3" t="s">
        <v>3796</v>
      </c>
      <c r="C2685" s="3">
        <v>0</v>
      </c>
      <c r="E2685" s="3" t="b">
        <v>0</v>
      </c>
      <c r="F2685" s="3">
        <v>0</v>
      </c>
      <c r="G2685" s="3">
        <v>1</v>
      </c>
      <c r="H2685" s="3" t="s">
        <v>3802</v>
      </c>
      <c r="Q2685" s="74">
        <v>444625</v>
      </c>
    </row>
    <row r="2686" spans="1:18" x14ac:dyDescent="0.15">
      <c r="A2686" s="3">
        <v>6002007</v>
      </c>
      <c r="B2686" s="3" t="s">
        <v>3796</v>
      </c>
      <c r="C2686" s="3">
        <v>0</v>
      </c>
      <c r="E2686" s="3" t="b">
        <v>0</v>
      </c>
      <c r="F2686" s="3">
        <v>0</v>
      </c>
      <c r="G2686" s="3">
        <v>1</v>
      </c>
      <c r="H2686" s="3" t="s">
        <v>3803</v>
      </c>
      <c r="Q2686" s="74">
        <v>2258950</v>
      </c>
    </row>
    <row r="2687" spans="1:18" x14ac:dyDescent="0.15">
      <c r="A2687" s="3">
        <v>6002008</v>
      </c>
      <c r="B2687" s="3" t="s">
        <v>3796</v>
      </c>
      <c r="C2687" s="3">
        <v>0</v>
      </c>
      <c r="E2687" s="3" t="b">
        <v>0</v>
      </c>
      <c r="F2687" s="3">
        <v>0</v>
      </c>
      <c r="G2687" s="3">
        <v>1</v>
      </c>
      <c r="H2687" s="3" t="s">
        <v>3804</v>
      </c>
      <c r="Q2687" s="74">
        <v>2787625</v>
      </c>
    </row>
    <row r="2688" spans="1:18" x14ac:dyDescent="0.15">
      <c r="A2688" s="3">
        <v>6002009</v>
      </c>
      <c r="B2688" s="3" t="s">
        <v>3796</v>
      </c>
      <c r="C2688" s="3">
        <v>0</v>
      </c>
      <c r="E2688" s="3" t="b">
        <v>0</v>
      </c>
      <c r="F2688" s="3">
        <v>0</v>
      </c>
      <c r="G2688" s="3">
        <v>1</v>
      </c>
      <c r="H2688" s="3" t="s">
        <v>3805</v>
      </c>
      <c r="Q2688" s="74">
        <v>2568310</v>
      </c>
    </row>
    <row r="2689" spans="1:17" x14ac:dyDescent="0.15">
      <c r="A2689" s="3">
        <v>6002010</v>
      </c>
      <c r="B2689" s="3" t="s">
        <v>3796</v>
      </c>
      <c r="C2689" s="3">
        <v>0</v>
      </c>
      <c r="E2689" s="3" t="b">
        <v>0</v>
      </c>
      <c r="F2689" s="3">
        <v>0</v>
      </c>
      <c r="G2689" s="3">
        <v>1</v>
      </c>
      <c r="H2689" s="3" t="s">
        <v>3806</v>
      </c>
      <c r="Q2689" s="74">
        <v>3244275</v>
      </c>
    </row>
    <row r="2690" spans="1:17" x14ac:dyDescent="0.15">
      <c r="A2690" s="3">
        <v>6002011</v>
      </c>
      <c r="B2690" s="3" t="s">
        <v>3796</v>
      </c>
      <c r="C2690" s="3">
        <v>0</v>
      </c>
      <c r="E2690" s="3" t="b">
        <v>0</v>
      </c>
      <c r="F2690" s="3">
        <v>0</v>
      </c>
      <c r="G2690" s="3">
        <v>1</v>
      </c>
      <c r="H2690" s="3" t="s">
        <v>3807</v>
      </c>
      <c r="Q2690" s="74">
        <v>3514665</v>
      </c>
    </row>
    <row r="2691" spans="1:17" x14ac:dyDescent="0.15">
      <c r="A2691" s="3">
        <v>6002032</v>
      </c>
      <c r="B2691" s="3" t="s">
        <v>3796</v>
      </c>
      <c r="C2691" s="3">
        <v>0</v>
      </c>
      <c r="E2691" s="3" t="b">
        <v>0</v>
      </c>
      <c r="F2691" s="3">
        <v>0</v>
      </c>
      <c r="G2691" s="3">
        <v>1</v>
      </c>
      <c r="H2691" s="3" t="s">
        <v>3808</v>
      </c>
      <c r="Q2691" s="74">
        <v>16895</v>
      </c>
    </row>
    <row r="2692" spans="1:17" x14ac:dyDescent="0.15">
      <c r="A2692" s="3">
        <v>6002033</v>
      </c>
      <c r="B2692" s="3" t="s">
        <v>3796</v>
      </c>
      <c r="C2692" s="3">
        <v>0</v>
      </c>
      <c r="E2692" s="3" t="b">
        <v>0</v>
      </c>
      <c r="F2692" s="3">
        <v>0</v>
      </c>
      <c r="G2692" s="3">
        <v>1</v>
      </c>
      <c r="H2692" s="3" t="s">
        <v>3809</v>
      </c>
      <c r="Q2692" s="74">
        <v>419040</v>
      </c>
    </row>
    <row r="2693" spans="1:17" x14ac:dyDescent="0.15">
      <c r="A2693" s="3">
        <v>6002034</v>
      </c>
      <c r="B2693" s="3" t="s">
        <v>3796</v>
      </c>
      <c r="C2693" s="3">
        <v>0</v>
      </c>
      <c r="E2693" s="3" t="b">
        <v>0</v>
      </c>
      <c r="F2693" s="3">
        <v>0</v>
      </c>
      <c r="G2693" s="3">
        <v>1</v>
      </c>
      <c r="H2693" s="3" t="s">
        <v>3810</v>
      </c>
      <c r="Q2693" s="74">
        <v>802050</v>
      </c>
    </row>
    <row r="2694" spans="1:17" x14ac:dyDescent="0.15">
      <c r="A2694" s="3">
        <v>6002035</v>
      </c>
      <c r="B2694" s="3" t="s">
        <v>3796</v>
      </c>
      <c r="C2694" s="3">
        <v>0</v>
      </c>
      <c r="E2694" s="3" t="b">
        <v>0</v>
      </c>
      <c r="F2694" s="3">
        <v>0</v>
      </c>
      <c r="G2694" s="3">
        <v>1</v>
      </c>
      <c r="H2694" s="3" t="s">
        <v>3811</v>
      </c>
      <c r="Q2694" s="74">
        <v>1090435</v>
      </c>
    </row>
    <row r="2695" spans="1:17" x14ac:dyDescent="0.15">
      <c r="A2695" s="3">
        <v>6002036</v>
      </c>
      <c r="B2695" s="3" t="s">
        <v>3796</v>
      </c>
      <c r="C2695" s="3">
        <v>0</v>
      </c>
      <c r="E2695" s="3" t="b">
        <v>0</v>
      </c>
      <c r="F2695" s="3">
        <v>0</v>
      </c>
      <c r="G2695" s="3">
        <v>1</v>
      </c>
      <c r="H2695" s="3" t="s">
        <v>3812</v>
      </c>
      <c r="Q2695" s="74">
        <v>97635</v>
      </c>
    </row>
    <row r="2696" spans="1:17" x14ac:dyDescent="0.15">
      <c r="A2696" s="3">
        <v>6002037</v>
      </c>
      <c r="B2696" s="3" t="s">
        <v>3796</v>
      </c>
      <c r="C2696" s="3">
        <v>0</v>
      </c>
      <c r="E2696" s="3" t="b">
        <v>0</v>
      </c>
      <c r="F2696" s="3">
        <v>0</v>
      </c>
      <c r="G2696" s="3">
        <v>1</v>
      </c>
      <c r="H2696" s="3" t="s">
        <v>3813</v>
      </c>
      <c r="Q2696" s="74">
        <v>108910</v>
      </c>
    </row>
    <row r="2697" spans="1:17" x14ac:dyDescent="0.15">
      <c r="A2697" s="3">
        <v>6002038</v>
      </c>
      <c r="B2697" s="3" t="s">
        <v>3796</v>
      </c>
      <c r="C2697" s="3">
        <v>0</v>
      </c>
      <c r="E2697" s="3" t="b">
        <v>0</v>
      </c>
      <c r="F2697" s="3">
        <v>0</v>
      </c>
      <c r="G2697" s="3">
        <v>1</v>
      </c>
      <c r="H2697" s="3" t="s">
        <v>3814</v>
      </c>
      <c r="Q2697" s="74">
        <v>304080</v>
      </c>
    </row>
    <row r="2698" spans="1:17" x14ac:dyDescent="0.15">
      <c r="A2698" s="3">
        <v>6002039</v>
      </c>
      <c r="B2698" s="3" t="s">
        <v>3796</v>
      </c>
      <c r="C2698" s="3">
        <v>0</v>
      </c>
      <c r="E2698" s="3" t="b">
        <v>0</v>
      </c>
      <c r="F2698" s="3">
        <v>0</v>
      </c>
      <c r="G2698" s="3">
        <v>1</v>
      </c>
      <c r="H2698" s="3" t="s">
        <v>3815</v>
      </c>
      <c r="Q2698" s="74">
        <v>485285</v>
      </c>
    </row>
    <row r="2699" spans="1:17" x14ac:dyDescent="0.15">
      <c r="A2699" s="3">
        <v>6002040</v>
      </c>
      <c r="B2699" s="3" t="s">
        <v>3796</v>
      </c>
      <c r="C2699" s="3">
        <v>0</v>
      </c>
      <c r="E2699" s="3" t="b">
        <v>0</v>
      </c>
      <c r="F2699" s="3">
        <v>0</v>
      </c>
      <c r="G2699" s="3">
        <v>1</v>
      </c>
      <c r="H2699" s="3" t="s">
        <v>3816</v>
      </c>
      <c r="Q2699" s="74">
        <v>1712370</v>
      </c>
    </row>
    <row r="2700" spans="1:17" x14ac:dyDescent="0.15">
      <c r="A2700" s="3">
        <v>6002041</v>
      </c>
      <c r="B2700" s="3" t="s">
        <v>3796</v>
      </c>
      <c r="C2700" s="3">
        <v>0</v>
      </c>
      <c r="E2700" s="3" t="b">
        <v>0</v>
      </c>
      <c r="F2700" s="3">
        <v>0</v>
      </c>
      <c r="G2700" s="3">
        <v>1</v>
      </c>
      <c r="H2700" s="3" t="s">
        <v>3817</v>
      </c>
      <c r="Q2700" s="74">
        <v>2223155</v>
      </c>
    </row>
    <row r="2701" spans="1:17" x14ac:dyDescent="0.15">
      <c r="A2701" s="3">
        <v>6002042</v>
      </c>
      <c r="B2701" s="3" t="s">
        <v>3796</v>
      </c>
      <c r="C2701" s="3">
        <v>0</v>
      </c>
      <c r="E2701" s="3" t="b">
        <v>0</v>
      </c>
      <c r="F2701" s="3">
        <v>0</v>
      </c>
      <c r="G2701" s="3">
        <v>1</v>
      </c>
      <c r="H2701" s="3" t="s">
        <v>3818</v>
      </c>
      <c r="Q2701" s="74">
        <v>10730030</v>
      </c>
    </row>
    <row r="2702" spans="1:17" x14ac:dyDescent="0.15">
      <c r="A2702" s="3">
        <v>6002043</v>
      </c>
      <c r="B2702" s="3" t="s">
        <v>3796</v>
      </c>
      <c r="C2702" s="3">
        <v>0</v>
      </c>
      <c r="E2702" s="3" t="b">
        <v>0</v>
      </c>
      <c r="F2702" s="3">
        <v>0</v>
      </c>
      <c r="G2702" s="3">
        <v>1</v>
      </c>
      <c r="H2702" s="3" t="s">
        <v>3819</v>
      </c>
      <c r="Q2702" s="74">
        <v>12544315</v>
      </c>
    </row>
    <row r="2703" spans="1:17" x14ac:dyDescent="0.15">
      <c r="A2703" s="3">
        <v>6002044</v>
      </c>
      <c r="B2703" s="3" t="s">
        <v>3796</v>
      </c>
      <c r="C2703" s="3">
        <v>0</v>
      </c>
      <c r="E2703" s="3" t="b">
        <v>0</v>
      </c>
      <c r="F2703" s="3">
        <v>0</v>
      </c>
      <c r="G2703" s="3">
        <v>1</v>
      </c>
      <c r="H2703" s="3" t="s">
        <v>3820</v>
      </c>
      <c r="Q2703" s="74">
        <v>13697680</v>
      </c>
    </row>
    <row r="2704" spans="1:17" x14ac:dyDescent="0.15">
      <c r="A2704" s="3">
        <v>6002045</v>
      </c>
      <c r="B2704" s="3" t="s">
        <v>3796</v>
      </c>
      <c r="C2704" s="3">
        <v>0</v>
      </c>
      <c r="E2704" s="3" t="b">
        <v>0</v>
      </c>
      <c r="F2704" s="3">
        <v>0</v>
      </c>
      <c r="G2704" s="3">
        <v>1</v>
      </c>
      <c r="H2704" s="3" t="s">
        <v>3821</v>
      </c>
      <c r="Q2704" s="74">
        <v>15139975</v>
      </c>
    </row>
    <row r="2705" spans="1:17" x14ac:dyDescent="0.15">
      <c r="A2705" s="3">
        <v>6002046</v>
      </c>
      <c r="B2705" s="3" t="s">
        <v>3796</v>
      </c>
      <c r="C2705" s="3">
        <v>0</v>
      </c>
      <c r="E2705" s="3" t="b">
        <v>0</v>
      </c>
      <c r="F2705" s="3">
        <v>0</v>
      </c>
      <c r="G2705" s="3">
        <v>1</v>
      </c>
      <c r="H2705" s="3" t="s">
        <v>3822</v>
      </c>
      <c r="Q2705" s="74">
        <v>15872440</v>
      </c>
    </row>
    <row r="2706" spans="1:17" x14ac:dyDescent="0.15">
      <c r="A2706" s="3">
        <v>6002067</v>
      </c>
      <c r="B2706" s="3" t="s">
        <v>3796</v>
      </c>
      <c r="C2706" s="3">
        <v>0</v>
      </c>
      <c r="E2706" s="3" t="b">
        <v>0</v>
      </c>
      <c r="F2706" s="3">
        <v>0</v>
      </c>
      <c r="G2706" s="3">
        <v>1</v>
      </c>
      <c r="H2706" s="3" t="s">
        <v>3823</v>
      </c>
      <c r="Q2706" s="74">
        <v>31545</v>
      </c>
    </row>
    <row r="2707" spans="1:17" x14ac:dyDescent="0.15">
      <c r="A2707" s="3">
        <v>6002068</v>
      </c>
      <c r="B2707" s="3" t="s">
        <v>3796</v>
      </c>
      <c r="C2707" s="3">
        <v>0</v>
      </c>
      <c r="E2707" s="3" t="b">
        <v>0</v>
      </c>
      <c r="F2707" s="3">
        <v>0</v>
      </c>
      <c r="G2707" s="3">
        <v>1</v>
      </c>
      <c r="H2707" s="3" t="s">
        <v>3824</v>
      </c>
      <c r="Q2707" s="74">
        <v>782210</v>
      </c>
    </row>
    <row r="2708" spans="1:17" x14ac:dyDescent="0.15">
      <c r="A2708" s="3">
        <v>6002069</v>
      </c>
      <c r="B2708" s="3" t="s">
        <v>3796</v>
      </c>
      <c r="C2708" s="3">
        <v>0</v>
      </c>
      <c r="E2708" s="3" t="b">
        <v>0</v>
      </c>
      <c r="F2708" s="3">
        <v>0</v>
      </c>
      <c r="G2708" s="3">
        <v>1</v>
      </c>
      <c r="H2708" s="3" t="s">
        <v>3825</v>
      </c>
      <c r="Q2708" s="74">
        <v>1497160</v>
      </c>
    </row>
    <row r="2709" spans="1:17" x14ac:dyDescent="0.15">
      <c r="A2709" s="3">
        <v>6002070</v>
      </c>
      <c r="B2709" s="3" t="s">
        <v>3796</v>
      </c>
      <c r="C2709" s="3">
        <v>0</v>
      </c>
      <c r="E2709" s="3" t="b">
        <v>0</v>
      </c>
      <c r="F2709" s="3">
        <v>0</v>
      </c>
      <c r="G2709" s="3">
        <v>1</v>
      </c>
      <c r="H2709" s="3" t="s">
        <v>3826</v>
      </c>
      <c r="Q2709" s="74">
        <v>2035490</v>
      </c>
    </row>
    <row r="2710" spans="1:17" x14ac:dyDescent="0.15">
      <c r="A2710" s="3">
        <v>6002071</v>
      </c>
      <c r="B2710" s="3" t="s">
        <v>3796</v>
      </c>
      <c r="C2710" s="3">
        <v>0</v>
      </c>
      <c r="E2710" s="3" t="b">
        <v>0</v>
      </c>
      <c r="F2710" s="3">
        <v>0</v>
      </c>
      <c r="G2710" s="3">
        <v>1</v>
      </c>
      <c r="H2710" s="3" t="s">
        <v>3827</v>
      </c>
      <c r="Q2710" s="74">
        <v>312450</v>
      </c>
    </row>
    <row r="2711" spans="1:17" x14ac:dyDescent="0.15">
      <c r="A2711" s="3">
        <v>6002072</v>
      </c>
      <c r="B2711" s="3" t="s">
        <v>3796</v>
      </c>
      <c r="C2711" s="3">
        <v>0</v>
      </c>
      <c r="E2711" s="3" t="b">
        <v>0</v>
      </c>
      <c r="F2711" s="3">
        <v>0</v>
      </c>
      <c r="G2711" s="3">
        <v>1</v>
      </c>
      <c r="H2711" s="3" t="s">
        <v>3828</v>
      </c>
      <c r="Q2711" s="74">
        <v>348520</v>
      </c>
    </row>
    <row r="2712" spans="1:17" x14ac:dyDescent="0.15">
      <c r="A2712" s="3">
        <v>6002073</v>
      </c>
      <c r="B2712" s="3" t="s">
        <v>3796</v>
      </c>
      <c r="C2712" s="3">
        <v>0</v>
      </c>
      <c r="E2712" s="3" t="b">
        <v>0</v>
      </c>
      <c r="F2712" s="3">
        <v>0</v>
      </c>
      <c r="G2712" s="3">
        <v>1</v>
      </c>
      <c r="H2712" s="3" t="s">
        <v>3829</v>
      </c>
      <c r="Q2712" s="74">
        <v>884615</v>
      </c>
    </row>
    <row r="2713" spans="1:17" x14ac:dyDescent="0.15">
      <c r="A2713" s="3">
        <v>6002074</v>
      </c>
      <c r="B2713" s="3" t="s">
        <v>3796</v>
      </c>
      <c r="C2713" s="3">
        <v>0</v>
      </c>
      <c r="E2713" s="3" t="b">
        <v>0</v>
      </c>
      <c r="F2713" s="3">
        <v>0</v>
      </c>
      <c r="G2713" s="3">
        <v>1</v>
      </c>
      <c r="H2713" s="3" t="s">
        <v>3830</v>
      </c>
      <c r="Q2713" s="74">
        <v>1455870</v>
      </c>
    </row>
    <row r="2714" spans="1:17" x14ac:dyDescent="0.15">
      <c r="A2714" s="3">
        <v>6002075</v>
      </c>
      <c r="B2714" s="3" t="s">
        <v>3796</v>
      </c>
      <c r="C2714" s="3">
        <v>0</v>
      </c>
      <c r="E2714" s="3" t="b">
        <v>0</v>
      </c>
      <c r="F2714" s="3">
        <v>0</v>
      </c>
      <c r="G2714" s="3">
        <v>1</v>
      </c>
      <c r="H2714" s="3" t="s">
        <v>3831</v>
      </c>
      <c r="Q2714" s="74">
        <v>5767985</v>
      </c>
    </row>
    <row r="2715" spans="1:17" x14ac:dyDescent="0.15">
      <c r="A2715" s="3">
        <v>6002076</v>
      </c>
      <c r="B2715" s="3" t="s">
        <v>3796</v>
      </c>
      <c r="C2715" s="3">
        <v>0</v>
      </c>
      <c r="E2715" s="3" t="b">
        <v>0</v>
      </c>
      <c r="F2715" s="3">
        <v>0</v>
      </c>
      <c r="G2715" s="3">
        <v>1</v>
      </c>
      <c r="H2715" s="3" t="s">
        <v>3832</v>
      </c>
      <c r="Q2715" s="74">
        <v>6336005</v>
      </c>
    </row>
    <row r="2716" spans="1:17" x14ac:dyDescent="0.15">
      <c r="A2716" s="3">
        <v>6002077</v>
      </c>
      <c r="B2716" s="3" t="s">
        <v>3796</v>
      </c>
      <c r="C2716" s="3">
        <v>0</v>
      </c>
      <c r="E2716" s="3" t="b">
        <v>0</v>
      </c>
      <c r="F2716" s="3">
        <v>0</v>
      </c>
      <c r="G2716" s="3">
        <v>1</v>
      </c>
      <c r="H2716" s="3" t="s">
        <v>3833</v>
      </c>
      <c r="Q2716" s="74">
        <v>29366410</v>
      </c>
    </row>
    <row r="2717" spans="1:17" x14ac:dyDescent="0.15">
      <c r="A2717" s="3">
        <v>6002078</v>
      </c>
      <c r="B2717" s="3" t="s">
        <v>3796</v>
      </c>
      <c r="C2717" s="3">
        <v>0</v>
      </c>
      <c r="E2717" s="3" t="b">
        <v>0</v>
      </c>
      <c r="F2717" s="3">
        <v>0</v>
      </c>
      <c r="G2717" s="3">
        <v>1</v>
      </c>
      <c r="H2717" s="3" t="s">
        <v>3834</v>
      </c>
      <c r="Q2717" s="74">
        <v>33451520</v>
      </c>
    </row>
    <row r="2718" spans="1:17" x14ac:dyDescent="0.15">
      <c r="A2718" s="3">
        <v>6002079</v>
      </c>
      <c r="B2718" s="3" t="s">
        <v>3796</v>
      </c>
      <c r="C2718" s="3">
        <v>0</v>
      </c>
      <c r="E2718" s="3" t="b">
        <v>0</v>
      </c>
      <c r="F2718" s="3">
        <v>0</v>
      </c>
      <c r="G2718" s="3">
        <v>1</v>
      </c>
      <c r="H2718" s="3" t="s">
        <v>3835</v>
      </c>
      <c r="Q2718" s="74">
        <v>36812525</v>
      </c>
    </row>
    <row r="2719" spans="1:17" x14ac:dyDescent="0.15">
      <c r="A2719" s="3">
        <v>6002080</v>
      </c>
      <c r="B2719" s="3" t="s">
        <v>3796</v>
      </c>
      <c r="C2719" s="3">
        <v>0</v>
      </c>
      <c r="E2719" s="3" t="b">
        <v>0</v>
      </c>
      <c r="F2719" s="3">
        <v>0</v>
      </c>
      <c r="G2719" s="3">
        <v>1</v>
      </c>
      <c r="H2719" s="3" t="s">
        <v>3836</v>
      </c>
      <c r="Q2719" s="74">
        <v>41094230</v>
      </c>
    </row>
    <row r="2720" spans="1:17" x14ac:dyDescent="0.15">
      <c r="A2720" s="3">
        <v>6002081</v>
      </c>
      <c r="B2720" s="3" t="s">
        <v>3796</v>
      </c>
      <c r="C2720" s="3">
        <v>0</v>
      </c>
      <c r="E2720" s="3" t="b">
        <v>0</v>
      </c>
      <c r="F2720" s="3">
        <v>0</v>
      </c>
      <c r="G2720" s="3">
        <v>1</v>
      </c>
      <c r="H2720" s="3" t="s">
        <v>3837</v>
      </c>
      <c r="Q2720" s="74">
        <v>42176010</v>
      </c>
    </row>
    <row r="2721" spans="1:17" x14ac:dyDescent="0.15">
      <c r="A2721" s="3">
        <v>6002101</v>
      </c>
      <c r="B2721" s="3" t="s">
        <v>3796</v>
      </c>
      <c r="C2721" s="3">
        <v>0</v>
      </c>
      <c r="E2721" s="3" t="b">
        <v>0</v>
      </c>
      <c r="F2721" s="3">
        <v>0</v>
      </c>
      <c r="G2721" s="3">
        <v>1</v>
      </c>
      <c r="H2721" s="3" t="s">
        <v>3838</v>
      </c>
      <c r="Q2721" s="74">
        <v>42575950</v>
      </c>
    </row>
    <row r="2722" spans="1:17" x14ac:dyDescent="0.15">
      <c r="A2722" s="3">
        <v>6002102</v>
      </c>
      <c r="B2722" s="3" t="s">
        <v>3796</v>
      </c>
      <c r="C2722" s="3">
        <v>0</v>
      </c>
      <c r="E2722" s="3" t="b">
        <v>0</v>
      </c>
      <c r="F2722" s="3">
        <v>0</v>
      </c>
      <c r="G2722" s="3">
        <v>1</v>
      </c>
      <c r="H2722" s="3" t="s">
        <v>3839</v>
      </c>
      <c r="Q2722" s="74">
        <v>41685</v>
      </c>
    </row>
    <row r="2723" spans="1:17" x14ac:dyDescent="0.15">
      <c r="A2723" s="3">
        <v>6002103</v>
      </c>
      <c r="B2723" s="3" t="s">
        <v>3796</v>
      </c>
      <c r="C2723" s="3">
        <v>0</v>
      </c>
      <c r="E2723" s="3" t="b">
        <v>0</v>
      </c>
      <c r="F2723" s="3">
        <v>0</v>
      </c>
      <c r="G2723" s="3">
        <v>1</v>
      </c>
      <c r="H2723" s="3" t="s">
        <v>3840</v>
      </c>
      <c r="Q2723" s="74">
        <v>1033640</v>
      </c>
    </row>
    <row r="2724" spans="1:17" x14ac:dyDescent="0.15">
      <c r="A2724" s="3">
        <v>6002104</v>
      </c>
      <c r="B2724" s="3" t="s">
        <v>3796</v>
      </c>
      <c r="C2724" s="3">
        <v>0</v>
      </c>
      <c r="E2724" s="3" t="b">
        <v>0</v>
      </c>
      <c r="F2724" s="3">
        <v>0</v>
      </c>
      <c r="G2724" s="3">
        <v>1</v>
      </c>
      <c r="H2724" s="3" t="s">
        <v>3841</v>
      </c>
      <c r="Q2724" s="74">
        <v>1978390</v>
      </c>
    </row>
    <row r="2725" spans="1:17" x14ac:dyDescent="0.15">
      <c r="A2725" s="3">
        <v>6002105</v>
      </c>
      <c r="B2725" s="3" t="s">
        <v>3796</v>
      </c>
      <c r="C2725" s="3">
        <v>0</v>
      </c>
      <c r="E2725" s="3" t="b">
        <v>0</v>
      </c>
      <c r="F2725" s="3">
        <v>0</v>
      </c>
      <c r="G2725" s="3">
        <v>1</v>
      </c>
      <c r="H2725" s="3" t="s">
        <v>3842</v>
      </c>
      <c r="Q2725" s="74">
        <v>2689750</v>
      </c>
    </row>
    <row r="2726" spans="1:17" x14ac:dyDescent="0.15">
      <c r="A2726" s="3">
        <v>6002106</v>
      </c>
      <c r="B2726" s="3" t="s">
        <v>3796</v>
      </c>
      <c r="C2726" s="3">
        <v>0</v>
      </c>
      <c r="E2726" s="3" t="b">
        <v>0</v>
      </c>
      <c r="F2726" s="3">
        <v>0</v>
      </c>
      <c r="G2726" s="3">
        <v>1</v>
      </c>
      <c r="H2726" s="3" t="s">
        <v>3843</v>
      </c>
      <c r="Q2726" s="74">
        <v>878775</v>
      </c>
    </row>
    <row r="2727" spans="1:17" x14ac:dyDescent="0.15">
      <c r="A2727" s="3">
        <v>6002107</v>
      </c>
      <c r="B2727" s="3" t="s">
        <v>3796</v>
      </c>
      <c r="C2727" s="3">
        <v>0</v>
      </c>
      <c r="E2727" s="3" t="b">
        <v>0</v>
      </c>
      <c r="F2727" s="3">
        <v>0</v>
      </c>
      <c r="G2727" s="3">
        <v>1</v>
      </c>
      <c r="H2727" s="3" t="s">
        <v>3844</v>
      </c>
      <c r="Q2727" s="74">
        <v>980215</v>
      </c>
    </row>
    <row r="2728" spans="1:17" x14ac:dyDescent="0.15">
      <c r="A2728" s="3">
        <v>6002108</v>
      </c>
      <c r="B2728" s="3" t="s">
        <v>3796</v>
      </c>
      <c r="C2728" s="3">
        <v>0</v>
      </c>
      <c r="E2728" s="3" t="b">
        <v>0</v>
      </c>
      <c r="F2728" s="3">
        <v>0</v>
      </c>
      <c r="G2728" s="3">
        <v>1</v>
      </c>
      <c r="H2728" s="3" t="s">
        <v>3845</v>
      </c>
      <c r="Q2728" s="74">
        <v>2239195</v>
      </c>
    </row>
    <row r="2729" spans="1:17" x14ac:dyDescent="0.15">
      <c r="A2729" s="3">
        <v>6002109</v>
      </c>
      <c r="B2729" s="3" t="s">
        <v>3796</v>
      </c>
      <c r="C2729" s="3">
        <v>0</v>
      </c>
      <c r="E2729" s="3" t="b">
        <v>0</v>
      </c>
      <c r="F2729" s="3">
        <v>0</v>
      </c>
      <c r="G2729" s="3">
        <v>1</v>
      </c>
      <c r="H2729" s="3" t="s">
        <v>3846</v>
      </c>
      <c r="Q2729" s="74">
        <v>3371500</v>
      </c>
    </row>
    <row r="2730" spans="1:17" x14ac:dyDescent="0.15">
      <c r="A2730" s="3">
        <v>6002110</v>
      </c>
      <c r="B2730" s="3" t="s">
        <v>3796</v>
      </c>
      <c r="C2730" s="3">
        <v>0</v>
      </c>
      <c r="E2730" s="3" t="b">
        <v>0</v>
      </c>
      <c r="F2730" s="3">
        <v>0</v>
      </c>
      <c r="G2730" s="3">
        <v>1</v>
      </c>
      <c r="H2730" s="3" t="s">
        <v>3847</v>
      </c>
      <c r="Q2730" s="74">
        <v>10093970</v>
      </c>
    </row>
    <row r="2731" spans="1:17" x14ac:dyDescent="0.15">
      <c r="A2731" s="3">
        <v>6002111</v>
      </c>
      <c r="B2731" s="3" t="s">
        <v>3796</v>
      </c>
      <c r="C2731" s="3">
        <v>0</v>
      </c>
      <c r="E2731" s="3" t="b">
        <v>0</v>
      </c>
      <c r="F2731" s="3">
        <v>0</v>
      </c>
      <c r="G2731" s="3">
        <v>1</v>
      </c>
      <c r="H2731" s="3" t="s">
        <v>3848</v>
      </c>
      <c r="Q2731" s="74">
        <v>11338125</v>
      </c>
    </row>
    <row r="2732" spans="1:17" x14ac:dyDescent="0.15">
      <c r="A2732" s="3">
        <v>6002112</v>
      </c>
      <c r="B2732" s="3" t="s">
        <v>3796</v>
      </c>
      <c r="C2732" s="3">
        <v>0</v>
      </c>
      <c r="E2732" s="3" t="b">
        <v>0</v>
      </c>
      <c r="F2732" s="3">
        <v>0</v>
      </c>
      <c r="G2732" s="3">
        <v>1</v>
      </c>
      <c r="H2732" s="3" t="s">
        <v>3849</v>
      </c>
      <c r="Q2732" s="74">
        <v>55909135</v>
      </c>
    </row>
    <row r="2733" spans="1:17" x14ac:dyDescent="0.15">
      <c r="A2733" s="3">
        <v>6002113</v>
      </c>
      <c r="B2733" s="3" t="s">
        <v>3796</v>
      </c>
      <c r="C2733" s="3">
        <v>0</v>
      </c>
      <c r="E2733" s="3" t="b">
        <v>0</v>
      </c>
      <c r="F2733" s="3">
        <v>0</v>
      </c>
      <c r="G2733" s="3">
        <v>1</v>
      </c>
      <c r="H2733" s="3" t="s">
        <v>3850</v>
      </c>
      <c r="Q2733" s="74">
        <v>62024695</v>
      </c>
    </row>
    <row r="2734" spans="1:17" x14ac:dyDescent="0.15">
      <c r="A2734" s="3">
        <v>6002114</v>
      </c>
      <c r="B2734" s="3" t="s">
        <v>3796</v>
      </c>
      <c r="C2734" s="3">
        <v>0</v>
      </c>
      <c r="E2734" s="3" t="b">
        <v>0</v>
      </c>
      <c r="F2734" s="3">
        <v>0</v>
      </c>
      <c r="G2734" s="3">
        <v>1</v>
      </c>
      <c r="H2734" s="3" t="s">
        <v>3851</v>
      </c>
      <c r="Q2734" s="74">
        <v>67632325</v>
      </c>
    </row>
    <row r="2735" spans="1:17" x14ac:dyDescent="0.15">
      <c r="A2735" s="3">
        <v>6002115</v>
      </c>
      <c r="B2735" s="3" t="s">
        <v>3796</v>
      </c>
      <c r="C2735" s="3">
        <v>0</v>
      </c>
      <c r="E2735" s="3" t="b">
        <v>0</v>
      </c>
      <c r="F2735" s="3">
        <v>0</v>
      </c>
      <c r="G2735" s="3">
        <v>1</v>
      </c>
      <c r="H2735" s="3" t="s">
        <v>3852</v>
      </c>
      <c r="Q2735" s="74">
        <v>75025610</v>
      </c>
    </row>
    <row r="2736" spans="1:17" x14ac:dyDescent="0.15">
      <c r="A2736" s="3">
        <v>6002116</v>
      </c>
      <c r="B2736" s="3" t="s">
        <v>3796</v>
      </c>
      <c r="C2736" s="3">
        <v>0</v>
      </c>
      <c r="E2736" s="3" t="b">
        <v>0</v>
      </c>
      <c r="F2736" s="3">
        <v>0</v>
      </c>
      <c r="G2736" s="3">
        <v>1</v>
      </c>
      <c r="H2736" s="3" t="s">
        <v>3853</v>
      </c>
      <c r="Q2736" s="74">
        <v>82322690</v>
      </c>
    </row>
    <row r="2737" spans="1:17" x14ac:dyDescent="0.15">
      <c r="A2737" s="3">
        <v>6002137</v>
      </c>
      <c r="B2737" s="3" t="s">
        <v>3796</v>
      </c>
      <c r="C2737" s="3">
        <v>0</v>
      </c>
      <c r="E2737" s="3" t="b">
        <v>0</v>
      </c>
      <c r="F2737" s="3">
        <v>0</v>
      </c>
      <c r="G2737" s="3">
        <v>1</v>
      </c>
      <c r="H2737" s="3" t="s">
        <v>3854</v>
      </c>
      <c r="Q2737" s="74">
        <v>48450</v>
      </c>
    </row>
    <row r="2738" spans="1:17" x14ac:dyDescent="0.15">
      <c r="A2738" s="3">
        <v>6002138</v>
      </c>
      <c r="B2738" s="3" t="s">
        <v>3796</v>
      </c>
      <c r="C2738" s="3">
        <v>0</v>
      </c>
      <c r="E2738" s="3" t="b">
        <v>0</v>
      </c>
      <c r="F2738" s="3">
        <v>0</v>
      </c>
      <c r="G2738" s="3">
        <v>1</v>
      </c>
      <c r="H2738" s="3" t="s">
        <v>3855</v>
      </c>
      <c r="Q2738" s="74">
        <v>1201260</v>
      </c>
    </row>
    <row r="2739" spans="1:17" x14ac:dyDescent="0.15">
      <c r="A2739" s="3">
        <v>6002139</v>
      </c>
      <c r="B2739" s="3" t="s">
        <v>3796</v>
      </c>
      <c r="C2739" s="3">
        <v>0</v>
      </c>
      <c r="E2739" s="3" t="b">
        <v>0</v>
      </c>
      <c r="F2739" s="3">
        <v>0</v>
      </c>
      <c r="G2739" s="3">
        <v>1</v>
      </c>
      <c r="H2739" s="3" t="s">
        <v>3856</v>
      </c>
      <c r="Q2739" s="74">
        <v>2299215</v>
      </c>
    </row>
    <row r="2740" spans="1:17" x14ac:dyDescent="0.15">
      <c r="A2740" s="3">
        <v>6002140</v>
      </c>
      <c r="B2740" s="3" t="s">
        <v>3796</v>
      </c>
      <c r="C2740" s="3">
        <v>0</v>
      </c>
      <c r="E2740" s="3" t="b">
        <v>0</v>
      </c>
      <c r="F2740" s="3">
        <v>0</v>
      </c>
      <c r="G2740" s="3">
        <v>1</v>
      </c>
      <c r="H2740" s="3" t="s">
        <v>3857</v>
      </c>
      <c r="Q2740" s="74">
        <v>3125930</v>
      </c>
    </row>
    <row r="2741" spans="1:17" x14ac:dyDescent="0.15">
      <c r="A2741" s="3">
        <v>6003001</v>
      </c>
      <c r="B2741" s="3" t="s">
        <v>3796</v>
      </c>
      <c r="C2741" s="3">
        <v>0</v>
      </c>
      <c r="E2741" s="3" t="b">
        <v>0</v>
      </c>
      <c r="F2741" s="3">
        <v>0</v>
      </c>
      <c r="G2741" s="3">
        <v>1</v>
      </c>
      <c r="H2741" s="3" t="s">
        <v>3797</v>
      </c>
      <c r="Q2741" s="74">
        <v>19520</v>
      </c>
    </row>
    <row r="2742" spans="1:17" x14ac:dyDescent="0.15">
      <c r="A2742" s="3">
        <v>6003002</v>
      </c>
      <c r="B2742" s="3" t="s">
        <v>3796</v>
      </c>
      <c r="C2742" s="3">
        <v>0</v>
      </c>
      <c r="E2742" s="3" t="b">
        <v>0</v>
      </c>
      <c r="F2742" s="3">
        <v>0</v>
      </c>
      <c r="G2742" s="3">
        <v>1</v>
      </c>
      <c r="H2742" s="3" t="s">
        <v>3798</v>
      </c>
      <c r="Q2742" s="74">
        <v>21775</v>
      </c>
    </row>
    <row r="2743" spans="1:17" x14ac:dyDescent="0.15">
      <c r="A2743" s="3">
        <v>6003003</v>
      </c>
      <c r="B2743" s="3" t="s">
        <v>3796</v>
      </c>
      <c r="C2743" s="3">
        <v>0</v>
      </c>
      <c r="E2743" s="3" t="b">
        <v>0</v>
      </c>
      <c r="F2743" s="3">
        <v>0</v>
      </c>
      <c r="G2743" s="3">
        <v>1</v>
      </c>
      <c r="H2743" s="3" t="s">
        <v>3799</v>
      </c>
      <c r="Q2743" s="74">
        <v>69105</v>
      </c>
    </row>
    <row r="2744" spans="1:17" x14ac:dyDescent="0.15">
      <c r="A2744" s="3">
        <v>6003004</v>
      </c>
      <c r="B2744" s="3" t="s">
        <v>3796</v>
      </c>
      <c r="C2744" s="3">
        <v>0</v>
      </c>
      <c r="E2744" s="3" t="b">
        <v>0</v>
      </c>
      <c r="F2744" s="3">
        <v>0</v>
      </c>
      <c r="G2744" s="3">
        <v>1</v>
      </c>
      <c r="H2744" s="3" t="s">
        <v>3800</v>
      </c>
      <c r="Q2744" s="74">
        <v>127700</v>
      </c>
    </row>
    <row r="2745" spans="1:17" x14ac:dyDescent="0.15">
      <c r="A2745" s="3">
        <v>6003005</v>
      </c>
      <c r="B2745" s="3" t="s">
        <v>3796</v>
      </c>
      <c r="C2745" s="3">
        <v>0</v>
      </c>
      <c r="E2745" s="3" t="b">
        <v>0</v>
      </c>
      <c r="F2745" s="3">
        <v>0</v>
      </c>
      <c r="G2745" s="3">
        <v>1</v>
      </c>
      <c r="H2745" s="3" t="s">
        <v>3801</v>
      </c>
      <c r="Q2745" s="74">
        <v>360490</v>
      </c>
    </row>
    <row r="2746" spans="1:17" x14ac:dyDescent="0.15">
      <c r="A2746" s="3">
        <v>6003006</v>
      </c>
      <c r="B2746" s="3" t="s">
        <v>3796</v>
      </c>
      <c r="C2746" s="3">
        <v>0</v>
      </c>
      <c r="E2746" s="3" t="b">
        <v>0</v>
      </c>
      <c r="F2746" s="3">
        <v>0</v>
      </c>
      <c r="G2746" s="3">
        <v>1</v>
      </c>
      <c r="H2746" s="3" t="s">
        <v>3802</v>
      </c>
      <c r="Q2746" s="74">
        <v>444625</v>
      </c>
    </row>
    <row r="2747" spans="1:17" x14ac:dyDescent="0.15">
      <c r="A2747" s="3">
        <v>6003007</v>
      </c>
      <c r="B2747" s="3" t="s">
        <v>3796</v>
      </c>
      <c r="C2747" s="3">
        <v>0</v>
      </c>
      <c r="E2747" s="3" t="b">
        <v>0</v>
      </c>
      <c r="F2747" s="3">
        <v>0</v>
      </c>
      <c r="G2747" s="3">
        <v>1</v>
      </c>
      <c r="H2747" s="3" t="s">
        <v>3803</v>
      </c>
      <c r="Q2747" s="74">
        <v>2258950</v>
      </c>
    </row>
    <row r="2748" spans="1:17" x14ac:dyDescent="0.15">
      <c r="A2748" s="3">
        <v>6003008</v>
      </c>
      <c r="B2748" s="3" t="s">
        <v>3796</v>
      </c>
      <c r="C2748" s="3">
        <v>0</v>
      </c>
      <c r="E2748" s="3" t="b">
        <v>0</v>
      </c>
      <c r="F2748" s="3">
        <v>0</v>
      </c>
      <c r="G2748" s="3">
        <v>1</v>
      </c>
      <c r="H2748" s="3" t="s">
        <v>3804</v>
      </c>
      <c r="Q2748" s="74">
        <v>2787625</v>
      </c>
    </row>
    <row r="2749" spans="1:17" x14ac:dyDescent="0.15">
      <c r="A2749" s="3">
        <v>6003009</v>
      </c>
      <c r="B2749" s="3" t="s">
        <v>3796</v>
      </c>
      <c r="C2749" s="3">
        <v>0</v>
      </c>
      <c r="E2749" s="3" t="b">
        <v>0</v>
      </c>
      <c r="F2749" s="3">
        <v>0</v>
      </c>
      <c r="G2749" s="3">
        <v>1</v>
      </c>
      <c r="H2749" s="3" t="s">
        <v>3805</v>
      </c>
      <c r="Q2749" s="74">
        <v>2568310</v>
      </c>
    </row>
    <row r="2750" spans="1:17" x14ac:dyDescent="0.15">
      <c r="A2750" s="3">
        <v>6003010</v>
      </c>
      <c r="B2750" s="3" t="s">
        <v>3796</v>
      </c>
      <c r="C2750" s="3">
        <v>0</v>
      </c>
      <c r="E2750" s="3" t="b">
        <v>0</v>
      </c>
      <c r="F2750" s="3">
        <v>0</v>
      </c>
      <c r="G2750" s="3">
        <v>1</v>
      </c>
      <c r="H2750" s="3" t="s">
        <v>3806</v>
      </c>
      <c r="Q2750" s="74">
        <v>3244275</v>
      </c>
    </row>
    <row r="2751" spans="1:17" x14ac:dyDescent="0.15">
      <c r="A2751" s="3">
        <v>6003011</v>
      </c>
      <c r="B2751" s="3" t="s">
        <v>3796</v>
      </c>
      <c r="C2751" s="3">
        <v>0</v>
      </c>
      <c r="E2751" s="3" t="b">
        <v>0</v>
      </c>
      <c r="F2751" s="3">
        <v>0</v>
      </c>
      <c r="G2751" s="3">
        <v>1</v>
      </c>
      <c r="H2751" s="3" t="s">
        <v>3807</v>
      </c>
      <c r="Q2751" s="74">
        <v>3514665</v>
      </c>
    </row>
    <row r="2752" spans="1:17" x14ac:dyDescent="0.15">
      <c r="A2752" s="3">
        <v>6003032</v>
      </c>
      <c r="B2752" s="3" t="s">
        <v>3796</v>
      </c>
      <c r="C2752" s="3">
        <v>0</v>
      </c>
      <c r="E2752" s="3" t="b">
        <v>0</v>
      </c>
      <c r="F2752" s="3">
        <v>0</v>
      </c>
      <c r="G2752" s="3">
        <v>1</v>
      </c>
      <c r="H2752" s="3" t="s">
        <v>3808</v>
      </c>
      <c r="Q2752" s="74">
        <v>16895</v>
      </c>
    </row>
    <row r="2753" spans="1:17" x14ac:dyDescent="0.15">
      <c r="A2753" s="3">
        <v>6003033</v>
      </c>
      <c r="B2753" s="3" t="s">
        <v>3796</v>
      </c>
      <c r="C2753" s="3">
        <v>0</v>
      </c>
      <c r="E2753" s="3" t="b">
        <v>0</v>
      </c>
      <c r="F2753" s="3">
        <v>0</v>
      </c>
      <c r="G2753" s="3">
        <v>1</v>
      </c>
      <c r="H2753" s="3" t="s">
        <v>3809</v>
      </c>
      <c r="Q2753" s="74">
        <v>419040</v>
      </c>
    </row>
    <row r="2754" spans="1:17" x14ac:dyDescent="0.15">
      <c r="A2754" s="3">
        <v>6003034</v>
      </c>
      <c r="B2754" s="3" t="s">
        <v>3796</v>
      </c>
      <c r="C2754" s="3">
        <v>0</v>
      </c>
      <c r="E2754" s="3" t="b">
        <v>0</v>
      </c>
      <c r="F2754" s="3">
        <v>0</v>
      </c>
      <c r="G2754" s="3">
        <v>1</v>
      </c>
      <c r="H2754" s="3" t="s">
        <v>3810</v>
      </c>
      <c r="Q2754" s="74">
        <v>802050</v>
      </c>
    </row>
    <row r="2755" spans="1:17" x14ac:dyDescent="0.15">
      <c r="A2755" s="3">
        <v>6003035</v>
      </c>
      <c r="B2755" s="3" t="s">
        <v>3796</v>
      </c>
      <c r="C2755" s="3">
        <v>0</v>
      </c>
      <c r="E2755" s="3" t="b">
        <v>0</v>
      </c>
      <c r="F2755" s="3">
        <v>0</v>
      </c>
      <c r="G2755" s="3">
        <v>1</v>
      </c>
      <c r="H2755" s="3" t="s">
        <v>3811</v>
      </c>
      <c r="Q2755" s="74">
        <v>1090435</v>
      </c>
    </row>
    <row r="2756" spans="1:17" x14ac:dyDescent="0.15">
      <c r="A2756" s="3">
        <v>6003036</v>
      </c>
      <c r="B2756" s="3" t="s">
        <v>3796</v>
      </c>
      <c r="C2756" s="3">
        <v>0</v>
      </c>
      <c r="E2756" s="3" t="b">
        <v>0</v>
      </c>
      <c r="F2756" s="3">
        <v>0</v>
      </c>
      <c r="G2756" s="3">
        <v>1</v>
      </c>
      <c r="H2756" s="3" t="s">
        <v>3812</v>
      </c>
      <c r="Q2756" s="74">
        <v>97635</v>
      </c>
    </row>
    <row r="2757" spans="1:17" x14ac:dyDescent="0.15">
      <c r="A2757" s="3">
        <v>6003037</v>
      </c>
      <c r="B2757" s="3" t="s">
        <v>3796</v>
      </c>
      <c r="C2757" s="3">
        <v>0</v>
      </c>
      <c r="E2757" s="3" t="b">
        <v>0</v>
      </c>
      <c r="F2757" s="3">
        <v>0</v>
      </c>
      <c r="G2757" s="3">
        <v>1</v>
      </c>
      <c r="H2757" s="3" t="s">
        <v>3813</v>
      </c>
      <c r="Q2757" s="74">
        <v>108910</v>
      </c>
    </row>
    <row r="2758" spans="1:17" x14ac:dyDescent="0.15">
      <c r="A2758" s="3">
        <v>6003038</v>
      </c>
      <c r="B2758" s="3" t="s">
        <v>3796</v>
      </c>
      <c r="C2758" s="3">
        <v>0</v>
      </c>
      <c r="E2758" s="3" t="b">
        <v>0</v>
      </c>
      <c r="F2758" s="3">
        <v>0</v>
      </c>
      <c r="G2758" s="3">
        <v>1</v>
      </c>
      <c r="H2758" s="3" t="s">
        <v>3814</v>
      </c>
      <c r="Q2758" s="74">
        <v>304080</v>
      </c>
    </row>
    <row r="2759" spans="1:17" x14ac:dyDescent="0.15">
      <c r="A2759" s="3">
        <v>6003039</v>
      </c>
      <c r="B2759" s="3" t="s">
        <v>3796</v>
      </c>
      <c r="C2759" s="3">
        <v>0</v>
      </c>
      <c r="E2759" s="3" t="b">
        <v>0</v>
      </c>
      <c r="F2759" s="3">
        <v>0</v>
      </c>
      <c r="G2759" s="3">
        <v>1</v>
      </c>
      <c r="H2759" s="3" t="s">
        <v>3815</v>
      </c>
      <c r="Q2759" s="74">
        <v>485285</v>
      </c>
    </row>
    <row r="2760" spans="1:17" x14ac:dyDescent="0.15">
      <c r="A2760" s="3">
        <v>6003040</v>
      </c>
      <c r="B2760" s="3" t="s">
        <v>3796</v>
      </c>
      <c r="C2760" s="3">
        <v>0</v>
      </c>
      <c r="E2760" s="3" t="b">
        <v>0</v>
      </c>
      <c r="F2760" s="3">
        <v>0</v>
      </c>
      <c r="G2760" s="3">
        <v>1</v>
      </c>
      <c r="H2760" s="3" t="s">
        <v>3816</v>
      </c>
      <c r="Q2760" s="74">
        <v>1712370</v>
      </c>
    </row>
    <row r="2761" spans="1:17" x14ac:dyDescent="0.15">
      <c r="A2761" s="3">
        <v>6003041</v>
      </c>
      <c r="B2761" s="3" t="s">
        <v>3796</v>
      </c>
      <c r="C2761" s="3">
        <v>0</v>
      </c>
      <c r="E2761" s="3" t="b">
        <v>0</v>
      </c>
      <c r="F2761" s="3">
        <v>0</v>
      </c>
      <c r="G2761" s="3">
        <v>1</v>
      </c>
      <c r="H2761" s="3" t="s">
        <v>3817</v>
      </c>
      <c r="Q2761" s="74">
        <v>2223155</v>
      </c>
    </row>
    <row r="2762" spans="1:17" x14ac:dyDescent="0.15">
      <c r="A2762" s="3">
        <v>6003042</v>
      </c>
      <c r="B2762" s="3" t="s">
        <v>3796</v>
      </c>
      <c r="C2762" s="3">
        <v>0</v>
      </c>
      <c r="E2762" s="3" t="b">
        <v>0</v>
      </c>
      <c r="F2762" s="3">
        <v>0</v>
      </c>
      <c r="G2762" s="3">
        <v>1</v>
      </c>
      <c r="H2762" s="3" t="s">
        <v>3818</v>
      </c>
      <c r="Q2762" s="74">
        <v>10730030</v>
      </c>
    </row>
    <row r="2763" spans="1:17" x14ac:dyDescent="0.15">
      <c r="A2763" s="3">
        <v>6003043</v>
      </c>
      <c r="B2763" s="3" t="s">
        <v>3796</v>
      </c>
      <c r="C2763" s="3">
        <v>0</v>
      </c>
      <c r="E2763" s="3" t="b">
        <v>0</v>
      </c>
      <c r="F2763" s="3">
        <v>0</v>
      </c>
      <c r="G2763" s="3">
        <v>1</v>
      </c>
      <c r="H2763" s="3" t="s">
        <v>3819</v>
      </c>
      <c r="Q2763" s="74">
        <v>12544315</v>
      </c>
    </row>
    <row r="2764" spans="1:17" x14ac:dyDescent="0.15">
      <c r="A2764" s="3">
        <v>6003044</v>
      </c>
      <c r="B2764" s="3" t="s">
        <v>3796</v>
      </c>
      <c r="C2764" s="3">
        <v>0</v>
      </c>
      <c r="E2764" s="3" t="b">
        <v>0</v>
      </c>
      <c r="F2764" s="3">
        <v>0</v>
      </c>
      <c r="G2764" s="3">
        <v>1</v>
      </c>
      <c r="H2764" s="3" t="s">
        <v>3820</v>
      </c>
      <c r="Q2764" s="74">
        <v>13697680</v>
      </c>
    </row>
    <row r="2765" spans="1:17" x14ac:dyDescent="0.15">
      <c r="A2765" s="3">
        <v>6003045</v>
      </c>
      <c r="B2765" s="3" t="s">
        <v>3796</v>
      </c>
      <c r="C2765" s="3">
        <v>0</v>
      </c>
      <c r="E2765" s="3" t="b">
        <v>0</v>
      </c>
      <c r="F2765" s="3">
        <v>0</v>
      </c>
      <c r="G2765" s="3">
        <v>1</v>
      </c>
      <c r="H2765" s="3" t="s">
        <v>3821</v>
      </c>
      <c r="Q2765" s="74">
        <v>15139975</v>
      </c>
    </row>
    <row r="2766" spans="1:17" x14ac:dyDescent="0.15">
      <c r="A2766" s="3">
        <v>6003046</v>
      </c>
      <c r="B2766" s="3" t="s">
        <v>3796</v>
      </c>
      <c r="C2766" s="3">
        <v>0</v>
      </c>
      <c r="E2766" s="3" t="b">
        <v>0</v>
      </c>
      <c r="F2766" s="3">
        <v>0</v>
      </c>
      <c r="G2766" s="3">
        <v>1</v>
      </c>
      <c r="H2766" s="3" t="s">
        <v>3822</v>
      </c>
      <c r="Q2766" s="74">
        <v>15872440</v>
      </c>
    </row>
    <row r="2767" spans="1:17" x14ac:dyDescent="0.15">
      <c r="A2767" s="3">
        <v>6003067</v>
      </c>
      <c r="B2767" s="3" t="s">
        <v>3796</v>
      </c>
      <c r="C2767" s="3">
        <v>0</v>
      </c>
      <c r="E2767" s="3" t="b">
        <v>0</v>
      </c>
      <c r="F2767" s="3">
        <v>0</v>
      </c>
      <c r="G2767" s="3">
        <v>1</v>
      </c>
      <c r="H2767" s="3" t="s">
        <v>3823</v>
      </c>
      <c r="Q2767" s="74">
        <v>31545</v>
      </c>
    </row>
    <row r="2768" spans="1:17" x14ac:dyDescent="0.15">
      <c r="A2768" s="3">
        <v>6003068</v>
      </c>
      <c r="B2768" s="3" t="s">
        <v>3796</v>
      </c>
      <c r="C2768" s="3">
        <v>0</v>
      </c>
      <c r="E2768" s="3" t="b">
        <v>0</v>
      </c>
      <c r="F2768" s="3">
        <v>0</v>
      </c>
      <c r="G2768" s="3">
        <v>1</v>
      </c>
      <c r="H2768" s="3" t="s">
        <v>3824</v>
      </c>
      <c r="Q2768" s="74">
        <v>782210</v>
      </c>
    </row>
    <row r="2769" spans="1:17" x14ac:dyDescent="0.15">
      <c r="A2769" s="3">
        <v>6003069</v>
      </c>
      <c r="B2769" s="3" t="s">
        <v>3796</v>
      </c>
      <c r="C2769" s="3">
        <v>0</v>
      </c>
      <c r="E2769" s="3" t="b">
        <v>0</v>
      </c>
      <c r="F2769" s="3">
        <v>0</v>
      </c>
      <c r="G2769" s="3">
        <v>1</v>
      </c>
      <c r="H2769" s="3" t="s">
        <v>3825</v>
      </c>
      <c r="Q2769" s="74">
        <v>1497160</v>
      </c>
    </row>
    <row r="2770" spans="1:17" x14ac:dyDescent="0.15">
      <c r="A2770" s="3">
        <v>6003070</v>
      </c>
      <c r="B2770" s="3" t="s">
        <v>3796</v>
      </c>
      <c r="C2770" s="3">
        <v>0</v>
      </c>
      <c r="E2770" s="3" t="b">
        <v>0</v>
      </c>
      <c r="F2770" s="3">
        <v>0</v>
      </c>
      <c r="G2770" s="3">
        <v>1</v>
      </c>
      <c r="H2770" s="3" t="s">
        <v>3826</v>
      </c>
      <c r="Q2770" s="74">
        <v>2035490</v>
      </c>
    </row>
    <row r="2771" spans="1:17" x14ac:dyDescent="0.15">
      <c r="A2771" s="3">
        <v>6003071</v>
      </c>
      <c r="B2771" s="3" t="s">
        <v>3796</v>
      </c>
      <c r="C2771" s="3">
        <v>0</v>
      </c>
      <c r="E2771" s="3" t="b">
        <v>0</v>
      </c>
      <c r="F2771" s="3">
        <v>0</v>
      </c>
      <c r="G2771" s="3">
        <v>1</v>
      </c>
      <c r="H2771" s="3" t="s">
        <v>3827</v>
      </c>
      <c r="Q2771" s="74">
        <v>312450</v>
      </c>
    </row>
    <row r="2772" spans="1:17" x14ac:dyDescent="0.15">
      <c r="A2772" s="3">
        <v>6003072</v>
      </c>
      <c r="B2772" s="3" t="s">
        <v>3796</v>
      </c>
      <c r="C2772" s="3">
        <v>0</v>
      </c>
      <c r="E2772" s="3" t="b">
        <v>0</v>
      </c>
      <c r="F2772" s="3">
        <v>0</v>
      </c>
      <c r="G2772" s="3">
        <v>1</v>
      </c>
      <c r="H2772" s="3" t="s">
        <v>3828</v>
      </c>
      <c r="Q2772" s="74">
        <v>348520</v>
      </c>
    </row>
    <row r="2773" spans="1:17" x14ac:dyDescent="0.15">
      <c r="A2773" s="3">
        <v>6003073</v>
      </c>
      <c r="B2773" s="3" t="s">
        <v>3796</v>
      </c>
      <c r="C2773" s="3">
        <v>0</v>
      </c>
      <c r="E2773" s="3" t="b">
        <v>0</v>
      </c>
      <c r="F2773" s="3">
        <v>0</v>
      </c>
      <c r="G2773" s="3">
        <v>1</v>
      </c>
      <c r="H2773" s="3" t="s">
        <v>3829</v>
      </c>
      <c r="Q2773" s="74">
        <v>884615</v>
      </c>
    </row>
    <row r="2774" spans="1:17" x14ac:dyDescent="0.15">
      <c r="A2774" s="3">
        <v>6003074</v>
      </c>
      <c r="B2774" s="3" t="s">
        <v>3796</v>
      </c>
      <c r="C2774" s="3">
        <v>0</v>
      </c>
      <c r="E2774" s="3" t="b">
        <v>0</v>
      </c>
      <c r="F2774" s="3">
        <v>0</v>
      </c>
      <c r="G2774" s="3">
        <v>1</v>
      </c>
      <c r="H2774" s="3" t="s">
        <v>3830</v>
      </c>
      <c r="Q2774" s="74">
        <v>1455870</v>
      </c>
    </row>
    <row r="2775" spans="1:17" x14ac:dyDescent="0.15">
      <c r="A2775" s="3">
        <v>6003075</v>
      </c>
      <c r="B2775" s="3" t="s">
        <v>3796</v>
      </c>
      <c r="C2775" s="3">
        <v>0</v>
      </c>
      <c r="E2775" s="3" t="b">
        <v>0</v>
      </c>
      <c r="F2775" s="3">
        <v>0</v>
      </c>
      <c r="G2775" s="3">
        <v>1</v>
      </c>
      <c r="H2775" s="3" t="s">
        <v>3831</v>
      </c>
      <c r="Q2775" s="74">
        <v>5767985</v>
      </c>
    </row>
    <row r="2776" spans="1:17" x14ac:dyDescent="0.15">
      <c r="A2776" s="3">
        <v>6003076</v>
      </c>
      <c r="B2776" s="3" t="s">
        <v>3796</v>
      </c>
      <c r="C2776" s="3">
        <v>0</v>
      </c>
      <c r="E2776" s="3" t="b">
        <v>0</v>
      </c>
      <c r="F2776" s="3">
        <v>0</v>
      </c>
      <c r="G2776" s="3">
        <v>1</v>
      </c>
      <c r="H2776" s="3" t="s">
        <v>3832</v>
      </c>
      <c r="Q2776" s="74">
        <v>6336005</v>
      </c>
    </row>
    <row r="2777" spans="1:17" x14ac:dyDescent="0.15">
      <c r="A2777" s="3">
        <v>6003077</v>
      </c>
      <c r="B2777" s="3" t="s">
        <v>3796</v>
      </c>
      <c r="C2777" s="3">
        <v>0</v>
      </c>
      <c r="E2777" s="3" t="b">
        <v>0</v>
      </c>
      <c r="F2777" s="3">
        <v>0</v>
      </c>
      <c r="G2777" s="3">
        <v>1</v>
      </c>
      <c r="H2777" s="3" t="s">
        <v>3833</v>
      </c>
      <c r="Q2777" s="74">
        <v>29366410</v>
      </c>
    </row>
    <row r="2778" spans="1:17" x14ac:dyDescent="0.15">
      <c r="A2778" s="3">
        <v>6003078</v>
      </c>
      <c r="B2778" s="3" t="s">
        <v>3796</v>
      </c>
      <c r="C2778" s="3">
        <v>0</v>
      </c>
      <c r="E2778" s="3" t="b">
        <v>0</v>
      </c>
      <c r="F2778" s="3">
        <v>0</v>
      </c>
      <c r="G2778" s="3">
        <v>1</v>
      </c>
      <c r="H2778" s="3" t="s">
        <v>3834</v>
      </c>
      <c r="Q2778" s="74">
        <v>33451520</v>
      </c>
    </row>
    <row r="2779" spans="1:17" x14ac:dyDescent="0.15">
      <c r="A2779" s="3">
        <v>6003079</v>
      </c>
      <c r="B2779" s="3" t="s">
        <v>3796</v>
      </c>
      <c r="C2779" s="3">
        <v>0</v>
      </c>
      <c r="E2779" s="3" t="b">
        <v>0</v>
      </c>
      <c r="F2779" s="3">
        <v>0</v>
      </c>
      <c r="G2779" s="3">
        <v>1</v>
      </c>
      <c r="H2779" s="3" t="s">
        <v>3835</v>
      </c>
      <c r="Q2779" s="74">
        <v>36812525</v>
      </c>
    </row>
    <row r="2780" spans="1:17" x14ac:dyDescent="0.15">
      <c r="A2780" s="3">
        <v>6003080</v>
      </c>
      <c r="B2780" s="3" t="s">
        <v>3796</v>
      </c>
      <c r="C2780" s="3">
        <v>0</v>
      </c>
      <c r="E2780" s="3" t="b">
        <v>0</v>
      </c>
      <c r="F2780" s="3">
        <v>0</v>
      </c>
      <c r="G2780" s="3">
        <v>1</v>
      </c>
      <c r="H2780" s="3" t="s">
        <v>3836</v>
      </c>
      <c r="Q2780" s="74">
        <v>41094230</v>
      </c>
    </row>
    <row r="2781" spans="1:17" x14ac:dyDescent="0.15">
      <c r="A2781" s="3">
        <v>6003081</v>
      </c>
      <c r="B2781" s="3" t="s">
        <v>3796</v>
      </c>
      <c r="C2781" s="3">
        <v>0</v>
      </c>
      <c r="E2781" s="3" t="b">
        <v>0</v>
      </c>
      <c r="F2781" s="3">
        <v>0</v>
      </c>
      <c r="G2781" s="3">
        <v>1</v>
      </c>
      <c r="H2781" s="3" t="s">
        <v>3837</v>
      </c>
      <c r="Q2781" s="74">
        <v>42176010</v>
      </c>
    </row>
    <row r="2782" spans="1:17" x14ac:dyDescent="0.15">
      <c r="A2782" s="3">
        <v>6003101</v>
      </c>
      <c r="B2782" s="3" t="s">
        <v>3796</v>
      </c>
      <c r="C2782" s="3">
        <v>0</v>
      </c>
      <c r="E2782" s="3" t="b">
        <v>0</v>
      </c>
      <c r="F2782" s="3">
        <v>0</v>
      </c>
      <c r="G2782" s="3">
        <v>1</v>
      </c>
      <c r="H2782" s="3" t="s">
        <v>3838</v>
      </c>
      <c r="Q2782" s="74">
        <v>42575950</v>
      </c>
    </row>
    <row r="2783" spans="1:17" x14ac:dyDescent="0.15">
      <c r="A2783" s="3">
        <v>6003102</v>
      </c>
      <c r="B2783" s="3" t="s">
        <v>3796</v>
      </c>
      <c r="C2783" s="3">
        <v>0</v>
      </c>
      <c r="E2783" s="3" t="b">
        <v>0</v>
      </c>
      <c r="F2783" s="3">
        <v>0</v>
      </c>
      <c r="G2783" s="3">
        <v>1</v>
      </c>
      <c r="H2783" s="3" t="s">
        <v>3839</v>
      </c>
      <c r="Q2783" s="74">
        <v>41685</v>
      </c>
    </row>
    <row r="2784" spans="1:17" x14ac:dyDescent="0.15">
      <c r="A2784" s="3">
        <v>6003103</v>
      </c>
      <c r="B2784" s="3" t="s">
        <v>3796</v>
      </c>
      <c r="C2784" s="3">
        <v>0</v>
      </c>
      <c r="E2784" s="3" t="b">
        <v>0</v>
      </c>
      <c r="F2784" s="3">
        <v>0</v>
      </c>
      <c r="G2784" s="3">
        <v>1</v>
      </c>
      <c r="H2784" s="3" t="s">
        <v>3840</v>
      </c>
      <c r="Q2784" s="74">
        <v>1033640</v>
      </c>
    </row>
    <row r="2785" spans="1:17" x14ac:dyDescent="0.15">
      <c r="A2785" s="3">
        <v>6003104</v>
      </c>
      <c r="B2785" s="3" t="s">
        <v>3796</v>
      </c>
      <c r="C2785" s="3">
        <v>0</v>
      </c>
      <c r="E2785" s="3" t="b">
        <v>0</v>
      </c>
      <c r="F2785" s="3">
        <v>0</v>
      </c>
      <c r="G2785" s="3">
        <v>1</v>
      </c>
      <c r="H2785" s="3" t="s">
        <v>3841</v>
      </c>
      <c r="Q2785" s="74">
        <v>1978390</v>
      </c>
    </row>
    <row r="2786" spans="1:17" x14ac:dyDescent="0.15">
      <c r="A2786" s="3">
        <v>6003105</v>
      </c>
      <c r="B2786" s="3" t="s">
        <v>3796</v>
      </c>
      <c r="C2786" s="3">
        <v>0</v>
      </c>
      <c r="E2786" s="3" t="b">
        <v>0</v>
      </c>
      <c r="F2786" s="3">
        <v>0</v>
      </c>
      <c r="G2786" s="3">
        <v>1</v>
      </c>
      <c r="H2786" s="3" t="s">
        <v>3842</v>
      </c>
      <c r="Q2786" s="74">
        <v>2689750</v>
      </c>
    </row>
    <row r="2787" spans="1:17" x14ac:dyDescent="0.15">
      <c r="A2787" s="3">
        <v>6003106</v>
      </c>
      <c r="B2787" s="3" t="s">
        <v>3796</v>
      </c>
      <c r="C2787" s="3">
        <v>0</v>
      </c>
      <c r="E2787" s="3" t="b">
        <v>0</v>
      </c>
      <c r="F2787" s="3">
        <v>0</v>
      </c>
      <c r="G2787" s="3">
        <v>1</v>
      </c>
      <c r="H2787" s="3" t="s">
        <v>3843</v>
      </c>
      <c r="Q2787" s="74">
        <v>878775</v>
      </c>
    </row>
    <row r="2788" spans="1:17" x14ac:dyDescent="0.15">
      <c r="A2788" s="3">
        <v>6003107</v>
      </c>
      <c r="B2788" s="3" t="s">
        <v>3796</v>
      </c>
      <c r="C2788" s="3">
        <v>0</v>
      </c>
      <c r="E2788" s="3" t="b">
        <v>0</v>
      </c>
      <c r="F2788" s="3">
        <v>0</v>
      </c>
      <c r="G2788" s="3">
        <v>1</v>
      </c>
      <c r="H2788" s="3" t="s">
        <v>3844</v>
      </c>
      <c r="Q2788" s="74">
        <v>980215</v>
      </c>
    </row>
    <row r="2789" spans="1:17" x14ac:dyDescent="0.15">
      <c r="A2789" s="3">
        <v>6003108</v>
      </c>
      <c r="B2789" s="3" t="s">
        <v>3796</v>
      </c>
      <c r="C2789" s="3">
        <v>0</v>
      </c>
      <c r="E2789" s="3" t="b">
        <v>0</v>
      </c>
      <c r="F2789" s="3">
        <v>0</v>
      </c>
      <c r="G2789" s="3">
        <v>1</v>
      </c>
      <c r="H2789" s="3" t="s">
        <v>3845</v>
      </c>
      <c r="Q2789" s="74">
        <v>2239195</v>
      </c>
    </row>
    <row r="2790" spans="1:17" x14ac:dyDescent="0.15">
      <c r="A2790" s="3">
        <v>6003109</v>
      </c>
      <c r="B2790" s="3" t="s">
        <v>3796</v>
      </c>
      <c r="C2790" s="3">
        <v>0</v>
      </c>
      <c r="E2790" s="3" t="b">
        <v>0</v>
      </c>
      <c r="F2790" s="3">
        <v>0</v>
      </c>
      <c r="G2790" s="3">
        <v>1</v>
      </c>
      <c r="H2790" s="3" t="s">
        <v>3846</v>
      </c>
      <c r="Q2790" s="74">
        <v>3371500</v>
      </c>
    </row>
    <row r="2791" spans="1:17" x14ac:dyDescent="0.15">
      <c r="A2791" s="3">
        <v>6003110</v>
      </c>
      <c r="B2791" s="3" t="s">
        <v>3796</v>
      </c>
      <c r="C2791" s="3">
        <v>0</v>
      </c>
      <c r="E2791" s="3" t="b">
        <v>0</v>
      </c>
      <c r="F2791" s="3">
        <v>0</v>
      </c>
      <c r="G2791" s="3">
        <v>1</v>
      </c>
      <c r="H2791" s="3" t="s">
        <v>3847</v>
      </c>
      <c r="Q2791" s="74">
        <v>10093970</v>
      </c>
    </row>
    <row r="2792" spans="1:17" x14ac:dyDescent="0.15">
      <c r="A2792" s="3">
        <v>6003111</v>
      </c>
      <c r="B2792" s="3" t="s">
        <v>3796</v>
      </c>
      <c r="C2792" s="3">
        <v>0</v>
      </c>
      <c r="E2792" s="3" t="b">
        <v>0</v>
      </c>
      <c r="F2792" s="3">
        <v>0</v>
      </c>
      <c r="G2792" s="3">
        <v>1</v>
      </c>
      <c r="H2792" s="3" t="s">
        <v>3848</v>
      </c>
      <c r="Q2792" s="74">
        <v>11338125</v>
      </c>
    </row>
    <row r="2793" spans="1:17" x14ac:dyDescent="0.15">
      <c r="A2793" s="3">
        <v>6003112</v>
      </c>
      <c r="B2793" s="3" t="s">
        <v>3796</v>
      </c>
      <c r="C2793" s="3">
        <v>0</v>
      </c>
      <c r="E2793" s="3" t="b">
        <v>0</v>
      </c>
      <c r="F2793" s="3">
        <v>0</v>
      </c>
      <c r="G2793" s="3">
        <v>1</v>
      </c>
      <c r="H2793" s="3" t="s">
        <v>3849</v>
      </c>
      <c r="Q2793" s="74">
        <v>55909135</v>
      </c>
    </row>
    <row r="2794" spans="1:17" x14ac:dyDescent="0.15">
      <c r="A2794" s="3">
        <v>6003113</v>
      </c>
      <c r="B2794" s="3" t="s">
        <v>3796</v>
      </c>
      <c r="C2794" s="3">
        <v>0</v>
      </c>
      <c r="E2794" s="3" t="b">
        <v>0</v>
      </c>
      <c r="F2794" s="3">
        <v>0</v>
      </c>
      <c r="G2794" s="3">
        <v>1</v>
      </c>
      <c r="H2794" s="3" t="s">
        <v>3850</v>
      </c>
      <c r="Q2794" s="74">
        <v>62024695</v>
      </c>
    </row>
    <row r="2795" spans="1:17" x14ac:dyDescent="0.15">
      <c r="A2795" s="3">
        <v>6003114</v>
      </c>
      <c r="B2795" s="3" t="s">
        <v>3796</v>
      </c>
      <c r="C2795" s="3">
        <v>0</v>
      </c>
      <c r="E2795" s="3" t="b">
        <v>0</v>
      </c>
      <c r="F2795" s="3">
        <v>0</v>
      </c>
      <c r="G2795" s="3">
        <v>1</v>
      </c>
      <c r="H2795" s="3" t="s">
        <v>3851</v>
      </c>
      <c r="Q2795" s="74">
        <v>67632325</v>
      </c>
    </row>
    <row r="2796" spans="1:17" x14ac:dyDescent="0.15">
      <c r="A2796" s="3">
        <v>6003115</v>
      </c>
      <c r="B2796" s="3" t="s">
        <v>3796</v>
      </c>
      <c r="C2796" s="3">
        <v>0</v>
      </c>
      <c r="E2796" s="3" t="b">
        <v>0</v>
      </c>
      <c r="F2796" s="3">
        <v>0</v>
      </c>
      <c r="G2796" s="3">
        <v>1</v>
      </c>
      <c r="H2796" s="3" t="s">
        <v>3852</v>
      </c>
      <c r="Q2796" s="74">
        <v>75025610</v>
      </c>
    </row>
    <row r="2797" spans="1:17" x14ac:dyDescent="0.15">
      <c r="A2797" s="3">
        <v>6003116</v>
      </c>
      <c r="B2797" s="3" t="s">
        <v>3796</v>
      </c>
      <c r="C2797" s="3">
        <v>0</v>
      </c>
      <c r="E2797" s="3" t="b">
        <v>0</v>
      </c>
      <c r="F2797" s="3">
        <v>0</v>
      </c>
      <c r="G2797" s="3">
        <v>1</v>
      </c>
      <c r="H2797" s="4" t="s">
        <v>3853</v>
      </c>
      <c r="Q2797" s="74">
        <v>82322690</v>
      </c>
    </row>
    <row r="2798" spans="1:17" x14ac:dyDescent="0.15">
      <c r="A2798" s="3">
        <v>6003137</v>
      </c>
      <c r="B2798" s="3" t="s">
        <v>3796</v>
      </c>
      <c r="C2798" s="3">
        <v>0</v>
      </c>
      <c r="E2798" s="3" t="b">
        <v>0</v>
      </c>
      <c r="F2798" s="3">
        <v>0</v>
      </c>
      <c r="G2798" s="3">
        <v>1</v>
      </c>
      <c r="H2798" s="3" t="s">
        <v>3854</v>
      </c>
      <c r="Q2798" s="74">
        <v>48450</v>
      </c>
    </row>
    <row r="2799" spans="1:17" x14ac:dyDescent="0.15">
      <c r="A2799" s="3">
        <v>6003138</v>
      </c>
      <c r="B2799" s="3" t="s">
        <v>3796</v>
      </c>
      <c r="C2799" s="3">
        <v>0</v>
      </c>
      <c r="E2799" s="3" t="b">
        <v>0</v>
      </c>
      <c r="F2799" s="3">
        <v>0</v>
      </c>
      <c r="G2799" s="3">
        <v>1</v>
      </c>
      <c r="H2799" s="3" t="s">
        <v>3855</v>
      </c>
      <c r="Q2799" s="74">
        <v>1201260</v>
      </c>
    </row>
    <row r="2800" spans="1:17" x14ac:dyDescent="0.15">
      <c r="A2800" s="3">
        <v>6003139</v>
      </c>
      <c r="B2800" s="3" t="s">
        <v>3796</v>
      </c>
      <c r="C2800" s="3">
        <v>0</v>
      </c>
      <c r="E2800" s="3" t="b">
        <v>0</v>
      </c>
      <c r="F2800" s="3">
        <v>0</v>
      </c>
      <c r="G2800" s="3">
        <v>1</v>
      </c>
      <c r="H2800" s="3" t="s">
        <v>3856</v>
      </c>
      <c r="Q2800" s="74">
        <v>2299215</v>
      </c>
    </row>
    <row r="2801" spans="1:17" x14ac:dyDescent="0.15">
      <c r="A2801" s="3">
        <v>6003140</v>
      </c>
      <c r="B2801" s="3" t="s">
        <v>3796</v>
      </c>
      <c r="C2801" s="3">
        <v>0</v>
      </c>
      <c r="E2801" s="3" t="b">
        <v>0</v>
      </c>
      <c r="F2801" s="3">
        <v>0</v>
      </c>
      <c r="G2801" s="3">
        <v>1</v>
      </c>
      <c r="H2801" s="3" t="s">
        <v>3857</v>
      </c>
      <c r="Q2801" s="74">
        <v>3125930</v>
      </c>
    </row>
    <row r="2802" spans="1:17" x14ac:dyDescent="0.15">
      <c r="A2802" s="3">
        <v>6004001</v>
      </c>
      <c r="B2802" s="3" t="s">
        <v>3796</v>
      </c>
      <c r="C2802" s="3">
        <v>0</v>
      </c>
      <c r="E2802" s="3" t="b">
        <v>0</v>
      </c>
      <c r="F2802" s="3">
        <v>0</v>
      </c>
      <c r="G2802" s="3">
        <v>1</v>
      </c>
      <c r="H2802" s="3" t="s">
        <v>3797</v>
      </c>
      <c r="Q2802" s="74">
        <v>19520</v>
      </c>
    </row>
    <row r="2803" spans="1:17" x14ac:dyDescent="0.15">
      <c r="A2803" s="3">
        <v>6004002</v>
      </c>
      <c r="B2803" s="3" t="s">
        <v>3796</v>
      </c>
      <c r="C2803" s="3">
        <v>0</v>
      </c>
      <c r="E2803" s="3" t="b">
        <v>0</v>
      </c>
      <c r="F2803" s="3">
        <v>0</v>
      </c>
      <c r="G2803" s="3">
        <v>1</v>
      </c>
      <c r="H2803" s="3" t="s">
        <v>3798</v>
      </c>
      <c r="Q2803" s="74">
        <v>21775</v>
      </c>
    </row>
    <row r="2804" spans="1:17" x14ac:dyDescent="0.15">
      <c r="A2804" s="3">
        <v>6004003</v>
      </c>
      <c r="B2804" s="3" t="s">
        <v>3796</v>
      </c>
      <c r="C2804" s="3">
        <v>0</v>
      </c>
      <c r="E2804" s="3" t="b">
        <v>0</v>
      </c>
      <c r="F2804" s="3">
        <v>0</v>
      </c>
      <c r="G2804" s="3">
        <v>1</v>
      </c>
      <c r="H2804" s="3" t="s">
        <v>3799</v>
      </c>
      <c r="Q2804" s="74">
        <v>69105</v>
      </c>
    </row>
    <row r="2805" spans="1:17" x14ac:dyDescent="0.15">
      <c r="A2805" s="3">
        <v>6004004</v>
      </c>
      <c r="B2805" s="3" t="s">
        <v>3796</v>
      </c>
      <c r="C2805" s="3">
        <v>0</v>
      </c>
      <c r="E2805" s="3" t="b">
        <v>0</v>
      </c>
      <c r="F2805" s="3">
        <v>0</v>
      </c>
      <c r="G2805" s="3">
        <v>1</v>
      </c>
      <c r="H2805" s="3" t="s">
        <v>3800</v>
      </c>
      <c r="Q2805" s="74">
        <v>127700</v>
      </c>
    </row>
    <row r="2806" spans="1:17" x14ac:dyDescent="0.15">
      <c r="A2806" s="3">
        <v>6004005</v>
      </c>
      <c r="B2806" s="3" t="s">
        <v>3796</v>
      </c>
      <c r="C2806" s="3">
        <v>0</v>
      </c>
      <c r="E2806" s="3" t="b">
        <v>0</v>
      </c>
      <c r="F2806" s="3">
        <v>0</v>
      </c>
      <c r="G2806" s="3">
        <v>1</v>
      </c>
      <c r="H2806" s="3" t="s">
        <v>3801</v>
      </c>
      <c r="Q2806" s="74">
        <v>360490</v>
      </c>
    </row>
    <row r="2807" spans="1:17" x14ac:dyDescent="0.15">
      <c r="A2807" s="3">
        <v>6004006</v>
      </c>
      <c r="B2807" s="3" t="s">
        <v>3796</v>
      </c>
      <c r="C2807" s="3">
        <v>0</v>
      </c>
      <c r="E2807" s="3" t="b">
        <v>0</v>
      </c>
      <c r="F2807" s="3">
        <v>0</v>
      </c>
      <c r="G2807" s="3">
        <v>1</v>
      </c>
      <c r="H2807" s="3" t="s">
        <v>3802</v>
      </c>
      <c r="Q2807" s="74">
        <v>444625</v>
      </c>
    </row>
    <row r="2808" spans="1:17" x14ac:dyDescent="0.15">
      <c r="A2808" s="3">
        <v>6004007</v>
      </c>
      <c r="B2808" s="3" t="s">
        <v>3796</v>
      </c>
      <c r="C2808" s="3">
        <v>0</v>
      </c>
      <c r="E2808" s="3" t="b">
        <v>0</v>
      </c>
      <c r="F2808" s="3">
        <v>0</v>
      </c>
      <c r="G2808" s="3">
        <v>1</v>
      </c>
      <c r="H2808" s="3" t="s">
        <v>3803</v>
      </c>
      <c r="Q2808" s="74">
        <v>2258950</v>
      </c>
    </row>
    <row r="2809" spans="1:17" x14ac:dyDescent="0.15">
      <c r="A2809" s="3">
        <v>6004008</v>
      </c>
      <c r="B2809" s="3" t="s">
        <v>3796</v>
      </c>
      <c r="C2809" s="3">
        <v>0</v>
      </c>
      <c r="E2809" s="3" t="b">
        <v>0</v>
      </c>
      <c r="F2809" s="3">
        <v>0</v>
      </c>
      <c r="G2809" s="3">
        <v>1</v>
      </c>
      <c r="H2809" s="3" t="s">
        <v>3804</v>
      </c>
      <c r="Q2809" s="74">
        <v>2787625</v>
      </c>
    </row>
    <row r="2810" spans="1:17" x14ac:dyDescent="0.15">
      <c r="A2810" s="3">
        <v>6004009</v>
      </c>
      <c r="B2810" s="3" t="s">
        <v>3796</v>
      </c>
      <c r="C2810" s="3">
        <v>0</v>
      </c>
      <c r="E2810" s="3" t="b">
        <v>0</v>
      </c>
      <c r="F2810" s="3">
        <v>0</v>
      </c>
      <c r="G2810" s="3">
        <v>1</v>
      </c>
      <c r="H2810" s="3" t="s">
        <v>3805</v>
      </c>
      <c r="Q2810" s="74">
        <v>2568310</v>
      </c>
    </row>
    <row r="2811" spans="1:17" x14ac:dyDescent="0.15">
      <c r="A2811" s="3">
        <v>6004010</v>
      </c>
      <c r="B2811" s="3" t="s">
        <v>3796</v>
      </c>
      <c r="C2811" s="3">
        <v>0</v>
      </c>
      <c r="E2811" s="3" t="b">
        <v>0</v>
      </c>
      <c r="F2811" s="3">
        <v>0</v>
      </c>
      <c r="G2811" s="3">
        <v>1</v>
      </c>
      <c r="H2811" s="3" t="s">
        <v>3806</v>
      </c>
      <c r="Q2811" s="74">
        <v>3244275</v>
      </c>
    </row>
    <row r="2812" spans="1:17" x14ac:dyDescent="0.15">
      <c r="A2812" s="3">
        <v>6004011</v>
      </c>
      <c r="B2812" s="3" t="s">
        <v>3796</v>
      </c>
      <c r="C2812" s="3">
        <v>0</v>
      </c>
      <c r="E2812" s="3" t="b">
        <v>0</v>
      </c>
      <c r="F2812" s="3">
        <v>0</v>
      </c>
      <c r="G2812" s="3">
        <v>1</v>
      </c>
      <c r="H2812" s="3" t="s">
        <v>3807</v>
      </c>
      <c r="Q2812" s="74">
        <v>3514665</v>
      </c>
    </row>
    <row r="2813" spans="1:17" x14ac:dyDescent="0.15">
      <c r="A2813" s="3">
        <v>6004032</v>
      </c>
      <c r="B2813" s="3" t="s">
        <v>3796</v>
      </c>
      <c r="C2813" s="3">
        <v>0</v>
      </c>
      <c r="E2813" s="3" t="b">
        <v>0</v>
      </c>
      <c r="F2813" s="3">
        <v>0</v>
      </c>
      <c r="G2813" s="3">
        <v>1</v>
      </c>
      <c r="H2813" s="3" t="s">
        <v>3808</v>
      </c>
      <c r="Q2813" s="74">
        <v>16895</v>
      </c>
    </row>
    <row r="2814" spans="1:17" x14ac:dyDescent="0.15">
      <c r="A2814" s="3">
        <v>6004033</v>
      </c>
      <c r="B2814" s="3" t="s">
        <v>3796</v>
      </c>
      <c r="C2814" s="3">
        <v>0</v>
      </c>
      <c r="E2814" s="3" t="b">
        <v>0</v>
      </c>
      <c r="F2814" s="3">
        <v>0</v>
      </c>
      <c r="G2814" s="3">
        <v>1</v>
      </c>
      <c r="H2814" s="3" t="s">
        <v>3809</v>
      </c>
      <c r="Q2814" s="74">
        <v>419040</v>
      </c>
    </row>
    <row r="2815" spans="1:17" x14ac:dyDescent="0.15">
      <c r="A2815" s="3">
        <v>6004034</v>
      </c>
      <c r="B2815" s="3" t="s">
        <v>3796</v>
      </c>
      <c r="C2815" s="3">
        <v>0</v>
      </c>
      <c r="E2815" s="3" t="b">
        <v>0</v>
      </c>
      <c r="F2815" s="3">
        <v>0</v>
      </c>
      <c r="G2815" s="3">
        <v>1</v>
      </c>
      <c r="H2815" s="3" t="s">
        <v>3810</v>
      </c>
      <c r="Q2815" s="74">
        <v>802050</v>
      </c>
    </row>
    <row r="2816" spans="1:17" x14ac:dyDescent="0.15">
      <c r="A2816" s="3">
        <v>6004035</v>
      </c>
      <c r="B2816" s="3" t="s">
        <v>3796</v>
      </c>
      <c r="C2816" s="3">
        <v>0</v>
      </c>
      <c r="E2816" s="3" t="b">
        <v>0</v>
      </c>
      <c r="F2816" s="3">
        <v>0</v>
      </c>
      <c r="G2816" s="3">
        <v>1</v>
      </c>
      <c r="H2816" s="3" t="s">
        <v>3811</v>
      </c>
      <c r="Q2816" s="74">
        <v>1090435</v>
      </c>
    </row>
    <row r="2817" spans="1:17" x14ac:dyDescent="0.15">
      <c r="A2817" s="3">
        <v>6004036</v>
      </c>
      <c r="B2817" s="3" t="s">
        <v>3796</v>
      </c>
      <c r="C2817" s="3">
        <v>0</v>
      </c>
      <c r="E2817" s="3" t="b">
        <v>0</v>
      </c>
      <c r="F2817" s="3">
        <v>0</v>
      </c>
      <c r="G2817" s="3">
        <v>1</v>
      </c>
      <c r="H2817" s="3" t="s">
        <v>3812</v>
      </c>
      <c r="Q2817" s="74">
        <v>97635</v>
      </c>
    </row>
    <row r="2818" spans="1:17" x14ac:dyDescent="0.15">
      <c r="A2818" s="3">
        <v>6004037</v>
      </c>
      <c r="B2818" s="3" t="s">
        <v>3796</v>
      </c>
      <c r="C2818" s="3">
        <v>0</v>
      </c>
      <c r="E2818" s="3" t="b">
        <v>0</v>
      </c>
      <c r="F2818" s="3">
        <v>0</v>
      </c>
      <c r="G2818" s="3">
        <v>1</v>
      </c>
      <c r="H2818" s="3" t="s">
        <v>3813</v>
      </c>
      <c r="Q2818" s="74">
        <v>108910</v>
      </c>
    </row>
    <row r="2819" spans="1:17" x14ac:dyDescent="0.15">
      <c r="A2819" s="3">
        <v>6004038</v>
      </c>
      <c r="B2819" s="3" t="s">
        <v>3796</v>
      </c>
      <c r="C2819" s="3">
        <v>0</v>
      </c>
      <c r="E2819" s="3" t="b">
        <v>0</v>
      </c>
      <c r="F2819" s="3">
        <v>0</v>
      </c>
      <c r="G2819" s="3">
        <v>1</v>
      </c>
      <c r="H2819" s="3" t="s">
        <v>3814</v>
      </c>
      <c r="Q2819" s="74">
        <v>304080</v>
      </c>
    </row>
    <row r="2820" spans="1:17" x14ac:dyDescent="0.15">
      <c r="A2820" s="3">
        <v>6004039</v>
      </c>
      <c r="B2820" s="3" t="s">
        <v>3796</v>
      </c>
      <c r="C2820" s="3">
        <v>0</v>
      </c>
      <c r="E2820" s="3" t="b">
        <v>0</v>
      </c>
      <c r="F2820" s="3">
        <v>0</v>
      </c>
      <c r="G2820" s="3">
        <v>1</v>
      </c>
      <c r="H2820" s="3" t="s">
        <v>3815</v>
      </c>
      <c r="Q2820" s="74">
        <v>485285</v>
      </c>
    </row>
    <row r="2821" spans="1:17" x14ac:dyDescent="0.15">
      <c r="A2821" s="3">
        <v>6004040</v>
      </c>
      <c r="B2821" s="3" t="s">
        <v>3796</v>
      </c>
      <c r="C2821" s="3">
        <v>0</v>
      </c>
      <c r="E2821" s="3" t="b">
        <v>0</v>
      </c>
      <c r="F2821" s="3">
        <v>0</v>
      </c>
      <c r="G2821" s="3">
        <v>1</v>
      </c>
      <c r="H2821" s="3" t="s">
        <v>3816</v>
      </c>
      <c r="Q2821" s="74">
        <v>1712370</v>
      </c>
    </row>
    <row r="2822" spans="1:17" x14ac:dyDescent="0.15">
      <c r="A2822" s="3">
        <v>6004041</v>
      </c>
      <c r="B2822" s="3" t="s">
        <v>3796</v>
      </c>
      <c r="C2822" s="3">
        <v>0</v>
      </c>
      <c r="E2822" s="3" t="b">
        <v>0</v>
      </c>
      <c r="F2822" s="3">
        <v>0</v>
      </c>
      <c r="G2822" s="3">
        <v>1</v>
      </c>
      <c r="H2822" s="3" t="s">
        <v>3817</v>
      </c>
      <c r="Q2822" s="74">
        <v>2223155</v>
      </c>
    </row>
    <row r="2823" spans="1:17" x14ac:dyDescent="0.15">
      <c r="A2823" s="3">
        <v>6004042</v>
      </c>
      <c r="B2823" s="3" t="s">
        <v>3796</v>
      </c>
      <c r="C2823" s="3">
        <v>0</v>
      </c>
      <c r="E2823" s="3" t="b">
        <v>0</v>
      </c>
      <c r="F2823" s="3">
        <v>0</v>
      </c>
      <c r="G2823" s="3">
        <v>1</v>
      </c>
      <c r="H2823" s="3" t="s">
        <v>3818</v>
      </c>
      <c r="Q2823" s="74">
        <v>10730030</v>
      </c>
    </row>
    <row r="2824" spans="1:17" x14ac:dyDescent="0.15">
      <c r="A2824" s="3">
        <v>6004043</v>
      </c>
      <c r="B2824" s="3" t="s">
        <v>3796</v>
      </c>
      <c r="C2824" s="3">
        <v>0</v>
      </c>
      <c r="E2824" s="3" t="b">
        <v>0</v>
      </c>
      <c r="F2824" s="3">
        <v>0</v>
      </c>
      <c r="G2824" s="3">
        <v>1</v>
      </c>
      <c r="H2824" s="3" t="s">
        <v>3819</v>
      </c>
      <c r="Q2824" s="74">
        <v>12544315</v>
      </c>
    </row>
    <row r="2825" spans="1:17" x14ac:dyDescent="0.15">
      <c r="A2825" s="3">
        <v>6004044</v>
      </c>
      <c r="B2825" s="3" t="s">
        <v>3796</v>
      </c>
      <c r="C2825" s="3">
        <v>0</v>
      </c>
      <c r="E2825" s="3" t="b">
        <v>0</v>
      </c>
      <c r="F2825" s="3">
        <v>0</v>
      </c>
      <c r="G2825" s="3">
        <v>1</v>
      </c>
      <c r="H2825" s="3" t="s">
        <v>3820</v>
      </c>
      <c r="Q2825" s="74">
        <v>13697680</v>
      </c>
    </row>
    <row r="2826" spans="1:17" x14ac:dyDescent="0.15">
      <c r="A2826" s="3">
        <v>6004045</v>
      </c>
      <c r="B2826" s="3" t="s">
        <v>3796</v>
      </c>
      <c r="C2826" s="3">
        <v>0</v>
      </c>
      <c r="E2826" s="3" t="b">
        <v>0</v>
      </c>
      <c r="F2826" s="3">
        <v>0</v>
      </c>
      <c r="G2826" s="3">
        <v>1</v>
      </c>
      <c r="H2826" s="3" t="s">
        <v>3821</v>
      </c>
      <c r="Q2826" s="74">
        <v>15139975</v>
      </c>
    </row>
    <row r="2827" spans="1:17" x14ac:dyDescent="0.15">
      <c r="A2827" s="3">
        <v>6004046</v>
      </c>
      <c r="B2827" s="3" t="s">
        <v>3796</v>
      </c>
      <c r="C2827" s="3">
        <v>0</v>
      </c>
      <c r="E2827" s="3" t="b">
        <v>0</v>
      </c>
      <c r="F2827" s="3">
        <v>0</v>
      </c>
      <c r="G2827" s="3">
        <v>1</v>
      </c>
      <c r="H2827" s="3" t="s">
        <v>3822</v>
      </c>
      <c r="Q2827" s="74">
        <v>15872440</v>
      </c>
    </row>
    <row r="2828" spans="1:17" x14ac:dyDescent="0.15">
      <c r="A2828" s="3">
        <v>6004067</v>
      </c>
      <c r="B2828" s="3" t="s">
        <v>3796</v>
      </c>
      <c r="C2828" s="3">
        <v>0</v>
      </c>
      <c r="E2828" s="3" t="b">
        <v>0</v>
      </c>
      <c r="F2828" s="3">
        <v>0</v>
      </c>
      <c r="G2828" s="3">
        <v>1</v>
      </c>
      <c r="H2828" s="3" t="s">
        <v>3823</v>
      </c>
      <c r="Q2828" s="74">
        <v>31545</v>
      </c>
    </row>
    <row r="2829" spans="1:17" x14ac:dyDescent="0.15">
      <c r="A2829" s="3">
        <v>6004068</v>
      </c>
      <c r="B2829" s="3" t="s">
        <v>3796</v>
      </c>
      <c r="C2829" s="3">
        <v>0</v>
      </c>
      <c r="E2829" s="3" t="b">
        <v>0</v>
      </c>
      <c r="F2829" s="3">
        <v>0</v>
      </c>
      <c r="G2829" s="3">
        <v>1</v>
      </c>
      <c r="H2829" s="3" t="s">
        <v>3824</v>
      </c>
      <c r="Q2829" s="74">
        <v>782210</v>
      </c>
    </row>
    <row r="2830" spans="1:17" x14ac:dyDescent="0.15">
      <c r="A2830" s="3">
        <v>6004069</v>
      </c>
      <c r="B2830" s="3" t="s">
        <v>3796</v>
      </c>
      <c r="C2830" s="3">
        <v>0</v>
      </c>
      <c r="E2830" s="3" t="b">
        <v>0</v>
      </c>
      <c r="F2830" s="3">
        <v>0</v>
      </c>
      <c r="G2830" s="3">
        <v>1</v>
      </c>
      <c r="H2830" s="3" t="s">
        <v>3825</v>
      </c>
      <c r="Q2830" s="74">
        <v>1497160</v>
      </c>
    </row>
    <row r="2831" spans="1:17" x14ac:dyDescent="0.15">
      <c r="A2831" s="3">
        <v>6004070</v>
      </c>
      <c r="B2831" s="3" t="s">
        <v>3796</v>
      </c>
      <c r="C2831" s="3">
        <v>0</v>
      </c>
      <c r="E2831" s="3" t="b">
        <v>0</v>
      </c>
      <c r="F2831" s="3">
        <v>0</v>
      </c>
      <c r="G2831" s="3">
        <v>1</v>
      </c>
      <c r="H2831" s="3" t="s">
        <v>3826</v>
      </c>
      <c r="Q2831" s="74">
        <v>2035490</v>
      </c>
    </row>
    <row r="2832" spans="1:17" x14ac:dyDescent="0.15">
      <c r="A2832" s="3">
        <v>6004071</v>
      </c>
      <c r="B2832" s="3" t="s">
        <v>3796</v>
      </c>
      <c r="C2832" s="3">
        <v>0</v>
      </c>
      <c r="E2832" s="3" t="b">
        <v>0</v>
      </c>
      <c r="F2832" s="3">
        <v>0</v>
      </c>
      <c r="G2832" s="3">
        <v>1</v>
      </c>
      <c r="H2832" s="3" t="s">
        <v>3827</v>
      </c>
      <c r="Q2832" s="74">
        <v>312450</v>
      </c>
    </row>
    <row r="2833" spans="1:17" x14ac:dyDescent="0.15">
      <c r="A2833" s="3">
        <v>6004072</v>
      </c>
      <c r="B2833" s="3" t="s">
        <v>3796</v>
      </c>
      <c r="C2833" s="3">
        <v>0</v>
      </c>
      <c r="E2833" s="3" t="b">
        <v>0</v>
      </c>
      <c r="F2833" s="3">
        <v>0</v>
      </c>
      <c r="G2833" s="3">
        <v>1</v>
      </c>
      <c r="H2833" s="3" t="s">
        <v>3828</v>
      </c>
      <c r="Q2833" s="74">
        <v>348520</v>
      </c>
    </row>
    <row r="2834" spans="1:17" x14ac:dyDescent="0.15">
      <c r="A2834" s="3">
        <v>6004073</v>
      </c>
      <c r="B2834" s="3" t="s">
        <v>3796</v>
      </c>
      <c r="C2834" s="3">
        <v>0</v>
      </c>
      <c r="E2834" s="3" t="b">
        <v>0</v>
      </c>
      <c r="F2834" s="3">
        <v>0</v>
      </c>
      <c r="G2834" s="3">
        <v>1</v>
      </c>
      <c r="H2834" s="3" t="s">
        <v>3829</v>
      </c>
      <c r="Q2834" s="74">
        <v>884615</v>
      </c>
    </row>
    <row r="2835" spans="1:17" x14ac:dyDescent="0.15">
      <c r="A2835" s="3">
        <v>6004074</v>
      </c>
      <c r="B2835" s="3" t="s">
        <v>3796</v>
      </c>
      <c r="C2835" s="3">
        <v>0</v>
      </c>
      <c r="E2835" s="3" t="b">
        <v>0</v>
      </c>
      <c r="F2835" s="3">
        <v>0</v>
      </c>
      <c r="G2835" s="3">
        <v>1</v>
      </c>
      <c r="H2835" s="3" t="s">
        <v>3830</v>
      </c>
      <c r="Q2835" s="74">
        <v>1455870</v>
      </c>
    </row>
    <row r="2836" spans="1:17" x14ac:dyDescent="0.15">
      <c r="A2836" s="3">
        <v>6004075</v>
      </c>
      <c r="B2836" s="3" t="s">
        <v>3796</v>
      </c>
      <c r="C2836" s="3">
        <v>0</v>
      </c>
      <c r="E2836" s="3" t="b">
        <v>0</v>
      </c>
      <c r="F2836" s="3">
        <v>0</v>
      </c>
      <c r="G2836" s="3">
        <v>1</v>
      </c>
      <c r="H2836" s="3" t="s">
        <v>3831</v>
      </c>
      <c r="Q2836" s="74">
        <v>5767985</v>
      </c>
    </row>
    <row r="2837" spans="1:17" x14ac:dyDescent="0.15">
      <c r="A2837" s="3">
        <v>6004076</v>
      </c>
      <c r="B2837" s="3" t="s">
        <v>3796</v>
      </c>
      <c r="C2837" s="3">
        <v>0</v>
      </c>
      <c r="E2837" s="3" t="b">
        <v>0</v>
      </c>
      <c r="F2837" s="3">
        <v>0</v>
      </c>
      <c r="G2837" s="3">
        <v>1</v>
      </c>
      <c r="H2837" s="3" t="s">
        <v>3832</v>
      </c>
      <c r="Q2837" s="74">
        <v>6336005</v>
      </c>
    </row>
    <row r="2838" spans="1:17" x14ac:dyDescent="0.15">
      <c r="A2838" s="3">
        <v>6004077</v>
      </c>
      <c r="B2838" s="3" t="s">
        <v>3796</v>
      </c>
      <c r="C2838" s="3">
        <v>0</v>
      </c>
      <c r="E2838" s="3" t="b">
        <v>0</v>
      </c>
      <c r="F2838" s="3">
        <v>0</v>
      </c>
      <c r="G2838" s="3">
        <v>1</v>
      </c>
      <c r="H2838" s="3" t="s">
        <v>3833</v>
      </c>
      <c r="Q2838" s="74">
        <v>29366410</v>
      </c>
    </row>
    <row r="2839" spans="1:17" x14ac:dyDescent="0.15">
      <c r="A2839" s="3">
        <v>6004078</v>
      </c>
      <c r="B2839" s="3" t="s">
        <v>3796</v>
      </c>
      <c r="C2839" s="3">
        <v>0</v>
      </c>
      <c r="E2839" s="3" t="b">
        <v>0</v>
      </c>
      <c r="F2839" s="3">
        <v>0</v>
      </c>
      <c r="G2839" s="3">
        <v>1</v>
      </c>
      <c r="H2839" s="3" t="s">
        <v>3834</v>
      </c>
      <c r="Q2839" s="74">
        <v>33451520</v>
      </c>
    </row>
    <row r="2840" spans="1:17" x14ac:dyDescent="0.15">
      <c r="A2840" s="3">
        <v>6004079</v>
      </c>
      <c r="B2840" s="3" t="s">
        <v>3796</v>
      </c>
      <c r="C2840" s="3">
        <v>0</v>
      </c>
      <c r="E2840" s="3" t="b">
        <v>0</v>
      </c>
      <c r="F2840" s="3">
        <v>0</v>
      </c>
      <c r="G2840" s="3">
        <v>1</v>
      </c>
      <c r="H2840" s="3" t="s">
        <v>3835</v>
      </c>
      <c r="Q2840" s="74">
        <v>36812525</v>
      </c>
    </row>
    <row r="2841" spans="1:17" x14ac:dyDescent="0.15">
      <c r="A2841" s="3">
        <v>6004080</v>
      </c>
      <c r="B2841" s="3" t="s">
        <v>3796</v>
      </c>
      <c r="C2841" s="3">
        <v>0</v>
      </c>
      <c r="E2841" s="3" t="b">
        <v>0</v>
      </c>
      <c r="F2841" s="3">
        <v>0</v>
      </c>
      <c r="G2841" s="3">
        <v>1</v>
      </c>
      <c r="H2841" s="3" t="s">
        <v>3836</v>
      </c>
      <c r="Q2841" s="74">
        <v>41094230</v>
      </c>
    </row>
    <row r="2842" spans="1:17" x14ac:dyDescent="0.15">
      <c r="A2842" s="3">
        <v>6004081</v>
      </c>
      <c r="B2842" s="3" t="s">
        <v>3796</v>
      </c>
      <c r="C2842" s="3">
        <v>0</v>
      </c>
      <c r="E2842" s="3" t="b">
        <v>0</v>
      </c>
      <c r="F2842" s="3">
        <v>0</v>
      </c>
      <c r="G2842" s="3">
        <v>1</v>
      </c>
      <c r="H2842" s="3" t="s">
        <v>3837</v>
      </c>
      <c r="Q2842" s="74">
        <v>42176010</v>
      </c>
    </row>
    <row r="2843" spans="1:17" x14ac:dyDescent="0.15">
      <c r="A2843" s="3">
        <v>6004101</v>
      </c>
      <c r="B2843" s="3" t="s">
        <v>3796</v>
      </c>
      <c r="C2843" s="3">
        <v>0</v>
      </c>
      <c r="E2843" s="3" t="b">
        <v>0</v>
      </c>
      <c r="F2843" s="3">
        <v>0</v>
      </c>
      <c r="G2843" s="3">
        <v>1</v>
      </c>
      <c r="H2843" s="3" t="s">
        <v>3838</v>
      </c>
      <c r="Q2843" s="74">
        <v>42575950</v>
      </c>
    </row>
    <row r="2844" spans="1:17" x14ac:dyDescent="0.15">
      <c r="A2844" s="3">
        <v>6004102</v>
      </c>
      <c r="B2844" s="3" t="s">
        <v>3796</v>
      </c>
      <c r="C2844" s="3">
        <v>0</v>
      </c>
      <c r="E2844" s="3" t="b">
        <v>0</v>
      </c>
      <c r="F2844" s="3">
        <v>0</v>
      </c>
      <c r="G2844" s="3">
        <v>1</v>
      </c>
      <c r="H2844" s="3" t="s">
        <v>3839</v>
      </c>
      <c r="Q2844" s="74">
        <v>41685</v>
      </c>
    </row>
    <row r="2845" spans="1:17" x14ac:dyDescent="0.15">
      <c r="A2845" s="3">
        <v>6004103</v>
      </c>
      <c r="B2845" s="3" t="s">
        <v>3796</v>
      </c>
      <c r="C2845" s="3">
        <v>0</v>
      </c>
      <c r="E2845" s="3" t="b">
        <v>0</v>
      </c>
      <c r="F2845" s="3">
        <v>0</v>
      </c>
      <c r="G2845" s="3">
        <v>1</v>
      </c>
      <c r="H2845" s="3" t="s">
        <v>3840</v>
      </c>
      <c r="Q2845" s="74">
        <v>1033640</v>
      </c>
    </row>
    <row r="2846" spans="1:17" x14ac:dyDescent="0.15">
      <c r="A2846" s="3">
        <v>6004104</v>
      </c>
      <c r="B2846" s="3" t="s">
        <v>3796</v>
      </c>
      <c r="C2846" s="3">
        <v>0</v>
      </c>
      <c r="E2846" s="3" t="b">
        <v>0</v>
      </c>
      <c r="F2846" s="3">
        <v>0</v>
      </c>
      <c r="G2846" s="3">
        <v>1</v>
      </c>
      <c r="H2846" s="3" t="s">
        <v>3841</v>
      </c>
      <c r="Q2846" s="74">
        <v>1978390</v>
      </c>
    </row>
    <row r="2847" spans="1:17" x14ac:dyDescent="0.15">
      <c r="A2847" s="3">
        <v>6004105</v>
      </c>
      <c r="B2847" s="3" t="s">
        <v>3796</v>
      </c>
      <c r="C2847" s="3">
        <v>0</v>
      </c>
      <c r="E2847" s="3" t="b">
        <v>0</v>
      </c>
      <c r="F2847" s="3">
        <v>0</v>
      </c>
      <c r="G2847" s="3">
        <v>1</v>
      </c>
      <c r="H2847" s="3" t="s">
        <v>3842</v>
      </c>
      <c r="Q2847" s="74">
        <v>2689750</v>
      </c>
    </row>
    <row r="2848" spans="1:17" x14ac:dyDescent="0.15">
      <c r="A2848" s="3">
        <v>6004106</v>
      </c>
      <c r="B2848" s="3" t="s">
        <v>3796</v>
      </c>
      <c r="C2848" s="3">
        <v>0</v>
      </c>
      <c r="E2848" s="3" t="b">
        <v>0</v>
      </c>
      <c r="F2848" s="3">
        <v>0</v>
      </c>
      <c r="G2848" s="3">
        <v>1</v>
      </c>
      <c r="H2848" s="3" t="s">
        <v>3843</v>
      </c>
      <c r="Q2848" s="74">
        <v>878775</v>
      </c>
    </row>
    <row r="2849" spans="1:17" x14ac:dyDescent="0.15">
      <c r="A2849" s="3">
        <v>6004107</v>
      </c>
      <c r="B2849" s="3" t="s">
        <v>3796</v>
      </c>
      <c r="C2849" s="3">
        <v>0</v>
      </c>
      <c r="E2849" s="3" t="b">
        <v>0</v>
      </c>
      <c r="F2849" s="3">
        <v>0</v>
      </c>
      <c r="G2849" s="3">
        <v>1</v>
      </c>
      <c r="H2849" s="3" t="s">
        <v>3844</v>
      </c>
      <c r="Q2849" s="74">
        <v>980215</v>
      </c>
    </row>
    <row r="2850" spans="1:17" x14ac:dyDescent="0.15">
      <c r="A2850" s="3">
        <v>6004108</v>
      </c>
      <c r="B2850" s="3" t="s">
        <v>3796</v>
      </c>
      <c r="C2850" s="3">
        <v>0</v>
      </c>
      <c r="E2850" s="3" t="b">
        <v>0</v>
      </c>
      <c r="F2850" s="3">
        <v>0</v>
      </c>
      <c r="G2850" s="3">
        <v>1</v>
      </c>
      <c r="H2850" s="3" t="s">
        <v>3845</v>
      </c>
      <c r="Q2850" s="74">
        <v>2239195</v>
      </c>
    </row>
    <row r="2851" spans="1:17" x14ac:dyDescent="0.15">
      <c r="A2851" s="3">
        <v>6004109</v>
      </c>
      <c r="B2851" s="3" t="s">
        <v>3796</v>
      </c>
      <c r="C2851" s="3">
        <v>0</v>
      </c>
      <c r="E2851" s="3" t="b">
        <v>0</v>
      </c>
      <c r="F2851" s="3">
        <v>0</v>
      </c>
      <c r="G2851" s="3">
        <v>1</v>
      </c>
      <c r="H2851" s="3" t="s">
        <v>3846</v>
      </c>
      <c r="Q2851" s="74">
        <v>3371500</v>
      </c>
    </row>
    <row r="2852" spans="1:17" x14ac:dyDescent="0.15">
      <c r="A2852" s="3">
        <v>6004110</v>
      </c>
      <c r="B2852" s="3" t="s">
        <v>3796</v>
      </c>
      <c r="C2852" s="3">
        <v>0</v>
      </c>
      <c r="E2852" s="3" t="b">
        <v>0</v>
      </c>
      <c r="F2852" s="3">
        <v>0</v>
      </c>
      <c r="G2852" s="3">
        <v>1</v>
      </c>
      <c r="H2852" s="3" t="s">
        <v>3847</v>
      </c>
      <c r="Q2852" s="74">
        <v>10093970</v>
      </c>
    </row>
    <row r="2853" spans="1:17" x14ac:dyDescent="0.15">
      <c r="A2853" s="3">
        <v>6004111</v>
      </c>
      <c r="B2853" s="3" t="s">
        <v>3796</v>
      </c>
      <c r="C2853" s="3">
        <v>0</v>
      </c>
      <c r="E2853" s="3" t="b">
        <v>0</v>
      </c>
      <c r="F2853" s="3">
        <v>0</v>
      </c>
      <c r="G2853" s="3">
        <v>1</v>
      </c>
      <c r="H2853" s="3" t="s">
        <v>3848</v>
      </c>
      <c r="Q2853" s="74">
        <v>11338125</v>
      </c>
    </row>
    <row r="2854" spans="1:17" x14ac:dyDescent="0.15">
      <c r="A2854" s="3">
        <v>6004112</v>
      </c>
      <c r="B2854" s="3" t="s">
        <v>3796</v>
      </c>
      <c r="C2854" s="3">
        <v>0</v>
      </c>
      <c r="E2854" s="3" t="b">
        <v>0</v>
      </c>
      <c r="F2854" s="3">
        <v>0</v>
      </c>
      <c r="G2854" s="3">
        <v>1</v>
      </c>
      <c r="H2854" s="3" t="s">
        <v>3849</v>
      </c>
      <c r="Q2854" s="74">
        <v>55909135</v>
      </c>
    </row>
    <row r="2855" spans="1:17" x14ac:dyDescent="0.15">
      <c r="A2855" s="3">
        <v>6004113</v>
      </c>
      <c r="B2855" s="3" t="s">
        <v>3796</v>
      </c>
      <c r="C2855" s="3">
        <v>0</v>
      </c>
      <c r="E2855" s="3" t="b">
        <v>0</v>
      </c>
      <c r="F2855" s="3">
        <v>0</v>
      </c>
      <c r="G2855" s="3">
        <v>1</v>
      </c>
      <c r="H2855" s="3" t="s">
        <v>3850</v>
      </c>
      <c r="Q2855" s="74">
        <v>62024695</v>
      </c>
    </row>
    <row r="2856" spans="1:17" x14ac:dyDescent="0.15">
      <c r="A2856" s="3">
        <v>6004114</v>
      </c>
      <c r="B2856" s="3" t="s">
        <v>3796</v>
      </c>
      <c r="C2856" s="3">
        <v>0</v>
      </c>
      <c r="E2856" s="3" t="b">
        <v>0</v>
      </c>
      <c r="F2856" s="3">
        <v>0</v>
      </c>
      <c r="G2856" s="3">
        <v>1</v>
      </c>
      <c r="H2856" s="3" t="s">
        <v>3851</v>
      </c>
      <c r="Q2856" s="74">
        <v>67632325</v>
      </c>
    </row>
    <row r="2857" spans="1:17" x14ac:dyDescent="0.15">
      <c r="A2857" s="3">
        <v>6004115</v>
      </c>
      <c r="B2857" s="3" t="s">
        <v>3796</v>
      </c>
      <c r="C2857" s="3">
        <v>0</v>
      </c>
      <c r="E2857" s="3" t="b">
        <v>0</v>
      </c>
      <c r="F2857" s="3">
        <v>0</v>
      </c>
      <c r="G2857" s="3">
        <v>1</v>
      </c>
      <c r="H2857" s="3" t="s">
        <v>3852</v>
      </c>
      <c r="Q2857" s="74">
        <v>75025610</v>
      </c>
    </row>
    <row r="2858" spans="1:17" x14ac:dyDescent="0.15">
      <c r="A2858" s="3">
        <v>6004116</v>
      </c>
      <c r="B2858" s="3" t="s">
        <v>3796</v>
      </c>
      <c r="C2858" s="3">
        <v>0</v>
      </c>
      <c r="E2858" s="3" t="b">
        <v>0</v>
      </c>
      <c r="F2858" s="3">
        <v>0</v>
      </c>
      <c r="G2858" s="3">
        <v>1</v>
      </c>
      <c r="H2858" s="3" t="s">
        <v>3853</v>
      </c>
      <c r="Q2858" s="74">
        <v>82322690</v>
      </c>
    </row>
    <row r="2859" spans="1:17" x14ac:dyDescent="0.15">
      <c r="A2859" s="3">
        <v>6004137</v>
      </c>
      <c r="B2859" s="3" t="s">
        <v>3796</v>
      </c>
      <c r="C2859" s="3">
        <v>0</v>
      </c>
      <c r="E2859" s="3" t="b">
        <v>0</v>
      </c>
      <c r="F2859" s="3">
        <v>0</v>
      </c>
      <c r="G2859" s="3">
        <v>1</v>
      </c>
      <c r="H2859" s="3" t="s">
        <v>3854</v>
      </c>
      <c r="Q2859" s="74">
        <v>48450</v>
      </c>
    </row>
    <row r="2860" spans="1:17" x14ac:dyDescent="0.15">
      <c r="A2860" s="3">
        <v>6004138</v>
      </c>
      <c r="B2860" s="3" t="s">
        <v>3796</v>
      </c>
      <c r="C2860" s="3">
        <v>0</v>
      </c>
      <c r="E2860" s="3" t="b">
        <v>0</v>
      </c>
      <c r="F2860" s="3">
        <v>0</v>
      </c>
      <c r="G2860" s="3">
        <v>1</v>
      </c>
      <c r="H2860" s="3" t="s">
        <v>3855</v>
      </c>
      <c r="Q2860" s="74">
        <v>1201260</v>
      </c>
    </row>
    <row r="2861" spans="1:17" x14ac:dyDescent="0.15">
      <c r="A2861" s="3">
        <v>6004139</v>
      </c>
      <c r="B2861" s="3" t="s">
        <v>3796</v>
      </c>
      <c r="C2861" s="3">
        <v>0</v>
      </c>
      <c r="E2861" s="3" t="b">
        <v>0</v>
      </c>
      <c r="F2861" s="3">
        <v>0</v>
      </c>
      <c r="G2861" s="3">
        <v>1</v>
      </c>
      <c r="H2861" s="3" t="s">
        <v>3856</v>
      </c>
      <c r="Q2861" s="74">
        <v>2299215</v>
      </c>
    </row>
    <row r="2862" spans="1:17" x14ac:dyDescent="0.15">
      <c r="A2862" s="3">
        <v>6004140</v>
      </c>
      <c r="B2862" s="3" t="s">
        <v>3796</v>
      </c>
      <c r="C2862" s="3">
        <v>0</v>
      </c>
      <c r="E2862" s="3" t="b">
        <v>0</v>
      </c>
      <c r="F2862" s="3">
        <v>0</v>
      </c>
      <c r="G2862" s="3">
        <v>1</v>
      </c>
      <c r="H2862" s="3" t="s">
        <v>3857</v>
      </c>
      <c r="Q2862" s="74">
        <v>3125930</v>
      </c>
    </row>
    <row r="2863" spans="1:17" x14ac:dyDescent="0.15">
      <c r="A2863" s="3">
        <v>6005001</v>
      </c>
      <c r="B2863" s="3" t="s">
        <v>3796</v>
      </c>
      <c r="C2863" s="3">
        <v>0</v>
      </c>
      <c r="E2863" s="3" t="b">
        <v>0</v>
      </c>
      <c r="F2863" s="3">
        <v>0</v>
      </c>
      <c r="G2863" s="3">
        <v>1</v>
      </c>
      <c r="H2863" s="3" t="s">
        <v>3797</v>
      </c>
      <c r="Q2863" s="74">
        <v>19520</v>
      </c>
    </row>
    <row r="2864" spans="1:17" x14ac:dyDescent="0.15">
      <c r="A2864" s="3">
        <v>6005002</v>
      </c>
      <c r="B2864" s="3" t="s">
        <v>3796</v>
      </c>
      <c r="C2864" s="3">
        <v>0</v>
      </c>
      <c r="E2864" s="3" t="b">
        <v>0</v>
      </c>
      <c r="F2864" s="3">
        <v>0</v>
      </c>
      <c r="G2864" s="3">
        <v>1</v>
      </c>
      <c r="H2864" s="3" t="s">
        <v>3798</v>
      </c>
      <c r="Q2864" s="74">
        <v>21775</v>
      </c>
    </row>
    <row r="2865" spans="1:17" x14ac:dyDescent="0.15">
      <c r="A2865" s="3">
        <v>6005003</v>
      </c>
      <c r="B2865" s="3" t="s">
        <v>3796</v>
      </c>
      <c r="C2865" s="3">
        <v>0</v>
      </c>
      <c r="E2865" s="3" t="b">
        <v>0</v>
      </c>
      <c r="F2865" s="3">
        <v>0</v>
      </c>
      <c r="G2865" s="3">
        <v>1</v>
      </c>
      <c r="H2865" s="3" t="s">
        <v>3799</v>
      </c>
      <c r="Q2865" s="74">
        <v>69105</v>
      </c>
    </row>
    <row r="2866" spans="1:17" x14ac:dyDescent="0.15">
      <c r="A2866" s="3">
        <v>6005004</v>
      </c>
      <c r="B2866" s="3" t="s">
        <v>3796</v>
      </c>
      <c r="C2866" s="3">
        <v>0</v>
      </c>
      <c r="E2866" s="3" t="b">
        <v>0</v>
      </c>
      <c r="F2866" s="3">
        <v>0</v>
      </c>
      <c r="G2866" s="3">
        <v>1</v>
      </c>
      <c r="H2866" s="3" t="s">
        <v>3800</v>
      </c>
      <c r="Q2866" s="74">
        <v>127700</v>
      </c>
    </row>
    <row r="2867" spans="1:17" x14ac:dyDescent="0.15">
      <c r="A2867" s="3">
        <v>6005005</v>
      </c>
      <c r="B2867" s="3" t="s">
        <v>3796</v>
      </c>
      <c r="C2867" s="3">
        <v>0</v>
      </c>
      <c r="E2867" s="3" t="b">
        <v>0</v>
      </c>
      <c r="F2867" s="3">
        <v>0</v>
      </c>
      <c r="G2867" s="3">
        <v>1</v>
      </c>
      <c r="H2867" s="3" t="s">
        <v>3801</v>
      </c>
      <c r="Q2867" s="74">
        <v>360490</v>
      </c>
    </row>
    <row r="2868" spans="1:17" x14ac:dyDescent="0.15">
      <c r="A2868" s="3">
        <v>6005006</v>
      </c>
      <c r="B2868" s="3" t="s">
        <v>3796</v>
      </c>
      <c r="C2868" s="3">
        <v>0</v>
      </c>
      <c r="E2868" s="3" t="b">
        <v>0</v>
      </c>
      <c r="F2868" s="3">
        <v>0</v>
      </c>
      <c r="G2868" s="3">
        <v>1</v>
      </c>
      <c r="H2868" s="3" t="s">
        <v>3802</v>
      </c>
      <c r="Q2868" s="74">
        <v>444625</v>
      </c>
    </row>
    <row r="2869" spans="1:17" x14ac:dyDescent="0.15">
      <c r="A2869" s="3">
        <v>6005007</v>
      </c>
      <c r="B2869" s="3" t="s">
        <v>3796</v>
      </c>
      <c r="C2869" s="3">
        <v>0</v>
      </c>
      <c r="E2869" s="3" t="b">
        <v>0</v>
      </c>
      <c r="F2869" s="3">
        <v>0</v>
      </c>
      <c r="G2869" s="3">
        <v>1</v>
      </c>
      <c r="H2869" s="3" t="s">
        <v>3803</v>
      </c>
      <c r="Q2869" s="74">
        <v>2258950</v>
      </c>
    </row>
    <row r="2870" spans="1:17" x14ac:dyDescent="0.15">
      <c r="A2870" s="3">
        <v>6005008</v>
      </c>
      <c r="B2870" s="3" t="s">
        <v>3796</v>
      </c>
      <c r="C2870" s="3">
        <v>0</v>
      </c>
      <c r="E2870" s="3" t="b">
        <v>0</v>
      </c>
      <c r="F2870" s="3">
        <v>0</v>
      </c>
      <c r="G2870" s="3">
        <v>1</v>
      </c>
      <c r="H2870" s="3" t="s">
        <v>3804</v>
      </c>
      <c r="Q2870" s="74">
        <v>2787625</v>
      </c>
    </row>
    <row r="2871" spans="1:17" x14ac:dyDescent="0.15">
      <c r="A2871" s="3">
        <v>6005009</v>
      </c>
      <c r="B2871" s="3" t="s">
        <v>3796</v>
      </c>
      <c r="C2871" s="3">
        <v>0</v>
      </c>
      <c r="E2871" s="3" t="b">
        <v>0</v>
      </c>
      <c r="F2871" s="3">
        <v>0</v>
      </c>
      <c r="G2871" s="3">
        <v>1</v>
      </c>
      <c r="H2871" s="3" t="s">
        <v>3805</v>
      </c>
      <c r="Q2871" s="74">
        <v>2568310</v>
      </c>
    </row>
    <row r="2872" spans="1:17" x14ac:dyDescent="0.15">
      <c r="A2872" s="3">
        <v>6005010</v>
      </c>
      <c r="B2872" s="3" t="s">
        <v>3796</v>
      </c>
      <c r="C2872" s="3">
        <v>0</v>
      </c>
      <c r="E2872" s="3" t="b">
        <v>0</v>
      </c>
      <c r="F2872" s="3">
        <v>0</v>
      </c>
      <c r="G2872" s="3">
        <v>1</v>
      </c>
      <c r="H2872" s="3" t="s">
        <v>3806</v>
      </c>
      <c r="Q2872" s="74">
        <v>3244275</v>
      </c>
    </row>
    <row r="2873" spans="1:17" x14ac:dyDescent="0.15">
      <c r="A2873" s="3">
        <v>6005011</v>
      </c>
      <c r="B2873" s="3" t="s">
        <v>3796</v>
      </c>
      <c r="C2873" s="3">
        <v>0</v>
      </c>
      <c r="E2873" s="3" t="b">
        <v>0</v>
      </c>
      <c r="F2873" s="3">
        <v>0</v>
      </c>
      <c r="G2873" s="3">
        <v>1</v>
      </c>
      <c r="H2873" s="3" t="s">
        <v>3807</v>
      </c>
      <c r="Q2873" s="74">
        <v>3514665</v>
      </c>
    </row>
    <row r="2874" spans="1:17" x14ac:dyDescent="0.15">
      <c r="A2874" s="3">
        <v>6005032</v>
      </c>
      <c r="B2874" s="3" t="s">
        <v>3796</v>
      </c>
      <c r="C2874" s="3">
        <v>0</v>
      </c>
      <c r="E2874" s="3" t="b">
        <v>0</v>
      </c>
      <c r="F2874" s="3">
        <v>0</v>
      </c>
      <c r="G2874" s="3">
        <v>1</v>
      </c>
      <c r="H2874" s="3" t="s">
        <v>3808</v>
      </c>
      <c r="Q2874" s="74">
        <v>16895</v>
      </c>
    </row>
    <row r="2875" spans="1:17" x14ac:dyDescent="0.15">
      <c r="A2875" s="3">
        <v>6005033</v>
      </c>
      <c r="B2875" s="3" t="s">
        <v>3796</v>
      </c>
      <c r="C2875" s="3">
        <v>0</v>
      </c>
      <c r="E2875" s="3" t="b">
        <v>0</v>
      </c>
      <c r="F2875" s="3">
        <v>0</v>
      </c>
      <c r="G2875" s="3">
        <v>1</v>
      </c>
      <c r="H2875" s="3" t="s">
        <v>3809</v>
      </c>
      <c r="Q2875" s="74">
        <v>419040</v>
      </c>
    </row>
    <row r="2876" spans="1:17" x14ac:dyDescent="0.15">
      <c r="A2876" s="3">
        <v>6005034</v>
      </c>
      <c r="B2876" s="3" t="s">
        <v>3796</v>
      </c>
      <c r="C2876" s="3">
        <v>0</v>
      </c>
      <c r="E2876" s="3" t="b">
        <v>0</v>
      </c>
      <c r="F2876" s="3">
        <v>0</v>
      </c>
      <c r="G2876" s="3">
        <v>1</v>
      </c>
      <c r="H2876" s="3" t="s">
        <v>3810</v>
      </c>
      <c r="Q2876" s="74">
        <v>802050</v>
      </c>
    </row>
    <row r="2877" spans="1:17" x14ac:dyDescent="0.15">
      <c r="A2877" s="3">
        <v>6005035</v>
      </c>
      <c r="B2877" s="3" t="s">
        <v>3796</v>
      </c>
      <c r="C2877" s="3">
        <v>0</v>
      </c>
      <c r="E2877" s="3" t="b">
        <v>0</v>
      </c>
      <c r="F2877" s="3">
        <v>0</v>
      </c>
      <c r="G2877" s="3">
        <v>1</v>
      </c>
      <c r="H2877" s="3" t="s">
        <v>3811</v>
      </c>
      <c r="Q2877" s="74">
        <v>1090435</v>
      </c>
    </row>
    <row r="2878" spans="1:17" x14ac:dyDescent="0.15">
      <c r="A2878" s="3">
        <v>6005036</v>
      </c>
      <c r="B2878" s="3" t="s">
        <v>3796</v>
      </c>
      <c r="C2878" s="3">
        <v>0</v>
      </c>
      <c r="E2878" s="3" t="b">
        <v>0</v>
      </c>
      <c r="F2878" s="3">
        <v>0</v>
      </c>
      <c r="G2878" s="3">
        <v>1</v>
      </c>
      <c r="H2878" s="3" t="s">
        <v>3812</v>
      </c>
      <c r="Q2878" s="74">
        <v>97635</v>
      </c>
    </row>
    <row r="2879" spans="1:17" x14ac:dyDescent="0.15">
      <c r="A2879" s="3">
        <v>6005037</v>
      </c>
      <c r="B2879" s="3" t="s">
        <v>3796</v>
      </c>
      <c r="C2879" s="3">
        <v>0</v>
      </c>
      <c r="E2879" s="3" t="b">
        <v>0</v>
      </c>
      <c r="F2879" s="3">
        <v>0</v>
      </c>
      <c r="G2879" s="3">
        <v>1</v>
      </c>
      <c r="H2879" s="3" t="s">
        <v>3813</v>
      </c>
      <c r="Q2879" s="74">
        <v>108910</v>
      </c>
    </row>
    <row r="2880" spans="1:17" x14ac:dyDescent="0.15">
      <c r="A2880" s="3">
        <v>6005038</v>
      </c>
      <c r="B2880" s="3" t="s">
        <v>3796</v>
      </c>
      <c r="C2880" s="3">
        <v>0</v>
      </c>
      <c r="E2880" s="3" t="b">
        <v>0</v>
      </c>
      <c r="F2880" s="3">
        <v>0</v>
      </c>
      <c r="G2880" s="3">
        <v>1</v>
      </c>
      <c r="H2880" s="3" t="s">
        <v>3814</v>
      </c>
      <c r="Q2880" s="74">
        <v>304080</v>
      </c>
    </row>
    <row r="2881" spans="1:17" x14ac:dyDescent="0.15">
      <c r="A2881" s="3">
        <v>6005039</v>
      </c>
      <c r="B2881" s="3" t="s">
        <v>3796</v>
      </c>
      <c r="C2881" s="3">
        <v>0</v>
      </c>
      <c r="E2881" s="3" t="b">
        <v>0</v>
      </c>
      <c r="F2881" s="3">
        <v>0</v>
      </c>
      <c r="G2881" s="3">
        <v>1</v>
      </c>
      <c r="H2881" s="3" t="s">
        <v>3815</v>
      </c>
      <c r="Q2881" s="74">
        <v>485285</v>
      </c>
    </row>
    <row r="2882" spans="1:17" x14ac:dyDescent="0.15">
      <c r="A2882" s="3">
        <v>6005040</v>
      </c>
      <c r="B2882" s="3" t="s">
        <v>3796</v>
      </c>
      <c r="C2882" s="3">
        <v>0</v>
      </c>
      <c r="E2882" s="3" t="b">
        <v>0</v>
      </c>
      <c r="F2882" s="3">
        <v>0</v>
      </c>
      <c r="G2882" s="3">
        <v>1</v>
      </c>
      <c r="H2882" s="3" t="s">
        <v>3816</v>
      </c>
      <c r="Q2882" s="74">
        <v>1712370</v>
      </c>
    </row>
    <row r="2883" spans="1:17" x14ac:dyDescent="0.15">
      <c r="A2883" s="3">
        <v>6005041</v>
      </c>
      <c r="B2883" s="3" t="s">
        <v>3796</v>
      </c>
      <c r="C2883" s="3">
        <v>0</v>
      </c>
      <c r="E2883" s="3" t="b">
        <v>0</v>
      </c>
      <c r="F2883" s="3">
        <v>0</v>
      </c>
      <c r="G2883" s="3">
        <v>1</v>
      </c>
      <c r="H2883" s="3" t="s">
        <v>3817</v>
      </c>
      <c r="Q2883" s="74">
        <v>2223155</v>
      </c>
    </row>
    <row r="2884" spans="1:17" x14ac:dyDescent="0.15">
      <c r="A2884" s="3">
        <v>6005042</v>
      </c>
      <c r="B2884" s="3" t="s">
        <v>3796</v>
      </c>
      <c r="C2884" s="3">
        <v>0</v>
      </c>
      <c r="E2884" s="3" t="b">
        <v>0</v>
      </c>
      <c r="F2884" s="3">
        <v>0</v>
      </c>
      <c r="G2884" s="3">
        <v>1</v>
      </c>
      <c r="H2884" s="3" t="s">
        <v>3818</v>
      </c>
      <c r="Q2884" s="74">
        <v>10730030</v>
      </c>
    </row>
    <row r="2885" spans="1:17" x14ac:dyDescent="0.15">
      <c r="A2885" s="3">
        <v>6005043</v>
      </c>
      <c r="B2885" s="3" t="s">
        <v>3796</v>
      </c>
      <c r="C2885" s="3">
        <v>0</v>
      </c>
      <c r="E2885" s="3" t="b">
        <v>0</v>
      </c>
      <c r="F2885" s="3">
        <v>0</v>
      </c>
      <c r="G2885" s="3">
        <v>1</v>
      </c>
      <c r="H2885" s="3" t="s">
        <v>3819</v>
      </c>
      <c r="Q2885" s="74">
        <v>12544315</v>
      </c>
    </row>
    <row r="2886" spans="1:17" x14ac:dyDescent="0.15">
      <c r="A2886" s="3">
        <v>6005044</v>
      </c>
      <c r="B2886" s="3" t="s">
        <v>3796</v>
      </c>
      <c r="C2886" s="3">
        <v>0</v>
      </c>
      <c r="E2886" s="3" t="b">
        <v>0</v>
      </c>
      <c r="F2886" s="3">
        <v>0</v>
      </c>
      <c r="G2886" s="3">
        <v>1</v>
      </c>
      <c r="H2886" s="3" t="s">
        <v>3820</v>
      </c>
      <c r="Q2886" s="74">
        <v>13697680</v>
      </c>
    </row>
    <row r="2887" spans="1:17" x14ac:dyDescent="0.15">
      <c r="A2887" s="3">
        <v>6005045</v>
      </c>
      <c r="B2887" s="3" t="s">
        <v>3796</v>
      </c>
      <c r="C2887" s="3">
        <v>0</v>
      </c>
      <c r="E2887" s="3" t="b">
        <v>0</v>
      </c>
      <c r="F2887" s="3">
        <v>0</v>
      </c>
      <c r="G2887" s="3">
        <v>1</v>
      </c>
      <c r="H2887" s="3" t="s">
        <v>3821</v>
      </c>
      <c r="Q2887" s="74">
        <v>15139975</v>
      </c>
    </row>
    <row r="2888" spans="1:17" x14ac:dyDescent="0.15">
      <c r="A2888" s="3">
        <v>6005046</v>
      </c>
      <c r="B2888" s="3" t="s">
        <v>3796</v>
      </c>
      <c r="C2888" s="3">
        <v>0</v>
      </c>
      <c r="E2888" s="3" t="b">
        <v>0</v>
      </c>
      <c r="F2888" s="3">
        <v>0</v>
      </c>
      <c r="G2888" s="3">
        <v>1</v>
      </c>
      <c r="H2888" s="3" t="s">
        <v>3822</v>
      </c>
      <c r="Q2888" s="74">
        <v>15872440</v>
      </c>
    </row>
    <row r="2889" spans="1:17" x14ac:dyDescent="0.15">
      <c r="A2889" s="3">
        <v>6005067</v>
      </c>
      <c r="B2889" s="3" t="s">
        <v>3796</v>
      </c>
      <c r="C2889" s="3">
        <v>0</v>
      </c>
      <c r="E2889" s="3" t="b">
        <v>0</v>
      </c>
      <c r="F2889" s="3">
        <v>0</v>
      </c>
      <c r="G2889" s="3">
        <v>1</v>
      </c>
      <c r="H2889" s="3" t="s">
        <v>3823</v>
      </c>
      <c r="Q2889" s="74">
        <v>31545</v>
      </c>
    </row>
    <row r="2890" spans="1:17" x14ac:dyDescent="0.15">
      <c r="A2890" s="3">
        <v>6005068</v>
      </c>
      <c r="B2890" s="3" t="s">
        <v>3796</v>
      </c>
      <c r="C2890" s="3">
        <v>0</v>
      </c>
      <c r="E2890" s="3" t="b">
        <v>0</v>
      </c>
      <c r="F2890" s="3">
        <v>0</v>
      </c>
      <c r="G2890" s="3">
        <v>1</v>
      </c>
      <c r="H2890" s="3" t="s">
        <v>3824</v>
      </c>
      <c r="Q2890" s="74">
        <v>782210</v>
      </c>
    </row>
    <row r="2891" spans="1:17" x14ac:dyDescent="0.15">
      <c r="A2891" s="3">
        <v>6005069</v>
      </c>
      <c r="B2891" s="3" t="s">
        <v>3796</v>
      </c>
      <c r="C2891" s="3">
        <v>0</v>
      </c>
      <c r="E2891" s="3" t="b">
        <v>0</v>
      </c>
      <c r="F2891" s="3">
        <v>0</v>
      </c>
      <c r="G2891" s="3">
        <v>1</v>
      </c>
      <c r="H2891" s="3" t="s">
        <v>3825</v>
      </c>
      <c r="Q2891" s="74">
        <v>1497160</v>
      </c>
    </row>
    <row r="2892" spans="1:17" x14ac:dyDescent="0.15">
      <c r="A2892" s="3">
        <v>6005070</v>
      </c>
      <c r="B2892" s="3" t="s">
        <v>3796</v>
      </c>
      <c r="C2892" s="3">
        <v>0</v>
      </c>
      <c r="E2892" s="3" t="b">
        <v>0</v>
      </c>
      <c r="F2892" s="3">
        <v>0</v>
      </c>
      <c r="G2892" s="3">
        <v>1</v>
      </c>
      <c r="H2892" s="3" t="s">
        <v>3826</v>
      </c>
      <c r="Q2892" s="74">
        <v>2035490</v>
      </c>
    </row>
    <row r="2893" spans="1:17" x14ac:dyDescent="0.15">
      <c r="A2893" s="3">
        <v>6005071</v>
      </c>
      <c r="B2893" s="3" t="s">
        <v>3796</v>
      </c>
      <c r="C2893" s="3">
        <v>0</v>
      </c>
      <c r="E2893" s="3" t="b">
        <v>0</v>
      </c>
      <c r="F2893" s="3">
        <v>0</v>
      </c>
      <c r="G2893" s="3">
        <v>1</v>
      </c>
      <c r="H2893" s="3" t="s">
        <v>3827</v>
      </c>
      <c r="Q2893" s="74">
        <v>312450</v>
      </c>
    </row>
    <row r="2894" spans="1:17" x14ac:dyDescent="0.15">
      <c r="A2894" s="3">
        <v>6005072</v>
      </c>
      <c r="B2894" s="3" t="s">
        <v>3796</v>
      </c>
      <c r="C2894" s="3">
        <v>0</v>
      </c>
      <c r="E2894" s="3" t="b">
        <v>0</v>
      </c>
      <c r="F2894" s="3">
        <v>0</v>
      </c>
      <c r="G2894" s="3">
        <v>1</v>
      </c>
      <c r="H2894" s="3" t="s">
        <v>3828</v>
      </c>
      <c r="Q2894" s="74">
        <v>348520</v>
      </c>
    </row>
    <row r="2895" spans="1:17" x14ac:dyDescent="0.15">
      <c r="A2895" s="3">
        <v>6005073</v>
      </c>
      <c r="B2895" s="3" t="s">
        <v>3796</v>
      </c>
      <c r="C2895" s="3">
        <v>0</v>
      </c>
      <c r="E2895" s="3" t="b">
        <v>0</v>
      </c>
      <c r="F2895" s="3">
        <v>0</v>
      </c>
      <c r="G2895" s="3">
        <v>1</v>
      </c>
      <c r="H2895" s="3" t="s">
        <v>3829</v>
      </c>
      <c r="Q2895" s="74">
        <v>884615</v>
      </c>
    </row>
    <row r="2896" spans="1:17" x14ac:dyDescent="0.15">
      <c r="A2896" s="3">
        <v>6005074</v>
      </c>
      <c r="B2896" s="3" t="s">
        <v>3796</v>
      </c>
      <c r="C2896" s="3">
        <v>0</v>
      </c>
      <c r="E2896" s="3" t="b">
        <v>0</v>
      </c>
      <c r="F2896" s="3">
        <v>0</v>
      </c>
      <c r="G2896" s="3">
        <v>1</v>
      </c>
      <c r="H2896" s="3" t="s">
        <v>3830</v>
      </c>
      <c r="Q2896" s="74">
        <v>1455870</v>
      </c>
    </row>
    <row r="2897" spans="1:17" x14ac:dyDescent="0.15">
      <c r="A2897" s="3">
        <v>6005075</v>
      </c>
      <c r="B2897" s="3" t="s">
        <v>3796</v>
      </c>
      <c r="C2897" s="3">
        <v>0</v>
      </c>
      <c r="E2897" s="3" t="b">
        <v>0</v>
      </c>
      <c r="F2897" s="3">
        <v>0</v>
      </c>
      <c r="G2897" s="3">
        <v>1</v>
      </c>
      <c r="H2897" s="3" t="s">
        <v>3831</v>
      </c>
      <c r="Q2897" s="74">
        <v>5767985</v>
      </c>
    </row>
    <row r="2898" spans="1:17" x14ac:dyDescent="0.15">
      <c r="A2898" s="3">
        <v>6005076</v>
      </c>
      <c r="B2898" s="3" t="s">
        <v>3796</v>
      </c>
      <c r="C2898" s="3">
        <v>0</v>
      </c>
      <c r="E2898" s="3" t="b">
        <v>0</v>
      </c>
      <c r="F2898" s="3">
        <v>0</v>
      </c>
      <c r="G2898" s="3">
        <v>1</v>
      </c>
      <c r="H2898" s="3" t="s">
        <v>3832</v>
      </c>
      <c r="Q2898" s="74">
        <v>6336005</v>
      </c>
    </row>
    <row r="2899" spans="1:17" x14ac:dyDescent="0.15">
      <c r="A2899" s="3">
        <v>6005077</v>
      </c>
      <c r="B2899" s="3" t="s">
        <v>3796</v>
      </c>
      <c r="C2899" s="3">
        <v>0</v>
      </c>
      <c r="E2899" s="3" t="b">
        <v>0</v>
      </c>
      <c r="F2899" s="3">
        <v>0</v>
      </c>
      <c r="G2899" s="3">
        <v>1</v>
      </c>
      <c r="H2899" s="3" t="s">
        <v>3833</v>
      </c>
      <c r="Q2899" s="74">
        <v>29366410</v>
      </c>
    </row>
    <row r="2900" spans="1:17" x14ac:dyDescent="0.15">
      <c r="A2900" s="3">
        <v>6005078</v>
      </c>
      <c r="B2900" s="3" t="s">
        <v>3796</v>
      </c>
      <c r="C2900" s="3">
        <v>0</v>
      </c>
      <c r="E2900" s="3" t="b">
        <v>0</v>
      </c>
      <c r="F2900" s="3">
        <v>0</v>
      </c>
      <c r="G2900" s="3">
        <v>1</v>
      </c>
      <c r="H2900" s="3" t="s">
        <v>3834</v>
      </c>
      <c r="Q2900" s="74">
        <v>33451520</v>
      </c>
    </row>
    <row r="2901" spans="1:17" x14ac:dyDescent="0.15">
      <c r="A2901" s="3">
        <v>6005079</v>
      </c>
      <c r="B2901" s="3" t="s">
        <v>3796</v>
      </c>
      <c r="C2901" s="3">
        <v>0</v>
      </c>
      <c r="E2901" s="3" t="b">
        <v>0</v>
      </c>
      <c r="F2901" s="3">
        <v>0</v>
      </c>
      <c r="G2901" s="3">
        <v>1</v>
      </c>
      <c r="H2901" s="3" t="s">
        <v>3835</v>
      </c>
      <c r="Q2901" s="74">
        <v>36812525</v>
      </c>
    </row>
    <row r="2902" spans="1:17" x14ac:dyDescent="0.15">
      <c r="A2902" s="3">
        <v>6005080</v>
      </c>
      <c r="B2902" s="3" t="s">
        <v>3796</v>
      </c>
      <c r="C2902" s="3">
        <v>0</v>
      </c>
      <c r="E2902" s="3" t="b">
        <v>0</v>
      </c>
      <c r="F2902" s="3">
        <v>0</v>
      </c>
      <c r="G2902" s="3">
        <v>1</v>
      </c>
      <c r="H2902" s="3" t="s">
        <v>3836</v>
      </c>
      <c r="Q2902" s="74">
        <v>41094230</v>
      </c>
    </row>
    <row r="2903" spans="1:17" x14ac:dyDescent="0.15">
      <c r="A2903" s="3">
        <v>6005081</v>
      </c>
      <c r="B2903" s="3" t="s">
        <v>3796</v>
      </c>
      <c r="C2903" s="3">
        <v>0</v>
      </c>
      <c r="E2903" s="3" t="b">
        <v>0</v>
      </c>
      <c r="F2903" s="3">
        <v>0</v>
      </c>
      <c r="G2903" s="3">
        <v>1</v>
      </c>
      <c r="H2903" s="3" t="s">
        <v>3837</v>
      </c>
      <c r="Q2903" s="74">
        <v>42176010</v>
      </c>
    </row>
    <row r="2904" spans="1:17" x14ac:dyDescent="0.15">
      <c r="A2904" s="3">
        <v>6005101</v>
      </c>
      <c r="B2904" s="3" t="s">
        <v>3796</v>
      </c>
      <c r="C2904" s="3">
        <v>0</v>
      </c>
      <c r="E2904" s="3" t="b">
        <v>0</v>
      </c>
      <c r="F2904" s="3">
        <v>0</v>
      </c>
      <c r="G2904" s="3">
        <v>1</v>
      </c>
      <c r="H2904" s="3" t="s">
        <v>3838</v>
      </c>
      <c r="Q2904" s="74">
        <v>42575950</v>
      </c>
    </row>
    <row r="2905" spans="1:17" x14ac:dyDescent="0.15">
      <c r="A2905" s="3">
        <v>6005102</v>
      </c>
      <c r="B2905" s="3" t="s">
        <v>3796</v>
      </c>
      <c r="C2905" s="3">
        <v>0</v>
      </c>
      <c r="E2905" s="3" t="b">
        <v>0</v>
      </c>
      <c r="F2905" s="3">
        <v>0</v>
      </c>
      <c r="G2905" s="3">
        <v>1</v>
      </c>
      <c r="H2905" s="3" t="s">
        <v>3839</v>
      </c>
      <c r="Q2905" s="74">
        <v>41685</v>
      </c>
    </row>
    <row r="2906" spans="1:17" x14ac:dyDescent="0.15">
      <c r="A2906" s="3">
        <v>6005103</v>
      </c>
      <c r="B2906" s="3" t="s">
        <v>3796</v>
      </c>
      <c r="C2906" s="3">
        <v>0</v>
      </c>
      <c r="E2906" s="3" t="b">
        <v>0</v>
      </c>
      <c r="F2906" s="3">
        <v>0</v>
      </c>
      <c r="G2906" s="3">
        <v>1</v>
      </c>
      <c r="H2906" s="3" t="s">
        <v>3840</v>
      </c>
      <c r="Q2906" s="74">
        <v>1033640</v>
      </c>
    </row>
    <row r="2907" spans="1:17" x14ac:dyDescent="0.15">
      <c r="A2907" s="3">
        <v>6005104</v>
      </c>
      <c r="B2907" s="3" t="s">
        <v>3796</v>
      </c>
      <c r="C2907" s="3">
        <v>0</v>
      </c>
      <c r="E2907" s="3" t="b">
        <v>0</v>
      </c>
      <c r="F2907" s="3">
        <v>0</v>
      </c>
      <c r="G2907" s="3">
        <v>1</v>
      </c>
      <c r="H2907" s="3" t="s">
        <v>3841</v>
      </c>
      <c r="Q2907" s="74">
        <v>1978390</v>
      </c>
    </row>
    <row r="2908" spans="1:17" x14ac:dyDescent="0.15">
      <c r="A2908" s="3">
        <v>6005105</v>
      </c>
      <c r="B2908" s="3" t="s">
        <v>3796</v>
      </c>
      <c r="C2908" s="3">
        <v>0</v>
      </c>
      <c r="E2908" s="3" t="b">
        <v>0</v>
      </c>
      <c r="F2908" s="3">
        <v>0</v>
      </c>
      <c r="G2908" s="3">
        <v>1</v>
      </c>
      <c r="H2908" s="3" t="s">
        <v>3842</v>
      </c>
      <c r="Q2908" s="74">
        <v>2689750</v>
      </c>
    </row>
    <row r="2909" spans="1:17" x14ac:dyDescent="0.15">
      <c r="A2909" s="3">
        <v>6005106</v>
      </c>
      <c r="B2909" s="3" t="s">
        <v>3796</v>
      </c>
      <c r="C2909" s="3">
        <v>0</v>
      </c>
      <c r="E2909" s="3" t="b">
        <v>0</v>
      </c>
      <c r="F2909" s="3">
        <v>0</v>
      </c>
      <c r="G2909" s="3">
        <v>1</v>
      </c>
      <c r="H2909" s="3" t="s">
        <v>3843</v>
      </c>
      <c r="Q2909" s="74">
        <v>878775</v>
      </c>
    </row>
    <row r="2910" spans="1:17" x14ac:dyDescent="0.15">
      <c r="A2910" s="3">
        <v>6005107</v>
      </c>
      <c r="B2910" s="3" t="s">
        <v>3796</v>
      </c>
      <c r="C2910" s="3">
        <v>0</v>
      </c>
      <c r="E2910" s="3" t="b">
        <v>0</v>
      </c>
      <c r="F2910" s="3">
        <v>0</v>
      </c>
      <c r="G2910" s="3">
        <v>1</v>
      </c>
      <c r="H2910" s="3" t="s">
        <v>3844</v>
      </c>
      <c r="Q2910" s="74">
        <v>980215</v>
      </c>
    </row>
    <row r="2911" spans="1:17" x14ac:dyDescent="0.15">
      <c r="A2911" s="3">
        <v>6005108</v>
      </c>
      <c r="B2911" s="3" t="s">
        <v>3796</v>
      </c>
      <c r="C2911" s="3">
        <v>0</v>
      </c>
      <c r="E2911" s="3" t="b">
        <v>0</v>
      </c>
      <c r="F2911" s="3">
        <v>0</v>
      </c>
      <c r="G2911" s="3">
        <v>1</v>
      </c>
      <c r="H2911" s="3" t="s">
        <v>3845</v>
      </c>
      <c r="Q2911" s="74">
        <v>2239195</v>
      </c>
    </row>
    <row r="2912" spans="1:17" x14ac:dyDescent="0.15">
      <c r="A2912" s="3">
        <v>6005109</v>
      </c>
      <c r="B2912" s="3" t="s">
        <v>3796</v>
      </c>
      <c r="C2912" s="3">
        <v>0</v>
      </c>
      <c r="E2912" s="3" t="b">
        <v>0</v>
      </c>
      <c r="F2912" s="3">
        <v>0</v>
      </c>
      <c r="G2912" s="3">
        <v>1</v>
      </c>
      <c r="H2912" s="3" t="s">
        <v>3846</v>
      </c>
      <c r="Q2912" s="74">
        <v>3371500</v>
      </c>
    </row>
    <row r="2913" spans="1:17" x14ac:dyDescent="0.15">
      <c r="A2913" s="3">
        <v>6005110</v>
      </c>
      <c r="B2913" s="3" t="s">
        <v>3796</v>
      </c>
      <c r="C2913" s="3">
        <v>0</v>
      </c>
      <c r="E2913" s="3" t="b">
        <v>0</v>
      </c>
      <c r="F2913" s="3">
        <v>0</v>
      </c>
      <c r="G2913" s="3">
        <v>1</v>
      </c>
      <c r="H2913" s="3" t="s">
        <v>3847</v>
      </c>
      <c r="Q2913" s="74">
        <v>10093970</v>
      </c>
    </row>
    <row r="2914" spans="1:17" x14ac:dyDescent="0.15">
      <c r="A2914" s="3">
        <v>6005111</v>
      </c>
      <c r="B2914" s="3" t="s">
        <v>3796</v>
      </c>
      <c r="C2914" s="3">
        <v>0</v>
      </c>
      <c r="E2914" s="3" t="b">
        <v>0</v>
      </c>
      <c r="F2914" s="3">
        <v>0</v>
      </c>
      <c r="G2914" s="3">
        <v>1</v>
      </c>
      <c r="H2914" s="3" t="s">
        <v>3848</v>
      </c>
      <c r="Q2914" s="74">
        <v>11338125</v>
      </c>
    </row>
    <row r="2915" spans="1:17" x14ac:dyDescent="0.15">
      <c r="A2915" s="3">
        <v>6005112</v>
      </c>
      <c r="B2915" s="3" t="s">
        <v>3796</v>
      </c>
      <c r="C2915" s="3">
        <v>0</v>
      </c>
      <c r="E2915" s="3" t="b">
        <v>0</v>
      </c>
      <c r="F2915" s="3">
        <v>0</v>
      </c>
      <c r="G2915" s="3">
        <v>1</v>
      </c>
      <c r="H2915" s="3" t="s">
        <v>3849</v>
      </c>
      <c r="Q2915" s="74">
        <v>55909135</v>
      </c>
    </row>
    <row r="2916" spans="1:17" x14ac:dyDescent="0.15">
      <c r="A2916" s="3">
        <v>6005113</v>
      </c>
      <c r="B2916" s="3" t="s">
        <v>3796</v>
      </c>
      <c r="C2916" s="3">
        <v>0</v>
      </c>
      <c r="E2916" s="3" t="b">
        <v>0</v>
      </c>
      <c r="F2916" s="3">
        <v>0</v>
      </c>
      <c r="G2916" s="3">
        <v>1</v>
      </c>
      <c r="H2916" s="3" t="s">
        <v>3850</v>
      </c>
      <c r="Q2916" s="74">
        <v>62024695</v>
      </c>
    </row>
    <row r="2917" spans="1:17" x14ac:dyDescent="0.15">
      <c r="A2917" s="3">
        <v>6005114</v>
      </c>
      <c r="B2917" s="3" t="s">
        <v>3796</v>
      </c>
      <c r="C2917" s="3">
        <v>0</v>
      </c>
      <c r="E2917" s="3" t="b">
        <v>0</v>
      </c>
      <c r="F2917" s="3">
        <v>0</v>
      </c>
      <c r="G2917" s="3">
        <v>1</v>
      </c>
      <c r="H2917" s="3" t="s">
        <v>3851</v>
      </c>
      <c r="Q2917" s="74">
        <v>67632325</v>
      </c>
    </row>
    <row r="2918" spans="1:17" x14ac:dyDescent="0.15">
      <c r="A2918" s="3">
        <v>6005115</v>
      </c>
      <c r="B2918" s="3" t="s">
        <v>3796</v>
      </c>
      <c r="C2918" s="3">
        <v>0</v>
      </c>
      <c r="E2918" s="3" t="b">
        <v>0</v>
      </c>
      <c r="F2918" s="3">
        <v>0</v>
      </c>
      <c r="G2918" s="3">
        <v>1</v>
      </c>
      <c r="H2918" s="3" t="s">
        <v>3852</v>
      </c>
      <c r="Q2918" s="74">
        <v>75025610</v>
      </c>
    </row>
    <row r="2919" spans="1:17" x14ac:dyDescent="0.15">
      <c r="A2919" s="3">
        <v>6005116</v>
      </c>
      <c r="B2919" s="3" t="s">
        <v>3796</v>
      </c>
      <c r="C2919" s="3">
        <v>0</v>
      </c>
      <c r="E2919" s="3" t="b">
        <v>0</v>
      </c>
      <c r="F2919" s="3">
        <v>0</v>
      </c>
      <c r="G2919" s="3">
        <v>1</v>
      </c>
      <c r="H2919" s="3" t="s">
        <v>3853</v>
      </c>
      <c r="Q2919" s="74">
        <v>82322690</v>
      </c>
    </row>
    <row r="2920" spans="1:17" x14ac:dyDescent="0.15">
      <c r="A2920" s="3">
        <v>6005137</v>
      </c>
      <c r="B2920" s="3" t="s">
        <v>3796</v>
      </c>
      <c r="C2920" s="3">
        <v>0</v>
      </c>
      <c r="E2920" s="3" t="b">
        <v>0</v>
      </c>
      <c r="F2920" s="3">
        <v>0</v>
      </c>
      <c r="G2920" s="3">
        <v>1</v>
      </c>
      <c r="H2920" s="3" t="s">
        <v>3854</v>
      </c>
      <c r="Q2920" s="74">
        <v>48450</v>
      </c>
    </row>
    <row r="2921" spans="1:17" x14ac:dyDescent="0.15">
      <c r="A2921" s="3">
        <v>6005138</v>
      </c>
      <c r="B2921" s="3" t="s">
        <v>3796</v>
      </c>
      <c r="C2921" s="3">
        <v>0</v>
      </c>
      <c r="E2921" s="3" t="b">
        <v>0</v>
      </c>
      <c r="F2921" s="3">
        <v>0</v>
      </c>
      <c r="G2921" s="3">
        <v>1</v>
      </c>
      <c r="H2921" s="3" t="s">
        <v>3855</v>
      </c>
      <c r="Q2921" s="74">
        <v>1201260</v>
      </c>
    </row>
    <row r="2922" spans="1:17" x14ac:dyDescent="0.15">
      <c r="A2922" s="3">
        <v>6005139</v>
      </c>
      <c r="B2922" s="3" t="s">
        <v>3796</v>
      </c>
      <c r="C2922" s="3">
        <v>0</v>
      </c>
      <c r="E2922" s="3" t="b">
        <v>0</v>
      </c>
      <c r="F2922" s="3">
        <v>0</v>
      </c>
      <c r="G2922" s="3">
        <v>1</v>
      </c>
      <c r="H2922" s="3" t="s">
        <v>3856</v>
      </c>
      <c r="Q2922" s="74">
        <v>2299215</v>
      </c>
    </row>
    <row r="2923" spans="1:17" x14ac:dyDescent="0.15">
      <c r="A2923" s="3">
        <v>6005140</v>
      </c>
      <c r="B2923" s="3" t="s">
        <v>3796</v>
      </c>
      <c r="C2923" s="3">
        <v>0</v>
      </c>
      <c r="E2923" s="3" t="b">
        <v>0</v>
      </c>
      <c r="F2923" s="3">
        <v>0</v>
      </c>
      <c r="G2923" s="3">
        <v>1</v>
      </c>
      <c r="H2923" s="3" t="s">
        <v>3857</v>
      </c>
      <c r="Q2923" s="74">
        <v>3125930</v>
      </c>
    </row>
    <row r="2924" spans="1:17" x14ac:dyDescent="0.15">
      <c r="A2924" s="3">
        <v>6006001</v>
      </c>
      <c r="B2924" s="4" t="s">
        <v>3858</v>
      </c>
      <c r="C2924" s="3">
        <v>0</v>
      </c>
      <c r="E2924" s="3" t="b">
        <v>0</v>
      </c>
      <c r="F2924" s="3">
        <v>0</v>
      </c>
      <c r="G2924" s="3">
        <v>1</v>
      </c>
      <c r="H2924" s="4" t="s">
        <v>87</v>
      </c>
      <c r="Q2924" s="74"/>
    </row>
    <row r="2925" spans="1:17" x14ac:dyDescent="0.15">
      <c r="A2925" s="3">
        <v>6006002</v>
      </c>
      <c r="B2925" s="4" t="s">
        <v>3859</v>
      </c>
      <c r="C2925" s="3">
        <v>0</v>
      </c>
      <c r="E2925" s="3" t="b">
        <v>0</v>
      </c>
      <c r="F2925" s="3">
        <v>0</v>
      </c>
      <c r="G2925" s="3">
        <v>1</v>
      </c>
      <c r="H2925" s="4" t="s">
        <v>87</v>
      </c>
      <c r="Q2925" s="74"/>
    </row>
    <row r="2926" spans="1:17" x14ac:dyDescent="0.15">
      <c r="A2926" s="3">
        <v>6006003</v>
      </c>
      <c r="B2926" s="4" t="s">
        <v>3860</v>
      </c>
      <c r="C2926" s="3">
        <v>0</v>
      </c>
      <c r="E2926" s="3" t="b">
        <v>0</v>
      </c>
      <c r="F2926" s="3">
        <v>0</v>
      </c>
      <c r="G2926" s="3">
        <v>1</v>
      </c>
      <c r="H2926" s="4" t="s">
        <v>87</v>
      </c>
      <c r="Q2926" s="74"/>
    </row>
    <row r="2927" spans="1:17" x14ac:dyDescent="0.15">
      <c r="A2927" s="3">
        <v>6006004</v>
      </c>
      <c r="B2927" s="4" t="s">
        <v>3861</v>
      </c>
      <c r="C2927" s="3">
        <v>0</v>
      </c>
      <c r="E2927" s="3" t="b">
        <v>0</v>
      </c>
      <c r="F2927" s="3">
        <v>0</v>
      </c>
      <c r="G2927" s="3">
        <v>1</v>
      </c>
      <c r="H2927" s="4" t="s">
        <v>87</v>
      </c>
      <c r="Q2927" s="74"/>
    </row>
    <row r="2928" spans="1:17" x14ac:dyDescent="0.15">
      <c r="A2928" s="3">
        <v>7000001</v>
      </c>
      <c r="B2928" s="4" t="s">
        <v>3862</v>
      </c>
      <c r="C2928" s="3">
        <v>0</v>
      </c>
      <c r="E2928" s="19" t="b">
        <v>0</v>
      </c>
      <c r="F2928" s="3">
        <v>0</v>
      </c>
      <c r="G2928" s="3">
        <v>1</v>
      </c>
      <c r="H2928" s="4" t="s">
        <v>3863</v>
      </c>
    </row>
    <row r="2929" spans="1:8" x14ac:dyDescent="0.15">
      <c r="A2929" s="3">
        <v>7000002</v>
      </c>
      <c r="B2929" s="4" t="s">
        <v>3864</v>
      </c>
      <c r="C2929" s="3">
        <v>0</v>
      </c>
      <c r="E2929" s="19" t="b">
        <v>0</v>
      </c>
      <c r="F2929" s="3">
        <v>0</v>
      </c>
      <c r="G2929" s="3">
        <v>1</v>
      </c>
      <c r="H2929" s="4" t="s">
        <v>1609</v>
      </c>
    </row>
    <row r="2930" spans="1:8" x14ac:dyDescent="0.15">
      <c r="A2930" s="3">
        <v>7000003</v>
      </c>
      <c r="B2930" s="4" t="s">
        <v>3865</v>
      </c>
      <c r="C2930" s="3">
        <v>0</v>
      </c>
      <c r="E2930" s="19" t="b">
        <v>0</v>
      </c>
      <c r="F2930" s="3">
        <v>0</v>
      </c>
      <c r="G2930" s="3">
        <v>1</v>
      </c>
      <c r="H2930" s="4" t="s">
        <v>2615</v>
      </c>
    </row>
    <row r="2931" spans="1:8" x14ac:dyDescent="0.15">
      <c r="A2931" s="3">
        <v>7000004</v>
      </c>
      <c r="B2931" s="4" t="s">
        <v>3866</v>
      </c>
      <c r="C2931" s="3">
        <v>0</v>
      </c>
      <c r="E2931" s="19" t="b">
        <v>0</v>
      </c>
      <c r="F2931" s="3">
        <v>0</v>
      </c>
      <c r="G2931" s="3">
        <v>1</v>
      </c>
      <c r="H2931" s="4" t="s">
        <v>3867</v>
      </c>
    </row>
    <row r="2932" spans="1:8" x14ac:dyDescent="0.15">
      <c r="A2932" s="3">
        <v>7000005</v>
      </c>
      <c r="B2932" s="4" t="s">
        <v>3868</v>
      </c>
      <c r="C2932" s="3">
        <v>0</v>
      </c>
      <c r="E2932" s="19" t="b">
        <v>0</v>
      </c>
      <c r="F2932" s="3">
        <v>0</v>
      </c>
      <c r="G2932" s="3">
        <v>1</v>
      </c>
      <c r="H2932" s="4" t="s">
        <v>3863</v>
      </c>
    </row>
    <row r="2933" spans="1:8" x14ac:dyDescent="0.15">
      <c r="A2933" s="3">
        <v>7000006</v>
      </c>
      <c r="B2933" s="4" t="s">
        <v>3869</v>
      </c>
      <c r="C2933" s="3">
        <v>0</v>
      </c>
      <c r="E2933" s="19" t="b">
        <v>0</v>
      </c>
      <c r="F2933" s="3">
        <v>0</v>
      </c>
      <c r="G2933" s="3">
        <v>1</v>
      </c>
      <c r="H2933" s="4" t="s">
        <v>1609</v>
      </c>
    </row>
    <row r="2934" spans="1:8" x14ac:dyDescent="0.15">
      <c r="A2934" s="3">
        <v>7000007</v>
      </c>
      <c r="B2934" s="4" t="s">
        <v>3870</v>
      </c>
      <c r="C2934" s="3">
        <v>0</v>
      </c>
      <c r="E2934" s="19" t="b">
        <v>0</v>
      </c>
      <c r="F2934" s="3">
        <v>0</v>
      </c>
      <c r="G2934" s="3">
        <v>1</v>
      </c>
      <c r="H2934" s="4" t="s">
        <v>2615</v>
      </c>
    </row>
    <row r="2935" spans="1:8" x14ac:dyDescent="0.15">
      <c r="A2935" s="3">
        <v>7000008</v>
      </c>
      <c r="B2935" s="4" t="s">
        <v>3871</v>
      </c>
      <c r="C2935" s="3">
        <v>0</v>
      </c>
      <c r="E2935" s="19" t="b">
        <v>0</v>
      </c>
      <c r="F2935" s="3">
        <v>0</v>
      </c>
      <c r="G2935" s="3">
        <v>1</v>
      </c>
      <c r="H2935" s="4" t="s">
        <v>3867</v>
      </c>
    </row>
    <row r="2936" spans="1:8" x14ac:dyDescent="0.15">
      <c r="A2936" s="3">
        <v>7000009</v>
      </c>
      <c r="B2936" s="4" t="s">
        <v>3872</v>
      </c>
      <c r="C2936" s="3">
        <v>0</v>
      </c>
      <c r="E2936" s="19" t="b">
        <v>0</v>
      </c>
      <c r="F2936" s="3">
        <v>0</v>
      </c>
      <c r="G2936" s="3">
        <v>1</v>
      </c>
      <c r="H2936" s="4" t="s">
        <v>3863</v>
      </c>
    </row>
    <row r="2937" spans="1:8" x14ac:dyDescent="0.15">
      <c r="A2937" s="3">
        <v>7000010</v>
      </c>
      <c r="B2937" s="4" t="s">
        <v>3873</v>
      </c>
      <c r="C2937" s="3">
        <v>0</v>
      </c>
      <c r="E2937" s="19" t="b">
        <v>0</v>
      </c>
      <c r="F2937" s="3">
        <v>0</v>
      </c>
      <c r="G2937" s="3">
        <v>1</v>
      </c>
      <c r="H2937" s="4" t="s">
        <v>1609</v>
      </c>
    </row>
    <row r="2938" spans="1:8" x14ac:dyDescent="0.15">
      <c r="A2938" s="3">
        <v>7000011</v>
      </c>
      <c r="B2938" s="4" t="s">
        <v>3874</v>
      </c>
      <c r="C2938" s="3">
        <v>0</v>
      </c>
      <c r="E2938" s="19" t="b">
        <v>0</v>
      </c>
      <c r="F2938" s="3">
        <v>0</v>
      </c>
      <c r="G2938" s="3">
        <v>1</v>
      </c>
      <c r="H2938" s="4" t="s">
        <v>2615</v>
      </c>
    </row>
    <row r="2939" spans="1:8" x14ac:dyDescent="0.15">
      <c r="A2939" s="3">
        <v>7000012</v>
      </c>
      <c r="B2939" s="4" t="s">
        <v>3875</v>
      </c>
      <c r="C2939" s="3">
        <v>0</v>
      </c>
      <c r="E2939" s="19" t="b">
        <v>0</v>
      </c>
      <c r="F2939" s="3">
        <v>0</v>
      </c>
      <c r="G2939" s="3">
        <v>1</v>
      </c>
      <c r="H2939" s="4" t="s">
        <v>3867</v>
      </c>
    </row>
    <row r="2940" spans="1:8" x14ac:dyDescent="0.15">
      <c r="A2940" s="3">
        <v>7000013</v>
      </c>
      <c r="B2940" s="4" t="s">
        <v>3876</v>
      </c>
      <c r="C2940" s="3">
        <v>0</v>
      </c>
      <c r="E2940" s="19" t="b">
        <v>0</v>
      </c>
      <c r="F2940" s="3">
        <v>0</v>
      </c>
      <c r="G2940" s="3">
        <v>1</v>
      </c>
      <c r="H2940" s="4" t="s">
        <v>3863</v>
      </c>
    </row>
    <row r="2941" spans="1:8" x14ac:dyDescent="0.15">
      <c r="A2941" s="3">
        <v>7000014</v>
      </c>
      <c r="B2941" s="4" t="s">
        <v>3877</v>
      </c>
      <c r="C2941" s="3">
        <v>0</v>
      </c>
      <c r="E2941" s="19" t="b">
        <v>0</v>
      </c>
      <c r="F2941" s="3">
        <v>0</v>
      </c>
      <c r="G2941" s="3">
        <v>1</v>
      </c>
      <c r="H2941" s="4" t="s">
        <v>1609</v>
      </c>
    </row>
    <row r="2942" spans="1:8" x14ac:dyDescent="0.15">
      <c r="A2942" s="3">
        <v>7000015</v>
      </c>
      <c r="B2942" s="4" t="s">
        <v>3878</v>
      </c>
      <c r="C2942" s="3">
        <v>0</v>
      </c>
      <c r="E2942" s="19" t="b">
        <v>0</v>
      </c>
      <c r="F2942" s="3">
        <v>0</v>
      </c>
      <c r="G2942" s="3">
        <v>1</v>
      </c>
      <c r="H2942" s="4" t="s">
        <v>2615</v>
      </c>
    </row>
    <row r="2943" spans="1:8" x14ac:dyDescent="0.15">
      <c r="A2943" s="3">
        <v>7000016</v>
      </c>
      <c r="B2943" s="4" t="s">
        <v>3879</v>
      </c>
      <c r="C2943" s="3">
        <v>0</v>
      </c>
      <c r="E2943" s="19" t="b">
        <v>0</v>
      </c>
      <c r="F2943" s="3">
        <v>0</v>
      </c>
      <c r="G2943" s="3">
        <v>1</v>
      </c>
      <c r="H2943" s="4" t="s">
        <v>3867</v>
      </c>
    </row>
    <row r="2944" spans="1:8" x14ac:dyDescent="0.15">
      <c r="A2944" s="3">
        <v>7000017</v>
      </c>
      <c r="B2944" s="4" t="s">
        <v>3880</v>
      </c>
      <c r="C2944" s="3">
        <v>0</v>
      </c>
      <c r="E2944" s="19" t="b">
        <v>0</v>
      </c>
      <c r="F2944" s="3">
        <v>0</v>
      </c>
      <c r="G2944" s="3">
        <v>1</v>
      </c>
      <c r="H2944" s="4" t="s">
        <v>3863</v>
      </c>
    </row>
    <row r="2945" spans="1:8" x14ac:dyDescent="0.15">
      <c r="A2945" s="3">
        <v>7000018</v>
      </c>
      <c r="B2945" s="4" t="s">
        <v>3881</v>
      </c>
      <c r="C2945" s="3">
        <v>0</v>
      </c>
      <c r="E2945" s="19" t="b">
        <v>0</v>
      </c>
      <c r="F2945" s="3">
        <v>0</v>
      </c>
      <c r="G2945" s="3">
        <v>1</v>
      </c>
      <c r="H2945" s="4" t="s">
        <v>1609</v>
      </c>
    </row>
    <row r="2946" spans="1:8" x14ac:dyDescent="0.15">
      <c r="A2946" s="3">
        <v>7000019</v>
      </c>
      <c r="B2946" s="4" t="s">
        <v>3882</v>
      </c>
      <c r="C2946" s="3">
        <v>0</v>
      </c>
      <c r="E2946" s="19" t="b">
        <v>0</v>
      </c>
      <c r="F2946" s="3">
        <v>0</v>
      </c>
      <c r="G2946" s="3">
        <v>1</v>
      </c>
      <c r="H2946" s="4" t="s">
        <v>2615</v>
      </c>
    </row>
    <row r="2947" spans="1:8" x14ac:dyDescent="0.15">
      <c r="A2947" s="3">
        <v>7000020</v>
      </c>
      <c r="B2947" s="4" t="s">
        <v>3883</v>
      </c>
      <c r="C2947" s="3">
        <v>0</v>
      </c>
      <c r="E2947" s="19" t="b">
        <v>0</v>
      </c>
      <c r="F2947" s="3">
        <v>0</v>
      </c>
      <c r="G2947" s="3">
        <v>1</v>
      </c>
      <c r="H2947" s="4" t="s">
        <v>3867</v>
      </c>
    </row>
    <row r="2948" spans="1:8" x14ac:dyDescent="0.15">
      <c r="A2948" s="3">
        <v>7000021</v>
      </c>
      <c r="B2948" s="4" t="s">
        <v>3884</v>
      </c>
      <c r="C2948" s="3">
        <v>0</v>
      </c>
      <c r="E2948" s="19" t="b">
        <v>0</v>
      </c>
      <c r="F2948" s="3">
        <v>0</v>
      </c>
      <c r="G2948" s="3">
        <v>1</v>
      </c>
      <c r="H2948" s="4" t="s">
        <v>3885</v>
      </c>
    </row>
    <row r="2949" spans="1:8" x14ac:dyDescent="0.15">
      <c r="A2949" s="3">
        <v>7000022</v>
      </c>
      <c r="B2949" s="4" t="s">
        <v>3886</v>
      </c>
      <c r="C2949" s="3">
        <v>0</v>
      </c>
      <c r="E2949" s="19" t="b">
        <v>0</v>
      </c>
      <c r="F2949" s="3">
        <v>0</v>
      </c>
      <c r="G2949" s="3">
        <v>1</v>
      </c>
      <c r="H2949" s="4" t="s">
        <v>3887</v>
      </c>
    </row>
    <row r="2950" spans="1:8" x14ac:dyDescent="0.15">
      <c r="A2950" s="3">
        <v>7000023</v>
      </c>
      <c r="B2950" s="4" t="s">
        <v>3888</v>
      </c>
      <c r="C2950" s="3">
        <v>0</v>
      </c>
      <c r="E2950" s="19" t="b">
        <v>0</v>
      </c>
      <c r="F2950" s="3">
        <v>0</v>
      </c>
      <c r="G2950" s="3">
        <v>1</v>
      </c>
      <c r="H2950" s="4" t="s">
        <v>3889</v>
      </c>
    </row>
    <row r="2951" spans="1:8" x14ac:dyDescent="0.15">
      <c r="A2951" s="3">
        <v>7000024</v>
      </c>
      <c r="B2951" s="4" t="s">
        <v>3890</v>
      </c>
      <c r="C2951" s="3">
        <v>0</v>
      </c>
      <c r="E2951" s="19" t="b">
        <v>0</v>
      </c>
      <c r="F2951" s="3">
        <v>0</v>
      </c>
      <c r="G2951" s="3">
        <v>1</v>
      </c>
      <c r="H2951" s="4" t="s">
        <v>3891</v>
      </c>
    </row>
    <row r="2952" spans="1:8" x14ac:dyDescent="0.15">
      <c r="A2952" s="3">
        <v>7000025</v>
      </c>
      <c r="B2952" s="4" t="s">
        <v>3892</v>
      </c>
      <c r="C2952" s="3">
        <v>0</v>
      </c>
      <c r="E2952" s="19" t="b">
        <v>0</v>
      </c>
      <c r="F2952" s="3">
        <v>0</v>
      </c>
      <c r="G2952" s="3">
        <v>1</v>
      </c>
      <c r="H2952" s="4" t="s">
        <v>3885</v>
      </c>
    </row>
    <row r="2953" spans="1:8" x14ac:dyDescent="0.15">
      <c r="A2953" s="3">
        <v>7000026</v>
      </c>
      <c r="B2953" s="4" t="s">
        <v>3893</v>
      </c>
      <c r="C2953" s="3">
        <v>0</v>
      </c>
      <c r="E2953" s="19" t="b">
        <v>0</v>
      </c>
      <c r="F2953" s="3">
        <v>0</v>
      </c>
      <c r="G2953" s="3">
        <v>1</v>
      </c>
      <c r="H2953" s="4" t="s">
        <v>3887</v>
      </c>
    </row>
    <row r="2954" spans="1:8" x14ac:dyDescent="0.15">
      <c r="A2954" s="3">
        <v>7000027</v>
      </c>
      <c r="B2954" s="4" t="s">
        <v>3894</v>
      </c>
      <c r="C2954" s="3">
        <v>0</v>
      </c>
      <c r="E2954" s="19" t="b">
        <v>0</v>
      </c>
      <c r="F2954" s="3">
        <v>0</v>
      </c>
      <c r="G2954" s="3">
        <v>1</v>
      </c>
      <c r="H2954" s="4" t="s">
        <v>3889</v>
      </c>
    </row>
    <row r="2955" spans="1:8" x14ac:dyDescent="0.15">
      <c r="A2955" s="3">
        <v>7000028</v>
      </c>
      <c r="B2955" s="4" t="s">
        <v>3895</v>
      </c>
      <c r="C2955" s="3">
        <v>0</v>
      </c>
      <c r="E2955" s="19" t="b">
        <v>0</v>
      </c>
      <c r="F2955" s="3">
        <v>0</v>
      </c>
      <c r="G2955" s="3">
        <v>1</v>
      </c>
      <c r="H2955" s="4" t="s">
        <v>3891</v>
      </c>
    </row>
    <row r="2956" spans="1:8" x14ac:dyDescent="0.15">
      <c r="A2956" s="3">
        <v>7000029</v>
      </c>
      <c r="B2956" s="4" t="s">
        <v>3896</v>
      </c>
      <c r="C2956" s="3">
        <v>0</v>
      </c>
      <c r="E2956" s="19" t="b">
        <v>0</v>
      </c>
      <c r="F2956" s="3">
        <v>0</v>
      </c>
      <c r="G2956" s="3">
        <v>1</v>
      </c>
      <c r="H2956" s="4" t="s">
        <v>3885</v>
      </c>
    </row>
    <row r="2957" spans="1:8" x14ac:dyDescent="0.15">
      <c r="A2957" s="3">
        <v>7000030</v>
      </c>
      <c r="B2957" s="4" t="s">
        <v>3897</v>
      </c>
      <c r="C2957" s="3">
        <v>0</v>
      </c>
      <c r="E2957" s="19" t="b">
        <v>0</v>
      </c>
      <c r="F2957" s="3">
        <v>0</v>
      </c>
      <c r="G2957" s="3">
        <v>1</v>
      </c>
      <c r="H2957" s="4" t="s">
        <v>3887</v>
      </c>
    </row>
    <row r="2958" spans="1:8" x14ac:dyDescent="0.15">
      <c r="A2958" s="3">
        <v>7000031</v>
      </c>
      <c r="B2958" s="4" t="s">
        <v>3898</v>
      </c>
      <c r="C2958" s="3">
        <v>0</v>
      </c>
      <c r="E2958" s="19" t="b">
        <v>0</v>
      </c>
      <c r="F2958" s="3">
        <v>0</v>
      </c>
      <c r="G2958" s="3">
        <v>1</v>
      </c>
      <c r="H2958" s="4" t="s">
        <v>3889</v>
      </c>
    </row>
    <row r="2959" spans="1:8" x14ac:dyDescent="0.15">
      <c r="A2959" s="3">
        <v>7000032</v>
      </c>
      <c r="B2959" s="4" t="s">
        <v>3899</v>
      </c>
      <c r="C2959" s="3">
        <v>0</v>
      </c>
      <c r="E2959" s="19" t="b">
        <v>0</v>
      </c>
      <c r="F2959" s="3">
        <v>0</v>
      </c>
      <c r="G2959" s="3">
        <v>1</v>
      </c>
      <c r="H2959" s="4" t="s">
        <v>3891</v>
      </c>
    </row>
    <row r="2960" spans="1:8" x14ac:dyDescent="0.15">
      <c r="A2960" s="3">
        <v>7000033</v>
      </c>
      <c r="B2960" s="4" t="s">
        <v>3900</v>
      </c>
      <c r="C2960" s="3">
        <v>0</v>
      </c>
      <c r="E2960" s="19" t="b">
        <v>0</v>
      </c>
      <c r="F2960" s="3">
        <v>0</v>
      </c>
      <c r="G2960" s="3">
        <v>1</v>
      </c>
      <c r="H2960" s="4" t="s">
        <v>3885</v>
      </c>
    </row>
    <row r="2961" spans="1:8" x14ac:dyDescent="0.15">
      <c r="A2961" s="3">
        <v>7000034</v>
      </c>
      <c r="B2961" s="4" t="s">
        <v>3901</v>
      </c>
      <c r="C2961" s="3">
        <v>0</v>
      </c>
      <c r="E2961" s="19" t="b">
        <v>0</v>
      </c>
      <c r="F2961" s="3">
        <v>0</v>
      </c>
      <c r="G2961" s="3">
        <v>1</v>
      </c>
      <c r="H2961" s="4" t="s">
        <v>3887</v>
      </c>
    </row>
    <row r="2962" spans="1:8" x14ac:dyDescent="0.15">
      <c r="A2962" s="3">
        <v>7000035</v>
      </c>
      <c r="B2962" s="4" t="s">
        <v>3902</v>
      </c>
      <c r="C2962" s="3">
        <v>0</v>
      </c>
      <c r="E2962" s="19" t="b">
        <v>0</v>
      </c>
      <c r="F2962" s="3">
        <v>0</v>
      </c>
      <c r="G2962" s="3">
        <v>1</v>
      </c>
      <c r="H2962" s="4" t="s">
        <v>3889</v>
      </c>
    </row>
    <row r="2963" spans="1:8" x14ac:dyDescent="0.15">
      <c r="A2963" s="3">
        <v>7000036</v>
      </c>
      <c r="B2963" s="4" t="s">
        <v>3903</v>
      </c>
      <c r="C2963" s="3">
        <v>0</v>
      </c>
      <c r="E2963" s="19" t="b">
        <v>0</v>
      </c>
      <c r="F2963" s="3">
        <v>0</v>
      </c>
      <c r="G2963" s="3">
        <v>1</v>
      </c>
      <c r="H2963" s="4" t="s">
        <v>3891</v>
      </c>
    </row>
    <row r="2964" spans="1:8" x14ac:dyDescent="0.15">
      <c r="A2964" s="3">
        <v>7000037</v>
      </c>
      <c r="B2964" s="4" t="s">
        <v>3904</v>
      </c>
      <c r="C2964" s="3">
        <v>0</v>
      </c>
      <c r="E2964" s="19" t="b">
        <v>0</v>
      </c>
      <c r="F2964" s="3">
        <v>0</v>
      </c>
      <c r="G2964" s="3">
        <v>1</v>
      </c>
      <c r="H2964" s="4" t="s">
        <v>3885</v>
      </c>
    </row>
    <row r="2965" spans="1:8" x14ac:dyDescent="0.15">
      <c r="A2965" s="3">
        <v>7000038</v>
      </c>
      <c r="B2965" s="4" t="s">
        <v>3905</v>
      </c>
      <c r="C2965" s="3">
        <v>0</v>
      </c>
      <c r="E2965" s="19" t="b">
        <v>0</v>
      </c>
      <c r="F2965" s="3">
        <v>0</v>
      </c>
      <c r="G2965" s="3">
        <v>1</v>
      </c>
      <c r="H2965" s="4" t="s">
        <v>3887</v>
      </c>
    </row>
    <row r="2966" spans="1:8" x14ac:dyDescent="0.15">
      <c r="A2966" s="3">
        <v>7000039</v>
      </c>
      <c r="B2966" s="4" t="s">
        <v>3906</v>
      </c>
      <c r="C2966" s="3">
        <v>0</v>
      </c>
      <c r="E2966" s="19" t="b">
        <v>0</v>
      </c>
      <c r="F2966" s="3">
        <v>0</v>
      </c>
      <c r="G2966" s="3">
        <v>1</v>
      </c>
      <c r="H2966" s="4" t="s">
        <v>3889</v>
      </c>
    </row>
    <row r="2967" spans="1:8" x14ac:dyDescent="0.15">
      <c r="A2967" s="3">
        <v>7000040</v>
      </c>
      <c r="B2967" s="4" t="s">
        <v>3907</v>
      </c>
      <c r="C2967" s="3">
        <v>0</v>
      </c>
      <c r="E2967" s="19" t="b">
        <v>0</v>
      </c>
      <c r="F2967" s="3">
        <v>0</v>
      </c>
      <c r="G2967" s="3">
        <v>1</v>
      </c>
      <c r="H2967" s="4" t="s">
        <v>3891</v>
      </c>
    </row>
    <row r="2968" spans="1:8" x14ac:dyDescent="0.15">
      <c r="A2968" s="3">
        <v>7000041</v>
      </c>
      <c r="B2968" s="4" t="s">
        <v>3908</v>
      </c>
      <c r="C2968" s="3">
        <v>0</v>
      </c>
      <c r="E2968" s="19" t="b">
        <v>0</v>
      </c>
      <c r="F2968" s="3">
        <v>0</v>
      </c>
      <c r="G2968" s="3">
        <v>1</v>
      </c>
      <c r="H2968" s="4" t="s">
        <v>3909</v>
      </c>
    </row>
    <row r="2969" spans="1:8" x14ac:dyDescent="0.15">
      <c r="A2969" s="3">
        <v>7000042</v>
      </c>
      <c r="B2969" s="4" t="s">
        <v>3910</v>
      </c>
      <c r="C2969" s="3">
        <v>0</v>
      </c>
      <c r="E2969" s="19" t="b">
        <v>0</v>
      </c>
      <c r="F2969" s="3">
        <v>0</v>
      </c>
      <c r="G2969" s="3">
        <v>1</v>
      </c>
      <c r="H2969" s="4" t="s">
        <v>3911</v>
      </c>
    </row>
    <row r="2970" spans="1:8" x14ac:dyDescent="0.15">
      <c r="A2970" s="3">
        <v>7000043</v>
      </c>
      <c r="B2970" s="4" t="s">
        <v>3912</v>
      </c>
      <c r="C2970" s="3">
        <v>0</v>
      </c>
      <c r="E2970" s="19" t="b">
        <v>0</v>
      </c>
      <c r="F2970" s="3">
        <v>0</v>
      </c>
      <c r="G2970" s="3">
        <v>1</v>
      </c>
      <c r="H2970" s="4" t="s">
        <v>3913</v>
      </c>
    </row>
    <row r="2971" spans="1:8" x14ac:dyDescent="0.15">
      <c r="A2971" s="3">
        <v>7000044</v>
      </c>
      <c r="B2971" s="4" t="s">
        <v>3914</v>
      </c>
      <c r="C2971" s="3">
        <v>0</v>
      </c>
      <c r="E2971" s="19" t="b">
        <v>0</v>
      </c>
      <c r="F2971" s="3">
        <v>0</v>
      </c>
      <c r="G2971" s="3">
        <v>1</v>
      </c>
      <c r="H2971" s="4" t="s">
        <v>3915</v>
      </c>
    </row>
    <row r="2972" spans="1:8" x14ac:dyDescent="0.15">
      <c r="A2972" s="3">
        <v>7000045</v>
      </c>
      <c r="B2972" s="4" t="s">
        <v>3916</v>
      </c>
      <c r="C2972" s="3">
        <v>0</v>
      </c>
      <c r="E2972" s="19" t="b">
        <v>0</v>
      </c>
      <c r="F2972" s="3">
        <v>0</v>
      </c>
      <c r="G2972" s="3">
        <v>1</v>
      </c>
      <c r="H2972" s="4" t="s">
        <v>3909</v>
      </c>
    </row>
    <row r="2973" spans="1:8" x14ac:dyDescent="0.15">
      <c r="A2973" s="3">
        <v>7000046</v>
      </c>
      <c r="B2973" s="4" t="s">
        <v>3917</v>
      </c>
      <c r="C2973" s="3">
        <v>0</v>
      </c>
      <c r="E2973" s="19" t="b">
        <v>0</v>
      </c>
      <c r="F2973" s="3">
        <v>0</v>
      </c>
      <c r="G2973" s="3">
        <v>1</v>
      </c>
      <c r="H2973" s="4" t="s">
        <v>3911</v>
      </c>
    </row>
    <row r="2974" spans="1:8" x14ac:dyDescent="0.15">
      <c r="A2974" s="3">
        <v>7000047</v>
      </c>
      <c r="B2974" s="4" t="s">
        <v>3918</v>
      </c>
      <c r="C2974" s="3">
        <v>0</v>
      </c>
      <c r="E2974" s="19" t="b">
        <v>0</v>
      </c>
      <c r="F2974" s="3">
        <v>0</v>
      </c>
      <c r="G2974" s="3">
        <v>1</v>
      </c>
      <c r="H2974" s="4" t="s">
        <v>3913</v>
      </c>
    </row>
    <row r="2975" spans="1:8" x14ac:dyDescent="0.15">
      <c r="A2975" s="3">
        <v>7000048</v>
      </c>
      <c r="B2975" s="4" t="s">
        <v>3919</v>
      </c>
      <c r="C2975" s="3">
        <v>0</v>
      </c>
      <c r="E2975" s="19" t="b">
        <v>0</v>
      </c>
      <c r="F2975" s="3">
        <v>0</v>
      </c>
      <c r="G2975" s="3">
        <v>1</v>
      </c>
      <c r="H2975" s="4" t="s">
        <v>3915</v>
      </c>
    </row>
    <row r="2976" spans="1:8" x14ac:dyDescent="0.15">
      <c r="A2976" s="3">
        <v>7000049</v>
      </c>
      <c r="B2976" s="4" t="s">
        <v>3920</v>
      </c>
      <c r="C2976" s="3">
        <v>0</v>
      </c>
      <c r="E2976" s="19" t="b">
        <v>0</v>
      </c>
      <c r="F2976" s="3">
        <v>0</v>
      </c>
      <c r="G2976" s="3">
        <v>1</v>
      </c>
      <c r="H2976" s="4" t="s">
        <v>3909</v>
      </c>
    </row>
    <row r="2977" spans="1:8" x14ac:dyDescent="0.15">
      <c r="A2977" s="3">
        <v>7000050</v>
      </c>
      <c r="B2977" s="4" t="s">
        <v>3921</v>
      </c>
      <c r="C2977" s="3">
        <v>0</v>
      </c>
      <c r="E2977" s="19" t="b">
        <v>0</v>
      </c>
      <c r="F2977" s="3">
        <v>0</v>
      </c>
      <c r="G2977" s="3">
        <v>1</v>
      </c>
      <c r="H2977" s="4" t="s">
        <v>3911</v>
      </c>
    </row>
    <row r="2978" spans="1:8" x14ac:dyDescent="0.15">
      <c r="A2978" s="3">
        <v>7000051</v>
      </c>
      <c r="B2978" s="4" t="s">
        <v>3922</v>
      </c>
      <c r="C2978" s="3">
        <v>0</v>
      </c>
      <c r="E2978" s="19" t="b">
        <v>0</v>
      </c>
      <c r="F2978" s="3">
        <v>0</v>
      </c>
      <c r="G2978" s="3">
        <v>1</v>
      </c>
      <c r="H2978" s="4" t="s">
        <v>3913</v>
      </c>
    </row>
    <row r="2979" spans="1:8" x14ac:dyDescent="0.15">
      <c r="A2979" s="3">
        <v>7000052</v>
      </c>
      <c r="B2979" s="4" t="s">
        <v>3923</v>
      </c>
      <c r="C2979" s="3">
        <v>0</v>
      </c>
      <c r="E2979" s="19" t="b">
        <v>0</v>
      </c>
      <c r="F2979" s="3">
        <v>0</v>
      </c>
      <c r="G2979" s="3">
        <v>1</v>
      </c>
      <c r="H2979" s="4" t="s">
        <v>3915</v>
      </c>
    </row>
    <row r="2980" spans="1:8" x14ac:dyDescent="0.15">
      <c r="A2980" s="3">
        <v>7000053</v>
      </c>
      <c r="B2980" s="4" t="s">
        <v>3924</v>
      </c>
      <c r="C2980" s="3">
        <v>0</v>
      </c>
      <c r="E2980" s="19" t="b">
        <v>0</v>
      </c>
      <c r="F2980" s="3">
        <v>0</v>
      </c>
      <c r="G2980" s="3">
        <v>1</v>
      </c>
      <c r="H2980" s="4" t="s">
        <v>3909</v>
      </c>
    </row>
    <row r="2981" spans="1:8" x14ac:dyDescent="0.15">
      <c r="A2981" s="3">
        <v>7000054</v>
      </c>
      <c r="B2981" s="4" t="s">
        <v>3925</v>
      </c>
      <c r="C2981" s="3">
        <v>0</v>
      </c>
      <c r="E2981" s="19" t="b">
        <v>0</v>
      </c>
      <c r="F2981" s="3">
        <v>0</v>
      </c>
      <c r="G2981" s="3">
        <v>1</v>
      </c>
      <c r="H2981" s="4" t="s">
        <v>3911</v>
      </c>
    </row>
    <row r="2982" spans="1:8" x14ac:dyDescent="0.15">
      <c r="A2982" s="3">
        <v>7000055</v>
      </c>
      <c r="B2982" s="4" t="s">
        <v>3926</v>
      </c>
      <c r="C2982" s="3">
        <v>0</v>
      </c>
      <c r="E2982" s="19" t="b">
        <v>0</v>
      </c>
      <c r="F2982" s="3">
        <v>0</v>
      </c>
      <c r="G2982" s="3">
        <v>1</v>
      </c>
      <c r="H2982" s="4" t="s">
        <v>3913</v>
      </c>
    </row>
    <row r="2983" spans="1:8" x14ac:dyDescent="0.15">
      <c r="A2983" s="3">
        <v>7000056</v>
      </c>
      <c r="B2983" s="4" t="s">
        <v>3927</v>
      </c>
      <c r="C2983" s="3">
        <v>0</v>
      </c>
      <c r="E2983" s="19" t="b">
        <v>0</v>
      </c>
      <c r="F2983" s="3">
        <v>0</v>
      </c>
      <c r="G2983" s="3">
        <v>1</v>
      </c>
      <c r="H2983" s="4" t="s">
        <v>3915</v>
      </c>
    </row>
    <row r="2984" spans="1:8" x14ac:dyDescent="0.15">
      <c r="A2984" s="3">
        <v>7000057</v>
      </c>
      <c r="B2984" s="4" t="s">
        <v>3928</v>
      </c>
      <c r="C2984" s="3">
        <v>0</v>
      </c>
      <c r="E2984" s="19" t="b">
        <v>0</v>
      </c>
      <c r="F2984" s="3">
        <v>0</v>
      </c>
      <c r="G2984" s="3">
        <v>1</v>
      </c>
      <c r="H2984" s="4" t="s">
        <v>3909</v>
      </c>
    </row>
    <row r="2985" spans="1:8" x14ac:dyDescent="0.15">
      <c r="A2985" s="3">
        <v>7000058</v>
      </c>
      <c r="B2985" s="4" t="s">
        <v>3929</v>
      </c>
      <c r="C2985" s="3">
        <v>0</v>
      </c>
      <c r="E2985" s="19" t="b">
        <v>0</v>
      </c>
      <c r="F2985" s="3">
        <v>0</v>
      </c>
      <c r="G2985" s="3">
        <v>1</v>
      </c>
      <c r="H2985" s="4" t="s">
        <v>3911</v>
      </c>
    </row>
    <row r="2986" spans="1:8" x14ac:dyDescent="0.15">
      <c r="A2986" s="3">
        <v>7000059</v>
      </c>
      <c r="B2986" s="4" t="s">
        <v>3930</v>
      </c>
      <c r="C2986" s="3">
        <v>0</v>
      </c>
      <c r="E2986" s="19" t="b">
        <v>0</v>
      </c>
      <c r="F2986" s="3">
        <v>0</v>
      </c>
      <c r="G2986" s="3">
        <v>1</v>
      </c>
      <c r="H2986" s="4" t="s">
        <v>3913</v>
      </c>
    </row>
    <row r="2987" spans="1:8" x14ac:dyDescent="0.15">
      <c r="A2987" s="3">
        <v>7000060</v>
      </c>
      <c r="B2987" s="4" t="s">
        <v>3931</v>
      </c>
      <c r="C2987" s="3">
        <v>0</v>
      </c>
      <c r="E2987" s="19" t="b">
        <v>0</v>
      </c>
      <c r="F2987" s="3">
        <v>0</v>
      </c>
      <c r="G2987" s="3">
        <v>1</v>
      </c>
      <c r="H2987" s="4" t="s">
        <v>3915</v>
      </c>
    </row>
    <row r="2988" spans="1:8" x14ac:dyDescent="0.15">
      <c r="A2988" s="3">
        <v>7000061</v>
      </c>
      <c r="B2988" s="4" t="s">
        <v>3932</v>
      </c>
      <c r="C2988" s="3">
        <v>0</v>
      </c>
      <c r="E2988" s="19" t="b">
        <v>0</v>
      </c>
      <c r="F2988" s="3">
        <v>0</v>
      </c>
      <c r="G2988" s="3">
        <v>1</v>
      </c>
      <c r="H2988" s="4" t="s">
        <v>3933</v>
      </c>
    </row>
    <row r="2989" spans="1:8" x14ac:dyDescent="0.15">
      <c r="A2989" s="3">
        <v>7000062</v>
      </c>
      <c r="B2989" s="4" t="s">
        <v>3934</v>
      </c>
      <c r="C2989" s="3">
        <v>0</v>
      </c>
      <c r="E2989" s="19" t="b">
        <v>0</v>
      </c>
      <c r="F2989" s="3">
        <v>0</v>
      </c>
      <c r="G2989" s="3">
        <v>1</v>
      </c>
      <c r="H2989" s="4" t="s">
        <v>3935</v>
      </c>
    </row>
    <row r="2990" spans="1:8" x14ac:dyDescent="0.15">
      <c r="A2990" s="3">
        <v>7000063</v>
      </c>
      <c r="B2990" s="4" t="s">
        <v>3936</v>
      </c>
      <c r="C2990" s="3">
        <v>0</v>
      </c>
      <c r="E2990" s="19" t="b">
        <v>0</v>
      </c>
      <c r="F2990" s="3">
        <v>0</v>
      </c>
      <c r="G2990" s="3">
        <v>1</v>
      </c>
      <c r="H2990" s="4" t="s">
        <v>3937</v>
      </c>
    </row>
    <row r="2991" spans="1:8" x14ac:dyDescent="0.15">
      <c r="A2991" s="3">
        <v>7000064</v>
      </c>
      <c r="B2991" s="4" t="s">
        <v>3938</v>
      </c>
      <c r="C2991" s="3">
        <v>0</v>
      </c>
      <c r="E2991" s="19" t="b">
        <v>0</v>
      </c>
      <c r="F2991" s="3">
        <v>0</v>
      </c>
      <c r="G2991" s="3">
        <v>1</v>
      </c>
      <c r="H2991" s="4" t="s">
        <v>3939</v>
      </c>
    </row>
    <row r="2992" spans="1:8" x14ac:dyDescent="0.15">
      <c r="A2992" s="3">
        <v>7000065</v>
      </c>
      <c r="B2992" s="4" t="s">
        <v>3940</v>
      </c>
      <c r="C2992" s="3">
        <v>0</v>
      </c>
      <c r="E2992" s="19" t="b">
        <v>0</v>
      </c>
      <c r="F2992" s="3">
        <v>0</v>
      </c>
      <c r="G2992" s="3">
        <v>1</v>
      </c>
      <c r="H2992" s="4" t="s">
        <v>3933</v>
      </c>
    </row>
    <row r="2993" spans="1:8" x14ac:dyDescent="0.15">
      <c r="A2993" s="3">
        <v>7000066</v>
      </c>
      <c r="B2993" s="4" t="s">
        <v>3941</v>
      </c>
      <c r="C2993" s="3">
        <v>0</v>
      </c>
      <c r="E2993" s="19" t="b">
        <v>0</v>
      </c>
      <c r="F2993" s="3">
        <v>0</v>
      </c>
      <c r="G2993" s="3">
        <v>1</v>
      </c>
      <c r="H2993" s="4" t="s">
        <v>3935</v>
      </c>
    </row>
    <row r="2994" spans="1:8" x14ac:dyDescent="0.15">
      <c r="A2994" s="3">
        <v>7000067</v>
      </c>
      <c r="B2994" s="4" t="s">
        <v>3942</v>
      </c>
      <c r="C2994" s="3">
        <v>0</v>
      </c>
      <c r="E2994" s="19" t="b">
        <v>0</v>
      </c>
      <c r="F2994" s="3">
        <v>0</v>
      </c>
      <c r="G2994" s="3">
        <v>1</v>
      </c>
      <c r="H2994" s="4" t="s">
        <v>3937</v>
      </c>
    </row>
    <row r="2995" spans="1:8" x14ac:dyDescent="0.15">
      <c r="A2995" s="3">
        <v>7000068</v>
      </c>
      <c r="B2995" s="4" t="s">
        <v>3943</v>
      </c>
      <c r="C2995" s="3">
        <v>0</v>
      </c>
      <c r="E2995" s="19" t="b">
        <v>0</v>
      </c>
      <c r="F2995" s="3">
        <v>0</v>
      </c>
      <c r="G2995" s="3">
        <v>1</v>
      </c>
      <c r="H2995" s="4" t="s">
        <v>3939</v>
      </c>
    </row>
    <row r="2996" spans="1:8" x14ac:dyDescent="0.15">
      <c r="A2996" s="3">
        <v>7000069</v>
      </c>
      <c r="B2996" s="4" t="s">
        <v>3944</v>
      </c>
      <c r="C2996" s="3">
        <v>0</v>
      </c>
      <c r="E2996" s="19" t="b">
        <v>0</v>
      </c>
      <c r="F2996" s="3">
        <v>0</v>
      </c>
      <c r="G2996" s="3">
        <v>1</v>
      </c>
      <c r="H2996" s="4" t="s">
        <v>3933</v>
      </c>
    </row>
    <row r="2997" spans="1:8" x14ac:dyDescent="0.15">
      <c r="A2997" s="3">
        <v>7000070</v>
      </c>
      <c r="B2997" s="4" t="s">
        <v>3945</v>
      </c>
      <c r="C2997" s="3">
        <v>0</v>
      </c>
      <c r="E2997" s="19" t="b">
        <v>0</v>
      </c>
      <c r="F2997" s="3">
        <v>0</v>
      </c>
      <c r="G2997" s="3">
        <v>1</v>
      </c>
      <c r="H2997" s="4" t="s">
        <v>3935</v>
      </c>
    </row>
    <row r="2998" spans="1:8" x14ac:dyDescent="0.15">
      <c r="A2998" s="3">
        <v>7000071</v>
      </c>
      <c r="B2998" s="4" t="s">
        <v>3946</v>
      </c>
      <c r="C2998" s="3">
        <v>0</v>
      </c>
      <c r="E2998" s="19" t="b">
        <v>0</v>
      </c>
      <c r="F2998" s="3">
        <v>0</v>
      </c>
      <c r="G2998" s="3">
        <v>1</v>
      </c>
      <c r="H2998" s="4" t="s">
        <v>3937</v>
      </c>
    </row>
    <row r="2999" spans="1:8" x14ac:dyDescent="0.15">
      <c r="A2999" s="3">
        <v>7000072</v>
      </c>
      <c r="B2999" s="4" t="s">
        <v>3947</v>
      </c>
      <c r="C2999" s="3">
        <v>0</v>
      </c>
      <c r="E2999" s="19" t="b">
        <v>0</v>
      </c>
      <c r="F2999" s="3">
        <v>0</v>
      </c>
      <c r="G2999" s="3">
        <v>1</v>
      </c>
      <c r="H2999" s="4" t="s">
        <v>3939</v>
      </c>
    </row>
    <row r="3000" spans="1:8" x14ac:dyDescent="0.15">
      <c r="A3000" s="3">
        <v>7000073</v>
      </c>
      <c r="B3000" s="4" t="s">
        <v>3948</v>
      </c>
      <c r="C3000" s="3">
        <v>0</v>
      </c>
      <c r="E3000" s="19" t="b">
        <v>0</v>
      </c>
      <c r="F3000" s="3">
        <v>0</v>
      </c>
      <c r="G3000" s="3">
        <v>1</v>
      </c>
      <c r="H3000" s="4" t="s">
        <v>3933</v>
      </c>
    </row>
    <row r="3001" spans="1:8" x14ac:dyDescent="0.15">
      <c r="A3001" s="3">
        <v>7000074</v>
      </c>
      <c r="B3001" s="4" t="s">
        <v>3949</v>
      </c>
      <c r="C3001" s="3">
        <v>0</v>
      </c>
      <c r="E3001" s="19" t="b">
        <v>0</v>
      </c>
      <c r="F3001" s="3">
        <v>0</v>
      </c>
      <c r="G3001" s="3">
        <v>1</v>
      </c>
      <c r="H3001" s="4" t="s">
        <v>3935</v>
      </c>
    </row>
    <row r="3002" spans="1:8" x14ac:dyDescent="0.15">
      <c r="A3002" s="3">
        <v>7000075</v>
      </c>
      <c r="B3002" s="4" t="s">
        <v>3950</v>
      </c>
      <c r="C3002" s="3">
        <v>0</v>
      </c>
      <c r="E3002" s="19" t="b">
        <v>0</v>
      </c>
      <c r="F3002" s="3">
        <v>0</v>
      </c>
      <c r="G3002" s="3">
        <v>1</v>
      </c>
      <c r="H3002" s="4" t="s">
        <v>3937</v>
      </c>
    </row>
    <row r="3003" spans="1:8" x14ac:dyDescent="0.15">
      <c r="A3003" s="3">
        <v>7000076</v>
      </c>
      <c r="B3003" s="4" t="s">
        <v>3951</v>
      </c>
      <c r="C3003" s="3">
        <v>0</v>
      </c>
      <c r="E3003" s="19" t="b">
        <v>0</v>
      </c>
      <c r="F3003" s="3">
        <v>0</v>
      </c>
      <c r="G3003" s="3">
        <v>1</v>
      </c>
      <c r="H3003" s="4" t="s">
        <v>3939</v>
      </c>
    </row>
    <row r="3004" spans="1:8" x14ac:dyDescent="0.15">
      <c r="A3004" s="3">
        <v>7000077</v>
      </c>
      <c r="B3004" s="4" t="s">
        <v>3952</v>
      </c>
      <c r="C3004" s="3">
        <v>0</v>
      </c>
      <c r="E3004" s="19" t="b">
        <v>0</v>
      </c>
      <c r="F3004" s="3">
        <v>0</v>
      </c>
      <c r="G3004" s="3">
        <v>1</v>
      </c>
      <c r="H3004" s="4" t="s">
        <v>3933</v>
      </c>
    </row>
    <row r="3005" spans="1:8" x14ac:dyDescent="0.15">
      <c r="A3005" s="3">
        <v>7000078</v>
      </c>
      <c r="B3005" s="4" t="s">
        <v>3953</v>
      </c>
      <c r="C3005" s="3">
        <v>0</v>
      </c>
      <c r="E3005" s="19" t="b">
        <v>0</v>
      </c>
      <c r="F3005" s="3">
        <v>0</v>
      </c>
      <c r="G3005" s="3">
        <v>1</v>
      </c>
      <c r="H3005" s="4" t="s">
        <v>3935</v>
      </c>
    </row>
    <row r="3006" spans="1:8" x14ac:dyDescent="0.15">
      <c r="A3006" s="3">
        <v>7000079</v>
      </c>
      <c r="B3006" s="4" t="s">
        <v>3954</v>
      </c>
      <c r="C3006" s="3">
        <v>0</v>
      </c>
      <c r="E3006" s="19" t="b">
        <v>0</v>
      </c>
      <c r="F3006" s="3">
        <v>0</v>
      </c>
      <c r="G3006" s="3">
        <v>1</v>
      </c>
      <c r="H3006" s="4" t="s">
        <v>3937</v>
      </c>
    </row>
    <row r="3007" spans="1:8" x14ac:dyDescent="0.15">
      <c r="A3007" s="3">
        <v>7000080</v>
      </c>
      <c r="B3007" s="4" t="s">
        <v>3955</v>
      </c>
      <c r="C3007" s="3">
        <v>0</v>
      </c>
      <c r="E3007" s="19" t="b">
        <v>0</v>
      </c>
      <c r="F3007" s="3">
        <v>0</v>
      </c>
      <c r="G3007" s="3">
        <v>1</v>
      </c>
      <c r="H3007" s="4" t="s">
        <v>3939</v>
      </c>
    </row>
    <row r="3008" spans="1:8" x14ac:dyDescent="0.15">
      <c r="A3008" s="3">
        <v>7000081</v>
      </c>
      <c r="B3008" s="4" t="s">
        <v>3956</v>
      </c>
      <c r="C3008" s="3">
        <v>0</v>
      </c>
      <c r="E3008" s="19" t="b">
        <v>0</v>
      </c>
      <c r="F3008" s="3">
        <v>0</v>
      </c>
      <c r="G3008" s="3">
        <v>1</v>
      </c>
      <c r="H3008" s="4" t="s">
        <v>3957</v>
      </c>
    </row>
    <row r="3009" spans="1:8" x14ac:dyDescent="0.15">
      <c r="A3009" s="3">
        <v>7000082</v>
      </c>
      <c r="B3009" s="4" t="s">
        <v>3958</v>
      </c>
      <c r="C3009" s="3">
        <v>0</v>
      </c>
      <c r="E3009" s="19" t="b">
        <v>0</v>
      </c>
      <c r="F3009" s="3">
        <v>0</v>
      </c>
      <c r="G3009" s="3">
        <v>1</v>
      </c>
      <c r="H3009" s="4" t="s">
        <v>3959</v>
      </c>
    </row>
    <row r="3010" spans="1:8" x14ac:dyDescent="0.15">
      <c r="A3010" s="3">
        <v>7000083</v>
      </c>
      <c r="B3010" s="4" t="s">
        <v>3960</v>
      </c>
      <c r="C3010" s="3">
        <v>0</v>
      </c>
      <c r="E3010" s="19" t="b">
        <v>0</v>
      </c>
      <c r="F3010" s="3">
        <v>0</v>
      </c>
      <c r="G3010" s="3">
        <v>1</v>
      </c>
      <c r="H3010" s="4" t="s">
        <v>3961</v>
      </c>
    </row>
    <row r="3011" spans="1:8" x14ac:dyDescent="0.15">
      <c r="A3011" s="3">
        <v>7000084</v>
      </c>
      <c r="B3011" s="4" t="s">
        <v>3962</v>
      </c>
      <c r="C3011" s="3">
        <v>0</v>
      </c>
      <c r="E3011" s="19" t="b">
        <v>0</v>
      </c>
      <c r="F3011" s="3">
        <v>0</v>
      </c>
      <c r="G3011" s="3">
        <v>1</v>
      </c>
      <c r="H3011" s="4" t="s">
        <v>3963</v>
      </c>
    </row>
    <row r="3012" spans="1:8" x14ac:dyDescent="0.15">
      <c r="A3012" s="3">
        <v>7000085</v>
      </c>
      <c r="B3012" s="4" t="s">
        <v>3964</v>
      </c>
      <c r="C3012" s="3">
        <v>0</v>
      </c>
      <c r="E3012" s="19" t="b">
        <v>0</v>
      </c>
      <c r="F3012" s="3">
        <v>0</v>
      </c>
      <c r="G3012" s="3">
        <v>1</v>
      </c>
      <c r="H3012" s="4" t="s">
        <v>3957</v>
      </c>
    </row>
    <row r="3013" spans="1:8" x14ac:dyDescent="0.15">
      <c r="A3013" s="3">
        <v>7000086</v>
      </c>
      <c r="B3013" s="4" t="s">
        <v>3965</v>
      </c>
      <c r="C3013" s="3">
        <v>0</v>
      </c>
      <c r="E3013" s="19" t="b">
        <v>0</v>
      </c>
      <c r="F3013" s="3">
        <v>0</v>
      </c>
      <c r="G3013" s="3">
        <v>1</v>
      </c>
      <c r="H3013" s="4" t="s">
        <v>3959</v>
      </c>
    </row>
    <row r="3014" spans="1:8" x14ac:dyDescent="0.15">
      <c r="A3014" s="3">
        <v>7000087</v>
      </c>
      <c r="B3014" s="4" t="s">
        <v>3966</v>
      </c>
      <c r="C3014" s="3">
        <v>0</v>
      </c>
      <c r="E3014" s="19" t="b">
        <v>0</v>
      </c>
      <c r="F3014" s="3">
        <v>0</v>
      </c>
      <c r="G3014" s="3">
        <v>1</v>
      </c>
      <c r="H3014" s="4" t="s">
        <v>3961</v>
      </c>
    </row>
    <row r="3015" spans="1:8" x14ac:dyDescent="0.15">
      <c r="A3015" s="3">
        <v>7000088</v>
      </c>
      <c r="B3015" s="4" t="s">
        <v>3967</v>
      </c>
      <c r="C3015" s="3">
        <v>0</v>
      </c>
      <c r="E3015" s="19" t="b">
        <v>0</v>
      </c>
      <c r="F3015" s="3">
        <v>0</v>
      </c>
      <c r="G3015" s="3">
        <v>1</v>
      </c>
      <c r="H3015" s="4" t="s">
        <v>3963</v>
      </c>
    </row>
    <row r="3016" spans="1:8" x14ac:dyDescent="0.15">
      <c r="A3016" s="3">
        <v>7000089</v>
      </c>
      <c r="B3016" s="4" t="s">
        <v>3968</v>
      </c>
      <c r="C3016" s="3">
        <v>0</v>
      </c>
      <c r="E3016" s="19" t="b">
        <v>0</v>
      </c>
      <c r="F3016" s="3">
        <v>0</v>
      </c>
      <c r="G3016" s="3">
        <v>1</v>
      </c>
      <c r="H3016" s="4" t="s">
        <v>3957</v>
      </c>
    </row>
    <row r="3017" spans="1:8" x14ac:dyDescent="0.15">
      <c r="A3017" s="3">
        <v>7000090</v>
      </c>
      <c r="B3017" s="4" t="s">
        <v>3969</v>
      </c>
      <c r="C3017" s="3">
        <v>0</v>
      </c>
      <c r="E3017" s="19" t="b">
        <v>0</v>
      </c>
      <c r="F3017" s="3">
        <v>0</v>
      </c>
      <c r="G3017" s="3">
        <v>1</v>
      </c>
      <c r="H3017" s="4" t="s">
        <v>3959</v>
      </c>
    </row>
    <row r="3018" spans="1:8" x14ac:dyDescent="0.15">
      <c r="A3018" s="3">
        <v>7000091</v>
      </c>
      <c r="B3018" s="4" t="s">
        <v>3970</v>
      </c>
      <c r="C3018" s="3">
        <v>0</v>
      </c>
      <c r="E3018" s="19" t="b">
        <v>0</v>
      </c>
      <c r="F3018" s="3">
        <v>0</v>
      </c>
      <c r="G3018" s="3">
        <v>1</v>
      </c>
      <c r="H3018" s="4" t="s">
        <v>3961</v>
      </c>
    </row>
    <row r="3019" spans="1:8" x14ac:dyDescent="0.15">
      <c r="A3019" s="3">
        <v>7000092</v>
      </c>
      <c r="B3019" s="4" t="s">
        <v>3971</v>
      </c>
      <c r="C3019" s="3">
        <v>0</v>
      </c>
      <c r="E3019" s="19" t="b">
        <v>0</v>
      </c>
      <c r="F3019" s="3">
        <v>0</v>
      </c>
      <c r="G3019" s="3">
        <v>1</v>
      </c>
      <c r="H3019" s="4" t="s">
        <v>3963</v>
      </c>
    </row>
    <row r="3020" spans="1:8" x14ac:dyDescent="0.15">
      <c r="A3020" s="3">
        <v>7000093</v>
      </c>
      <c r="B3020" s="4" t="s">
        <v>3972</v>
      </c>
      <c r="C3020" s="3">
        <v>0</v>
      </c>
      <c r="E3020" s="19" t="b">
        <v>0</v>
      </c>
      <c r="F3020" s="3">
        <v>0</v>
      </c>
      <c r="G3020" s="3">
        <v>1</v>
      </c>
      <c r="H3020" s="4" t="s">
        <v>3957</v>
      </c>
    </row>
    <row r="3021" spans="1:8" x14ac:dyDescent="0.15">
      <c r="A3021" s="3">
        <v>7000094</v>
      </c>
      <c r="B3021" s="4" t="s">
        <v>3973</v>
      </c>
      <c r="C3021" s="3">
        <v>0</v>
      </c>
      <c r="E3021" s="19" t="b">
        <v>0</v>
      </c>
      <c r="F3021" s="3">
        <v>0</v>
      </c>
      <c r="G3021" s="3">
        <v>1</v>
      </c>
      <c r="H3021" s="4" t="s">
        <v>3959</v>
      </c>
    </row>
    <row r="3022" spans="1:8" x14ac:dyDescent="0.15">
      <c r="A3022" s="3">
        <v>7000095</v>
      </c>
      <c r="B3022" s="4" t="s">
        <v>3974</v>
      </c>
      <c r="C3022" s="3">
        <v>0</v>
      </c>
      <c r="E3022" s="19" t="b">
        <v>0</v>
      </c>
      <c r="F3022" s="3">
        <v>0</v>
      </c>
      <c r="G3022" s="3">
        <v>1</v>
      </c>
      <c r="H3022" s="4" t="s">
        <v>3961</v>
      </c>
    </row>
    <row r="3023" spans="1:8" x14ac:dyDescent="0.15">
      <c r="A3023" s="3">
        <v>7000096</v>
      </c>
      <c r="B3023" s="4" t="s">
        <v>3975</v>
      </c>
      <c r="C3023" s="3">
        <v>0</v>
      </c>
      <c r="E3023" s="19" t="b">
        <v>0</v>
      </c>
      <c r="F3023" s="3">
        <v>0</v>
      </c>
      <c r="G3023" s="3">
        <v>1</v>
      </c>
      <c r="H3023" s="4" t="s">
        <v>3963</v>
      </c>
    </row>
    <row r="3024" spans="1:8" x14ac:dyDescent="0.15">
      <c r="A3024" s="3">
        <v>7000097</v>
      </c>
      <c r="B3024" s="4" t="s">
        <v>3976</v>
      </c>
      <c r="C3024" s="3">
        <v>0</v>
      </c>
      <c r="E3024" s="19" t="b">
        <v>0</v>
      </c>
      <c r="F3024" s="3">
        <v>0</v>
      </c>
      <c r="G3024" s="3">
        <v>1</v>
      </c>
      <c r="H3024" s="4" t="s">
        <v>3957</v>
      </c>
    </row>
    <row r="3025" spans="1:8" x14ac:dyDescent="0.15">
      <c r="A3025" s="3">
        <v>7000098</v>
      </c>
      <c r="B3025" s="4" t="s">
        <v>3977</v>
      </c>
      <c r="C3025" s="3">
        <v>0</v>
      </c>
      <c r="E3025" s="19" t="b">
        <v>0</v>
      </c>
      <c r="F3025" s="3">
        <v>0</v>
      </c>
      <c r="G3025" s="3">
        <v>1</v>
      </c>
      <c r="H3025" s="4" t="s">
        <v>3959</v>
      </c>
    </row>
    <row r="3026" spans="1:8" x14ac:dyDescent="0.15">
      <c r="A3026" s="3">
        <v>7000099</v>
      </c>
      <c r="B3026" s="4" t="s">
        <v>3978</v>
      </c>
      <c r="C3026" s="3">
        <v>0</v>
      </c>
      <c r="E3026" s="19" t="b">
        <v>0</v>
      </c>
      <c r="F3026" s="3">
        <v>0</v>
      </c>
      <c r="G3026" s="3">
        <v>1</v>
      </c>
      <c r="H3026" s="4" t="s">
        <v>3961</v>
      </c>
    </row>
    <row r="3027" spans="1:8" x14ac:dyDescent="0.15">
      <c r="A3027" s="3">
        <v>7000100</v>
      </c>
      <c r="B3027" s="4" t="s">
        <v>3979</v>
      </c>
      <c r="C3027" s="3">
        <v>0</v>
      </c>
      <c r="E3027" s="19" t="b">
        <v>0</v>
      </c>
      <c r="F3027" s="3">
        <v>0</v>
      </c>
      <c r="G3027" s="3">
        <v>1</v>
      </c>
      <c r="H3027" s="4" t="s">
        <v>3963</v>
      </c>
    </row>
    <row r="3028" spans="1:8" x14ac:dyDescent="0.15">
      <c r="A3028" s="3">
        <v>7000101</v>
      </c>
      <c r="B3028" s="4" t="s">
        <v>3980</v>
      </c>
      <c r="C3028" s="3">
        <v>0</v>
      </c>
      <c r="E3028" s="19" t="b">
        <v>0</v>
      </c>
      <c r="F3028" s="3">
        <v>0</v>
      </c>
      <c r="G3028" s="3">
        <v>1</v>
      </c>
      <c r="H3028" s="4" t="s">
        <v>3981</v>
      </c>
    </row>
    <row r="3029" spans="1:8" x14ac:dyDescent="0.15">
      <c r="A3029" s="3">
        <v>7000102</v>
      </c>
      <c r="B3029" s="4" t="s">
        <v>3982</v>
      </c>
      <c r="C3029" s="3">
        <v>0</v>
      </c>
      <c r="E3029" s="19" t="b">
        <v>0</v>
      </c>
      <c r="F3029" s="3">
        <v>0</v>
      </c>
      <c r="G3029" s="3">
        <v>1</v>
      </c>
      <c r="H3029" s="4" t="s">
        <v>3983</v>
      </c>
    </row>
    <row r="3030" spans="1:8" x14ac:dyDescent="0.15">
      <c r="A3030" s="3">
        <v>7000103</v>
      </c>
      <c r="B3030" s="4" t="s">
        <v>3984</v>
      </c>
      <c r="C3030" s="3">
        <v>0</v>
      </c>
      <c r="E3030" s="19" t="b">
        <v>0</v>
      </c>
      <c r="F3030" s="3">
        <v>0</v>
      </c>
      <c r="G3030" s="3">
        <v>1</v>
      </c>
      <c r="H3030" s="4" t="s">
        <v>3985</v>
      </c>
    </row>
    <row r="3031" spans="1:8" x14ac:dyDescent="0.15">
      <c r="A3031" s="3">
        <v>7000104</v>
      </c>
      <c r="B3031" s="4" t="s">
        <v>3986</v>
      </c>
      <c r="C3031" s="3">
        <v>0</v>
      </c>
      <c r="E3031" s="19" t="b">
        <v>0</v>
      </c>
      <c r="F3031" s="3">
        <v>0</v>
      </c>
      <c r="G3031" s="3">
        <v>1</v>
      </c>
      <c r="H3031" s="4" t="s">
        <v>3987</v>
      </c>
    </row>
    <row r="3032" spans="1:8" x14ac:dyDescent="0.15">
      <c r="A3032" s="3">
        <v>7000105</v>
      </c>
      <c r="B3032" s="4" t="s">
        <v>3988</v>
      </c>
      <c r="C3032" s="3">
        <v>0</v>
      </c>
      <c r="E3032" s="19" t="b">
        <v>0</v>
      </c>
      <c r="F3032" s="3">
        <v>0</v>
      </c>
      <c r="G3032" s="3">
        <v>1</v>
      </c>
      <c r="H3032" s="4" t="s">
        <v>3981</v>
      </c>
    </row>
    <row r="3033" spans="1:8" x14ac:dyDescent="0.15">
      <c r="A3033" s="3">
        <v>7000106</v>
      </c>
      <c r="B3033" s="4" t="s">
        <v>3989</v>
      </c>
      <c r="C3033" s="3">
        <v>0</v>
      </c>
      <c r="E3033" s="19" t="b">
        <v>0</v>
      </c>
      <c r="F3033" s="3">
        <v>0</v>
      </c>
      <c r="G3033" s="3">
        <v>1</v>
      </c>
      <c r="H3033" s="4" t="s">
        <v>3983</v>
      </c>
    </row>
    <row r="3034" spans="1:8" x14ac:dyDescent="0.15">
      <c r="A3034" s="3">
        <v>7000107</v>
      </c>
      <c r="B3034" s="4" t="s">
        <v>3990</v>
      </c>
      <c r="C3034" s="3">
        <v>0</v>
      </c>
      <c r="E3034" s="19" t="b">
        <v>0</v>
      </c>
      <c r="F3034" s="3">
        <v>0</v>
      </c>
      <c r="G3034" s="3">
        <v>1</v>
      </c>
      <c r="H3034" s="4" t="s">
        <v>3985</v>
      </c>
    </row>
    <row r="3035" spans="1:8" x14ac:dyDescent="0.15">
      <c r="A3035" s="3">
        <v>7000108</v>
      </c>
      <c r="B3035" s="4" t="s">
        <v>3991</v>
      </c>
      <c r="C3035" s="3">
        <v>0</v>
      </c>
      <c r="E3035" s="19" t="b">
        <v>0</v>
      </c>
      <c r="F3035" s="3">
        <v>0</v>
      </c>
      <c r="G3035" s="3">
        <v>1</v>
      </c>
      <c r="H3035" s="4" t="s">
        <v>3987</v>
      </c>
    </row>
    <row r="3036" spans="1:8" x14ac:dyDescent="0.15">
      <c r="A3036" s="3">
        <v>7000109</v>
      </c>
      <c r="B3036" s="4" t="s">
        <v>3992</v>
      </c>
      <c r="C3036" s="3">
        <v>0</v>
      </c>
      <c r="E3036" s="19" t="b">
        <v>0</v>
      </c>
      <c r="F3036" s="3">
        <v>0</v>
      </c>
      <c r="G3036" s="3">
        <v>1</v>
      </c>
      <c r="H3036" s="4" t="s">
        <v>3981</v>
      </c>
    </row>
    <row r="3037" spans="1:8" x14ac:dyDescent="0.15">
      <c r="A3037" s="3">
        <v>7000110</v>
      </c>
      <c r="B3037" s="4" t="s">
        <v>3993</v>
      </c>
      <c r="C3037" s="3">
        <v>0</v>
      </c>
      <c r="E3037" s="19" t="b">
        <v>0</v>
      </c>
      <c r="F3037" s="3">
        <v>0</v>
      </c>
      <c r="G3037" s="3">
        <v>1</v>
      </c>
      <c r="H3037" s="4" t="s">
        <v>3983</v>
      </c>
    </row>
    <row r="3038" spans="1:8" x14ac:dyDescent="0.15">
      <c r="A3038" s="3">
        <v>7000111</v>
      </c>
      <c r="B3038" s="4" t="s">
        <v>3994</v>
      </c>
      <c r="C3038" s="3">
        <v>0</v>
      </c>
      <c r="E3038" s="19" t="b">
        <v>0</v>
      </c>
      <c r="F3038" s="3">
        <v>0</v>
      </c>
      <c r="G3038" s="3">
        <v>1</v>
      </c>
      <c r="H3038" s="4" t="s">
        <v>3985</v>
      </c>
    </row>
    <row r="3039" spans="1:8" x14ac:dyDescent="0.15">
      <c r="A3039" s="3">
        <v>7000112</v>
      </c>
      <c r="B3039" s="4" t="s">
        <v>3995</v>
      </c>
      <c r="C3039" s="3">
        <v>0</v>
      </c>
      <c r="E3039" s="19" t="b">
        <v>0</v>
      </c>
      <c r="F3039" s="3">
        <v>0</v>
      </c>
      <c r="G3039" s="3">
        <v>1</v>
      </c>
      <c r="H3039" s="4" t="s">
        <v>3987</v>
      </c>
    </row>
    <row r="3040" spans="1:8" x14ac:dyDescent="0.15">
      <c r="A3040" s="3">
        <v>7000113</v>
      </c>
      <c r="B3040" s="4" t="s">
        <v>3996</v>
      </c>
      <c r="C3040" s="3">
        <v>0</v>
      </c>
      <c r="E3040" s="19" t="b">
        <v>0</v>
      </c>
      <c r="F3040" s="3">
        <v>0</v>
      </c>
      <c r="G3040" s="3">
        <v>1</v>
      </c>
      <c r="H3040" s="4" t="s">
        <v>3981</v>
      </c>
    </row>
    <row r="3041" spans="1:8" x14ac:dyDescent="0.15">
      <c r="A3041" s="3">
        <v>7000114</v>
      </c>
      <c r="B3041" s="4" t="s">
        <v>3997</v>
      </c>
      <c r="C3041" s="3">
        <v>0</v>
      </c>
      <c r="E3041" s="19" t="b">
        <v>0</v>
      </c>
      <c r="F3041" s="3">
        <v>0</v>
      </c>
      <c r="G3041" s="3">
        <v>1</v>
      </c>
      <c r="H3041" s="4" t="s">
        <v>3983</v>
      </c>
    </row>
    <row r="3042" spans="1:8" x14ac:dyDescent="0.15">
      <c r="A3042" s="3">
        <v>7000115</v>
      </c>
      <c r="B3042" s="4" t="s">
        <v>3998</v>
      </c>
      <c r="C3042" s="3">
        <v>0</v>
      </c>
      <c r="E3042" s="19" t="b">
        <v>0</v>
      </c>
      <c r="F3042" s="3">
        <v>0</v>
      </c>
      <c r="G3042" s="3">
        <v>1</v>
      </c>
      <c r="H3042" s="4" t="s">
        <v>3985</v>
      </c>
    </row>
    <row r="3043" spans="1:8" x14ac:dyDescent="0.15">
      <c r="A3043" s="3">
        <v>7000116</v>
      </c>
      <c r="B3043" s="4" t="s">
        <v>3999</v>
      </c>
      <c r="C3043" s="3">
        <v>0</v>
      </c>
      <c r="E3043" s="19" t="b">
        <v>0</v>
      </c>
      <c r="F3043" s="3">
        <v>0</v>
      </c>
      <c r="G3043" s="3">
        <v>1</v>
      </c>
      <c r="H3043" s="4" t="s">
        <v>3987</v>
      </c>
    </row>
    <row r="3044" spans="1:8" x14ac:dyDescent="0.15">
      <c r="A3044" s="3">
        <v>7000117</v>
      </c>
      <c r="B3044" s="4" t="s">
        <v>4000</v>
      </c>
      <c r="C3044" s="3">
        <v>0</v>
      </c>
      <c r="E3044" s="19" t="b">
        <v>0</v>
      </c>
      <c r="F3044" s="3">
        <v>0</v>
      </c>
      <c r="G3044" s="3">
        <v>1</v>
      </c>
      <c r="H3044" s="4" t="s">
        <v>3981</v>
      </c>
    </row>
    <row r="3045" spans="1:8" x14ac:dyDescent="0.15">
      <c r="A3045" s="3">
        <v>7000118</v>
      </c>
      <c r="B3045" s="4" t="s">
        <v>4001</v>
      </c>
      <c r="C3045" s="3">
        <v>0</v>
      </c>
      <c r="E3045" s="19" t="b">
        <v>0</v>
      </c>
      <c r="F3045" s="3">
        <v>0</v>
      </c>
      <c r="G3045" s="3">
        <v>1</v>
      </c>
      <c r="H3045" s="4" t="s">
        <v>3983</v>
      </c>
    </row>
    <row r="3046" spans="1:8" x14ac:dyDescent="0.15">
      <c r="A3046" s="3">
        <v>7000119</v>
      </c>
      <c r="B3046" s="4" t="s">
        <v>4002</v>
      </c>
      <c r="C3046" s="3">
        <v>0</v>
      </c>
      <c r="E3046" s="19" t="b">
        <v>0</v>
      </c>
      <c r="F3046" s="3">
        <v>0</v>
      </c>
      <c r="G3046" s="3">
        <v>1</v>
      </c>
      <c r="H3046" s="4" t="s">
        <v>3985</v>
      </c>
    </row>
    <row r="3047" spans="1:8" x14ac:dyDescent="0.15">
      <c r="A3047" s="3">
        <v>7000120</v>
      </c>
      <c r="B3047" s="4" t="s">
        <v>4003</v>
      </c>
      <c r="C3047" s="3">
        <v>0</v>
      </c>
      <c r="E3047" s="19" t="b">
        <v>0</v>
      </c>
      <c r="F3047" s="3">
        <v>0</v>
      </c>
      <c r="G3047" s="3">
        <v>1</v>
      </c>
      <c r="H3047" s="4" t="s">
        <v>3987</v>
      </c>
    </row>
    <row r="3048" spans="1:8" x14ac:dyDescent="0.15">
      <c r="A3048" s="3">
        <v>7000121</v>
      </c>
      <c r="B3048" s="4" t="s">
        <v>4004</v>
      </c>
      <c r="C3048" s="3">
        <v>0</v>
      </c>
      <c r="E3048" s="19" t="b">
        <v>0</v>
      </c>
      <c r="F3048" s="3">
        <v>0</v>
      </c>
      <c r="G3048" s="3">
        <v>1</v>
      </c>
      <c r="H3048" s="4" t="s">
        <v>4005</v>
      </c>
    </row>
    <row r="3049" spans="1:8" x14ac:dyDescent="0.15">
      <c r="A3049" s="3">
        <v>7000122</v>
      </c>
      <c r="B3049" s="4" t="s">
        <v>4006</v>
      </c>
      <c r="C3049" s="3">
        <v>0</v>
      </c>
      <c r="E3049" s="19" t="b">
        <v>0</v>
      </c>
      <c r="F3049" s="3">
        <v>0</v>
      </c>
      <c r="G3049" s="3">
        <v>1</v>
      </c>
      <c r="H3049" s="4" t="s">
        <v>4007</v>
      </c>
    </row>
    <row r="3050" spans="1:8" x14ac:dyDescent="0.15">
      <c r="A3050" s="3">
        <v>7000123</v>
      </c>
      <c r="B3050" s="4" t="s">
        <v>4008</v>
      </c>
      <c r="C3050" s="3">
        <v>0</v>
      </c>
      <c r="E3050" s="19" t="b">
        <v>0</v>
      </c>
      <c r="F3050" s="3">
        <v>0</v>
      </c>
      <c r="G3050" s="3">
        <v>1</v>
      </c>
      <c r="H3050" s="4" t="s">
        <v>4009</v>
      </c>
    </row>
    <row r="3051" spans="1:8" x14ac:dyDescent="0.15">
      <c r="A3051" s="3">
        <v>7000124</v>
      </c>
      <c r="B3051" s="4" t="s">
        <v>4010</v>
      </c>
      <c r="C3051" s="3">
        <v>0</v>
      </c>
      <c r="E3051" s="19" t="b">
        <v>0</v>
      </c>
      <c r="F3051" s="3">
        <v>0</v>
      </c>
      <c r="G3051" s="3">
        <v>1</v>
      </c>
      <c r="H3051" s="4" t="s">
        <v>4011</v>
      </c>
    </row>
    <row r="3052" spans="1:8" x14ac:dyDescent="0.15">
      <c r="A3052" s="3">
        <v>7000125</v>
      </c>
      <c r="B3052" s="4" t="s">
        <v>4012</v>
      </c>
      <c r="C3052" s="3">
        <v>0</v>
      </c>
      <c r="E3052" s="19" t="b">
        <v>0</v>
      </c>
      <c r="F3052" s="3">
        <v>0</v>
      </c>
      <c r="G3052" s="3">
        <v>1</v>
      </c>
      <c r="H3052" s="4" t="s">
        <v>4005</v>
      </c>
    </row>
    <row r="3053" spans="1:8" x14ac:dyDescent="0.15">
      <c r="A3053" s="3">
        <v>7000126</v>
      </c>
      <c r="B3053" s="4" t="s">
        <v>4013</v>
      </c>
      <c r="C3053" s="3">
        <v>0</v>
      </c>
      <c r="E3053" s="19" t="b">
        <v>0</v>
      </c>
      <c r="F3053" s="3">
        <v>0</v>
      </c>
      <c r="G3053" s="3">
        <v>1</v>
      </c>
      <c r="H3053" s="4" t="s">
        <v>4007</v>
      </c>
    </row>
    <row r="3054" spans="1:8" x14ac:dyDescent="0.15">
      <c r="A3054" s="3">
        <v>7000127</v>
      </c>
      <c r="B3054" s="4" t="s">
        <v>4014</v>
      </c>
      <c r="C3054" s="3">
        <v>0</v>
      </c>
      <c r="E3054" s="19" t="b">
        <v>0</v>
      </c>
      <c r="F3054" s="3">
        <v>0</v>
      </c>
      <c r="G3054" s="3">
        <v>1</v>
      </c>
      <c r="H3054" s="4" t="s">
        <v>4009</v>
      </c>
    </row>
    <row r="3055" spans="1:8" x14ac:dyDescent="0.15">
      <c r="A3055" s="3">
        <v>7000128</v>
      </c>
      <c r="B3055" s="4" t="s">
        <v>4015</v>
      </c>
      <c r="C3055" s="3">
        <v>0</v>
      </c>
      <c r="E3055" s="19" t="b">
        <v>0</v>
      </c>
      <c r="F3055" s="3">
        <v>0</v>
      </c>
      <c r="G3055" s="3">
        <v>1</v>
      </c>
      <c r="H3055" s="4" t="s">
        <v>4011</v>
      </c>
    </row>
    <row r="3056" spans="1:8" x14ac:dyDescent="0.15">
      <c r="A3056" s="3">
        <v>7000129</v>
      </c>
      <c r="B3056" s="4" t="s">
        <v>4016</v>
      </c>
      <c r="C3056" s="3">
        <v>0</v>
      </c>
      <c r="E3056" s="19" t="b">
        <v>0</v>
      </c>
      <c r="F3056" s="3">
        <v>0</v>
      </c>
      <c r="G3056" s="3">
        <v>1</v>
      </c>
      <c r="H3056" s="4" t="s">
        <v>4005</v>
      </c>
    </row>
    <row r="3057" spans="1:8" x14ac:dyDescent="0.15">
      <c r="A3057" s="3">
        <v>7000130</v>
      </c>
      <c r="B3057" s="4" t="s">
        <v>4017</v>
      </c>
      <c r="C3057" s="3">
        <v>0</v>
      </c>
      <c r="E3057" s="19" t="b">
        <v>0</v>
      </c>
      <c r="F3057" s="3">
        <v>0</v>
      </c>
      <c r="G3057" s="3">
        <v>1</v>
      </c>
      <c r="H3057" s="4" t="s">
        <v>4007</v>
      </c>
    </row>
    <row r="3058" spans="1:8" x14ac:dyDescent="0.15">
      <c r="A3058" s="3">
        <v>7000131</v>
      </c>
      <c r="B3058" s="4" t="s">
        <v>4018</v>
      </c>
      <c r="C3058" s="3">
        <v>0</v>
      </c>
      <c r="E3058" s="19" t="b">
        <v>0</v>
      </c>
      <c r="F3058" s="3">
        <v>0</v>
      </c>
      <c r="G3058" s="3">
        <v>1</v>
      </c>
      <c r="H3058" s="4" t="s">
        <v>4009</v>
      </c>
    </row>
    <row r="3059" spans="1:8" x14ac:dyDescent="0.15">
      <c r="A3059" s="3">
        <v>7000132</v>
      </c>
      <c r="B3059" s="4" t="s">
        <v>4019</v>
      </c>
      <c r="C3059" s="3">
        <v>0</v>
      </c>
      <c r="E3059" s="19" t="b">
        <v>0</v>
      </c>
      <c r="F3059" s="3">
        <v>0</v>
      </c>
      <c r="G3059" s="3">
        <v>1</v>
      </c>
      <c r="H3059" s="4" t="s">
        <v>4011</v>
      </c>
    </row>
    <row r="3060" spans="1:8" x14ac:dyDescent="0.15">
      <c r="A3060" s="3">
        <v>7000133</v>
      </c>
      <c r="B3060" s="4" t="s">
        <v>4020</v>
      </c>
      <c r="C3060" s="3">
        <v>0</v>
      </c>
      <c r="E3060" s="19" t="b">
        <v>0</v>
      </c>
      <c r="F3060" s="3">
        <v>0</v>
      </c>
      <c r="G3060" s="3">
        <v>1</v>
      </c>
      <c r="H3060" s="4" t="s">
        <v>4005</v>
      </c>
    </row>
    <row r="3061" spans="1:8" x14ac:dyDescent="0.15">
      <c r="A3061" s="3">
        <v>7000134</v>
      </c>
      <c r="B3061" s="4" t="s">
        <v>4021</v>
      </c>
      <c r="C3061" s="3">
        <v>0</v>
      </c>
      <c r="E3061" s="19" t="b">
        <v>0</v>
      </c>
      <c r="F3061" s="3">
        <v>0</v>
      </c>
      <c r="G3061" s="3">
        <v>1</v>
      </c>
      <c r="H3061" s="4" t="s">
        <v>4007</v>
      </c>
    </row>
    <row r="3062" spans="1:8" x14ac:dyDescent="0.15">
      <c r="A3062" s="3">
        <v>7000135</v>
      </c>
      <c r="B3062" s="4" t="s">
        <v>4022</v>
      </c>
      <c r="C3062" s="3">
        <v>0</v>
      </c>
      <c r="E3062" s="19" t="b">
        <v>0</v>
      </c>
      <c r="F3062" s="3">
        <v>0</v>
      </c>
      <c r="G3062" s="3">
        <v>1</v>
      </c>
      <c r="H3062" s="4" t="s">
        <v>4009</v>
      </c>
    </row>
    <row r="3063" spans="1:8" x14ac:dyDescent="0.15">
      <c r="A3063" s="3">
        <v>7000136</v>
      </c>
      <c r="B3063" s="4" t="s">
        <v>4023</v>
      </c>
      <c r="C3063" s="3">
        <v>0</v>
      </c>
      <c r="E3063" s="19" t="b">
        <v>0</v>
      </c>
      <c r="F3063" s="3">
        <v>0</v>
      </c>
      <c r="G3063" s="3">
        <v>1</v>
      </c>
      <c r="H3063" s="4" t="s">
        <v>4011</v>
      </c>
    </row>
    <row r="3064" spans="1:8" x14ac:dyDescent="0.15">
      <c r="A3064" s="3">
        <v>7000137</v>
      </c>
      <c r="B3064" s="4" t="s">
        <v>4024</v>
      </c>
      <c r="C3064" s="3">
        <v>0</v>
      </c>
      <c r="E3064" s="19" t="b">
        <v>0</v>
      </c>
      <c r="F3064" s="3">
        <v>0</v>
      </c>
      <c r="G3064" s="3">
        <v>1</v>
      </c>
      <c r="H3064" s="4" t="s">
        <v>4005</v>
      </c>
    </row>
    <row r="3065" spans="1:8" x14ac:dyDescent="0.15">
      <c r="A3065" s="3">
        <v>7000138</v>
      </c>
      <c r="B3065" s="4" t="s">
        <v>4025</v>
      </c>
      <c r="C3065" s="3">
        <v>0</v>
      </c>
      <c r="E3065" s="19" t="b">
        <v>0</v>
      </c>
      <c r="F3065" s="3">
        <v>0</v>
      </c>
      <c r="G3065" s="3">
        <v>1</v>
      </c>
      <c r="H3065" s="4" t="s">
        <v>4007</v>
      </c>
    </row>
    <row r="3066" spans="1:8" x14ac:dyDescent="0.15">
      <c r="A3066" s="3">
        <v>7000139</v>
      </c>
      <c r="B3066" s="4" t="s">
        <v>4026</v>
      </c>
      <c r="C3066" s="3">
        <v>0</v>
      </c>
      <c r="E3066" s="19" t="b">
        <v>0</v>
      </c>
      <c r="F3066" s="3">
        <v>0</v>
      </c>
      <c r="G3066" s="3">
        <v>1</v>
      </c>
      <c r="H3066" s="4" t="s">
        <v>4009</v>
      </c>
    </row>
    <row r="3067" spans="1:8" x14ac:dyDescent="0.15">
      <c r="A3067" s="3">
        <v>7000140</v>
      </c>
      <c r="B3067" s="4" t="s">
        <v>4027</v>
      </c>
      <c r="C3067" s="3">
        <v>0</v>
      </c>
      <c r="E3067" s="19" t="b">
        <v>0</v>
      </c>
      <c r="F3067" s="3">
        <v>0</v>
      </c>
      <c r="G3067" s="3">
        <v>1</v>
      </c>
      <c r="H3067" s="4" t="s">
        <v>4011</v>
      </c>
    </row>
    <row r="3068" spans="1:8" x14ac:dyDescent="0.15">
      <c r="A3068" s="3">
        <v>7000141</v>
      </c>
      <c r="B3068" s="4" t="s">
        <v>4028</v>
      </c>
      <c r="C3068" s="3">
        <v>0</v>
      </c>
      <c r="E3068" s="19" t="b">
        <v>0</v>
      </c>
      <c r="F3068" s="3">
        <v>0</v>
      </c>
      <c r="G3068" s="3">
        <v>1</v>
      </c>
      <c r="H3068" s="4" t="s">
        <v>4029</v>
      </c>
    </row>
    <row r="3069" spans="1:8" x14ac:dyDescent="0.15">
      <c r="A3069" s="3">
        <v>7000142</v>
      </c>
      <c r="B3069" s="4" t="s">
        <v>4030</v>
      </c>
      <c r="C3069" s="3">
        <v>0</v>
      </c>
      <c r="E3069" s="19" t="b">
        <v>0</v>
      </c>
      <c r="F3069" s="3">
        <v>0</v>
      </c>
      <c r="G3069" s="3">
        <v>1</v>
      </c>
      <c r="H3069" s="4" t="s">
        <v>4031</v>
      </c>
    </row>
    <row r="3070" spans="1:8" x14ac:dyDescent="0.15">
      <c r="A3070" s="3">
        <v>7000143</v>
      </c>
      <c r="B3070" s="4" t="s">
        <v>4032</v>
      </c>
      <c r="C3070" s="3">
        <v>0</v>
      </c>
      <c r="E3070" s="19" t="b">
        <v>0</v>
      </c>
      <c r="F3070" s="3">
        <v>0</v>
      </c>
      <c r="G3070" s="3">
        <v>1</v>
      </c>
      <c r="H3070" s="4" t="s">
        <v>4033</v>
      </c>
    </row>
    <row r="3071" spans="1:8" x14ac:dyDescent="0.15">
      <c r="A3071" s="3">
        <v>7000144</v>
      </c>
      <c r="B3071" s="4" t="s">
        <v>4034</v>
      </c>
      <c r="C3071" s="3">
        <v>0</v>
      </c>
      <c r="E3071" s="19" t="b">
        <v>0</v>
      </c>
      <c r="F3071" s="3">
        <v>0</v>
      </c>
      <c r="G3071" s="3">
        <v>1</v>
      </c>
      <c r="H3071" s="4" t="s">
        <v>4035</v>
      </c>
    </row>
    <row r="3072" spans="1:8" x14ac:dyDescent="0.15">
      <c r="A3072" s="3">
        <v>7000145</v>
      </c>
      <c r="B3072" s="4" t="s">
        <v>4036</v>
      </c>
      <c r="C3072" s="3">
        <v>0</v>
      </c>
      <c r="E3072" s="19" t="b">
        <v>0</v>
      </c>
      <c r="F3072" s="3">
        <v>0</v>
      </c>
      <c r="G3072" s="3">
        <v>1</v>
      </c>
      <c r="H3072" s="4" t="s">
        <v>4029</v>
      </c>
    </row>
    <row r="3073" spans="1:8" x14ac:dyDescent="0.15">
      <c r="A3073" s="3">
        <v>7000146</v>
      </c>
      <c r="B3073" s="4" t="s">
        <v>4037</v>
      </c>
      <c r="C3073" s="3">
        <v>0</v>
      </c>
      <c r="E3073" s="19" t="b">
        <v>0</v>
      </c>
      <c r="F3073" s="3">
        <v>0</v>
      </c>
      <c r="G3073" s="3">
        <v>1</v>
      </c>
      <c r="H3073" s="4" t="s">
        <v>4031</v>
      </c>
    </row>
    <row r="3074" spans="1:8" x14ac:dyDescent="0.15">
      <c r="A3074" s="3">
        <v>7000147</v>
      </c>
      <c r="B3074" s="4" t="s">
        <v>4038</v>
      </c>
      <c r="C3074" s="3">
        <v>0</v>
      </c>
      <c r="E3074" s="19" t="b">
        <v>0</v>
      </c>
      <c r="F3074" s="3">
        <v>0</v>
      </c>
      <c r="G3074" s="3">
        <v>1</v>
      </c>
      <c r="H3074" s="4" t="s">
        <v>4033</v>
      </c>
    </row>
    <row r="3075" spans="1:8" x14ac:dyDescent="0.15">
      <c r="A3075" s="3">
        <v>7000148</v>
      </c>
      <c r="B3075" s="4" t="s">
        <v>4039</v>
      </c>
      <c r="C3075" s="3">
        <v>0</v>
      </c>
      <c r="E3075" s="19" t="b">
        <v>0</v>
      </c>
      <c r="F3075" s="3">
        <v>0</v>
      </c>
      <c r="G3075" s="3">
        <v>1</v>
      </c>
      <c r="H3075" s="4" t="s">
        <v>4035</v>
      </c>
    </row>
    <row r="3076" spans="1:8" x14ac:dyDescent="0.15">
      <c r="A3076" s="3">
        <v>7000149</v>
      </c>
      <c r="B3076" s="4" t="s">
        <v>4040</v>
      </c>
      <c r="C3076" s="3">
        <v>0</v>
      </c>
      <c r="E3076" s="19" t="b">
        <v>0</v>
      </c>
      <c r="F3076" s="3">
        <v>0</v>
      </c>
      <c r="G3076" s="3">
        <v>1</v>
      </c>
      <c r="H3076" s="4" t="s">
        <v>4029</v>
      </c>
    </row>
    <row r="3077" spans="1:8" x14ac:dyDescent="0.15">
      <c r="A3077" s="3">
        <v>7000150</v>
      </c>
      <c r="B3077" s="4" t="s">
        <v>4041</v>
      </c>
      <c r="C3077" s="3">
        <v>0</v>
      </c>
      <c r="E3077" s="19" t="b">
        <v>0</v>
      </c>
      <c r="F3077" s="3">
        <v>0</v>
      </c>
      <c r="G3077" s="3">
        <v>1</v>
      </c>
      <c r="H3077" s="4" t="s">
        <v>4031</v>
      </c>
    </row>
    <row r="3078" spans="1:8" x14ac:dyDescent="0.15">
      <c r="A3078" s="3">
        <v>7000151</v>
      </c>
      <c r="B3078" s="4" t="s">
        <v>4042</v>
      </c>
      <c r="C3078" s="3">
        <v>0</v>
      </c>
      <c r="E3078" s="19" t="b">
        <v>0</v>
      </c>
      <c r="F3078" s="3">
        <v>0</v>
      </c>
      <c r="G3078" s="3">
        <v>1</v>
      </c>
      <c r="H3078" s="4" t="s">
        <v>4033</v>
      </c>
    </row>
    <row r="3079" spans="1:8" x14ac:dyDescent="0.15">
      <c r="A3079" s="3">
        <v>7000152</v>
      </c>
      <c r="B3079" s="4" t="s">
        <v>4043</v>
      </c>
      <c r="C3079" s="3">
        <v>0</v>
      </c>
      <c r="E3079" s="19" t="b">
        <v>0</v>
      </c>
      <c r="F3079" s="3">
        <v>0</v>
      </c>
      <c r="G3079" s="3">
        <v>1</v>
      </c>
      <c r="H3079" s="4" t="s">
        <v>4035</v>
      </c>
    </row>
    <row r="3080" spans="1:8" x14ac:dyDescent="0.15">
      <c r="A3080" s="3">
        <v>7000153</v>
      </c>
      <c r="B3080" s="4" t="s">
        <v>4044</v>
      </c>
      <c r="C3080" s="3">
        <v>0</v>
      </c>
      <c r="E3080" s="19" t="b">
        <v>0</v>
      </c>
      <c r="F3080" s="3">
        <v>0</v>
      </c>
      <c r="G3080" s="3">
        <v>1</v>
      </c>
      <c r="H3080" s="4" t="s">
        <v>4029</v>
      </c>
    </row>
    <row r="3081" spans="1:8" x14ac:dyDescent="0.15">
      <c r="A3081" s="3">
        <v>7000154</v>
      </c>
      <c r="B3081" s="4" t="s">
        <v>4045</v>
      </c>
      <c r="C3081" s="3">
        <v>0</v>
      </c>
      <c r="E3081" s="19" t="b">
        <v>0</v>
      </c>
      <c r="F3081" s="3">
        <v>0</v>
      </c>
      <c r="G3081" s="3">
        <v>1</v>
      </c>
      <c r="H3081" s="4" t="s">
        <v>4031</v>
      </c>
    </row>
    <row r="3082" spans="1:8" x14ac:dyDescent="0.15">
      <c r="A3082" s="3">
        <v>7000155</v>
      </c>
      <c r="B3082" s="4" t="s">
        <v>4046</v>
      </c>
      <c r="C3082" s="3">
        <v>0</v>
      </c>
      <c r="E3082" s="19" t="b">
        <v>0</v>
      </c>
      <c r="F3082" s="3">
        <v>0</v>
      </c>
      <c r="G3082" s="3">
        <v>1</v>
      </c>
      <c r="H3082" s="4" t="s">
        <v>4033</v>
      </c>
    </row>
    <row r="3083" spans="1:8" x14ac:dyDescent="0.15">
      <c r="A3083" s="3">
        <v>7000156</v>
      </c>
      <c r="B3083" s="4" t="s">
        <v>4047</v>
      </c>
      <c r="C3083" s="3">
        <v>0</v>
      </c>
      <c r="E3083" s="19" t="b">
        <v>0</v>
      </c>
      <c r="F3083" s="3">
        <v>0</v>
      </c>
      <c r="G3083" s="3">
        <v>1</v>
      </c>
      <c r="H3083" s="4" t="s">
        <v>4035</v>
      </c>
    </row>
    <row r="3084" spans="1:8" x14ac:dyDescent="0.15">
      <c r="A3084" s="3">
        <v>7000157</v>
      </c>
      <c r="B3084" s="4" t="s">
        <v>4048</v>
      </c>
      <c r="C3084" s="3">
        <v>0</v>
      </c>
      <c r="E3084" s="19" t="b">
        <v>0</v>
      </c>
      <c r="F3084" s="3">
        <v>0</v>
      </c>
      <c r="G3084" s="3">
        <v>1</v>
      </c>
      <c r="H3084" s="4" t="s">
        <v>4029</v>
      </c>
    </row>
    <row r="3085" spans="1:8" x14ac:dyDescent="0.15">
      <c r="A3085" s="3">
        <v>7000158</v>
      </c>
      <c r="B3085" s="4" t="s">
        <v>4049</v>
      </c>
      <c r="C3085" s="3">
        <v>0</v>
      </c>
      <c r="E3085" s="19" t="b">
        <v>0</v>
      </c>
      <c r="F3085" s="3">
        <v>0</v>
      </c>
      <c r="G3085" s="3">
        <v>1</v>
      </c>
      <c r="H3085" s="4" t="s">
        <v>4031</v>
      </c>
    </row>
    <row r="3086" spans="1:8" x14ac:dyDescent="0.15">
      <c r="A3086" s="3">
        <v>7000159</v>
      </c>
      <c r="B3086" s="4" t="s">
        <v>4050</v>
      </c>
      <c r="C3086" s="3">
        <v>0</v>
      </c>
      <c r="E3086" s="19" t="b">
        <v>0</v>
      </c>
      <c r="F3086" s="3">
        <v>0</v>
      </c>
      <c r="G3086" s="3">
        <v>1</v>
      </c>
      <c r="H3086" s="4" t="s">
        <v>4033</v>
      </c>
    </row>
    <row r="3087" spans="1:8" x14ac:dyDescent="0.15">
      <c r="A3087" s="3">
        <v>7000160</v>
      </c>
      <c r="B3087" s="4" t="s">
        <v>4051</v>
      </c>
      <c r="C3087" s="3">
        <v>0</v>
      </c>
      <c r="E3087" s="19" t="b">
        <v>0</v>
      </c>
      <c r="F3087" s="3">
        <v>0</v>
      </c>
      <c r="G3087" s="3">
        <v>1</v>
      </c>
      <c r="H3087" s="4" t="s">
        <v>4035</v>
      </c>
    </row>
    <row r="3088" spans="1:8" x14ac:dyDescent="0.15">
      <c r="A3088" s="3">
        <v>7000161</v>
      </c>
      <c r="B3088" s="4" t="s">
        <v>4052</v>
      </c>
      <c r="C3088" s="3">
        <v>0</v>
      </c>
      <c r="E3088" s="19" t="b">
        <v>0</v>
      </c>
      <c r="F3088" s="3">
        <v>0</v>
      </c>
      <c r="G3088" s="3">
        <v>1</v>
      </c>
      <c r="H3088" s="4" t="s">
        <v>4053</v>
      </c>
    </row>
    <row r="3089" spans="1:8" x14ac:dyDescent="0.15">
      <c r="A3089" s="3">
        <v>7000162</v>
      </c>
      <c r="B3089" s="4" t="s">
        <v>4054</v>
      </c>
      <c r="C3089" s="3">
        <v>0</v>
      </c>
      <c r="E3089" s="19" t="b">
        <v>0</v>
      </c>
      <c r="F3089" s="3">
        <v>0</v>
      </c>
      <c r="G3089" s="3">
        <v>1</v>
      </c>
      <c r="H3089" s="4" t="s">
        <v>4055</v>
      </c>
    </row>
    <row r="3090" spans="1:8" x14ac:dyDescent="0.15">
      <c r="A3090" s="3">
        <v>7000163</v>
      </c>
      <c r="B3090" s="4" t="s">
        <v>4056</v>
      </c>
      <c r="C3090" s="3">
        <v>0</v>
      </c>
      <c r="E3090" s="19" t="b">
        <v>0</v>
      </c>
      <c r="F3090" s="3">
        <v>0</v>
      </c>
      <c r="G3090" s="3">
        <v>1</v>
      </c>
      <c r="H3090" s="4" t="s">
        <v>4057</v>
      </c>
    </row>
    <row r="3091" spans="1:8" x14ac:dyDescent="0.15">
      <c r="A3091" s="3">
        <v>7000164</v>
      </c>
      <c r="B3091" s="4" t="s">
        <v>4058</v>
      </c>
      <c r="C3091" s="3">
        <v>0</v>
      </c>
      <c r="E3091" s="19" t="b">
        <v>0</v>
      </c>
      <c r="F3091" s="3">
        <v>0</v>
      </c>
      <c r="G3091" s="3">
        <v>1</v>
      </c>
      <c r="H3091" s="4" t="s">
        <v>4059</v>
      </c>
    </row>
    <row r="3092" spans="1:8" x14ac:dyDescent="0.15">
      <c r="A3092" s="3">
        <v>7000165</v>
      </c>
      <c r="B3092" s="4" t="s">
        <v>4060</v>
      </c>
      <c r="C3092" s="3">
        <v>0</v>
      </c>
      <c r="E3092" s="19" t="b">
        <v>0</v>
      </c>
      <c r="F3092" s="3">
        <v>0</v>
      </c>
      <c r="G3092" s="3">
        <v>1</v>
      </c>
      <c r="H3092" s="4" t="s">
        <v>4053</v>
      </c>
    </row>
    <row r="3093" spans="1:8" x14ac:dyDescent="0.15">
      <c r="A3093" s="3">
        <v>7000166</v>
      </c>
      <c r="B3093" s="4" t="s">
        <v>4061</v>
      </c>
      <c r="C3093" s="3">
        <v>0</v>
      </c>
      <c r="E3093" s="19" t="b">
        <v>0</v>
      </c>
      <c r="F3093" s="3">
        <v>0</v>
      </c>
      <c r="G3093" s="3">
        <v>1</v>
      </c>
      <c r="H3093" s="4" t="s">
        <v>4055</v>
      </c>
    </row>
    <row r="3094" spans="1:8" x14ac:dyDescent="0.15">
      <c r="A3094" s="3">
        <v>7000167</v>
      </c>
      <c r="B3094" s="4" t="s">
        <v>4062</v>
      </c>
      <c r="C3094" s="3">
        <v>0</v>
      </c>
      <c r="E3094" s="19" t="b">
        <v>0</v>
      </c>
      <c r="F3094" s="3">
        <v>0</v>
      </c>
      <c r="G3094" s="3">
        <v>1</v>
      </c>
      <c r="H3094" s="4" t="s">
        <v>4057</v>
      </c>
    </row>
    <row r="3095" spans="1:8" x14ac:dyDescent="0.15">
      <c r="A3095" s="3">
        <v>7000168</v>
      </c>
      <c r="B3095" s="4" t="s">
        <v>4063</v>
      </c>
      <c r="C3095" s="3">
        <v>0</v>
      </c>
      <c r="E3095" s="19" t="b">
        <v>0</v>
      </c>
      <c r="F3095" s="3">
        <v>0</v>
      </c>
      <c r="G3095" s="3">
        <v>1</v>
      </c>
      <c r="H3095" s="4" t="s">
        <v>4059</v>
      </c>
    </row>
    <row r="3096" spans="1:8" x14ac:dyDescent="0.15">
      <c r="A3096" s="3">
        <v>7000169</v>
      </c>
      <c r="B3096" s="4" t="s">
        <v>4064</v>
      </c>
      <c r="C3096" s="3">
        <v>0</v>
      </c>
      <c r="E3096" s="19" t="b">
        <v>0</v>
      </c>
      <c r="F3096" s="3">
        <v>0</v>
      </c>
      <c r="G3096" s="3">
        <v>1</v>
      </c>
      <c r="H3096" s="4" t="s">
        <v>4053</v>
      </c>
    </row>
    <row r="3097" spans="1:8" x14ac:dyDescent="0.15">
      <c r="A3097" s="3">
        <v>7000170</v>
      </c>
      <c r="B3097" s="4" t="s">
        <v>4065</v>
      </c>
      <c r="C3097" s="3">
        <v>0</v>
      </c>
      <c r="E3097" s="19" t="b">
        <v>0</v>
      </c>
      <c r="F3097" s="3">
        <v>0</v>
      </c>
      <c r="G3097" s="3">
        <v>1</v>
      </c>
      <c r="H3097" s="4" t="s">
        <v>4055</v>
      </c>
    </row>
    <row r="3098" spans="1:8" x14ac:dyDescent="0.15">
      <c r="A3098" s="3">
        <v>7000171</v>
      </c>
      <c r="B3098" s="4" t="s">
        <v>4066</v>
      </c>
      <c r="C3098" s="3">
        <v>0</v>
      </c>
      <c r="E3098" s="19" t="b">
        <v>0</v>
      </c>
      <c r="F3098" s="3">
        <v>0</v>
      </c>
      <c r="G3098" s="3">
        <v>1</v>
      </c>
      <c r="H3098" s="4" t="s">
        <v>4057</v>
      </c>
    </row>
    <row r="3099" spans="1:8" x14ac:dyDescent="0.15">
      <c r="A3099" s="3">
        <v>7000172</v>
      </c>
      <c r="B3099" s="4" t="s">
        <v>4067</v>
      </c>
      <c r="C3099" s="3">
        <v>0</v>
      </c>
      <c r="E3099" s="19" t="b">
        <v>0</v>
      </c>
      <c r="F3099" s="3">
        <v>0</v>
      </c>
      <c r="G3099" s="3">
        <v>1</v>
      </c>
      <c r="H3099" s="4" t="s">
        <v>4059</v>
      </c>
    </row>
    <row r="3100" spans="1:8" x14ac:dyDescent="0.15">
      <c r="A3100" s="3">
        <v>7000173</v>
      </c>
      <c r="B3100" s="4" t="s">
        <v>4068</v>
      </c>
      <c r="C3100" s="3">
        <v>0</v>
      </c>
      <c r="E3100" s="19" t="b">
        <v>0</v>
      </c>
      <c r="F3100" s="3">
        <v>0</v>
      </c>
      <c r="G3100" s="3">
        <v>1</v>
      </c>
      <c r="H3100" s="4" t="s">
        <v>4053</v>
      </c>
    </row>
    <row r="3101" spans="1:8" x14ac:dyDescent="0.15">
      <c r="A3101" s="3">
        <v>7000174</v>
      </c>
      <c r="B3101" s="4" t="s">
        <v>4069</v>
      </c>
      <c r="C3101" s="3">
        <v>0</v>
      </c>
      <c r="E3101" s="19" t="b">
        <v>0</v>
      </c>
      <c r="F3101" s="3">
        <v>0</v>
      </c>
      <c r="G3101" s="3">
        <v>1</v>
      </c>
      <c r="H3101" s="4" t="s">
        <v>4055</v>
      </c>
    </row>
    <row r="3102" spans="1:8" x14ac:dyDescent="0.15">
      <c r="A3102" s="3">
        <v>7000175</v>
      </c>
      <c r="B3102" s="4" t="s">
        <v>4070</v>
      </c>
      <c r="C3102" s="3">
        <v>0</v>
      </c>
      <c r="E3102" s="19" t="b">
        <v>0</v>
      </c>
      <c r="F3102" s="3">
        <v>0</v>
      </c>
      <c r="G3102" s="3">
        <v>1</v>
      </c>
      <c r="H3102" s="4" t="s">
        <v>4057</v>
      </c>
    </row>
    <row r="3103" spans="1:8" x14ac:dyDescent="0.15">
      <c r="A3103" s="3">
        <v>7000176</v>
      </c>
      <c r="B3103" s="4" t="s">
        <v>4071</v>
      </c>
      <c r="C3103" s="3">
        <v>0</v>
      </c>
      <c r="E3103" s="19" t="b">
        <v>0</v>
      </c>
      <c r="F3103" s="3">
        <v>0</v>
      </c>
      <c r="G3103" s="3">
        <v>1</v>
      </c>
      <c r="H3103" s="4" t="s">
        <v>4059</v>
      </c>
    </row>
    <row r="3104" spans="1:8" x14ac:dyDescent="0.15">
      <c r="A3104" s="3">
        <v>7000177</v>
      </c>
      <c r="B3104" s="4" t="s">
        <v>4072</v>
      </c>
      <c r="C3104" s="3">
        <v>0</v>
      </c>
      <c r="E3104" s="19" t="b">
        <v>0</v>
      </c>
      <c r="F3104" s="3">
        <v>0</v>
      </c>
      <c r="G3104" s="3">
        <v>1</v>
      </c>
      <c r="H3104" s="4" t="s">
        <v>4053</v>
      </c>
    </row>
    <row r="3105" spans="1:8" x14ac:dyDescent="0.15">
      <c r="A3105" s="3">
        <v>7000178</v>
      </c>
      <c r="B3105" s="4" t="s">
        <v>4073</v>
      </c>
      <c r="C3105" s="3">
        <v>0</v>
      </c>
      <c r="E3105" s="19" t="b">
        <v>0</v>
      </c>
      <c r="F3105" s="3">
        <v>0</v>
      </c>
      <c r="G3105" s="3">
        <v>1</v>
      </c>
      <c r="H3105" s="4" t="s">
        <v>4055</v>
      </c>
    </row>
    <row r="3106" spans="1:8" x14ac:dyDescent="0.15">
      <c r="A3106" s="3">
        <v>7000179</v>
      </c>
      <c r="B3106" s="4" t="s">
        <v>4074</v>
      </c>
      <c r="C3106" s="3">
        <v>0</v>
      </c>
      <c r="E3106" s="19" t="b">
        <v>0</v>
      </c>
      <c r="F3106" s="3">
        <v>0</v>
      </c>
      <c r="G3106" s="3">
        <v>1</v>
      </c>
      <c r="H3106" s="4" t="s">
        <v>4057</v>
      </c>
    </row>
    <row r="3107" spans="1:8" x14ac:dyDescent="0.15">
      <c r="A3107" s="3">
        <v>7000180</v>
      </c>
      <c r="B3107" s="4" t="s">
        <v>4075</v>
      </c>
      <c r="C3107" s="3">
        <v>0</v>
      </c>
      <c r="E3107" s="19" t="b">
        <v>0</v>
      </c>
      <c r="F3107" s="3">
        <v>0</v>
      </c>
      <c r="G3107" s="3">
        <v>1</v>
      </c>
      <c r="H3107" s="4" t="s">
        <v>4059</v>
      </c>
    </row>
    <row r="3108" spans="1:8" x14ac:dyDescent="0.15">
      <c r="A3108" s="3">
        <v>7000181</v>
      </c>
      <c r="B3108" s="4" t="s">
        <v>4076</v>
      </c>
      <c r="C3108" s="3">
        <v>0</v>
      </c>
      <c r="E3108" s="19" t="b">
        <v>0</v>
      </c>
      <c r="F3108" s="3">
        <v>0</v>
      </c>
      <c r="G3108" s="3">
        <v>1</v>
      </c>
      <c r="H3108" s="4" t="s">
        <v>4077</v>
      </c>
    </row>
    <row r="3109" spans="1:8" x14ac:dyDescent="0.15">
      <c r="A3109" s="3">
        <v>7000182</v>
      </c>
      <c r="B3109" s="4" t="s">
        <v>4078</v>
      </c>
      <c r="C3109" s="3">
        <v>0</v>
      </c>
      <c r="E3109" s="19" t="b">
        <v>0</v>
      </c>
      <c r="F3109" s="3">
        <v>0</v>
      </c>
      <c r="G3109" s="3">
        <v>1</v>
      </c>
      <c r="H3109" s="4" t="s">
        <v>4079</v>
      </c>
    </row>
    <row r="3110" spans="1:8" x14ac:dyDescent="0.15">
      <c r="A3110" s="3">
        <v>7000183</v>
      </c>
      <c r="B3110" s="4" t="s">
        <v>4080</v>
      </c>
      <c r="C3110" s="3">
        <v>0</v>
      </c>
      <c r="E3110" s="19" t="b">
        <v>0</v>
      </c>
      <c r="F3110" s="3">
        <v>0</v>
      </c>
      <c r="G3110" s="3">
        <v>1</v>
      </c>
      <c r="H3110" s="4" t="s">
        <v>4081</v>
      </c>
    </row>
    <row r="3111" spans="1:8" x14ac:dyDescent="0.15">
      <c r="A3111" s="3">
        <v>7000184</v>
      </c>
      <c r="B3111" s="4" t="s">
        <v>4082</v>
      </c>
      <c r="C3111" s="3">
        <v>0</v>
      </c>
      <c r="E3111" s="19" t="b">
        <v>0</v>
      </c>
      <c r="F3111" s="3">
        <v>0</v>
      </c>
      <c r="G3111" s="3">
        <v>1</v>
      </c>
      <c r="H3111" s="4" t="s">
        <v>4083</v>
      </c>
    </row>
    <row r="3112" spans="1:8" x14ac:dyDescent="0.15">
      <c r="A3112" s="3">
        <v>7000185</v>
      </c>
      <c r="B3112" s="4" t="s">
        <v>4084</v>
      </c>
      <c r="C3112" s="3">
        <v>0</v>
      </c>
      <c r="E3112" s="19" t="b">
        <v>0</v>
      </c>
      <c r="F3112" s="3">
        <v>0</v>
      </c>
      <c r="G3112" s="3">
        <v>1</v>
      </c>
      <c r="H3112" s="4" t="s">
        <v>4077</v>
      </c>
    </row>
    <row r="3113" spans="1:8" x14ac:dyDescent="0.15">
      <c r="A3113" s="3">
        <v>7000186</v>
      </c>
      <c r="B3113" s="4" t="s">
        <v>4085</v>
      </c>
      <c r="C3113" s="3">
        <v>0</v>
      </c>
      <c r="E3113" s="19" t="b">
        <v>0</v>
      </c>
      <c r="F3113" s="3">
        <v>0</v>
      </c>
      <c r="G3113" s="3">
        <v>1</v>
      </c>
      <c r="H3113" s="4" t="s">
        <v>4079</v>
      </c>
    </row>
    <row r="3114" spans="1:8" x14ac:dyDescent="0.15">
      <c r="A3114" s="3">
        <v>7000187</v>
      </c>
      <c r="B3114" s="4" t="s">
        <v>4086</v>
      </c>
      <c r="C3114" s="3">
        <v>0</v>
      </c>
      <c r="E3114" s="19" t="b">
        <v>0</v>
      </c>
      <c r="F3114" s="3">
        <v>0</v>
      </c>
      <c r="G3114" s="3">
        <v>1</v>
      </c>
      <c r="H3114" s="4" t="s">
        <v>4081</v>
      </c>
    </row>
    <row r="3115" spans="1:8" x14ac:dyDescent="0.15">
      <c r="A3115" s="3">
        <v>7000188</v>
      </c>
      <c r="B3115" s="4" t="s">
        <v>4087</v>
      </c>
      <c r="C3115" s="3">
        <v>0</v>
      </c>
      <c r="E3115" s="19" t="b">
        <v>0</v>
      </c>
      <c r="F3115" s="3">
        <v>0</v>
      </c>
      <c r="G3115" s="3">
        <v>1</v>
      </c>
      <c r="H3115" s="4" t="s">
        <v>4083</v>
      </c>
    </row>
    <row r="3116" spans="1:8" x14ac:dyDescent="0.15">
      <c r="A3116" s="3">
        <v>7000189</v>
      </c>
      <c r="B3116" s="4" t="s">
        <v>4088</v>
      </c>
      <c r="C3116" s="3">
        <v>0</v>
      </c>
      <c r="E3116" s="19" t="b">
        <v>0</v>
      </c>
      <c r="F3116" s="3">
        <v>0</v>
      </c>
      <c r="G3116" s="3">
        <v>1</v>
      </c>
      <c r="H3116" s="4" t="s">
        <v>4077</v>
      </c>
    </row>
    <row r="3117" spans="1:8" x14ac:dyDescent="0.15">
      <c r="A3117" s="3">
        <v>7000190</v>
      </c>
      <c r="B3117" s="4" t="s">
        <v>4089</v>
      </c>
      <c r="C3117" s="3">
        <v>0</v>
      </c>
      <c r="E3117" s="19" t="b">
        <v>0</v>
      </c>
      <c r="F3117" s="3">
        <v>0</v>
      </c>
      <c r="G3117" s="3">
        <v>1</v>
      </c>
      <c r="H3117" s="4" t="s">
        <v>4079</v>
      </c>
    </row>
    <row r="3118" spans="1:8" x14ac:dyDescent="0.15">
      <c r="A3118" s="3">
        <v>7000191</v>
      </c>
      <c r="B3118" s="4" t="s">
        <v>4090</v>
      </c>
      <c r="C3118" s="3">
        <v>0</v>
      </c>
      <c r="E3118" s="19" t="b">
        <v>0</v>
      </c>
      <c r="F3118" s="3">
        <v>0</v>
      </c>
      <c r="G3118" s="3">
        <v>1</v>
      </c>
      <c r="H3118" s="4" t="s">
        <v>4081</v>
      </c>
    </row>
    <row r="3119" spans="1:8" x14ac:dyDescent="0.15">
      <c r="A3119" s="3">
        <v>7000192</v>
      </c>
      <c r="B3119" s="4" t="s">
        <v>4091</v>
      </c>
      <c r="C3119" s="3">
        <v>0</v>
      </c>
      <c r="E3119" s="19" t="b">
        <v>0</v>
      </c>
      <c r="F3119" s="3">
        <v>0</v>
      </c>
      <c r="G3119" s="3">
        <v>1</v>
      </c>
      <c r="H3119" s="4" t="s">
        <v>4083</v>
      </c>
    </row>
    <row r="3120" spans="1:8" x14ac:dyDescent="0.15">
      <c r="A3120" s="3">
        <v>7000193</v>
      </c>
      <c r="B3120" s="4" t="s">
        <v>4092</v>
      </c>
      <c r="C3120" s="3">
        <v>0</v>
      </c>
      <c r="E3120" s="19" t="b">
        <v>0</v>
      </c>
      <c r="F3120" s="3">
        <v>0</v>
      </c>
      <c r="G3120" s="3">
        <v>1</v>
      </c>
      <c r="H3120" s="4" t="s">
        <v>4077</v>
      </c>
    </row>
    <row r="3121" spans="1:8" x14ac:dyDescent="0.15">
      <c r="A3121" s="3">
        <v>7000194</v>
      </c>
      <c r="B3121" s="4" t="s">
        <v>4093</v>
      </c>
      <c r="C3121" s="3">
        <v>0</v>
      </c>
      <c r="E3121" s="19" t="b">
        <v>0</v>
      </c>
      <c r="F3121" s="3">
        <v>0</v>
      </c>
      <c r="G3121" s="3">
        <v>1</v>
      </c>
      <c r="H3121" s="4" t="s">
        <v>4079</v>
      </c>
    </row>
    <row r="3122" spans="1:8" x14ac:dyDescent="0.15">
      <c r="A3122" s="3">
        <v>7000195</v>
      </c>
      <c r="B3122" s="4" t="s">
        <v>4094</v>
      </c>
      <c r="C3122" s="3">
        <v>0</v>
      </c>
      <c r="E3122" s="19" t="b">
        <v>0</v>
      </c>
      <c r="F3122" s="3">
        <v>0</v>
      </c>
      <c r="G3122" s="3">
        <v>1</v>
      </c>
      <c r="H3122" s="4" t="s">
        <v>4081</v>
      </c>
    </row>
    <row r="3123" spans="1:8" x14ac:dyDescent="0.15">
      <c r="A3123" s="3">
        <v>7000196</v>
      </c>
      <c r="B3123" s="4" t="s">
        <v>4095</v>
      </c>
      <c r="C3123" s="3">
        <v>0</v>
      </c>
      <c r="E3123" s="19" t="b">
        <v>0</v>
      </c>
      <c r="F3123" s="3">
        <v>0</v>
      </c>
      <c r="G3123" s="3">
        <v>1</v>
      </c>
      <c r="H3123" s="4" t="s">
        <v>4083</v>
      </c>
    </row>
    <row r="3124" spans="1:8" x14ac:dyDescent="0.15">
      <c r="A3124" s="3">
        <v>7000197</v>
      </c>
      <c r="B3124" s="4" t="s">
        <v>4096</v>
      </c>
      <c r="C3124" s="3">
        <v>0</v>
      </c>
      <c r="E3124" s="19" t="b">
        <v>0</v>
      </c>
      <c r="F3124" s="3">
        <v>0</v>
      </c>
      <c r="G3124" s="3">
        <v>1</v>
      </c>
      <c r="H3124" s="4" t="s">
        <v>4077</v>
      </c>
    </row>
    <row r="3125" spans="1:8" x14ac:dyDescent="0.15">
      <c r="A3125" s="3">
        <v>7000198</v>
      </c>
      <c r="B3125" s="4" t="s">
        <v>4097</v>
      </c>
      <c r="C3125" s="3">
        <v>0</v>
      </c>
      <c r="E3125" s="19" t="b">
        <v>0</v>
      </c>
      <c r="F3125" s="3">
        <v>0</v>
      </c>
      <c r="G3125" s="3">
        <v>1</v>
      </c>
      <c r="H3125" s="4" t="s">
        <v>4079</v>
      </c>
    </row>
    <row r="3126" spans="1:8" x14ac:dyDescent="0.15">
      <c r="A3126" s="3">
        <v>7000199</v>
      </c>
      <c r="B3126" s="4" t="s">
        <v>4098</v>
      </c>
      <c r="C3126" s="3">
        <v>0</v>
      </c>
      <c r="E3126" s="19" t="b">
        <v>0</v>
      </c>
      <c r="F3126" s="3">
        <v>0</v>
      </c>
      <c r="G3126" s="3">
        <v>1</v>
      </c>
      <c r="H3126" s="4" t="s">
        <v>4081</v>
      </c>
    </row>
    <row r="3127" spans="1:8" x14ac:dyDescent="0.15">
      <c r="A3127" s="3">
        <v>7000200</v>
      </c>
      <c r="B3127" s="4" t="s">
        <v>4099</v>
      </c>
      <c r="C3127" s="3">
        <v>0</v>
      </c>
      <c r="E3127" s="19" t="b">
        <v>0</v>
      </c>
      <c r="F3127" s="3">
        <v>0</v>
      </c>
      <c r="G3127" s="3">
        <v>1</v>
      </c>
      <c r="H3127" s="4" t="s">
        <v>4083</v>
      </c>
    </row>
    <row r="3128" spans="1:8" x14ac:dyDescent="0.15">
      <c r="A3128" s="3">
        <v>7000201</v>
      </c>
      <c r="B3128" s="4" t="s">
        <v>4100</v>
      </c>
      <c r="C3128" s="3">
        <v>0</v>
      </c>
      <c r="E3128" s="19" t="b">
        <v>0</v>
      </c>
      <c r="F3128" s="3">
        <v>0</v>
      </c>
      <c r="G3128" s="3">
        <v>1</v>
      </c>
      <c r="H3128" s="4" t="s">
        <v>4101</v>
      </c>
    </row>
    <row r="3129" spans="1:8" x14ac:dyDescent="0.15">
      <c r="A3129" s="3">
        <v>7000202</v>
      </c>
      <c r="B3129" s="4" t="s">
        <v>4102</v>
      </c>
      <c r="C3129" s="3">
        <v>0</v>
      </c>
      <c r="E3129" s="19" t="b">
        <v>0</v>
      </c>
      <c r="F3129" s="3">
        <v>0</v>
      </c>
      <c r="G3129" s="3">
        <v>1</v>
      </c>
      <c r="H3129" s="4" t="s">
        <v>4103</v>
      </c>
    </row>
    <row r="3130" spans="1:8" x14ac:dyDescent="0.15">
      <c r="A3130" s="3">
        <v>7000203</v>
      </c>
      <c r="B3130" s="4" t="s">
        <v>4104</v>
      </c>
      <c r="C3130" s="3">
        <v>0</v>
      </c>
      <c r="E3130" s="19" t="b">
        <v>0</v>
      </c>
      <c r="F3130" s="3">
        <v>0</v>
      </c>
      <c r="G3130" s="3">
        <v>1</v>
      </c>
      <c r="H3130" s="4" t="s">
        <v>4105</v>
      </c>
    </row>
    <row r="3131" spans="1:8" x14ac:dyDescent="0.15">
      <c r="A3131" s="3">
        <v>7000204</v>
      </c>
      <c r="B3131" s="4" t="s">
        <v>4106</v>
      </c>
      <c r="C3131" s="3">
        <v>0</v>
      </c>
      <c r="E3131" s="19" t="b">
        <v>0</v>
      </c>
      <c r="F3131" s="3">
        <v>0</v>
      </c>
      <c r="G3131" s="3">
        <v>1</v>
      </c>
      <c r="H3131" s="4" t="s">
        <v>4107</v>
      </c>
    </row>
    <row r="3132" spans="1:8" x14ac:dyDescent="0.15">
      <c r="A3132" s="3">
        <v>7000205</v>
      </c>
      <c r="B3132" s="4" t="s">
        <v>4108</v>
      </c>
      <c r="C3132" s="3">
        <v>0</v>
      </c>
      <c r="E3132" s="19" t="b">
        <v>0</v>
      </c>
      <c r="F3132" s="3">
        <v>0</v>
      </c>
      <c r="G3132" s="3">
        <v>1</v>
      </c>
      <c r="H3132" s="4" t="s">
        <v>4101</v>
      </c>
    </row>
    <row r="3133" spans="1:8" x14ac:dyDescent="0.15">
      <c r="A3133" s="3">
        <v>7000206</v>
      </c>
      <c r="B3133" s="4" t="s">
        <v>4109</v>
      </c>
      <c r="C3133" s="3">
        <v>0</v>
      </c>
      <c r="E3133" s="19" t="b">
        <v>0</v>
      </c>
      <c r="F3133" s="3">
        <v>0</v>
      </c>
      <c r="G3133" s="3">
        <v>1</v>
      </c>
      <c r="H3133" s="4" t="s">
        <v>4103</v>
      </c>
    </row>
    <row r="3134" spans="1:8" x14ac:dyDescent="0.15">
      <c r="A3134" s="3">
        <v>7000207</v>
      </c>
      <c r="B3134" s="4" t="s">
        <v>4110</v>
      </c>
      <c r="C3134" s="3">
        <v>0</v>
      </c>
      <c r="E3134" s="19" t="b">
        <v>0</v>
      </c>
      <c r="F3134" s="3">
        <v>0</v>
      </c>
      <c r="G3134" s="3">
        <v>1</v>
      </c>
      <c r="H3134" s="4" t="s">
        <v>4105</v>
      </c>
    </row>
    <row r="3135" spans="1:8" x14ac:dyDescent="0.15">
      <c r="A3135" s="3">
        <v>7000208</v>
      </c>
      <c r="B3135" s="4" t="s">
        <v>4111</v>
      </c>
      <c r="C3135" s="3">
        <v>0</v>
      </c>
      <c r="E3135" s="19" t="b">
        <v>0</v>
      </c>
      <c r="F3135" s="3">
        <v>0</v>
      </c>
      <c r="G3135" s="3">
        <v>1</v>
      </c>
      <c r="H3135" s="4" t="s">
        <v>4107</v>
      </c>
    </row>
    <row r="3136" spans="1:8" x14ac:dyDescent="0.15">
      <c r="A3136" s="3">
        <v>7000209</v>
      </c>
      <c r="B3136" s="4" t="s">
        <v>4112</v>
      </c>
      <c r="C3136" s="3">
        <v>0</v>
      </c>
      <c r="E3136" s="19" t="b">
        <v>0</v>
      </c>
      <c r="F3136" s="3">
        <v>0</v>
      </c>
      <c r="G3136" s="3">
        <v>1</v>
      </c>
      <c r="H3136" s="4" t="s">
        <v>4101</v>
      </c>
    </row>
    <row r="3137" spans="1:8" x14ac:dyDescent="0.15">
      <c r="A3137" s="3">
        <v>7000210</v>
      </c>
      <c r="B3137" s="4" t="s">
        <v>4113</v>
      </c>
      <c r="C3137" s="3">
        <v>0</v>
      </c>
      <c r="E3137" s="19" t="b">
        <v>0</v>
      </c>
      <c r="F3137" s="3">
        <v>0</v>
      </c>
      <c r="G3137" s="3">
        <v>1</v>
      </c>
      <c r="H3137" s="4" t="s">
        <v>4103</v>
      </c>
    </row>
    <row r="3138" spans="1:8" x14ac:dyDescent="0.15">
      <c r="A3138" s="3">
        <v>7000211</v>
      </c>
      <c r="B3138" s="4" t="s">
        <v>4114</v>
      </c>
      <c r="C3138" s="3">
        <v>0</v>
      </c>
      <c r="E3138" s="19" t="b">
        <v>0</v>
      </c>
      <c r="F3138" s="3">
        <v>0</v>
      </c>
      <c r="G3138" s="3">
        <v>1</v>
      </c>
      <c r="H3138" s="4" t="s">
        <v>4105</v>
      </c>
    </row>
    <row r="3139" spans="1:8" x14ac:dyDescent="0.15">
      <c r="A3139" s="3">
        <v>7000212</v>
      </c>
      <c r="B3139" s="4" t="s">
        <v>4115</v>
      </c>
      <c r="C3139" s="3">
        <v>0</v>
      </c>
      <c r="E3139" s="19" t="b">
        <v>0</v>
      </c>
      <c r="F3139" s="3">
        <v>0</v>
      </c>
      <c r="G3139" s="3">
        <v>1</v>
      </c>
      <c r="H3139" s="4" t="s">
        <v>4107</v>
      </c>
    </row>
    <row r="3140" spans="1:8" x14ac:dyDescent="0.15">
      <c r="A3140" s="3">
        <v>7000213</v>
      </c>
      <c r="B3140" s="4" t="s">
        <v>4116</v>
      </c>
      <c r="C3140" s="3">
        <v>0</v>
      </c>
      <c r="E3140" s="19" t="b">
        <v>0</v>
      </c>
      <c r="F3140" s="3">
        <v>0</v>
      </c>
      <c r="G3140" s="3">
        <v>1</v>
      </c>
      <c r="H3140" s="4" t="s">
        <v>4101</v>
      </c>
    </row>
    <row r="3141" spans="1:8" x14ac:dyDescent="0.15">
      <c r="A3141" s="3">
        <v>7000214</v>
      </c>
      <c r="B3141" s="4" t="s">
        <v>4117</v>
      </c>
      <c r="C3141" s="3">
        <v>0</v>
      </c>
      <c r="E3141" s="19" t="b">
        <v>0</v>
      </c>
      <c r="F3141" s="3">
        <v>0</v>
      </c>
      <c r="G3141" s="3">
        <v>1</v>
      </c>
      <c r="H3141" s="4" t="s">
        <v>4103</v>
      </c>
    </row>
    <row r="3142" spans="1:8" x14ac:dyDescent="0.15">
      <c r="A3142" s="3">
        <v>7000215</v>
      </c>
      <c r="B3142" s="4" t="s">
        <v>4118</v>
      </c>
      <c r="C3142" s="3">
        <v>0</v>
      </c>
      <c r="E3142" s="19" t="b">
        <v>0</v>
      </c>
      <c r="F3142" s="3">
        <v>0</v>
      </c>
      <c r="G3142" s="3">
        <v>1</v>
      </c>
      <c r="H3142" s="4" t="s">
        <v>4105</v>
      </c>
    </row>
    <row r="3143" spans="1:8" x14ac:dyDescent="0.15">
      <c r="A3143" s="3">
        <v>7000216</v>
      </c>
      <c r="B3143" s="4" t="s">
        <v>4119</v>
      </c>
      <c r="C3143" s="3">
        <v>0</v>
      </c>
      <c r="E3143" s="19" t="b">
        <v>0</v>
      </c>
      <c r="F3143" s="3">
        <v>0</v>
      </c>
      <c r="G3143" s="3">
        <v>1</v>
      </c>
      <c r="H3143" s="4" t="s">
        <v>4107</v>
      </c>
    </row>
    <row r="3144" spans="1:8" x14ac:dyDescent="0.15">
      <c r="A3144" s="3">
        <v>7000217</v>
      </c>
      <c r="B3144" s="4" t="s">
        <v>4120</v>
      </c>
      <c r="C3144" s="3">
        <v>0</v>
      </c>
      <c r="E3144" s="19" t="b">
        <v>0</v>
      </c>
      <c r="F3144" s="3">
        <v>0</v>
      </c>
      <c r="G3144" s="3">
        <v>1</v>
      </c>
      <c r="H3144" s="4" t="s">
        <v>4101</v>
      </c>
    </row>
    <row r="3145" spans="1:8" x14ac:dyDescent="0.15">
      <c r="A3145" s="3">
        <v>7000218</v>
      </c>
      <c r="B3145" s="4" t="s">
        <v>4121</v>
      </c>
      <c r="C3145" s="3">
        <v>0</v>
      </c>
      <c r="E3145" s="19" t="b">
        <v>0</v>
      </c>
      <c r="F3145" s="3">
        <v>0</v>
      </c>
      <c r="G3145" s="3">
        <v>1</v>
      </c>
      <c r="H3145" s="4" t="s">
        <v>4103</v>
      </c>
    </row>
    <row r="3146" spans="1:8" x14ac:dyDescent="0.15">
      <c r="A3146" s="3">
        <v>7000219</v>
      </c>
      <c r="B3146" s="4" t="s">
        <v>4122</v>
      </c>
      <c r="C3146" s="3">
        <v>0</v>
      </c>
      <c r="E3146" s="19" t="b">
        <v>0</v>
      </c>
      <c r="F3146" s="3">
        <v>0</v>
      </c>
      <c r="G3146" s="3">
        <v>1</v>
      </c>
      <c r="H3146" s="4" t="s">
        <v>4105</v>
      </c>
    </row>
    <row r="3147" spans="1:8" x14ac:dyDescent="0.15">
      <c r="A3147" s="3">
        <v>7000220</v>
      </c>
      <c r="B3147" s="4" t="s">
        <v>4123</v>
      </c>
      <c r="C3147" s="3">
        <v>0</v>
      </c>
      <c r="E3147" s="19" t="b">
        <v>0</v>
      </c>
      <c r="F3147" s="3">
        <v>0</v>
      </c>
      <c r="G3147" s="3">
        <v>1</v>
      </c>
      <c r="H3147" s="4" t="s">
        <v>4107</v>
      </c>
    </row>
    <row r="3148" spans="1:8" x14ac:dyDescent="0.15">
      <c r="A3148" s="3">
        <v>7000221</v>
      </c>
      <c r="B3148" s="4" t="s">
        <v>4124</v>
      </c>
      <c r="C3148" s="3">
        <v>0</v>
      </c>
      <c r="E3148" s="19" t="b">
        <v>0</v>
      </c>
      <c r="F3148" s="3">
        <v>0</v>
      </c>
      <c r="G3148" s="3">
        <v>1</v>
      </c>
      <c r="H3148" s="4" t="s">
        <v>4125</v>
      </c>
    </row>
    <row r="3149" spans="1:8" x14ac:dyDescent="0.15">
      <c r="A3149" s="3">
        <v>7000222</v>
      </c>
      <c r="B3149" s="4" t="s">
        <v>4126</v>
      </c>
      <c r="C3149" s="3">
        <v>0</v>
      </c>
      <c r="E3149" s="19" t="b">
        <v>0</v>
      </c>
      <c r="F3149" s="3">
        <v>0</v>
      </c>
      <c r="G3149" s="3">
        <v>1</v>
      </c>
      <c r="H3149" s="4" t="s">
        <v>4127</v>
      </c>
    </row>
    <row r="3150" spans="1:8" x14ac:dyDescent="0.15">
      <c r="A3150" s="3">
        <v>7000223</v>
      </c>
      <c r="B3150" s="4" t="s">
        <v>4128</v>
      </c>
      <c r="C3150" s="3">
        <v>0</v>
      </c>
      <c r="E3150" s="19" t="b">
        <v>0</v>
      </c>
      <c r="F3150" s="3">
        <v>0</v>
      </c>
      <c r="G3150" s="3">
        <v>1</v>
      </c>
      <c r="H3150" s="4" t="s">
        <v>4129</v>
      </c>
    </row>
    <row r="3151" spans="1:8" x14ac:dyDescent="0.15">
      <c r="A3151" s="3">
        <v>7000224</v>
      </c>
      <c r="B3151" s="4" t="s">
        <v>4130</v>
      </c>
      <c r="C3151" s="3">
        <v>0</v>
      </c>
      <c r="E3151" s="19" t="b">
        <v>0</v>
      </c>
      <c r="F3151" s="3">
        <v>0</v>
      </c>
      <c r="G3151" s="3">
        <v>1</v>
      </c>
      <c r="H3151" s="4" t="s">
        <v>4131</v>
      </c>
    </row>
    <row r="3152" spans="1:8" x14ac:dyDescent="0.15">
      <c r="A3152" s="3">
        <v>7000225</v>
      </c>
      <c r="B3152" s="4" t="s">
        <v>4132</v>
      </c>
      <c r="C3152" s="3">
        <v>0</v>
      </c>
      <c r="E3152" s="19" t="b">
        <v>0</v>
      </c>
      <c r="F3152" s="3">
        <v>0</v>
      </c>
      <c r="G3152" s="3">
        <v>1</v>
      </c>
      <c r="H3152" s="4" t="s">
        <v>4125</v>
      </c>
    </row>
    <row r="3153" spans="1:8" x14ac:dyDescent="0.15">
      <c r="A3153" s="3">
        <v>7000226</v>
      </c>
      <c r="B3153" s="4" t="s">
        <v>4133</v>
      </c>
      <c r="C3153" s="3">
        <v>0</v>
      </c>
      <c r="E3153" s="19" t="b">
        <v>0</v>
      </c>
      <c r="F3153" s="3">
        <v>0</v>
      </c>
      <c r="G3153" s="3">
        <v>1</v>
      </c>
      <c r="H3153" s="4" t="s">
        <v>4127</v>
      </c>
    </row>
    <row r="3154" spans="1:8" x14ac:dyDescent="0.15">
      <c r="A3154" s="3">
        <v>7000227</v>
      </c>
      <c r="B3154" s="4" t="s">
        <v>4134</v>
      </c>
      <c r="C3154" s="3">
        <v>0</v>
      </c>
      <c r="E3154" s="19" t="b">
        <v>0</v>
      </c>
      <c r="F3154" s="3">
        <v>0</v>
      </c>
      <c r="G3154" s="3">
        <v>1</v>
      </c>
      <c r="H3154" s="4" t="s">
        <v>4129</v>
      </c>
    </row>
    <row r="3155" spans="1:8" x14ac:dyDescent="0.15">
      <c r="A3155" s="3">
        <v>7000228</v>
      </c>
      <c r="B3155" s="4" t="s">
        <v>4135</v>
      </c>
      <c r="C3155" s="3">
        <v>0</v>
      </c>
      <c r="E3155" s="19" t="b">
        <v>0</v>
      </c>
      <c r="F3155" s="3">
        <v>0</v>
      </c>
      <c r="G3155" s="3">
        <v>1</v>
      </c>
      <c r="H3155" s="4" t="s">
        <v>4131</v>
      </c>
    </row>
    <row r="3156" spans="1:8" x14ac:dyDescent="0.15">
      <c r="A3156" s="3">
        <v>7000229</v>
      </c>
      <c r="B3156" s="4" t="s">
        <v>4136</v>
      </c>
      <c r="C3156" s="3">
        <v>0</v>
      </c>
      <c r="E3156" s="19" t="b">
        <v>0</v>
      </c>
      <c r="F3156" s="3">
        <v>0</v>
      </c>
      <c r="G3156" s="3">
        <v>1</v>
      </c>
      <c r="H3156" s="4" t="s">
        <v>4125</v>
      </c>
    </row>
    <row r="3157" spans="1:8" x14ac:dyDescent="0.15">
      <c r="A3157" s="3">
        <v>7000230</v>
      </c>
      <c r="B3157" s="4" t="s">
        <v>4137</v>
      </c>
      <c r="C3157" s="3">
        <v>0</v>
      </c>
      <c r="E3157" s="19" t="b">
        <v>0</v>
      </c>
      <c r="F3157" s="3">
        <v>0</v>
      </c>
      <c r="G3157" s="3">
        <v>1</v>
      </c>
      <c r="H3157" s="4" t="s">
        <v>4127</v>
      </c>
    </row>
    <row r="3158" spans="1:8" x14ac:dyDescent="0.15">
      <c r="A3158" s="3">
        <v>7000231</v>
      </c>
      <c r="B3158" s="4" t="s">
        <v>4138</v>
      </c>
      <c r="C3158" s="3">
        <v>0</v>
      </c>
      <c r="E3158" s="19" t="b">
        <v>0</v>
      </c>
      <c r="F3158" s="3">
        <v>0</v>
      </c>
      <c r="G3158" s="3">
        <v>1</v>
      </c>
      <c r="H3158" s="4" t="s">
        <v>4129</v>
      </c>
    </row>
    <row r="3159" spans="1:8" x14ac:dyDescent="0.15">
      <c r="A3159" s="3">
        <v>7000232</v>
      </c>
      <c r="B3159" s="4" t="s">
        <v>4139</v>
      </c>
      <c r="C3159" s="3">
        <v>0</v>
      </c>
      <c r="E3159" s="19" t="b">
        <v>0</v>
      </c>
      <c r="F3159" s="3">
        <v>0</v>
      </c>
      <c r="G3159" s="3">
        <v>1</v>
      </c>
      <c r="H3159" s="4" t="s">
        <v>4131</v>
      </c>
    </row>
    <row r="3160" spans="1:8" x14ac:dyDescent="0.15">
      <c r="A3160" s="3">
        <v>7000233</v>
      </c>
      <c r="B3160" s="4" t="s">
        <v>4140</v>
      </c>
      <c r="C3160" s="3">
        <v>0</v>
      </c>
      <c r="E3160" s="19" t="b">
        <v>0</v>
      </c>
      <c r="F3160" s="3">
        <v>0</v>
      </c>
      <c r="G3160" s="3">
        <v>1</v>
      </c>
      <c r="H3160" s="4" t="s">
        <v>4125</v>
      </c>
    </row>
    <row r="3161" spans="1:8" x14ac:dyDescent="0.15">
      <c r="A3161" s="3">
        <v>7000234</v>
      </c>
      <c r="B3161" s="4" t="s">
        <v>4141</v>
      </c>
      <c r="C3161" s="3">
        <v>0</v>
      </c>
      <c r="E3161" s="19" t="b">
        <v>0</v>
      </c>
      <c r="F3161" s="3">
        <v>0</v>
      </c>
      <c r="G3161" s="3">
        <v>1</v>
      </c>
      <c r="H3161" s="4" t="s">
        <v>4127</v>
      </c>
    </row>
    <row r="3162" spans="1:8" x14ac:dyDescent="0.15">
      <c r="A3162" s="3">
        <v>7000235</v>
      </c>
      <c r="B3162" s="4" t="s">
        <v>4142</v>
      </c>
      <c r="C3162" s="3">
        <v>0</v>
      </c>
      <c r="E3162" s="19" t="b">
        <v>0</v>
      </c>
      <c r="F3162" s="3">
        <v>0</v>
      </c>
      <c r="G3162" s="3">
        <v>1</v>
      </c>
      <c r="H3162" s="4" t="s">
        <v>4129</v>
      </c>
    </row>
    <row r="3163" spans="1:8" x14ac:dyDescent="0.15">
      <c r="A3163" s="3">
        <v>7000236</v>
      </c>
      <c r="B3163" s="4" t="s">
        <v>4143</v>
      </c>
      <c r="C3163" s="3">
        <v>0</v>
      </c>
      <c r="E3163" s="19" t="b">
        <v>0</v>
      </c>
      <c r="F3163" s="3">
        <v>0</v>
      </c>
      <c r="G3163" s="3">
        <v>1</v>
      </c>
      <c r="H3163" s="4" t="s">
        <v>4131</v>
      </c>
    </row>
    <row r="3164" spans="1:8" x14ac:dyDescent="0.15">
      <c r="A3164" s="3">
        <v>7000237</v>
      </c>
      <c r="B3164" s="4" t="s">
        <v>4144</v>
      </c>
      <c r="C3164" s="3">
        <v>0</v>
      </c>
      <c r="E3164" s="19" t="b">
        <v>0</v>
      </c>
      <c r="F3164" s="3">
        <v>0</v>
      </c>
      <c r="G3164" s="3">
        <v>1</v>
      </c>
      <c r="H3164" s="4" t="s">
        <v>4125</v>
      </c>
    </row>
    <row r="3165" spans="1:8" x14ac:dyDescent="0.15">
      <c r="A3165" s="3">
        <v>7000238</v>
      </c>
      <c r="B3165" s="4" t="s">
        <v>4145</v>
      </c>
      <c r="C3165" s="3">
        <v>0</v>
      </c>
      <c r="E3165" s="19" t="b">
        <v>0</v>
      </c>
      <c r="F3165" s="3">
        <v>0</v>
      </c>
      <c r="G3165" s="3">
        <v>1</v>
      </c>
      <c r="H3165" s="4" t="s">
        <v>4127</v>
      </c>
    </row>
    <row r="3166" spans="1:8" x14ac:dyDescent="0.15">
      <c r="A3166" s="3">
        <v>7000239</v>
      </c>
      <c r="B3166" s="4" t="s">
        <v>4146</v>
      </c>
      <c r="C3166" s="3">
        <v>0</v>
      </c>
      <c r="E3166" s="19" t="b">
        <v>0</v>
      </c>
      <c r="F3166" s="3">
        <v>0</v>
      </c>
      <c r="G3166" s="3">
        <v>1</v>
      </c>
      <c r="H3166" s="4" t="s">
        <v>4129</v>
      </c>
    </row>
    <row r="3167" spans="1:8" x14ac:dyDescent="0.15">
      <c r="A3167" s="3">
        <v>7000240</v>
      </c>
      <c r="B3167" s="4" t="s">
        <v>4147</v>
      </c>
      <c r="C3167" s="3">
        <v>0</v>
      </c>
      <c r="E3167" s="19" t="b">
        <v>0</v>
      </c>
      <c r="F3167" s="3">
        <v>0</v>
      </c>
      <c r="G3167" s="3">
        <v>1</v>
      </c>
      <c r="H3167" s="4" t="s">
        <v>4131</v>
      </c>
    </row>
    <row r="3168" spans="1:8" x14ac:dyDescent="0.15">
      <c r="A3168" s="3">
        <v>7000241</v>
      </c>
      <c r="B3168" s="4" t="s">
        <v>4148</v>
      </c>
      <c r="C3168" s="3">
        <v>0</v>
      </c>
      <c r="E3168" s="19" t="b">
        <v>0</v>
      </c>
      <c r="F3168" s="3">
        <v>0</v>
      </c>
      <c r="G3168" s="3">
        <v>1</v>
      </c>
      <c r="H3168" s="4" t="s">
        <v>4149</v>
      </c>
    </row>
    <row r="3169" spans="1:8" x14ac:dyDescent="0.15">
      <c r="A3169" s="3">
        <v>7000242</v>
      </c>
      <c r="B3169" s="4" t="s">
        <v>4150</v>
      </c>
      <c r="C3169" s="3">
        <v>0</v>
      </c>
      <c r="E3169" s="19" t="b">
        <v>0</v>
      </c>
      <c r="F3169" s="3">
        <v>0</v>
      </c>
      <c r="G3169" s="3">
        <v>1</v>
      </c>
      <c r="H3169" s="4" t="s">
        <v>4151</v>
      </c>
    </row>
    <row r="3170" spans="1:8" x14ac:dyDescent="0.15">
      <c r="A3170" s="3">
        <v>7000243</v>
      </c>
      <c r="B3170" s="4" t="s">
        <v>4152</v>
      </c>
      <c r="C3170" s="3">
        <v>0</v>
      </c>
      <c r="E3170" s="19" t="b">
        <v>0</v>
      </c>
      <c r="F3170" s="3">
        <v>0</v>
      </c>
      <c r="G3170" s="3">
        <v>1</v>
      </c>
      <c r="H3170" s="4" t="s">
        <v>4153</v>
      </c>
    </row>
    <row r="3171" spans="1:8" x14ac:dyDescent="0.15">
      <c r="A3171" s="3">
        <v>7000244</v>
      </c>
      <c r="B3171" s="4" t="s">
        <v>4154</v>
      </c>
      <c r="C3171" s="3">
        <v>0</v>
      </c>
      <c r="E3171" s="19" t="b">
        <v>0</v>
      </c>
      <c r="F3171" s="3">
        <v>0</v>
      </c>
      <c r="G3171" s="3">
        <v>1</v>
      </c>
      <c r="H3171" s="4" t="s">
        <v>4155</v>
      </c>
    </row>
    <row r="3172" spans="1:8" x14ac:dyDescent="0.15">
      <c r="A3172" s="3">
        <v>7000245</v>
      </c>
      <c r="B3172" s="4" t="s">
        <v>4156</v>
      </c>
      <c r="C3172" s="3">
        <v>0</v>
      </c>
      <c r="E3172" s="19" t="b">
        <v>0</v>
      </c>
      <c r="F3172" s="3">
        <v>0</v>
      </c>
      <c r="G3172" s="3">
        <v>1</v>
      </c>
      <c r="H3172" s="4" t="s">
        <v>4149</v>
      </c>
    </row>
    <row r="3173" spans="1:8" x14ac:dyDescent="0.15">
      <c r="A3173" s="3">
        <v>7000246</v>
      </c>
      <c r="B3173" s="4" t="s">
        <v>4157</v>
      </c>
      <c r="C3173" s="3">
        <v>0</v>
      </c>
      <c r="E3173" s="19" t="b">
        <v>0</v>
      </c>
      <c r="F3173" s="3">
        <v>0</v>
      </c>
      <c r="G3173" s="3">
        <v>1</v>
      </c>
      <c r="H3173" s="4" t="s">
        <v>4151</v>
      </c>
    </row>
    <row r="3174" spans="1:8" x14ac:dyDescent="0.15">
      <c r="A3174" s="3">
        <v>7000247</v>
      </c>
      <c r="B3174" s="4" t="s">
        <v>4158</v>
      </c>
      <c r="C3174" s="3">
        <v>0</v>
      </c>
      <c r="E3174" s="19" t="b">
        <v>0</v>
      </c>
      <c r="F3174" s="3">
        <v>0</v>
      </c>
      <c r="G3174" s="3">
        <v>1</v>
      </c>
      <c r="H3174" s="4" t="s">
        <v>4153</v>
      </c>
    </row>
    <row r="3175" spans="1:8" x14ac:dyDescent="0.15">
      <c r="A3175" s="3">
        <v>7000248</v>
      </c>
      <c r="B3175" s="4" t="s">
        <v>4159</v>
      </c>
      <c r="C3175" s="3">
        <v>0</v>
      </c>
      <c r="E3175" s="19" t="b">
        <v>0</v>
      </c>
      <c r="F3175" s="3">
        <v>0</v>
      </c>
      <c r="G3175" s="3">
        <v>1</v>
      </c>
      <c r="H3175" s="4" t="s">
        <v>4155</v>
      </c>
    </row>
    <row r="3176" spans="1:8" x14ac:dyDescent="0.15">
      <c r="A3176" s="3">
        <v>7000249</v>
      </c>
      <c r="B3176" s="4" t="s">
        <v>4160</v>
      </c>
      <c r="C3176" s="3">
        <v>0</v>
      </c>
      <c r="E3176" s="19" t="b">
        <v>0</v>
      </c>
      <c r="F3176" s="3">
        <v>0</v>
      </c>
      <c r="G3176" s="3">
        <v>1</v>
      </c>
      <c r="H3176" s="4" t="s">
        <v>4149</v>
      </c>
    </row>
    <row r="3177" spans="1:8" x14ac:dyDescent="0.15">
      <c r="A3177" s="3">
        <v>7000250</v>
      </c>
      <c r="B3177" s="4" t="s">
        <v>4161</v>
      </c>
      <c r="C3177" s="3">
        <v>0</v>
      </c>
      <c r="E3177" s="19" t="b">
        <v>0</v>
      </c>
      <c r="F3177" s="3">
        <v>0</v>
      </c>
      <c r="G3177" s="3">
        <v>1</v>
      </c>
      <c r="H3177" s="4" t="s">
        <v>4151</v>
      </c>
    </row>
    <row r="3178" spans="1:8" x14ac:dyDescent="0.15">
      <c r="A3178" s="3">
        <v>7000251</v>
      </c>
      <c r="B3178" s="4" t="s">
        <v>4162</v>
      </c>
      <c r="C3178" s="3">
        <v>0</v>
      </c>
      <c r="E3178" s="19" t="b">
        <v>0</v>
      </c>
      <c r="F3178" s="3">
        <v>0</v>
      </c>
      <c r="G3178" s="3">
        <v>1</v>
      </c>
      <c r="H3178" s="4" t="s">
        <v>4153</v>
      </c>
    </row>
    <row r="3179" spans="1:8" x14ac:dyDescent="0.15">
      <c r="A3179" s="3">
        <v>7000252</v>
      </c>
      <c r="B3179" s="4" t="s">
        <v>4163</v>
      </c>
      <c r="C3179" s="3">
        <v>0</v>
      </c>
      <c r="E3179" s="19" t="b">
        <v>0</v>
      </c>
      <c r="F3179" s="3">
        <v>0</v>
      </c>
      <c r="G3179" s="3">
        <v>1</v>
      </c>
      <c r="H3179" s="4" t="s">
        <v>4155</v>
      </c>
    </row>
    <row r="3180" spans="1:8" x14ac:dyDescent="0.15">
      <c r="A3180" s="3">
        <v>7000253</v>
      </c>
      <c r="B3180" s="4" t="s">
        <v>4164</v>
      </c>
      <c r="C3180" s="3">
        <v>0</v>
      </c>
      <c r="E3180" s="19" t="b">
        <v>0</v>
      </c>
      <c r="F3180" s="3">
        <v>0</v>
      </c>
      <c r="G3180" s="3">
        <v>1</v>
      </c>
      <c r="H3180" s="4" t="s">
        <v>4149</v>
      </c>
    </row>
    <row r="3181" spans="1:8" x14ac:dyDescent="0.15">
      <c r="A3181" s="3">
        <v>7000254</v>
      </c>
      <c r="B3181" s="4" t="s">
        <v>4165</v>
      </c>
      <c r="C3181" s="3">
        <v>0</v>
      </c>
      <c r="E3181" s="19" t="b">
        <v>0</v>
      </c>
      <c r="F3181" s="3">
        <v>0</v>
      </c>
      <c r="G3181" s="3">
        <v>1</v>
      </c>
      <c r="H3181" s="4" t="s">
        <v>4151</v>
      </c>
    </row>
    <row r="3182" spans="1:8" x14ac:dyDescent="0.15">
      <c r="A3182" s="3">
        <v>7000255</v>
      </c>
      <c r="B3182" s="4" t="s">
        <v>4166</v>
      </c>
      <c r="C3182" s="3">
        <v>0</v>
      </c>
      <c r="E3182" s="19" t="b">
        <v>0</v>
      </c>
      <c r="F3182" s="3">
        <v>0</v>
      </c>
      <c r="G3182" s="3">
        <v>1</v>
      </c>
      <c r="H3182" s="4" t="s">
        <v>4153</v>
      </c>
    </row>
    <row r="3183" spans="1:8" x14ac:dyDescent="0.15">
      <c r="A3183" s="3">
        <v>7000256</v>
      </c>
      <c r="B3183" s="4" t="s">
        <v>4167</v>
      </c>
      <c r="C3183" s="3">
        <v>0</v>
      </c>
      <c r="E3183" s="19" t="b">
        <v>0</v>
      </c>
      <c r="F3183" s="3">
        <v>0</v>
      </c>
      <c r="G3183" s="3">
        <v>1</v>
      </c>
      <c r="H3183" s="4" t="s">
        <v>4155</v>
      </c>
    </row>
    <row r="3184" spans="1:8" x14ac:dyDescent="0.15">
      <c r="A3184" s="3">
        <v>7000257</v>
      </c>
      <c r="B3184" s="4" t="s">
        <v>4168</v>
      </c>
      <c r="C3184" s="3">
        <v>0</v>
      </c>
      <c r="E3184" s="19" t="b">
        <v>0</v>
      </c>
      <c r="F3184" s="3">
        <v>0</v>
      </c>
      <c r="G3184" s="3">
        <v>1</v>
      </c>
      <c r="H3184" s="4" t="s">
        <v>4149</v>
      </c>
    </row>
    <row r="3185" spans="1:18" x14ac:dyDescent="0.15">
      <c r="A3185" s="3">
        <v>7000258</v>
      </c>
      <c r="B3185" s="4" t="s">
        <v>4169</v>
      </c>
      <c r="C3185" s="3">
        <v>0</v>
      </c>
      <c r="E3185" s="19" t="b">
        <v>0</v>
      </c>
      <c r="F3185" s="3">
        <v>0</v>
      </c>
      <c r="G3185" s="3">
        <v>1</v>
      </c>
      <c r="H3185" s="4" t="s">
        <v>4151</v>
      </c>
    </row>
    <row r="3186" spans="1:18" x14ac:dyDescent="0.15">
      <c r="A3186" s="3">
        <v>7000259</v>
      </c>
      <c r="B3186" s="4" t="s">
        <v>4170</v>
      </c>
      <c r="C3186" s="3">
        <v>0</v>
      </c>
      <c r="E3186" s="19" t="b">
        <v>0</v>
      </c>
      <c r="F3186" s="3">
        <v>0</v>
      </c>
      <c r="G3186" s="3">
        <v>1</v>
      </c>
      <c r="H3186" s="4" t="s">
        <v>4153</v>
      </c>
    </row>
    <row r="3187" spans="1:18" s="18" customFormat="1" x14ac:dyDescent="0.15">
      <c r="A3187" s="3">
        <v>7000260</v>
      </c>
      <c r="B3187" s="4" t="s">
        <v>4171</v>
      </c>
      <c r="C3187" s="3">
        <v>0</v>
      </c>
      <c r="D3187" s="3"/>
      <c r="E3187" s="19" t="b">
        <v>0</v>
      </c>
      <c r="F3187" s="3">
        <v>0</v>
      </c>
      <c r="G3187" s="3">
        <v>1</v>
      </c>
      <c r="H3187" s="4" t="s">
        <v>4155</v>
      </c>
      <c r="I3187" s="3"/>
      <c r="J3187" s="3"/>
      <c r="K3187" s="3"/>
      <c r="L3187" s="3"/>
      <c r="M3187" s="3"/>
      <c r="N3187" s="3"/>
      <c r="O3187" s="3"/>
      <c r="P3187" s="3"/>
      <c r="Q3187" s="3"/>
      <c r="R3187" s="3"/>
    </row>
    <row r="3188" spans="1:18" s="18" customFormat="1" x14ac:dyDescent="0.15">
      <c r="A3188" s="18">
        <v>8000001</v>
      </c>
      <c r="B3188" s="18" t="s">
        <v>4172</v>
      </c>
      <c r="C3188" s="18">
        <v>1</v>
      </c>
      <c r="E3188" s="75" t="b">
        <v>0</v>
      </c>
      <c r="F3188" s="18">
        <v>0</v>
      </c>
      <c r="G3188" s="18">
        <v>1</v>
      </c>
      <c r="H3188" s="76" t="s">
        <v>321</v>
      </c>
    </row>
    <row r="3189" spans="1:18" s="18" customFormat="1" x14ac:dyDescent="0.15">
      <c r="A3189" s="18">
        <v>8000002</v>
      </c>
      <c r="B3189" s="18" t="s">
        <v>4173</v>
      </c>
      <c r="C3189" s="18">
        <v>1</v>
      </c>
      <c r="E3189" s="75" t="b">
        <v>0</v>
      </c>
      <c r="F3189" s="18">
        <v>0</v>
      </c>
      <c r="G3189" s="18">
        <v>1</v>
      </c>
      <c r="H3189" s="76" t="s">
        <v>325</v>
      </c>
    </row>
    <row r="3190" spans="1:18" s="18" customFormat="1" x14ac:dyDescent="0.15">
      <c r="A3190" s="18">
        <v>8000003</v>
      </c>
      <c r="B3190" s="18" t="s">
        <v>4174</v>
      </c>
      <c r="C3190" s="18">
        <v>1</v>
      </c>
      <c r="E3190" s="75" t="b">
        <v>0</v>
      </c>
      <c r="F3190" s="18">
        <v>0</v>
      </c>
      <c r="G3190" s="18">
        <v>1</v>
      </c>
      <c r="H3190" s="76" t="s">
        <v>2288</v>
      </c>
    </row>
    <row r="3191" spans="1:18" s="18" customFormat="1" x14ac:dyDescent="0.15">
      <c r="A3191" s="18">
        <v>8000004</v>
      </c>
      <c r="B3191" s="18" t="s">
        <v>4175</v>
      </c>
      <c r="C3191" s="18">
        <v>1</v>
      </c>
      <c r="E3191" s="75" t="b">
        <v>0</v>
      </c>
      <c r="F3191" s="18">
        <v>0</v>
      </c>
      <c r="G3191" s="18">
        <v>1</v>
      </c>
      <c r="H3191" s="76" t="s">
        <v>4176</v>
      </c>
    </row>
    <row r="3192" spans="1:18" s="18" customFormat="1" x14ac:dyDescent="0.15">
      <c r="A3192" s="18">
        <v>8000005</v>
      </c>
      <c r="B3192" s="18" t="s">
        <v>4177</v>
      </c>
      <c r="C3192" s="18">
        <v>1</v>
      </c>
      <c r="E3192" s="75" t="b">
        <v>0</v>
      </c>
      <c r="F3192" s="18">
        <v>0</v>
      </c>
      <c r="G3192" s="18">
        <v>1</v>
      </c>
      <c r="H3192" s="76" t="s">
        <v>4178</v>
      </c>
    </row>
    <row r="3193" spans="1:18" s="18" customFormat="1" x14ac:dyDescent="0.15">
      <c r="A3193" s="18">
        <v>8000006</v>
      </c>
      <c r="B3193" s="18" t="s">
        <v>4179</v>
      </c>
      <c r="C3193" s="18">
        <v>1</v>
      </c>
      <c r="E3193" s="75" t="b">
        <v>0</v>
      </c>
      <c r="F3193" s="18">
        <v>0</v>
      </c>
      <c r="G3193" s="18">
        <v>1</v>
      </c>
      <c r="H3193" s="76" t="s">
        <v>4180</v>
      </c>
    </row>
    <row r="3194" spans="1:18" s="18" customFormat="1" x14ac:dyDescent="0.15">
      <c r="A3194" s="18">
        <v>8000007</v>
      </c>
      <c r="B3194" s="18" t="s">
        <v>4181</v>
      </c>
      <c r="C3194" s="18">
        <v>1</v>
      </c>
      <c r="E3194" s="75" t="b">
        <v>0</v>
      </c>
      <c r="F3194" s="18">
        <v>0</v>
      </c>
      <c r="G3194" s="18">
        <v>1</v>
      </c>
      <c r="H3194" s="76" t="s">
        <v>4182</v>
      </c>
    </row>
    <row r="3195" spans="1:18" s="18" customFormat="1" x14ac:dyDescent="0.15">
      <c r="A3195" s="18">
        <v>8000008</v>
      </c>
      <c r="B3195" s="18" t="s">
        <v>4183</v>
      </c>
      <c r="C3195" s="18">
        <v>1</v>
      </c>
      <c r="E3195" s="75" t="b">
        <v>0</v>
      </c>
      <c r="F3195" s="18">
        <v>0</v>
      </c>
      <c r="G3195" s="18">
        <v>1</v>
      </c>
      <c r="H3195" s="76" t="s">
        <v>4184</v>
      </c>
    </row>
    <row r="3196" spans="1:18" x14ac:dyDescent="0.15">
      <c r="A3196" s="18">
        <v>8000009</v>
      </c>
      <c r="B3196" s="18" t="s">
        <v>4185</v>
      </c>
      <c r="C3196" s="18">
        <v>1</v>
      </c>
      <c r="D3196" s="18"/>
      <c r="E3196" s="75" t="b">
        <v>0</v>
      </c>
      <c r="F3196" s="18">
        <v>0</v>
      </c>
      <c r="G3196" s="18">
        <v>1</v>
      </c>
      <c r="H3196" s="76" t="s">
        <v>4186</v>
      </c>
      <c r="I3196" s="18"/>
      <c r="J3196" s="18"/>
      <c r="K3196" s="18"/>
      <c r="L3196" s="18"/>
      <c r="M3196" s="18"/>
      <c r="N3196" s="18"/>
      <c r="O3196" s="18"/>
      <c r="P3196" s="18"/>
      <c r="Q3196" s="18"/>
      <c r="R3196" s="18"/>
    </row>
    <row r="3197" spans="1:18" x14ac:dyDescent="0.15">
      <c r="A3197" s="77">
        <v>8000010</v>
      </c>
      <c r="B3197" s="77" t="s">
        <v>4187</v>
      </c>
      <c r="C3197" s="77">
        <v>0</v>
      </c>
      <c r="E3197" s="75" t="b">
        <v>0</v>
      </c>
      <c r="F3197" s="77">
        <v>0</v>
      </c>
      <c r="G3197" s="77">
        <v>1</v>
      </c>
      <c r="H3197" s="3" t="s">
        <v>4188</v>
      </c>
    </row>
    <row r="3198" spans="1:18" x14ac:dyDescent="0.15">
      <c r="A3198" s="18">
        <v>8000011</v>
      </c>
      <c r="B3198" s="77" t="s">
        <v>4187</v>
      </c>
      <c r="C3198" s="77">
        <v>0</v>
      </c>
      <c r="E3198" s="75" t="b">
        <v>0</v>
      </c>
      <c r="F3198" s="77">
        <v>0</v>
      </c>
      <c r="G3198" s="77">
        <v>1</v>
      </c>
      <c r="H3198" s="3" t="s">
        <v>4189</v>
      </c>
    </row>
    <row r="3199" spans="1:18" x14ac:dyDescent="0.15">
      <c r="A3199" s="77">
        <v>8000012</v>
      </c>
      <c r="B3199" s="77" t="s">
        <v>4187</v>
      </c>
      <c r="C3199" s="77">
        <v>0</v>
      </c>
      <c r="E3199" s="75" t="b">
        <v>0</v>
      </c>
      <c r="F3199" s="77">
        <v>0</v>
      </c>
      <c r="G3199" s="77">
        <v>1</v>
      </c>
      <c r="H3199" s="3" t="s">
        <v>4188</v>
      </c>
    </row>
    <row r="3200" spans="1:18" x14ac:dyDescent="0.15">
      <c r="A3200" s="77">
        <v>8000013</v>
      </c>
      <c r="B3200" s="77" t="s">
        <v>4187</v>
      </c>
      <c r="C3200" s="77">
        <v>0</v>
      </c>
      <c r="E3200" s="75" t="b">
        <v>0</v>
      </c>
      <c r="F3200" s="77">
        <v>0</v>
      </c>
      <c r="G3200" s="77">
        <v>1</v>
      </c>
      <c r="H3200" s="3" t="s">
        <v>4190</v>
      </c>
    </row>
    <row r="3201" spans="1:8" x14ac:dyDescent="0.15">
      <c r="A3201" s="18">
        <v>8000014</v>
      </c>
      <c r="B3201" s="77" t="s">
        <v>4187</v>
      </c>
      <c r="C3201" s="77">
        <v>0</v>
      </c>
      <c r="E3201" s="75" t="b">
        <v>0</v>
      </c>
      <c r="F3201" s="77">
        <v>0</v>
      </c>
      <c r="G3201" s="77">
        <v>1</v>
      </c>
      <c r="H3201" s="3" t="s">
        <v>4190</v>
      </c>
    </row>
    <row r="3202" spans="1:8" x14ac:dyDescent="0.15">
      <c r="A3202" s="77">
        <v>8000015</v>
      </c>
      <c r="B3202" s="77" t="s">
        <v>4187</v>
      </c>
      <c r="C3202" s="77">
        <v>0</v>
      </c>
      <c r="E3202" s="75" t="b">
        <v>0</v>
      </c>
      <c r="F3202" s="77">
        <v>0</v>
      </c>
      <c r="G3202" s="77">
        <v>1</v>
      </c>
      <c r="H3202" s="3" t="s">
        <v>4191</v>
      </c>
    </row>
    <row r="3203" spans="1:8" x14ac:dyDescent="0.15">
      <c r="A3203" s="77">
        <v>8000016</v>
      </c>
      <c r="B3203" s="77" t="s">
        <v>4187</v>
      </c>
      <c r="C3203" s="77">
        <v>0</v>
      </c>
      <c r="E3203" s="75" t="b">
        <v>0</v>
      </c>
      <c r="F3203" s="77">
        <v>0</v>
      </c>
      <c r="G3203" s="77">
        <v>1</v>
      </c>
      <c r="H3203" s="3" t="s">
        <v>4192</v>
      </c>
    </row>
    <row r="3204" spans="1:8" x14ac:dyDescent="0.15">
      <c r="A3204" s="18">
        <v>8000017</v>
      </c>
      <c r="B3204" s="77" t="s">
        <v>4187</v>
      </c>
      <c r="C3204" s="77">
        <v>0</v>
      </c>
      <c r="E3204" s="75" t="b">
        <v>0</v>
      </c>
      <c r="F3204" s="77">
        <v>0</v>
      </c>
      <c r="G3204" s="77">
        <v>1</v>
      </c>
      <c r="H3204" s="3" t="s">
        <v>4192</v>
      </c>
    </row>
    <row r="3205" spans="1:8" x14ac:dyDescent="0.15">
      <c r="A3205" s="77">
        <v>8000018</v>
      </c>
      <c r="B3205" s="77" t="s">
        <v>4187</v>
      </c>
      <c r="C3205" s="77">
        <v>0</v>
      </c>
      <c r="E3205" s="75" t="b">
        <v>0</v>
      </c>
      <c r="F3205" s="77">
        <v>0</v>
      </c>
      <c r="G3205" s="77">
        <v>1</v>
      </c>
      <c r="H3205" s="3" t="s">
        <v>4193</v>
      </c>
    </row>
    <row r="3206" spans="1:8" x14ac:dyDescent="0.15">
      <c r="A3206" s="77">
        <v>8000019</v>
      </c>
      <c r="B3206" s="77" t="s">
        <v>4187</v>
      </c>
      <c r="C3206" s="77">
        <v>0</v>
      </c>
      <c r="E3206" s="75" t="b">
        <v>0</v>
      </c>
      <c r="F3206" s="77">
        <v>0</v>
      </c>
      <c r="G3206" s="77">
        <v>1</v>
      </c>
      <c r="H3206" s="3" t="s">
        <v>4194</v>
      </c>
    </row>
    <row r="3207" spans="1:8" x14ac:dyDescent="0.15">
      <c r="A3207" s="18">
        <v>8000020</v>
      </c>
      <c r="B3207" s="77" t="s">
        <v>4187</v>
      </c>
      <c r="C3207" s="77">
        <v>0</v>
      </c>
      <c r="E3207" s="75" t="b">
        <v>0</v>
      </c>
      <c r="F3207" s="77">
        <v>0</v>
      </c>
      <c r="G3207" s="77">
        <v>1</v>
      </c>
      <c r="H3207" s="3" t="s">
        <v>4194</v>
      </c>
    </row>
    <row r="3208" spans="1:8" x14ac:dyDescent="0.15">
      <c r="A3208" s="77">
        <v>8000021</v>
      </c>
      <c r="B3208" s="77" t="s">
        <v>4187</v>
      </c>
      <c r="C3208" s="77">
        <v>0</v>
      </c>
      <c r="E3208" s="75" t="b">
        <v>0</v>
      </c>
      <c r="F3208" s="77">
        <v>0</v>
      </c>
      <c r="G3208" s="77">
        <v>1</v>
      </c>
      <c r="H3208" s="3" t="s">
        <v>4195</v>
      </c>
    </row>
    <row r="3209" spans="1:8" x14ac:dyDescent="0.15">
      <c r="A3209" s="77">
        <v>8000022</v>
      </c>
      <c r="B3209" s="77" t="s">
        <v>4187</v>
      </c>
      <c r="C3209" s="77">
        <v>0</v>
      </c>
      <c r="E3209" s="75" t="b">
        <v>0</v>
      </c>
      <c r="F3209" s="77">
        <v>0</v>
      </c>
      <c r="G3209" s="77">
        <v>1</v>
      </c>
      <c r="H3209" s="3" t="s">
        <v>4196</v>
      </c>
    </row>
    <row r="3210" spans="1:8" x14ac:dyDescent="0.15">
      <c r="A3210" s="18">
        <v>8000023</v>
      </c>
      <c r="B3210" s="77" t="s">
        <v>4187</v>
      </c>
      <c r="C3210" s="77">
        <v>0</v>
      </c>
      <c r="E3210" s="75" t="b">
        <v>0</v>
      </c>
      <c r="F3210" s="77">
        <v>0</v>
      </c>
      <c r="G3210" s="77">
        <v>1</v>
      </c>
      <c r="H3210" s="3" t="s">
        <v>4196</v>
      </c>
    </row>
    <row r="3211" spans="1:8" x14ac:dyDescent="0.15">
      <c r="A3211" s="77">
        <v>8000024</v>
      </c>
      <c r="B3211" s="77" t="s">
        <v>4187</v>
      </c>
      <c r="C3211" s="77">
        <v>0</v>
      </c>
      <c r="E3211" s="75" t="b">
        <v>0</v>
      </c>
      <c r="F3211" s="77">
        <v>0</v>
      </c>
      <c r="G3211" s="77">
        <v>1</v>
      </c>
      <c r="H3211" s="3" t="s">
        <v>4197</v>
      </c>
    </row>
    <row r="3212" spans="1:8" x14ac:dyDescent="0.15">
      <c r="A3212" s="77">
        <v>8000025</v>
      </c>
      <c r="B3212" s="77" t="s">
        <v>4187</v>
      </c>
      <c r="C3212" s="77">
        <v>0</v>
      </c>
      <c r="E3212" s="75" t="b">
        <v>0</v>
      </c>
      <c r="F3212" s="77">
        <v>0</v>
      </c>
      <c r="G3212" s="77">
        <v>1</v>
      </c>
      <c r="H3212" s="3" t="s">
        <v>4198</v>
      </c>
    </row>
    <row r="3213" spans="1:8" x14ac:dyDescent="0.15">
      <c r="A3213" s="18">
        <v>8000026</v>
      </c>
      <c r="B3213" s="77" t="s">
        <v>4187</v>
      </c>
      <c r="C3213" s="77">
        <v>0</v>
      </c>
      <c r="E3213" s="75" t="b">
        <v>0</v>
      </c>
      <c r="F3213" s="77">
        <v>0</v>
      </c>
      <c r="G3213" s="77">
        <v>1</v>
      </c>
      <c r="H3213" s="3" t="s">
        <v>4199</v>
      </c>
    </row>
    <row r="3214" spans="1:8" x14ac:dyDescent="0.15">
      <c r="A3214" s="77">
        <v>8000027</v>
      </c>
      <c r="B3214" s="77" t="s">
        <v>4187</v>
      </c>
      <c r="C3214" s="77">
        <v>0</v>
      </c>
      <c r="E3214" s="75" t="b">
        <v>0</v>
      </c>
      <c r="F3214" s="77">
        <v>0</v>
      </c>
      <c r="G3214" s="77">
        <v>1</v>
      </c>
      <c r="H3214" s="3" t="s">
        <v>4199</v>
      </c>
    </row>
    <row r="3215" spans="1:8" x14ac:dyDescent="0.15">
      <c r="A3215" s="77">
        <v>8000028</v>
      </c>
      <c r="B3215" s="77" t="s">
        <v>4187</v>
      </c>
      <c r="C3215" s="77">
        <v>0</v>
      </c>
      <c r="E3215" s="75" t="b">
        <v>0</v>
      </c>
      <c r="F3215" s="77">
        <v>0</v>
      </c>
      <c r="G3215" s="77">
        <v>1</v>
      </c>
      <c r="H3215" s="3" t="s">
        <v>4200</v>
      </c>
    </row>
    <row r="3216" spans="1:8" x14ac:dyDescent="0.15">
      <c r="A3216" s="18">
        <v>8000029</v>
      </c>
      <c r="B3216" s="77" t="s">
        <v>4187</v>
      </c>
      <c r="C3216" s="77">
        <v>0</v>
      </c>
      <c r="E3216" s="75" t="b">
        <v>0</v>
      </c>
      <c r="F3216" s="77">
        <v>0</v>
      </c>
      <c r="G3216" s="77">
        <v>1</v>
      </c>
      <c r="H3216" s="3" t="s">
        <v>4201</v>
      </c>
    </row>
    <row r="3217" spans="1:8" x14ac:dyDescent="0.15">
      <c r="A3217" s="77">
        <v>8000030</v>
      </c>
      <c r="B3217" s="77" t="s">
        <v>4187</v>
      </c>
      <c r="C3217" s="77">
        <v>0</v>
      </c>
      <c r="E3217" s="75" t="b">
        <v>0</v>
      </c>
      <c r="F3217" s="77">
        <v>0</v>
      </c>
      <c r="G3217" s="77">
        <v>1</v>
      </c>
      <c r="H3217" s="3" t="s">
        <v>4201</v>
      </c>
    </row>
    <row r="3218" spans="1:8" x14ac:dyDescent="0.15">
      <c r="A3218" s="77">
        <v>8000031</v>
      </c>
      <c r="B3218" s="77" t="s">
        <v>4187</v>
      </c>
      <c r="C3218" s="77">
        <v>0</v>
      </c>
      <c r="E3218" s="75" t="b">
        <v>0</v>
      </c>
      <c r="F3218" s="77">
        <v>0</v>
      </c>
      <c r="G3218" s="77">
        <v>1</v>
      </c>
      <c r="H3218" s="3" t="s">
        <v>4202</v>
      </c>
    </row>
    <row r="3219" spans="1:8" x14ac:dyDescent="0.15">
      <c r="A3219" s="18">
        <v>8000032</v>
      </c>
      <c r="B3219" s="77" t="s">
        <v>4187</v>
      </c>
      <c r="C3219" s="77">
        <v>0</v>
      </c>
      <c r="E3219" s="75" t="b">
        <v>0</v>
      </c>
      <c r="F3219" s="77">
        <v>0</v>
      </c>
      <c r="G3219" s="77">
        <v>1</v>
      </c>
      <c r="H3219" s="3" t="s">
        <v>4203</v>
      </c>
    </row>
    <row r="3220" spans="1:8" x14ac:dyDescent="0.15">
      <c r="A3220" s="77">
        <v>8000033</v>
      </c>
      <c r="B3220" s="77" t="s">
        <v>4187</v>
      </c>
      <c r="C3220" s="77">
        <v>0</v>
      </c>
      <c r="E3220" s="75" t="b">
        <v>0</v>
      </c>
      <c r="F3220" s="77">
        <v>0</v>
      </c>
      <c r="G3220" s="77">
        <v>1</v>
      </c>
      <c r="H3220" s="3" t="s">
        <v>4203</v>
      </c>
    </row>
    <row r="3221" spans="1:8" x14ac:dyDescent="0.15">
      <c r="A3221" s="77">
        <v>8000034</v>
      </c>
      <c r="B3221" s="77" t="s">
        <v>4187</v>
      </c>
      <c r="C3221" s="77">
        <v>0</v>
      </c>
      <c r="E3221" s="75" t="b">
        <v>0</v>
      </c>
      <c r="F3221" s="77">
        <v>0</v>
      </c>
      <c r="G3221" s="77">
        <v>1</v>
      </c>
      <c r="H3221" s="3" t="s">
        <v>4204</v>
      </c>
    </row>
    <row r="3222" spans="1:8" x14ac:dyDescent="0.15">
      <c r="A3222" s="18">
        <v>8000035</v>
      </c>
      <c r="B3222" s="77" t="s">
        <v>4187</v>
      </c>
      <c r="C3222" s="77">
        <v>0</v>
      </c>
      <c r="E3222" s="75" t="b">
        <v>0</v>
      </c>
      <c r="F3222" s="77">
        <v>0</v>
      </c>
      <c r="G3222" s="77">
        <v>1</v>
      </c>
      <c r="H3222" s="3" t="s">
        <v>4205</v>
      </c>
    </row>
    <row r="3223" spans="1:8" x14ac:dyDescent="0.15">
      <c r="A3223" s="77">
        <v>8000036</v>
      </c>
      <c r="B3223" s="77" t="s">
        <v>4187</v>
      </c>
      <c r="C3223" s="77">
        <v>0</v>
      </c>
      <c r="E3223" s="75" t="b">
        <v>0</v>
      </c>
      <c r="F3223" s="77">
        <v>0</v>
      </c>
      <c r="G3223" s="77">
        <v>1</v>
      </c>
      <c r="H3223" s="3" t="s">
        <v>4205</v>
      </c>
    </row>
    <row r="3224" spans="1:8" x14ac:dyDescent="0.15">
      <c r="A3224" s="77">
        <v>8000037</v>
      </c>
      <c r="B3224" s="77" t="s">
        <v>4187</v>
      </c>
      <c r="C3224" s="77">
        <v>0</v>
      </c>
      <c r="E3224" s="75" t="b">
        <v>0</v>
      </c>
      <c r="F3224" s="77">
        <v>0</v>
      </c>
      <c r="G3224" s="77">
        <v>1</v>
      </c>
      <c r="H3224" s="3" t="s">
        <v>4188</v>
      </c>
    </row>
    <row r="3225" spans="1:8" x14ac:dyDescent="0.15">
      <c r="A3225" s="18">
        <v>8000038</v>
      </c>
      <c r="B3225" s="77" t="s">
        <v>4187</v>
      </c>
      <c r="C3225" s="77">
        <v>0</v>
      </c>
      <c r="E3225" s="75" t="b">
        <v>0</v>
      </c>
      <c r="F3225" s="77">
        <v>0</v>
      </c>
      <c r="G3225" s="77">
        <v>1</v>
      </c>
      <c r="H3225" s="3" t="s">
        <v>4188</v>
      </c>
    </row>
    <row r="3226" spans="1:8" x14ac:dyDescent="0.15">
      <c r="A3226" s="77">
        <v>8000039</v>
      </c>
      <c r="B3226" s="77" t="s">
        <v>4187</v>
      </c>
      <c r="C3226" s="77">
        <v>0</v>
      </c>
      <c r="E3226" s="75" t="b">
        <v>0</v>
      </c>
      <c r="F3226" s="77">
        <v>0</v>
      </c>
      <c r="G3226" s="77">
        <v>1</v>
      </c>
      <c r="H3226" s="3" t="s">
        <v>4189</v>
      </c>
    </row>
    <row r="3227" spans="1:8" x14ac:dyDescent="0.15">
      <c r="A3227" s="77">
        <v>8000040</v>
      </c>
      <c r="B3227" s="77" t="s">
        <v>4187</v>
      </c>
      <c r="C3227" s="77">
        <v>0</v>
      </c>
      <c r="E3227" s="75" t="b">
        <v>0</v>
      </c>
      <c r="F3227" s="77">
        <v>0</v>
      </c>
      <c r="G3227" s="77">
        <v>1</v>
      </c>
      <c r="H3227" s="3" t="s">
        <v>4190</v>
      </c>
    </row>
    <row r="3228" spans="1:8" x14ac:dyDescent="0.15">
      <c r="A3228" s="18">
        <v>8000041</v>
      </c>
      <c r="B3228" s="77" t="s">
        <v>4187</v>
      </c>
      <c r="C3228" s="77">
        <v>0</v>
      </c>
      <c r="E3228" s="75" t="b">
        <v>0</v>
      </c>
      <c r="F3228" s="77">
        <v>0</v>
      </c>
      <c r="G3228" s="77">
        <v>1</v>
      </c>
      <c r="H3228" s="3" t="s">
        <v>4190</v>
      </c>
    </row>
    <row r="3229" spans="1:8" x14ac:dyDescent="0.15">
      <c r="A3229" s="77">
        <v>8000042</v>
      </c>
      <c r="B3229" s="77" t="s">
        <v>4187</v>
      </c>
      <c r="C3229" s="77">
        <v>0</v>
      </c>
      <c r="E3229" s="75" t="b">
        <v>0</v>
      </c>
      <c r="F3229" s="77">
        <v>0</v>
      </c>
      <c r="G3229" s="77">
        <v>1</v>
      </c>
      <c r="H3229" s="3" t="s">
        <v>4191</v>
      </c>
    </row>
    <row r="3230" spans="1:8" x14ac:dyDescent="0.15">
      <c r="A3230" s="77">
        <v>8000043</v>
      </c>
      <c r="B3230" s="77" t="s">
        <v>4187</v>
      </c>
      <c r="C3230" s="77">
        <v>0</v>
      </c>
      <c r="E3230" s="75" t="b">
        <v>0</v>
      </c>
      <c r="F3230" s="77">
        <v>0</v>
      </c>
      <c r="G3230" s="77">
        <v>1</v>
      </c>
      <c r="H3230" s="3" t="s">
        <v>4192</v>
      </c>
    </row>
    <row r="3231" spans="1:8" x14ac:dyDescent="0.15">
      <c r="A3231" s="18">
        <v>8000044</v>
      </c>
      <c r="B3231" s="77" t="s">
        <v>4187</v>
      </c>
      <c r="C3231" s="77">
        <v>0</v>
      </c>
      <c r="E3231" s="75" t="b">
        <v>0</v>
      </c>
      <c r="F3231" s="77">
        <v>0</v>
      </c>
      <c r="G3231" s="77">
        <v>1</v>
      </c>
      <c r="H3231" s="3" t="s">
        <v>4192</v>
      </c>
    </row>
    <row r="3232" spans="1:8" x14ac:dyDescent="0.15">
      <c r="A3232" s="77">
        <v>8000045</v>
      </c>
      <c r="B3232" s="77" t="s">
        <v>4187</v>
      </c>
      <c r="C3232" s="77">
        <v>0</v>
      </c>
      <c r="E3232" s="75" t="b">
        <v>0</v>
      </c>
      <c r="F3232" s="77">
        <v>0</v>
      </c>
      <c r="G3232" s="77">
        <v>1</v>
      </c>
      <c r="H3232" s="3" t="s">
        <v>4193</v>
      </c>
    </row>
    <row r="3233" spans="1:8" x14ac:dyDescent="0.15">
      <c r="A3233" s="77">
        <v>8000046</v>
      </c>
      <c r="B3233" s="77" t="s">
        <v>4187</v>
      </c>
      <c r="C3233" s="77">
        <v>0</v>
      </c>
      <c r="E3233" s="75" t="b">
        <v>0</v>
      </c>
      <c r="F3233" s="77">
        <v>0</v>
      </c>
      <c r="G3233" s="77">
        <v>1</v>
      </c>
      <c r="H3233" s="3" t="s">
        <v>4196</v>
      </c>
    </row>
    <row r="3234" spans="1:8" x14ac:dyDescent="0.15">
      <c r="A3234" s="18">
        <v>8000047</v>
      </c>
      <c r="B3234" s="77" t="s">
        <v>4187</v>
      </c>
      <c r="C3234" s="77">
        <v>0</v>
      </c>
      <c r="E3234" s="75" t="b">
        <v>0</v>
      </c>
      <c r="F3234" s="77">
        <v>0</v>
      </c>
      <c r="G3234" s="77">
        <v>1</v>
      </c>
      <c r="H3234" s="3" t="s">
        <v>4196</v>
      </c>
    </row>
    <row r="3235" spans="1:8" x14ac:dyDescent="0.15">
      <c r="A3235" s="77">
        <v>8000048</v>
      </c>
      <c r="B3235" s="77" t="s">
        <v>4187</v>
      </c>
      <c r="C3235" s="77">
        <v>0</v>
      </c>
      <c r="E3235" s="75" t="b">
        <v>0</v>
      </c>
      <c r="F3235" s="77">
        <v>0</v>
      </c>
      <c r="G3235" s="77">
        <v>1</v>
      </c>
      <c r="H3235" s="3" t="s">
        <v>4197</v>
      </c>
    </row>
    <row r="3236" spans="1:8" x14ac:dyDescent="0.15">
      <c r="A3236" s="77">
        <v>8000049</v>
      </c>
      <c r="B3236" s="77" t="s">
        <v>4187</v>
      </c>
      <c r="C3236" s="77">
        <v>0</v>
      </c>
      <c r="E3236" s="75" t="b">
        <v>0</v>
      </c>
      <c r="F3236" s="77">
        <v>0</v>
      </c>
      <c r="G3236" s="77">
        <v>1</v>
      </c>
      <c r="H3236" s="3" t="s">
        <v>4194</v>
      </c>
    </row>
    <row r="3237" spans="1:8" x14ac:dyDescent="0.15">
      <c r="A3237" s="18">
        <v>8000050</v>
      </c>
      <c r="B3237" s="77" t="s">
        <v>4187</v>
      </c>
      <c r="C3237" s="77">
        <v>0</v>
      </c>
      <c r="E3237" s="75" t="b">
        <v>0</v>
      </c>
      <c r="F3237" s="77">
        <v>0</v>
      </c>
      <c r="G3237" s="77">
        <v>1</v>
      </c>
      <c r="H3237" s="3" t="s">
        <v>4194</v>
      </c>
    </row>
    <row r="3238" spans="1:8" x14ac:dyDescent="0.15">
      <c r="A3238" s="77">
        <v>8000051</v>
      </c>
      <c r="B3238" s="77" t="s">
        <v>4187</v>
      </c>
      <c r="C3238" s="77">
        <v>0</v>
      </c>
      <c r="E3238" s="75" t="b">
        <v>0</v>
      </c>
      <c r="F3238" s="77">
        <v>0</v>
      </c>
      <c r="G3238" s="77">
        <v>1</v>
      </c>
      <c r="H3238" s="3" t="s">
        <v>4195</v>
      </c>
    </row>
    <row r="3239" spans="1:8" x14ac:dyDescent="0.15">
      <c r="A3239" s="77">
        <v>8000052</v>
      </c>
      <c r="B3239" s="77" t="s">
        <v>4187</v>
      </c>
      <c r="C3239" s="77">
        <v>0</v>
      </c>
      <c r="E3239" s="75" t="b">
        <v>0</v>
      </c>
      <c r="F3239" s="77">
        <v>0</v>
      </c>
      <c r="G3239" s="77">
        <v>1</v>
      </c>
      <c r="H3239" s="3" t="s">
        <v>4199</v>
      </c>
    </row>
    <row r="3240" spans="1:8" x14ac:dyDescent="0.15">
      <c r="A3240" s="18">
        <v>8000053</v>
      </c>
      <c r="B3240" s="77" t="s">
        <v>4187</v>
      </c>
      <c r="C3240" s="77">
        <v>0</v>
      </c>
      <c r="E3240" s="75" t="b">
        <v>0</v>
      </c>
      <c r="F3240" s="77">
        <v>0</v>
      </c>
      <c r="G3240" s="77">
        <v>1</v>
      </c>
      <c r="H3240" s="3" t="s">
        <v>4199</v>
      </c>
    </row>
    <row r="3241" spans="1:8" x14ac:dyDescent="0.15">
      <c r="A3241" s="77">
        <v>8000054</v>
      </c>
      <c r="B3241" s="77" t="s">
        <v>4187</v>
      </c>
      <c r="C3241" s="77">
        <v>0</v>
      </c>
      <c r="E3241" s="75" t="b">
        <v>0</v>
      </c>
      <c r="F3241" s="77">
        <v>0</v>
      </c>
      <c r="G3241" s="77">
        <v>1</v>
      </c>
      <c r="H3241" s="3" t="s">
        <v>4198</v>
      </c>
    </row>
    <row r="3242" spans="1:8" x14ac:dyDescent="0.15">
      <c r="A3242" s="77">
        <v>8000055</v>
      </c>
      <c r="B3242" s="77" t="s">
        <v>4187</v>
      </c>
      <c r="C3242" s="77">
        <v>0</v>
      </c>
      <c r="E3242" s="75" t="b">
        <v>0</v>
      </c>
      <c r="F3242" s="77">
        <v>0</v>
      </c>
      <c r="G3242" s="77">
        <v>1</v>
      </c>
      <c r="H3242" s="3" t="s">
        <v>4200</v>
      </c>
    </row>
    <row r="3243" spans="1:8" x14ac:dyDescent="0.15">
      <c r="A3243" s="18">
        <v>8000056</v>
      </c>
      <c r="B3243" s="77" t="s">
        <v>4187</v>
      </c>
      <c r="C3243" s="77">
        <v>0</v>
      </c>
      <c r="E3243" s="75" t="b">
        <v>0</v>
      </c>
      <c r="F3243" s="77">
        <v>0</v>
      </c>
      <c r="G3243" s="77">
        <v>1</v>
      </c>
      <c r="H3243" s="3" t="s">
        <v>4201</v>
      </c>
    </row>
    <row r="3244" spans="1:8" x14ac:dyDescent="0.15">
      <c r="A3244" s="77">
        <v>8000057</v>
      </c>
      <c r="B3244" s="77" t="s">
        <v>4187</v>
      </c>
      <c r="C3244" s="77">
        <v>0</v>
      </c>
      <c r="E3244" s="75" t="b">
        <v>0</v>
      </c>
      <c r="F3244" s="77">
        <v>0</v>
      </c>
      <c r="G3244" s="77">
        <v>1</v>
      </c>
      <c r="H3244" s="3" t="s">
        <v>4201</v>
      </c>
    </row>
    <row r="3245" spans="1:8" x14ac:dyDescent="0.15">
      <c r="A3245" s="77">
        <v>8000058</v>
      </c>
      <c r="B3245" s="77" t="s">
        <v>4187</v>
      </c>
      <c r="C3245" s="77">
        <v>0</v>
      </c>
      <c r="E3245" s="75" t="b">
        <v>0</v>
      </c>
      <c r="F3245" s="77">
        <v>0</v>
      </c>
      <c r="G3245" s="77">
        <v>1</v>
      </c>
      <c r="H3245" s="3" t="s">
        <v>4202</v>
      </c>
    </row>
    <row r="3246" spans="1:8" x14ac:dyDescent="0.15">
      <c r="A3246" s="18">
        <v>8000059</v>
      </c>
      <c r="B3246" s="77" t="s">
        <v>4187</v>
      </c>
      <c r="C3246" s="77">
        <v>0</v>
      </c>
      <c r="E3246" s="75" t="b">
        <v>0</v>
      </c>
      <c r="F3246" s="77">
        <v>0</v>
      </c>
      <c r="G3246" s="77">
        <v>1</v>
      </c>
      <c r="H3246" s="3" t="s">
        <v>4203</v>
      </c>
    </row>
    <row r="3247" spans="1:8" x14ac:dyDescent="0.15">
      <c r="A3247" s="77">
        <v>8000060</v>
      </c>
      <c r="B3247" s="77" t="s">
        <v>4187</v>
      </c>
      <c r="C3247" s="77">
        <v>0</v>
      </c>
      <c r="E3247" s="75" t="b">
        <v>0</v>
      </c>
      <c r="F3247" s="77">
        <v>0</v>
      </c>
      <c r="G3247" s="77">
        <v>1</v>
      </c>
      <c r="H3247" s="3" t="s">
        <v>4203</v>
      </c>
    </row>
    <row r="3248" spans="1:8" x14ac:dyDescent="0.15">
      <c r="A3248" s="77">
        <v>8000061</v>
      </c>
      <c r="B3248" s="77" t="s">
        <v>4187</v>
      </c>
      <c r="C3248" s="77">
        <v>0</v>
      </c>
      <c r="E3248" s="75" t="b">
        <v>0</v>
      </c>
      <c r="F3248" s="77">
        <v>0</v>
      </c>
      <c r="G3248" s="77">
        <v>1</v>
      </c>
      <c r="H3248" s="3" t="s">
        <v>4206</v>
      </c>
    </row>
    <row r="3249" spans="1:8" x14ac:dyDescent="0.15">
      <c r="A3249" s="18">
        <v>8000062</v>
      </c>
      <c r="B3249" s="77" t="s">
        <v>4187</v>
      </c>
      <c r="C3249" s="77">
        <v>0</v>
      </c>
      <c r="E3249" s="75" t="b">
        <v>0</v>
      </c>
      <c r="F3249" s="77">
        <v>0</v>
      </c>
      <c r="G3249" s="77">
        <v>1</v>
      </c>
      <c r="H3249" s="3" t="s">
        <v>4207</v>
      </c>
    </row>
    <row r="3250" spans="1:8" x14ac:dyDescent="0.15">
      <c r="A3250" s="77">
        <v>8000063</v>
      </c>
      <c r="B3250" s="77" t="s">
        <v>4187</v>
      </c>
      <c r="C3250" s="77">
        <v>0</v>
      </c>
      <c r="E3250" s="75" t="b">
        <v>0</v>
      </c>
      <c r="F3250" s="77">
        <v>0</v>
      </c>
      <c r="G3250" s="77">
        <v>1</v>
      </c>
      <c r="H3250" s="3" t="s">
        <v>4207</v>
      </c>
    </row>
    <row r="3251" spans="1:8" x14ac:dyDescent="0.15">
      <c r="A3251" s="77">
        <v>8000064</v>
      </c>
      <c r="B3251" s="77" t="s">
        <v>4187</v>
      </c>
      <c r="C3251" s="77">
        <v>0</v>
      </c>
      <c r="E3251" s="75" t="b">
        <v>0</v>
      </c>
      <c r="F3251" s="77">
        <v>0</v>
      </c>
      <c r="G3251" s="77">
        <v>1</v>
      </c>
      <c r="H3251" s="3" t="s">
        <v>4204</v>
      </c>
    </row>
    <row r="3252" spans="1:8" x14ac:dyDescent="0.15">
      <c r="A3252" s="18">
        <v>8000065</v>
      </c>
      <c r="B3252" s="77" t="s">
        <v>4187</v>
      </c>
      <c r="C3252" s="77">
        <v>0</v>
      </c>
      <c r="E3252" s="75" t="b">
        <v>0</v>
      </c>
      <c r="F3252" s="77">
        <v>0</v>
      </c>
      <c r="G3252" s="77">
        <v>1</v>
      </c>
      <c r="H3252" s="3" t="s">
        <v>4205</v>
      </c>
    </row>
    <row r="3253" spans="1:8" x14ac:dyDescent="0.15">
      <c r="A3253" s="77">
        <v>8000066</v>
      </c>
      <c r="B3253" s="77" t="s">
        <v>4187</v>
      </c>
      <c r="C3253" s="77">
        <v>0</v>
      </c>
      <c r="E3253" s="75" t="b">
        <v>0</v>
      </c>
      <c r="F3253" s="77">
        <v>0</v>
      </c>
      <c r="G3253" s="77">
        <v>1</v>
      </c>
      <c r="H3253" s="3" t="s">
        <v>4205</v>
      </c>
    </row>
    <row r="3254" spans="1:8" x14ac:dyDescent="0.15">
      <c r="A3254" s="77">
        <v>8000067</v>
      </c>
      <c r="B3254" s="77" t="s">
        <v>4187</v>
      </c>
      <c r="C3254" s="77">
        <v>0</v>
      </c>
      <c r="E3254" s="75" t="b">
        <v>0</v>
      </c>
      <c r="F3254" s="77">
        <v>0</v>
      </c>
      <c r="G3254" s="77">
        <v>1</v>
      </c>
      <c r="H3254" s="3" t="s">
        <v>4188</v>
      </c>
    </row>
    <row r="3255" spans="1:8" x14ac:dyDescent="0.15">
      <c r="A3255" s="18">
        <v>8000068</v>
      </c>
      <c r="B3255" s="77" t="s">
        <v>4187</v>
      </c>
      <c r="C3255" s="77">
        <v>0</v>
      </c>
      <c r="E3255" s="75" t="b">
        <v>0</v>
      </c>
      <c r="F3255" s="77">
        <v>0</v>
      </c>
      <c r="G3255" s="77">
        <v>1</v>
      </c>
      <c r="H3255" s="3" t="s">
        <v>4188</v>
      </c>
    </row>
    <row r="3256" spans="1:8" x14ac:dyDescent="0.15">
      <c r="A3256" s="77">
        <v>8000069</v>
      </c>
      <c r="B3256" s="77" t="s">
        <v>4187</v>
      </c>
      <c r="C3256" s="77">
        <v>0</v>
      </c>
      <c r="E3256" s="75" t="b">
        <v>0</v>
      </c>
      <c r="F3256" s="77">
        <v>0</v>
      </c>
      <c r="G3256" s="77">
        <v>1</v>
      </c>
      <c r="H3256" s="3" t="s">
        <v>4189</v>
      </c>
    </row>
    <row r="3257" spans="1:8" x14ac:dyDescent="0.15">
      <c r="A3257" s="77">
        <v>8000070</v>
      </c>
      <c r="B3257" s="77" t="s">
        <v>4187</v>
      </c>
      <c r="C3257" s="77">
        <v>0</v>
      </c>
      <c r="E3257" s="75" t="b">
        <v>0</v>
      </c>
      <c r="F3257" s="77">
        <v>0</v>
      </c>
      <c r="G3257" s="77">
        <v>1</v>
      </c>
      <c r="H3257" s="3" t="s">
        <v>4191</v>
      </c>
    </row>
    <row r="3258" spans="1:8" x14ac:dyDescent="0.15">
      <c r="A3258" s="18">
        <v>8000071</v>
      </c>
      <c r="B3258" s="77" t="s">
        <v>4187</v>
      </c>
      <c r="C3258" s="77">
        <v>0</v>
      </c>
      <c r="E3258" s="75" t="b">
        <v>0</v>
      </c>
      <c r="F3258" s="77">
        <v>0</v>
      </c>
      <c r="G3258" s="77">
        <v>1</v>
      </c>
      <c r="H3258" s="3" t="s">
        <v>4190</v>
      </c>
    </row>
    <row r="3259" spans="1:8" x14ac:dyDescent="0.15">
      <c r="A3259" s="77">
        <v>8000072</v>
      </c>
      <c r="B3259" s="77" t="s">
        <v>4187</v>
      </c>
      <c r="C3259" s="77">
        <v>0</v>
      </c>
      <c r="E3259" s="75" t="b">
        <v>0</v>
      </c>
      <c r="F3259" s="77">
        <v>0</v>
      </c>
      <c r="G3259" s="77">
        <v>1</v>
      </c>
      <c r="H3259" s="3" t="s">
        <v>4190</v>
      </c>
    </row>
    <row r="3260" spans="1:8" x14ac:dyDescent="0.15">
      <c r="A3260" s="77">
        <v>8000073</v>
      </c>
      <c r="B3260" s="77" t="s">
        <v>4187</v>
      </c>
      <c r="C3260" s="77">
        <v>0</v>
      </c>
      <c r="E3260" s="75" t="b">
        <v>0</v>
      </c>
      <c r="F3260" s="77">
        <v>0</v>
      </c>
      <c r="G3260" s="77">
        <v>1</v>
      </c>
      <c r="H3260" s="3" t="s">
        <v>4192</v>
      </c>
    </row>
    <row r="3261" spans="1:8" x14ac:dyDescent="0.15">
      <c r="A3261" s="18">
        <v>8000074</v>
      </c>
      <c r="B3261" s="77" t="s">
        <v>4187</v>
      </c>
      <c r="C3261" s="77">
        <v>0</v>
      </c>
      <c r="E3261" s="75" t="b">
        <v>0</v>
      </c>
      <c r="F3261" s="77">
        <v>0</v>
      </c>
      <c r="G3261" s="77">
        <v>1</v>
      </c>
      <c r="H3261" s="3" t="s">
        <v>4192</v>
      </c>
    </row>
    <row r="3262" spans="1:8" x14ac:dyDescent="0.15">
      <c r="A3262" s="77">
        <v>8000075</v>
      </c>
      <c r="B3262" s="77" t="s">
        <v>4187</v>
      </c>
      <c r="C3262" s="77">
        <v>0</v>
      </c>
      <c r="E3262" s="75" t="b">
        <v>0</v>
      </c>
      <c r="F3262" s="77">
        <v>0</v>
      </c>
      <c r="G3262" s="77">
        <v>1</v>
      </c>
      <c r="H3262" s="3" t="s">
        <v>4193</v>
      </c>
    </row>
    <row r="3263" spans="1:8" x14ac:dyDescent="0.15">
      <c r="A3263" s="77">
        <v>8000076</v>
      </c>
      <c r="B3263" s="77" t="s">
        <v>4187</v>
      </c>
      <c r="C3263" s="77">
        <v>0</v>
      </c>
      <c r="E3263" s="75" t="b">
        <v>0</v>
      </c>
      <c r="F3263" s="77">
        <v>0</v>
      </c>
      <c r="G3263" s="77">
        <v>1</v>
      </c>
      <c r="H3263" s="3" t="s">
        <v>4196</v>
      </c>
    </row>
    <row r="3264" spans="1:8" x14ac:dyDescent="0.15">
      <c r="A3264" s="18">
        <v>8000077</v>
      </c>
      <c r="B3264" s="77" t="s">
        <v>4187</v>
      </c>
      <c r="C3264" s="77">
        <v>0</v>
      </c>
      <c r="E3264" s="75" t="b">
        <v>0</v>
      </c>
      <c r="F3264" s="77">
        <v>0</v>
      </c>
      <c r="G3264" s="77">
        <v>1</v>
      </c>
      <c r="H3264" s="3" t="s">
        <v>4196</v>
      </c>
    </row>
    <row r="3265" spans="1:8" x14ac:dyDescent="0.15">
      <c r="A3265" s="77">
        <v>8000078</v>
      </c>
      <c r="B3265" s="77" t="s">
        <v>4187</v>
      </c>
      <c r="C3265" s="77">
        <v>0</v>
      </c>
      <c r="E3265" s="75" t="b">
        <v>0</v>
      </c>
      <c r="F3265" s="77">
        <v>0</v>
      </c>
      <c r="G3265" s="77">
        <v>1</v>
      </c>
      <c r="H3265" s="3" t="s">
        <v>4197</v>
      </c>
    </row>
    <row r="3266" spans="1:8" x14ac:dyDescent="0.15">
      <c r="A3266" s="77">
        <v>8000079</v>
      </c>
      <c r="B3266" s="77" t="s">
        <v>4187</v>
      </c>
      <c r="C3266" s="77">
        <v>0</v>
      </c>
      <c r="E3266" s="75" t="b">
        <v>0</v>
      </c>
      <c r="F3266" s="77">
        <v>0</v>
      </c>
      <c r="G3266" s="77">
        <v>1</v>
      </c>
      <c r="H3266" s="3" t="s">
        <v>4205</v>
      </c>
    </row>
    <row r="3267" spans="1:8" x14ac:dyDescent="0.15">
      <c r="A3267" s="18">
        <v>8000080</v>
      </c>
      <c r="B3267" s="77" t="s">
        <v>4187</v>
      </c>
      <c r="C3267" s="77">
        <v>0</v>
      </c>
      <c r="E3267" s="75" t="b">
        <v>0</v>
      </c>
      <c r="F3267" s="77">
        <v>0</v>
      </c>
      <c r="G3267" s="77">
        <v>1</v>
      </c>
      <c r="H3267" s="3" t="s">
        <v>4205</v>
      </c>
    </row>
    <row r="3268" spans="1:8" x14ac:dyDescent="0.15">
      <c r="A3268" s="77">
        <v>8000081</v>
      </c>
      <c r="B3268" s="77" t="s">
        <v>4187</v>
      </c>
      <c r="C3268" s="77">
        <v>0</v>
      </c>
      <c r="E3268" s="75" t="b">
        <v>0</v>
      </c>
      <c r="F3268" s="77">
        <v>0</v>
      </c>
      <c r="G3268" s="77">
        <v>1</v>
      </c>
      <c r="H3268" s="3" t="s">
        <v>4204</v>
      </c>
    </row>
    <row r="3269" spans="1:8" x14ac:dyDescent="0.15">
      <c r="A3269" s="77">
        <v>8000082</v>
      </c>
      <c r="B3269" s="77" t="s">
        <v>4187</v>
      </c>
      <c r="C3269" s="77">
        <v>0</v>
      </c>
      <c r="E3269" s="75" t="b">
        <v>0</v>
      </c>
      <c r="F3269" s="77">
        <v>0</v>
      </c>
      <c r="G3269" s="77">
        <v>1</v>
      </c>
      <c r="H3269" s="3" t="s">
        <v>4194</v>
      </c>
    </row>
    <row r="3270" spans="1:8" x14ac:dyDescent="0.15">
      <c r="A3270" s="18">
        <v>8000083</v>
      </c>
      <c r="B3270" s="77" t="s">
        <v>4187</v>
      </c>
      <c r="C3270" s="77">
        <v>0</v>
      </c>
      <c r="E3270" s="75" t="b">
        <v>0</v>
      </c>
      <c r="F3270" s="77">
        <v>0</v>
      </c>
      <c r="G3270" s="77">
        <v>1</v>
      </c>
      <c r="H3270" s="3" t="s">
        <v>4194</v>
      </c>
    </row>
    <row r="3271" spans="1:8" x14ac:dyDescent="0.15">
      <c r="A3271" s="77">
        <v>8000084</v>
      </c>
      <c r="B3271" s="77" t="s">
        <v>4187</v>
      </c>
      <c r="C3271" s="77">
        <v>0</v>
      </c>
      <c r="E3271" s="75" t="b">
        <v>0</v>
      </c>
      <c r="F3271" s="77">
        <v>0</v>
      </c>
      <c r="G3271" s="77">
        <v>1</v>
      </c>
      <c r="H3271" s="3" t="s">
        <v>4195</v>
      </c>
    </row>
    <row r="3272" spans="1:8" x14ac:dyDescent="0.15">
      <c r="A3272" s="77">
        <v>8000085</v>
      </c>
      <c r="B3272" s="77" t="s">
        <v>4187</v>
      </c>
      <c r="C3272" s="77">
        <v>0</v>
      </c>
      <c r="E3272" s="75" t="b">
        <v>0</v>
      </c>
      <c r="F3272" s="77">
        <v>0</v>
      </c>
      <c r="G3272" s="77">
        <v>1</v>
      </c>
      <c r="H3272" s="3" t="s">
        <v>4200</v>
      </c>
    </row>
    <row r="3273" spans="1:8" x14ac:dyDescent="0.15">
      <c r="A3273" s="18">
        <v>8000086</v>
      </c>
      <c r="B3273" s="77" t="s">
        <v>4187</v>
      </c>
      <c r="C3273" s="77">
        <v>0</v>
      </c>
      <c r="E3273" s="75" t="b">
        <v>0</v>
      </c>
      <c r="F3273" s="77">
        <v>0</v>
      </c>
      <c r="G3273" s="77">
        <v>1</v>
      </c>
      <c r="H3273" s="3" t="s">
        <v>4201</v>
      </c>
    </row>
    <row r="3274" spans="1:8" x14ac:dyDescent="0.15">
      <c r="A3274" s="77">
        <v>8000087</v>
      </c>
      <c r="B3274" s="77" t="s">
        <v>4187</v>
      </c>
      <c r="C3274" s="77">
        <v>0</v>
      </c>
      <c r="E3274" s="75" t="b">
        <v>0</v>
      </c>
      <c r="F3274" s="77">
        <v>0</v>
      </c>
      <c r="G3274" s="77">
        <v>1</v>
      </c>
      <c r="H3274" s="3" t="s">
        <v>4201</v>
      </c>
    </row>
    <row r="3275" spans="1:8" x14ac:dyDescent="0.15">
      <c r="A3275" s="77">
        <v>8000088</v>
      </c>
      <c r="B3275" s="77" t="s">
        <v>4187</v>
      </c>
      <c r="C3275" s="77">
        <v>0</v>
      </c>
      <c r="E3275" s="75" t="b">
        <v>0</v>
      </c>
      <c r="F3275" s="77">
        <v>0</v>
      </c>
      <c r="G3275" s="77">
        <v>1</v>
      </c>
      <c r="H3275" s="3" t="s">
        <v>4197</v>
      </c>
    </row>
    <row r="3276" spans="1:8" x14ac:dyDescent="0.15">
      <c r="A3276" s="18">
        <v>8000089</v>
      </c>
      <c r="B3276" s="77" t="s">
        <v>4187</v>
      </c>
      <c r="C3276" s="77">
        <v>0</v>
      </c>
      <c r="E3276" s="75" t="b">
        <v>0</v>
      </c>
      <c r="F3276" s="77">
        <v>0</v>
      </c>
      <c r="G3276" s="77">
        <v>1</v>
      </c>
      <c r="H3276" s="3" t="s">
        <v>4196</v>
      </c>
    </row>
    <row r="3277" spans="1:8" x14ac:dyDescent="0.15">
      <c r="A3277" s="77">
        <v>8000090</v>
      </c>
      <c r="B3277" s="77" t="s">
        <v>4187</v>
      </c>
      <c r="C3277" s="77">
        <v>0</v>
      </c>
      <c r="E3277" s="75" t="b">
        <v>0</v>
      </c>
      <c r="F3277" s="77">
        <v>0</v>
      </c>
      <c r="G3277" s="77">
        <v>1</v>
      </c>
      <c r="H3277" s="3" t="s">
        <v>4196</v>
      </c>
    </row>
    <row r="3278" spans="1:8" x14ac:dyDescent="0.15">
      <c r="A3278" s="77">
        <v>8000091</v>
      </c>
      <c r="B3278" s="77" t="s">
        <v>4187</v>
      </c>
      <c r="C3278" s="77">
        <v>0</v>
      </c>
      <c r="E3278" s="75" t="b">
        <v>0</v>
      </c>
      <c r="F3278" s="77">
        <v>0</v>
      </c>
      <c r="G3278" s="77">
        <v>1</v>
      </c>
      <c r="H3278" s="3" t="s">
        <v>4205</v>
      </c>
    </row>
    <row r="3279" spans="1:8" x14ac:dyDescent="0.15">
      <c r="A3279" s="18">
        <v>8000092</v>
      </c>
      <c r="B3279" s="77" t="s">
        <v>4187</v>
      </c>
      <c r="C3279" s="77">
        <v>0</v>
      </c>
      <c r="E3279" s="75" t="b">
        <v>0</v>
      </c>
      <c r="F3279" s="77">
        <v>0</v>
      </c>
      <c r="G3279" s="77">
        <v>1</v>
      </c>
      <c r="H3279" s="3" t="s">
        <v>4205</v>
      </c>
    </row>
    <row r="3280" spans="1:8" x14ac:dyDescent="0.15">
      <c r="A3280" s="77">
        <v>8000093</v>
      </c>
      <c r="B3280" s="77" t="s">
        <v>4187</v>
      </c>
      <c r="C3280" s="77">
        <v>0</v>
      </c>
      <c r="E3280" s="75" t="b">
        <v>0</v>
      </c>
      <c r="F3280" s="77">
        <v>0</v>
      </c>
      <c r="G3280" s="77">
        <v>1</v>
      </c>
      <c r="H3280" s="3" t="s">
        <v>4204</v>
      </c>
    </row>
    <row r="3281" spans="1:8" x14ac:dyDescent="0.15">
      <c r="A3281" s="77">
        <v>8000094</v>
      </c>
      <c r="B3281" s="77" t="s">
        <v>4187</v>
      </c>
      <c r="C3281" s="77">
        <v>0</v>
      </c>
      <c r="E3281" s="75" t="b">
        <v>0</v>
      </c>
      <c r="F3281" s="77">
        <v>0</v>
      </c>
      <c r="G3281" s="77">
        <v>1</v>
      </c>
      <c r="H3281" s="3" t="s">
        <v>4196</v>
      </c>
    </row>
    <row r="3282" spans="1:8" x14ac:dyDescent="0.15">
      <c r="A3282" s="18">
        <v>8000095</v>
      </c>
      <c r="B3282" s="77" t="s">
        <v>4187</v>
      </c>
      <c r="C3282" s="77">
        <v>0</v>
      </c>
      <c r="E3282" s="75" t="b">
        <v>0</v>
      </c>
      <c r="F3282" s="77">
        <v>0</v>
      </c>
      <c r="G3282" s="77">
        <v>1</v>
      </c>
      <c r="H3282" s="3" t="s">
        <v>4196</v>
      </c>
    </row>
    <row r="3283" spans="1:8" x14ac:dyDescent="0.15">
      <c r="A3283" s="77">
        <v>8000096</v>
      </c>
      <c r="B3283" s="77" t="s">
        <v>4187</v>
      </c>
      <c r="C3283" s="77">
        <v>0</v>
      </c>
      <c r="E3283" s="75" t="b">
        <v>0</v>
      </c>
      <c r="F3283" s="77">
        <v>0</v>
      </c>
      <c r="G3283" s="77">
        <v>1</v>
      </c>
      <c r="H3283" s="3" t="s">
        <v>4197</v>
      </c>
    </row>
    <row r="3284" spans="1:8" x14ac:dyDescent="0.15">
      <c r="A3284" s="77">
        <v>8000097</v>
      </c>
      <c r="B3284" s="77" t="s">
        <v>4187</v>
      </c>
      <c r="C3284" s="77">
        <v>0</v>
      </c>
      <c r="E3284" s="75" t="b">
        <v>0</v>
      </c>
      <c r="F3284" s="77">
        <v>0</v>
      </c>
      <c r="G3284" s="77">
        <v>1</v>
      </c>
      <c r="H3284" s="3" t="s">
        <v>4194</v>
      </c>
    </row>
    <row r="3285" spans="1:8" x14ac:dyDescent="0.15">
      <c r="A3285" s="18">
        <v>8000098</v>
      </c>
      <c r="B3285" s="77" t="s">
        <v>4187</v>
      </c>
      <c r="C3285" s="77">
        <v>0</v>
      </c>
      <c r="E3285" s="75" t="b">
        <v>0</v>
      </c>
      <c r="F3285" s="77">
        <v>0</v>
      </c>
      <c r="G3285" s="77">
        <v>1</v>
      </c>
      <c r="H3285" s="3" t="s">
        <v>4194</v>
      </c>
    </row>
    <row r="3286" spans="1:8" x14ac:dyDescent="0.15">
      <c r="A3286" s="77">
        <v>8000099</v>
      </c>
      <c r="B3286" s="77" t="s">
        <v>4187</v>
      </c>
      <c r="C3286" s="77">
        <v>0</v>
      </c>
      <c r="E3286" s="75" t="b">
        <v>0</v>
      </c>
      <c r="F3286" s="77">
        <v>0</v>
      </c>
      <c r="G3286" s="77">
        <v>1</v>
      </c>
      <c r="H3286" s="3" t="s">
        <v>4195</v>
      </c>
    </row>
    <row r="3287" spans="1:8" x14ac:dyDescent="0.15">
      <c r="A3287" s="77">
        <v>8000100</v>
      </c>
      <c r="B3287" s="77" t="s">
        <v>4187</v>
      </c>
      <c r="C3287" s="77">
        <v>0</v>
      </c>
      <c r="E3287" s="75" t="b">
        <v>0</v>
      </c>
      <c r="F3287" s="77">
        <v>0</v>
      </c>
      <c r="G3287" s="77">
        <v>1</v>
      </c>
      <c r="H3287" s="3" t="s">
        <v>4190</v>
      </c>
    </row>
    <row r="3288" spans="1:8" x14ac:dyDescent="0.15">
      <c r="A3288" s="18">
        <v>8000101</v>
      </c>
      <c r="B3288" s="77" t="s">
        <v>4187</v>
      </c>
      <c r="C3288" s="77">
        <v>0</v>
      </c>
      <c r="E3288" s="75" t="b">
        <v>0</v>
      </c>
      <c r="F3288" s="77">
        <v>0</v>
      </c>
      <c r="G3288" s="77">
        <v>1</v>
      </c>
      <c r="H3288" s="3" t="s">
        <v>4190</v>
      </c>
    </row>
    <row r="3289" spans="1:8" x14ac:dyDescent="0.15">
      <c r="A3289" s="77">
        <v>8000102</v>
      </c>
      <c r="B3289" s="77" t="s">
        <v>4187</v>
      </c>
      <c r="C3289" s="77">
        <v>0</v>
      </c>
      <c r="E3289" s="75" t="b">
        <v>0</v>
      </c>
      <c r="F3289" s="77">
        <v>0</v>
      </c>
      <c r="G3289" s="77">
        <v>1</v>
      </c>
      <c r="H3289" s="3" t="s">
        <v>4191</v>
      </c>
    </row>
    <row r="3290" spans="1:8" x14ac:dyDescent="0.15">
      <c r="A3290" s="77">
        <v>8000103</v>
      </c>
      <c r="B3290" s="77" t="s">
        <v>4187</v>
      </c>
      <c r="C3290" s="77">
        <v>0</v>
      </c>
      <c r="E3290" s="75" t="b">
        <v>0</v>
      </c>
      <c r="F3290" s="77">
        <v>0</v>
      </c>
      <c r="G3290" s="77">
        <v>1</v>
      </c>
      <c r="H3290" s="3" t="s">
        <v>4203</v>
      </c>
    </row>
    <row r="3291" spans="1:8" x14ac:dyDescent="0.15">
      <c r="A3291" s="18">
        <v>8000104</v>
      </c>
      <c r="B3291" s="77" t="s">
        <v>4187</v>
      </c>
      <c r="C3291" s="77">
        <v>0</v>
      </c>
      <c r="E3291" s="75" t="b">
        <v>0</v>
      </c>
      <c r="F3291" s="77">
        <v>0</v>
      </c>
      <c r="G3291" s="77">
        <v>1</v>
      </c>
      <c r="H3291" s="3" t="s">
        <v>4203</v>
      </c>
    </row>
    <row r="3292" spans="1:8" x14ac:dyDescent="0.15">
      <c r="A3292" s="77">
        <v>8000105</v>
      </c>
      <c r="B3292" s="77" t="s">
        <v>4187</v>
      </c>
      <c r="C3292" s="77">
        <v>0</v>
      </c>
      <c r="E3292" s="75" t="b">
        <v>0</v>
      </c>
      <c r="F3292" s="77">
        <v>0</v>
      </c>
      <c r="G3292" s="77">
        <v>1</v>
      </c>
      <c r="H3292" s="3" t="s">
        <v>4202</v>
      </c>
    </row>
    <row r="3293" spans="1:8" x14ac:dyDescent="0.15">
      <c r="A3293" s="77">
        <v>8000106</v>
      </c>
      <c r="B3293" s="77" t="s">
        <v>4187</v>
      </c>
      <c r="C3293" s="77">
        <v>0</v>
      </c>
      <c r="E3293" s="75" t="b">
        <v>0</v>
      </c>
      <c r="F3293" s="77">
        <v>0</v>
      </c>
      <c r="G3293" s="77">
        <v>1</v>
      </c>
      <c r="H3293" s="3" t="s">
        <v>4199</v>
      </c>
    </row>
    <row r="3294" spans="1:8" x14ac:dyDescent="0.15">
      <c r="A3294" s="18">
        <v>8000107</v>
      </c>
      <c r="B3294" s="77" t="s">
        <v>4187</v>
      </c>
      <c r="C3294" s="77">
        <v>0</v>
      </c>
      <c r="E3294" s="75" t="b">
        <v>0</v>
      </c>
      <c r="F3294" s="77">
        <v>0</v>
      </c>
      <c r="G3294" s="77">
        <v>1</v>
      </c>
      <c r="H3294" s="3" t="s">
        <v>4199</v>
      </c>
    </row>
    <row r="3295" spans="1:8" x14ac:dyDescent="0.15">
      <c r="A3295" s="77">
        <v>8000108</v>
      </c>
      <c r="B3295" s="77" t="s">
        <v>4187</v>
      </c>
      <c r="C3295" s="77">
        <v>0</v>
      </c>
      <c r="E3295" s="75" t="b">
        <v>0</v>
      </c>
      <c r="F3295" s="77">
        <v>0</v>
      </c>
      <c r="G3295" s="77">
        <v>1</v>
      </c>
      <c r="H3295" s="3" t="s">
        <v>4198</v>
      </c>
    </row>
    <row r="3296" spans="1:8" x14ac:dyDescent="0.15">
      <c r="A3296" s="77">
        <v>8000109</v>
      </c>
      <c r="B3296" s="77" t="s">
        <v>4187</v>
      </c>
      <c r="C3296" s="77">
        <v>0</v>
      </c>
      <c r="E3296" s="75" t="b">
        <v>0</v>
      </c>
      <c r="F3296" s="77">
        <v>0</v>
      </c>
      <c r="G3296" s="77">
        <v>1</v>
      </c>
      <c r="H3296" s="3" t="s">
        <v>4193</v>
      </c>
    </row>
    <row r="3297" spans="1:8" x14ac:dyDescent="0.15">
      <c r="A3297" s="18">
        <v>8000110</v>
      </c>
      <c r="B3297" s="77" t="s">
        <v>4187</v>
      </c>
      <c r="C3297" s="77">
        <v>0</v>
      </c>
      <c r="E3297" s="75" t="b">
        <v>0</v>
      </c>
      <c r="F3297" s="77">
        <v>0</v>
      </c>
      <c r="G3297" s="77">
        <v>1</v>
      </c>
      <c r="H3297" s="3" t="s">
        <v>4192</v>
      </c>
    </row>
    <row r="3298" spans="1:8" x14ac:dyDescent="0.15">
      <c r="A3298" s="77">
        <v>8000111</v>
      </c>
      <c r="B3298" s="77" t="s">
        <v>4187</v>
      </c>
      <c r="C3298" s="77">
        <v>0</v>
      </c>
      <c r="E3298" s="75" t="b">
        <v>0</v>
      </c>
      <c r="F3298" s="77">
        <v>0</v>
      </c>
      <c r="G3298" s="77">
        <v>1</v>
      </c>
      <c r="H3298" s="3" t="s">
        <v>4192</v>
      </c>
    </row>
    <row r="3299" spans="1:8" x14ac:dyDescent="0.15">
      <c r="A3299" s="77">
        <v>8000112</v>
      </c>
      <c r="B3299" s="77" t="s">
        <v>4187</v>
      </c>
      <c r="C3299" s="77">
        <v>0</v>
      </c>
      <c r="E3299" s="75" t="b">
        <v>0</v>
      </c>
      <c r="F3299" s="77">
        <v>0</v>
      </c>
      <c r="G3299" s="77">
        <v>1</v>
      </c>
      <c r="H3299" s="3" t="s">
        <v>4208</v>
      </c>
    </row>
    <row r="3300" spans="1:8" x14ac:dyDescent="0.15">
      <c r="A3300" s="18">
        <v>8000113</v>
      </c>
      <c r="B3300" s="77" t="s">
        <v>4187</v>
      </c>
      <c r="C3300" s="77">
        <v>0</v>
      </c>
      <c r="E3300" s="75" t="b">
        <v>0</v>
      </c>
      <c r="F3300" s="77">
        <v>0</v>
      </c>
      <c r="G3300" s="77">
        <v>1</v>
      </c>
      <c r="H3300" s="3" t="s">
        <v>4208</v>
      </c>
    </row>
    <row r="3301" spans="1:8" x14ac:dyDescent="0.15">
      <c r="A3301" s="77">
        <v>8000114</v>
      </c>
      <c r="B3301" s="77" t="s">
        <v>4187</v>
      </c>
      <c r="C3301" s="77">
        <v>0</v>
      </c>
      <c r="E3301" s="75" t="b">
        <v>0</v>
      </c>
      <c r="F3301" s="77">
        <v>0</v>
      </c>
      <c r="G3301" s="77">
        <v>1</v>
      </c>
      <c r="H3301" s="3" t="s">
        <v>4209</v>
      </c>
    </row>
    <row r="3302" spans="1:8" x14ac:dyDescent="0.15">
      <c r="A3302" s="77">
        <v>8000115</v>
      </c>
      <c r="B3302" s="77" t="s">
        <v>4187</v>
      </c>
      <c r="C3302" s="77">
        <v>0</v>
      </c>
      <c r="E3302" s="75" t="b">
        <v>0</v>
      </c>
      <c r="F3302" s="77">
        <v>0</v>
      </c>
      <c r="G3302" s="77">
        <v>1</v>
      </c>
      <c r="H3302" s="3" t="s">
        <v>4208</v>
      </c>
    </row>
    <row r="3303" spans="1:8" x14ac:dyDescent="0.15">
      <c r="A3303" s="18">
        <v>8000116</v>
      </c>
      <c r="B3303" s="77" t="s">
        <v>4187</v>
      </c>
      <c r="C3303" s="77">
        <v>0</v>
      </c>
      <c r="E3303" s="75" t="b">
        <v>0</v>
      </c>
      <c r="F3303" s="77">
        <v>0</v>
      </c>
      <c r="G3303" s="77">
        <v>1</v>
      </c>
      <c r="H3303" s="3" t="s">
        <v>4210</v>
      </c>
    </row>
    <row r="3304" spans="1:8" x14ac:dyDescent="0.15">
      <c r="A3304" s="77">
        <v>8000117</v>
      </c>
      <c r="B3304" s="77" t="s">
        <v>4187</v>
      </c>
      <c r="C3304" s="77">
        <v>0</v>
      </c>
      <c r="E3304" s="75" t="b">
        <v>0</v>
      </c>
      <c r="F3304" s="77">
        <v>0</v>
      </c>
      <c r="G3304" s="77">
        <v>1</v>
      </c>
      <c r="H3304" s="3" t="s">
        <v>4210</v>
      </c>
    </row>
    <row r="3305" spans="1:8" x14ac:dyDescent="0.15">
      <c r="A3305" s="77">
        <v>8000118</v>
      </c>
      <c r="B3305" s="77" t="s">
        <v>4187</v>
      </c>
      <c r="C3305" s="77">
        <v>0</v>
      </c>
      <c r="E3305" s="75" t="b">
        <v>0</v>
      </c>
      <c r="F3305" s="77">
        <v>0</v>
      </c>
      <c r="G3305" s="77">
        <v>1</v>
      </c>
      <c r="H3305" s="3" t="s">
        <v>4209</v>
      </c>
    </row>
    <row r="3306" spans="1:8" x14ac:dyDescent="0.15">
      <c r="A3306" s="18">
        <v>8000119</v>
      </c>
      <c r="B3306" s="77" t="s">
        <v>4187</v>
      </c>
      <c r="C3306" s="77">
        <v>0</v>
      </c>
      <c r="E3306" s="75" t="b">
        <v>0</v>
      </c>
      <c r="F3306" s="77">
        <v>0</v>
      </c>
      <c r="G3306" s="77">
        <v>1</v>
      </c>
      <c r="H3306" s="3" t="s">
        <v>4211</v>
      </c>
    </row>
    <row r="3307" spans="1:8" x14ac:dyDescent="0.15">
      <c r="A3307" s="77">
        <v>8000120</v>
      </c>
      <c r="B3307" s="77" t="s">
        <v>4187</v>
      </c>
      <c r="C3307" s="77">
        <v>0</v>
      </c>
      <c r="E3307" s="75" t="b">
        <v>0</v>
      </c>
      <c r="F3307" s="77">
        <v>0</v>
      </c>
      <c r="G3307" s="77">
        <v>1</v>
      </c>
      <c r="H3307" s="3" t="s">
        <v>4211</v>
      </c>
    </row>
    <row r="3308" spans="1:8" x14ac:dyDescent="0.15">
      <c r="A3308" s="77">
        <v>8000121</v>
      </c>
      <c r="B3308" s="77" t="s">
        <v>4187</v>
      </c>
      <c r="C3308" s="77">
        <v>0</v>
      </c>
      <c r="E3308" s="75" t="b">
        <v>0</v>
      </c>
      <c r="F3308" s="77">
        <v>0</v>
      </c>
      <c r="G3308" s="77">
        <v>1</v>
      </c>
      <c r="H3308" s="3" t="s">
        <v>4208</v>
      </c>
    </row>
    <row r="3309" spans="1:8" x14ac:dyDescent="0.15">
      <c r="A3309" s="18">
        <v>8000122</v>
      </c>
      <c r="B3309" s="77" t="s">
        <v>4187</v>
      </c>
      <c r="C3309" s="77">
        <v>0</v>
      </c>
      <c r="E3309" s="75" t="b">
        <v>0</v>
      </c>
      <c r="F3309" s="77">
        <v>0</v>
      </c>
      <c r="G3309" s="77">
        <v>1</v>
      </c>
      <c r="H3309" s="3" t="s">
        <v>4210</v>
      </c>
    </row>
    <row r="3310" spans="1:8" x14ac:dyDescent="0.15">
      <c r="A3310" s="77">
        <v>8000123</v>
      </c>
      <c r="B3310" s="77" t="s">
        <v>4187</v>
      </c>
      <c r="C3310" s="77">
        <v>0</v>
      </c>
      <c r="E3310" s="75" t="b">
        <v>0</v>
      </c>
      <c r="F3310" s="77">
        <v>0</v>
      </c>
      <c r="G3310" s="77">
        <v>1</v>
      </c>
      <c r="H3310" s="3" t="s">
        <v>4211</v>
      </c>
    </row>
    <row r="3311" spans="1:8" x14ac:dyDescent="0.15">
      <c r="A3311" s="77">
        <v>8000124</v>
      </c>
      <c r="B3311" s="77" t="s">
        <v>4187</v>
      </c>
      <c r="C3311" s="77">
        <v>0</v>
      </c>
      <c r="E3311" s="75" t="b">
        <v>0</v>
      </c>
      <c r="F3311" s="77">
        <v>0</v>
      </c>
      <c r="G3311" s="77">
        <v>1</v>
      </c>
      <c r="H3311" s="3" t="s">
        <v>4208</v>
      </c>
    </row>
    <row r="3312" spans="1:8" x14ac:dyDescent="0.15">
      <c r="A3312" s="18">
        <v>8000125</v>
      </c>
      <c r="B3312" s="77" t="s">
        <v>4187</v>
      </c>
      <c r="C3312" s="77">
        <v>0</v>
      </c>
      <c r="E3312" s="75" t="b">
        <v>0</v>
      </c>
      <c r="F3312" s="77">
        <v>0</v>
      </c>
      <c r="G3312" s="77">
        <v>1</v>
      </c>
      <c r="H3312" s="3" t="s">
        <v>4211</v>
      </c>
    </row>
    <row r="3313" spans="1:8" x14ac:dyDescent="0.15">
      <c r="A3313" s="77">
        <v>8000126</v>
      </c>
      <c r="B3313" s="77" t="s">
        <v>4187</v>
      </c>
      <c r="C3313" s="77">
        <v>0</v>
      </c>
      <c r="E3313" s="75" t="b">
        <v>0</v>
      </c>
      <c r="F3313" s="77">
        <v>0</v>
      </c>
      <c r="G3313" s="77">
        <v>1</v>
      </c>
      <c r="H3313" s="3" t="s">
        <v>4209</v>
      </c>
    </row>
    <row r="3314" spans="1:8" x14ac:dyDescent="0.15">
      <c r="A3314" s="77">
        <v>8000127</v>
      </c>
      <c r="B3314" s="77" t="s">
        <v>4187</v>
      </c>
      <c r="C3314" s="77">
        <v>0</v>
      </c>
      <c r="E3314" s="75" t="b">
        <v>0</v>
      </c>
      <c r="F3314" s="77">
        <v>0</v>
      </c>
      <c r="G3314" s="77">
        <v>1</v>
      </c>
      <c r="H3314" s="3" t="s">
        <v>4208</v>
      </c>
    </row>
    <row r="3315" spans="1:8" x14ac:dyDescent="0.15">
      <c r="A3315" s="18">
        <v>8000128</v>
      </c>
      <c r="B3315" s="77" t="s">
        <v>4187</v>
      </c>
      <c r="C3315" s="77">
        <v>0</v>
      </c>
      <c r="E3315" s="75" t="b">
        <v>0</v>
      </c>
      <c r="F3315" s="77">
        <v>0</v>
      </c>
      <c r="G3315" s="77">
        <v>1</v>
      </c>
      <c r="H3315" s="3" t="s">
        <v>4209</v>
      </c>
    </row>
    <row r="3316" spans="1:8" x14ac:dyDescent="0.15">
      <c r="A3316" s="77">
        <v>8000129</v>
      </c>
      <c r="B3316" s="77" t="s">
        <v>4187</v>
      </c>
      <c r="C3316" s="77">
        <v>0</v>
      </c>
      <c r="E3316" s="75" t="b">
        <v>0</v>
      </c>
      <c r="F3316" s="77">
        <v>0</v>
      </c>
      <c r="G3316" s="77">
        <v>1</v>
      </c>
      <c r="H3316" s="3" t="s">
        <v>4210</v>
      </c>
    </row>
    <row r="3317" spans="1:8" x14ac:dyDescent="0.15">
      <c r="A3317" s="77">
        <v>8000130</v>
      </c>
      <c r="B3317" s="77" t="s">
        <v>4187</v>
      </c>
      <c r="C3317" s="77">
        <v>0</v>
      </c>
      <c r="E3317" s="75" t="b">
        <v>0</v>
      </c>
      <c r="F3317" s="77">
        <v>0</v>
      </c>
      <c r="G3317" s="77">
        <v>1</v>
      </c>
      <c r="H3317" s="3" t="s">
        <v>4211</v>
      </c>
    </row>
    <row r="3318" spans="1:8" x14ac:dyDescent="0.15">
      <c r="A3318" s="18">
        <v>8000131</v>
      </c>
      <c r="B3318" s="77" t="s">
        <v>4187</v>
      </c>
      <c r="C3318" s="77">
        <v>0</v>
      </c>
      <c r="E3318" s="75" t="b">
        <v>0</v>
      </c>
      <c r="F3318" s="77">
        <v>0</v>
      </c>
      <c r="G3318" s="77">
        <v>1</v>
      </c>
      <c r="H3318" s="3" t="s">
        <v>4210</v>
      </c>
    </row>
    <row r="3319" spans="1:8" x14ac:dyDescent="0.15">
      <c r="A3319" s="77">
        <v>8000132</v>
      </c>
      <c r="B3319" s="77" t="s">
        <v>4187</v>
      </c>
      <c r="C3319" s="77">
        <v>0</v>
      </c>
      <c r="E3319" s="75" t="b">
        <v>0</v>
      </c>
      <c r="F3319" s="77">
        <v>0</v>
      </c>
      <c r="G3319" s="77">
        <v>1</v>
      </c>
      <c r="H3319" s="3" t="s">
        <v>4211</v>
      </c>
    </row>
    <row r="3320" spans="1:8" x14ac:dyDescent="0.15">
      <c r="A3320" s="77">
        <v>8000133</v>
      </c>
      <c r="B3320" s="77" t="s">
        <v>4187</v>
      </c>
      <c r="C3320" s="77">
        <v>0</v>
      </c>
      <c r="E3320" s="75" t="b">
        <v>0</v>
      </c>
      <c r="F3320" s="77">
        <v>0</v>
      </c>
      <c r="G3320" s="77">
        <v>1</v>
      </c>
      <c r="H3320" s="3" t="s">
        <v>4208</v>
      </c>
    </row>
    <row r="3321" spans="1:8" x14ac:dyDescent="0.15">
      <c r="A3321" s="18">
        <v>8000134</v>
      </c>
      <c r="B3321" s="77" t="s">
        <v>4187</v>
      </c>
      <c r="C3321" s="77">
        <v>0</v>
      </c>
      <c r="E3321" s="75" t="b">
        <v>0</v>
      </c>
      <c r="F3321" s="77">
        <v>0</v>
      </c>
      <c r="G3321" s="77">
        <v>1</v>
      </c>
      <c r="H3321" s="3" t="s">
        <v>4212</v>
      </c>
    </row>
    <row r="3322" spans="1:8" x14ac:dyDescent="0.15">
      <c r="A3322" s="77">
        <v>8000135</v>
      </c>
      <c r="B3322" s="77" t="s">
        <v>4187</v>
      </c>
      <c r="C3322" s="77">
        <v>0</v>
      </c>
      <c r="E3322" s="75" t="b">
        <v>0</v>
      </c>
      <c r="F3322" s="77">
        <v>0</v>
      </c>
      <c r="G3322" s="77">
        <v>1</v>
      </c>
      <c r="H3322" s="3" t="s">
        <v>4211</v>
      </c>
    </row>
    <row r="3323" spans="1:8" x14ac:dyDescent="0.15">
      <c r="A3323" s="77">
        <v>8000136</v>
      </c>
      <c r="B3323" s="77" t="s">
        <v>4187</v>
      </c>
      <c r="C3323" s="77">
        <v>0</v>
      </c>
      <c r="E3323" s="75" t="b">
        <v>0</v>
      </c>
      <c r="F3323" s="77">
        <v>0</v>
      </c>
      <c r="G3323" s="77">
        <v>1</v>
      </c>
      <c r="H3323" s="3" t="s">
        <v>4208</v>
      </c>
    </row>
    <row r="3324" spans="1:8" x14ac:dyDescent="0.15">
      <c r="A3324" s="18">
        <v>8000137</v>
      </c>
      <c r="B3324" s="77" t="s">
        <v>4187</v>
      </c>
      <c r="C3324" s="77">
        <v>0</v>
      </c>
      <c r="E3324" s="75" t="b">
        <v>0</v>
      </c>
      <c r="F3324" s="77">
        <v>0</v>
      </c>
      <c r="G3324" s="77">
        <v>1</v>
      </c>
      <c r="H3324" s="3" t="s">
        <v>4211</v>
      </c>
    </row>
    <row r="3325" spans="1:8" x14ac:dyDescent="0.15">
      <c r="A3325" s="77">
        <v>8000138</v>
      </c>
      <c r="B3325" s="77" t="s">
        <v>4187</v>
      </c>
      <c r="C3325" s="77">
        <v>0</v>
      </c>
      <c r="E3325" s="75" t="b">
        <v>0</v>
      </c>
      <c r="F3325" s="77">
        <v>0</v>
      </c>
      <c r="G3325" s="77">
        <v>1</v>
      </c>
      <c r="H3325" s="3" t="s">
        <v>4209</v>
      </c>
    </row>
    <row r="3326" spans="1:8" x14ac:dyDescent="0.15">
      <c r="A3326" s="77">
        <v>8000139</v>
      </c>
      <c r="B3326" s="77" t="s">
        <v>4187</v>
      </c>
      <c r="C3326" s="77">
        <v>0</v>
      </c>
      <c r="E3326" s="75" t="b">
        <v>0</v>
      </c>
      <c r="F3326" s="77">
        <v>0</v>
      </c>
      <c r="G3326" s="77">
        <v>1</v>
      </c>
      <c r="H3326" s="3" t="s">
        <v>4208</v>
      </c>
    </row>
    <row r="3327" spans="1:8" x14ac:dyDescent="0.15">
      <c r="A3327" s="18">
        <v>8000140</v>
      </c>
      <c r="B3327" s="77" t="s">
        <v>4187</v>
      </c>
      <c r="C3327" s="77">
        <v>0</v>
      </c>
      <c r="E3327" s="75" t="b">
        <v>0</v>
      </c>
      <c r="F3327" s="77">
        <v>0</v>
      </c>
      <c r="G3327" s="77">
        <v>1</v>
      </c>
      <c r="H3327" s="3" t="s">
        <v>4211</v>
      </c>
    </row>
    <row r="3328" spans="1:8" x14ac:dyDescent="0.15">
      <c r="A3328" s="77">
        <v>8000141</v>
      </c>
      <c r="B3328" s="77" t="s">
        <v>4187</v>
      </c>
      <c r="C3328" s="77">
        <v>0</v>
      </c>
      <c r="E3328" s="75" t="b">
        <v>0</v>
      </c>
      <c r="F3328" s="77">
        <v>0</v>
      </c>
      <c r="G3328" s="77">
        <v>1</v>
      </c>
      <c r="H3328" s="3" t="s">
        <v>4210</v>
      </c>
    </row>
    <row r="3329" spans="1:8" x14ac:dyDescent="0.15">
      <c r="A3329" s="77">
        <v>8000142</v>
      </c>
      <c r="B3329" s="77" t="s">
        <v>4187</v>
      </c>
      <c r="C3329" s="77">
        <v>0</v>
      </c>
      <c r="E3329" s="75" t="b">
        <v>0</v>
      </c>
      <c r="F3329" s="77">
        <v>0</v>
      </c>
      <c r="G3329" s="77">
        <v>1</v>
      </c>
      <c r="H3329" s="3" t="s">
        <v>4212</v>
      </c>
    </row>
    <row r="3330" spans="1:8" x14ac:dyDescent="0.15">
      <c r="A3330" s="18">
        <v>8000143</v>
      </c>
      <c r="B3330" s="77" t="s">
        <v>4187</v>
      </c>
      <c r="C3330" s="77">
        <v>0</v>
      </c>
      <c r="E3330" s="75" t="b">
        <v>0</v>
      </c>
      <c r="F3330" s="77">
        <v>0</v>
      </c>
      <c r="G3330" s="77">
        <v>1</v>
      </c>
      <c r="H3330" s="3" t="s">
        <v>4211</v>
      </c>
    </row>
    <row r="3331" spans="1:8" x14ac:dyDescent="0.15">
      <c r="A3331" s="77">
        <v>8000144</v>
      </c>
      <c r="B3331" s="77" t="s">
        <v>4187</v>
      </c>
      <c r="C3331" s="77">
        <v>0</v>
      </c>
      <c r="E3331" s="75" t="b">
        <v>0</v>
      </c>
      <c r="F3331" s="77">
        <v>0</v>
      </c>
      <c r="G3331" s="77">
        <v>1</v>
      </c>
      <c r="H3331" s="3" t="s">
        <v>4210</v>
      </c>
    </row>
    <row r="3332" spans="1:8" x14ac:dyDescent="0.15">
      <c r="A3332" s="77">
        <v>8000145</v>
      </c>
      <c r="B3332" s="77" t="s">
        <v>4187</v>
      </c>
      <c r="C3332" s="77">
        <v>0</v>
      </c>
      <c r="E3332" s="75" t="b">
        <v>0</v>
      </c>
      <c r="F3332" s="77">
        <v>0</v>
      </c>
      <c r="G3332" s="77">
        <v>1</v>
      </c>
      <c r="H3332" s="3" t="s">
        <v>4208</v>
      </c>
    </row>
    <row r="3333" spans="1:8" x14ac:dyDescent="0.15">
      <c r="A3333" s="18">
        <v>8000146</v>
      </c>
      <c r="B3333" s="77" t="s">
        <v>4187</v>
      </c>
      <c r="C3333" s="77">
        <v>0</v>
      </c>
      <c r="E3333" s="75" t="b">
        <v>0</v>
      </c>
      <c r="F3333" s="77">
        <v>0</v>
      </c>
      <c r="G3333" s="77">
        <v>1</v>
      </c>
      <c r="H3333" s="3" t="s">
        <v>4208</v>
      </c>
    </row>
    <row r="3334" spans="1:8" x14ac:dyDescent="0.15">
      <c r="A3334" s="77">
        <v>8000147</v>
      </c>
      <c r="B3334" s="77" t="s">
        <v>4187</v>
      </c>
      <c r="C3334" s="77">
        <v>0</v>
      </c>
      <c r="E3334" s="75" t="b">
        <v>0</v>
      </c>
      <c r="F3334" s="77">
        <v>0</v>
      </c>
      <c r="G3334" s="77">
        <v>1</v>
      </c>
      <c r="H3334" s="3" t="s">
        <v>4208</v>
      </c>
    </row>
    <row r="3335" spans="1:8" x14ac:dyDescent="0.15">
      <c r="A3335" s="77">
        <v>8000148</v>
      </c>
      <c r="B3335" s="77" t="s">
        <v>4187</v>
      </c>
      <c r="C3335" s="77">
        <v>0</v>
      </c>
      <c r="E3335" s="75" t="b">
        <v>0</v>
      </c>
      <c r="F3335" s="77">
        <v>0</v>
      </c>
      <c r="G3335" s="77">
        <v>1</v>
      </c>
      <c r="H3335" s="3" t="s">
        <v>4211</v>
      </c>
    </row>
    <row r="3336" spans="1:8" x14ac:dyDescent="0.15">
      <c r="A3336" s="18">
        <v>8000149</v>
      </c>
      <c r="B3336" s="77" t="s">
        <v>4187</v>
      </c>
      <c r="C3336" s="77">
        <v>0</v>
      </c>
      <c r="E3336" s="75" t="b">
        <v>0</v>
      </c>
      <c r="F3336" s="77">
        <v>0</v>
      </c>
      <c r="G3336" s="77">
        <v>1</v>
      </c>
      <c r="H3336" s="3" t="s">
        <v>4209</v>
      </c>
    </row>
    <row r="3337" spans="1:8" x14ac:dyDescent="0.15">
      <c r="A3337" s="77">
        <v>8000150</v>
      </c>
      <c r="B3337" s="77" t="s">
        <v>4187</v>
      </c>
      <c r="C3337" s="77">
        <v>0</v>
      </c>
      <c r="E3337" s="75" t="b">
        <v>0</v>
      </c>
      <c r="F3337" s="77">
        <v>0</v>
      </c>
      <c r="G3337" s="77">
        <v>1</v>
      </c>
      <c r="H3337" s="3" t="s">
        <v>4211</v>
      </c>
    </row>
    <row r="3338" spans="1:8" x14ac:dyDescent="0.15">
      <c r="A3338" s="77">
        <v>8000151</v>
      </c>
      <c r="B3338" s="77" t="s">
        <v>4187</v>
      </c>
      <c r="C3338" s="77">
        <v>0</v>
      </c>
      <c r="E3338" s="75" t="b">
        <v>0</v>
      </c>
      <c r="F3338" s="77">
        <v>0</v>
      </c>
      <c r="G3338" s="77">
        <v>1</v>
      </c>
      <c r="H3338" s="3" t="s">
        <v>4208</v>
      </c>
    </row>
    <row r="3339" spans="1:8" x14ac:dyDescent="0.15">
      <c r="A3339" s="18">
        <v>8000152</v>
      </c>
      <c r="B3339" s="77" t="s">
        <v>4187</v>
      </c>
      <c r="C3339" s="77">
        <v>0</v>
      </c>
      <c r="E3339" s="75" t="b">
        <v>0</v>
      </c>
      <c r="F3339" s="77">
        <v>0</v>
      </c>
      <c r="G3339" s="77">
        <v>1</v>
      </c>
      <c r="H3339" s="3" t="s">
        <v>4211</v>
      </c>
    </row>
    <row r="3340" spans="1:8" x14ac:dyDescent="0.15">
      <c r="A3340" s="77">
        <v>8000153</v>
      </c>
      <c r="B3340" s="77" t="s">
        <v>4187</v>
      </c>
      <c r="C3340" s="77">
        <v>0</v>
      </c>
      <c r="E3340" s="75" t="b">
        <v>0</v>
      </c>
      <c r="F3340" s="77">
        <v>0</v>
      </c>
      <c r="G3340" s="77">
        <v>1</v>
      </c>
      <c r="H3340" s="3" t="s">
        <v>4209</v>
      </c>
    </row>
    <row r="3341" spans="1:8" x14ac:dyDescent="0.15">
      <c r="A3341" s="77">
        <v>8000154</v>
      </c>
      <c r="B3341" s="77" t="s">
        <v>4187</v>
      </c>
      <c r="C3341" s="77">
        <v>0</v>
      </c>
      <c r="E3341" s="75" t="b">
        <v>0</v>
      </c>
      <c r="F3341" s="77">
        <v>0</v>
      </c>
      <c r="G3341" s="77">
        <v>1</v>
      </c>
      <c r="H3341" s="3" t="s">
        <v>4208</v>
      </c>
    </row>
    <row r="3342" spans="1:8" x14ac:dyDescent="0.15">
      <c r="A3342" s="18">
        <v>8000155</v>
      </c>
      <c r="B3342" s="77" t="s">
        <v>4187</v>
      </c>
      <c r="C3342" s="77">
        <v>0</v>
      </c>
      <c r="E3342" s="75" t="b">
        <v>0</v>
      </c>
      <c r="F3342" s="77">
        <v>0</v>
      </c>
      <c r="G3342" s="77">
        <v>1</v>
      </c>
      <c r="H3342" s="3" t="s">
        <v>4209</v>
      </c>
    </row>
    <row r="3343" spans="1:8" x14ac:dyDescent="0.15">
      <c r="A3343" s="77">
        <v>8000156</v>
      </c>
      <c r="B3343" s="77" t="s">
        <v>4187</v>
      </c>
      <c r="C3343" s="77">
        <v>0</v>
      </c>
      <c r="E3343" s="75" t="b">
        <v>0</v>
      </c>
      <c r="F3343" s="77">
        <v>0</v>
      </c>
      <c r="G3343" s="77">
        <v>1</v>
      </c>
      <c r="H3343" s="3" t="s">
        <v>4208</v>
      </c>
    </row>
    <row r="3344" spans="1:8" x14ac:dyDescent="0.15">
      <c r="A3344" s="77">
        <v>8000157</v>
      </c>
      <c r="B3344" s="77" t="s">
        <v>4187</v>
      </c>
      <c r="C3344" s="77">
        <v>0</v>
      </c>
      <c r="E3344" s="75" t="b">
        <v>0</v>
      </c>
      <c r="F3344" s="77">
        <v>0</v>
      </c>
      <c r="G3344" s="77">
        <v>1</v>
      </c>
      <c r="H3344" s="3" t="s">
        <v>4211</v>
      </c>
    </row>
    <row r="3345" spans="1:8" x14ac:dyDescent="0.15">
      <c r="A3345" s="18">
        <v>8000158</v>
      </c>
      <c r="B3345" s="77" t="s">
        <v>4187</v>
      </c>
      <c r="C3345" s="77">
        <v>0</v>
      </c>
      <c r="E3345" s="75" t="b">
        <v>0</v>
      </c>
      <c r="F3345" s="77">
        <v>0</v>
      </c>
      <c r="G3345" s="77">
        <v>1</v>
      </c>
      <c r="H3345" s="3" t="s">
        <v>4211</v>
      </c>
    </row>
    <row r="3346" spans="1:8" x14ac:dyDescent="0.15">
      <c r="A3346" s="77">
        <v>8000159</v>
      </c>
      <c r="B3346" s="77" t="s">
        <v>4187</v>
      </c>
      <c r="C3346" s="77">
        <v>0</v>
      </c>
      <c r="E3346" s="75" t="b">
        <v>0</v>
      </c>
      <c r="F3346" s="77">
        <v>0</v>
      </c>
      <c r="G3346" s="77">
        <v>1</v>
      </c>
      <c r="H3346" s="3" t="s">
        <v>4210</v>
      </c>
    </row>
    <row r="3347" spans="1:8" x14ac:dyDescent="0.15">
      <c r="A3347" s="77">
        <v>8000160</v>
      </c>
      <c r="B3347" s="77" t="s">
        <v>4187</v>
      </c>
      <c r="C3347" s="77">
        <v>0</v>
      </c>
      <c r="E3347" s="75" t="b">
        <v>0</v>
      </c>
      <c r="F3347" s="77">
        <v>0</v>
      </c>
      <c r="G3347" s="77">
        <v>1</v>
      </c>
      <c r="H3347" s="3" t="s">
        <v>4208</v>
      </c>
    </row>
    <row r="3348" spans="1:8" x14ac:dyDescent="0.15">
      <c r="A3348" s="18">
        <v>8000161</v>
      </c>
      <c r="B3348" s="77" t="s">
        <v>4187</v>
      </c>
      <c r="C3348" s="77">
        <v>0</v>
      </c>
      <c r="E3348" s="75" t="b">
        <v>0</v>
      </c>
      <c r="F3348" s="77">
        <v>0</v>
      </c>
      <c r="G3348" s="77">
        <v>1</v>
      </c>
      <c r="H3348" s="3" t="s">
        <v>4209</v>
      </c>
    </row>
    <row r="3349" spans="1:8" x14ac:dyDescent="0.15">
      <c r="A3349" s="77">
        <v>8000162</v>
      </c>
      <c r="B3349" s="77" t="s">
        <v>4187</v>
      </c>
      <c r="C3349" s="77">
        <v>0</v>
      </c>
      <c r="E3349" s="75" t="b">
        <v>0</v>
      </c>
      <c r="F3349" s="77">
        <v>0</v>
      </c>
      <c r="G3349" s="77">
        <v>1</v>
      </c>
      <c r="H3349" s="3" t="s">
        <v>4210</v>
      </c>
    </row>
    <row r="3350" spans="1:8" x14ac:dyDescent="0.15">
      <c r="A3350" s="77">
        <v>8000163</v>
      </c>
      <c r="B3350" s="77" t="s">
        <v>4187</v>
      </c>
      <c r="C3350" s="77">
        <v>0</v>
      </c>
      <c r="E3350" s="75" t="b">
        <v>0</v>
      </c>
      <c r="F3350" s="77">
        <v>0</v>
      </c>
      <c r="G3350" s="77">
        <v>1</v>
      </c>
      <c r="H3350" s="3" t="s">
        <v>4208</v>
      </c>
    </row>
    <row r="3351" spans="1:8" x14ac:dyDescent="0.15">
      <c r="A3351" s="18">
        <v>8000164</v>
      </c>
      <c r="B3351" s="77" t="s">
        <v>4187</v>
      </c>
      <c r="C3351" s="77">
        <v>0</v>
      </c>
      <c r="E3351" s="75" t="b">
        <v>0</v>
      </c>
      <c r="F3351" s="77">
        <v>0</v>
      </c>
      <c r="G3351" s="77">
        <v>1</v>
      </c>
      <c r="H3351" s="3" t="s">
        <v>4211</v>
      </c>
    </row>
    <row r="3352" spans="1:8" x14ac:dyDescent="0.15">
      <c r="A3352" s="77">
        <v>8000165</v>
      </c>
      <c r="B3352" s="77" t="s">
        <v>4187</v>
      </c>
      <c r="C3352" s="77">
        <v>0</v>
      </c>
      <c r="E3352" s="75" t="b">
        <v>0</v>
      </c>
      <c r="F3352" s="77">
        <v>0</v>
      </c>
      <c r="G3352" s="77">
        <v>1</v>
      </c>
      <c r="H3352" s="3" t="s">
        <v>4209</v>
      </c>
    </row>
    <row r="3353" spans="1:8" x14ac:dyDescent="0.15">
      <c r="A3353" s="77"/>
      <c r="C3353" s="77"/>
      <c r="E3353" s="75"/>
      <c r="F3353" s="77"/>
      <c r="G3353" s="77"/>
    </row>
  </sheetData>
  <autoFilter ref="A1:R3352" xr:uid="{00000000-0009-0000-0000-000000000000}"/>
  <sortState xmlns:xlrd2="http://schemas.microsoft.com/office/spreadsheetml/2017/richdata2" ref="A1942:O1961">
    <sortCondition ref="A1942:A1961"/>
  </sortState>
  <phoneticPr fontId="14" type="noConversion"/>
  <conditionalFormatting sqref="A316">
    <cfRule type="duplicateValues" dxfId="361" priority="295"/>
    <cfRule type="duplicateValues" dxfId="360" priority="296"/>
  </conditionalFormatting>
  <conditionalFormatting sqref="A459">
    <cfRule type="duplicateValues" dxfId="359" priority="7592"/>
    <cfRule type="duplicateValues" dxfId="358" priority="7593"/>
  </conditionalFormatting>
  <conditionalFormatting sqref="A476">
    <cfRule type="duplicateValues" dxfId="357" priority="228"/>
    <cfRule type="duplicateValues" dxfId="356" priority="229"/>
  </conditionalFormatting>
  <conditionalFormatting sqref="A477">
    <cfRule type="duplicateValues" dxfId="355" priority="226"/>
    <cfRule type="duplicateValues" dxfId="354" priority="227"/>
  </conditionalFormatting>
  <conditionalFormatting sqref="A515">
    <cfRule type="duplicateValues" dxfId="353" priority="216"/>
    <cfRule type="duplicateValues" dxfId="352" priority="217"/>
  </conditionalFormatting>
  <conditionalFormatting sqref="A518">
    <cfRule type="duplicateValues" dxfId="351" priority="192"/>
    <cfRule type="duplicateValues" dxfId="350" priority="193"/>
  </conditionalFormatting>
  <conditionalFormatting sqref="A526">
    <cfRule type="duplicateValues" dxfId="349" priority="159"/>
    <cfRule type="duplicateValues" dxfId="348" priority="160"/>
    <cfRule type="duplicateValues" dxfId="347" priority="161"/>
  </conditionalFormatting>
  <conditionalFormatting sqref="A527">
    <cfRule type="duplicateValues" dxfId="346" priority="135"/>
    <cfRule type="duplicateValues" dxfId="345" priority="136"/>
    <cfRule type="duplicateValues" dxfId="344" priority="137"/>
  </conditionalFormatting>
  <conditionalFormatting sqref="A528">
    <cfRule type="duplicateValues" dxfId="343" priority="127"/>
    <cfRule type="duplicateValues" dxfId="342" priority="128"/>
    <cfRule type="duplicateValues" dxfId="341" priority="129"/>
  </conditionalFormatting>
  <conditionalFormatting sqref="A561">
    <cfRule type="duplicateValues" dxfId="340" priority="322"/>
  </conditionalFormatting>
  <conditionalFormatting sqref="A562">
    <cfRule type="duplicateValues" dxfId="339" priority="319"/>
    <cfRule type="duplicateValues" dxfId="338" priority="320"/>
    <cfRule type="duplicateValues" dxfId="337" priority="321"/>
  </conditionalFormatting>
  <conditionalFormatting sqref="A709">
    <cfRule type="duplicateValues" dxfId="336" priority="316"/>
    <cfRule type="duplicateValues" dxfId="335" priority="317"/>
    <cfRule type="duplicateValues" dxfId="334" priority="318"/>
  </conditionalFormatting>
  <conditionalFormatting sqref="A860">
    <cfRule type="duplicateValues" dxfId="333" priority="198"/>
    <cfRule type="duplicateValues" dxfId="332" priority="199"/>
  </conditionalFormatting>
  <conditionalFormatting sqref="A870">
    <cfRule type="duplicateValues" dxfId="331" priority="185"/>
    <cfRule type="duplicateValues" dxfId="330" priority="186"/>
  </conditionalFormatting>
  <conditionalFormatting sqref="A871">
    <cfRule type="duplicateValues" dxfId="329" priority="183"/>
    <cfRule type="duplicateValues" dxfId="328" priority="184"/>
  </conditionalFormatting>
  <conditionalFormatting sqref="A872">
    <cfRule type="duplicateValues" dxfId="327" priority="181"/>
    <cfRule type="duplicateValues" dxfId="326" priority="182"/>
  </conditionalFormatting>
  <conditionalFormatting sqref="A881">
    <cfRule type="duplicateValues" dxfId="325" priority="170"/>
    <cfRule type="duplicateValues" dxfId="324" priority="171"/>
  </conditionalFormatting>
  <conditionalFormatting sqref="A896">
    <cfRule type="duplicateValues" dxfId="323" priority="157"/>
    <cfRule type="duplicateValues" dxfId="322" priority="158"/>
  </conditionalFormatting>
  <conditionalFormatting sqref="A902">
    <cfRule type="duplicateValues" dxfId="321" priority="151"/>
    <cfRule type="duplicateValues" dxfId="320" priority="152"/>
  </conditionalFormatting>
  <conditionalFormatting sqref="A903">
    <cfRule type="duplicateValues" dxfId="319" priority="149"/>
    <cfRule type="duplicateValues" dxfId="318" priority="150"/>
  </conditionalFormatting>
  <conditionalFormatting sqref="A906">
    <cfRule type="duplicateValues" dxfId="317" priority="143"/>
    <cfRule type="duplicateValues" dxfId="316" priority="144"/>
  </conditionalFormatting>
  <conditionalFormatting sqref="A917">
    <cfRule type="duplicateValues" dxfId="315" priority="119"/>
    <cfRule type="duplicateValues" dxfId="314" priority="120"/>
  </conditionalFormatting>
  <conditionalFormatting sqref="A918">
    <cfRule type="duplicateValues" dxfId="313" priority="117"/>
    <cfRule type="duplicateValues" dxfId="312" priority="118"/>
  </conditionalFormatting>
  <conditionalFormatting sqref="A925">
    <cfRule type="duplicateValues" dxfId="311" priority="109"/>
    <cfRule type="duplicateValues" dxfId="310" priority="110"/>
  </conditionalFormatting>
  <conditionalFormatting sqref="A926">
    <cfRule type="duplicateValues" dxfId="309" priority="107"/>
    <cfRule type="duplicateValues" dxfId="308" priority="108"/>
  </conditionalFormatting>
  <conditionalFormatting sqref="A929">
    <cfRule type="duplicateValues" dxfId="307" priority="103"/>
    <cfRule type="duplicateValues" dxfId="306" priority="104"/>
  </conditionalFormatting>
  <conditionalFormatting sqref="A931">
    <cfRule type="duplicateValues" dxfId="305" priority="101"/>
    <cfRule type="duplicateValues" dxfId="304" priority="102"/>
  </conditionalFormatting>
  <conditionalFormatting sqref="A932">
    <cfRule type="duplicateValues" dxfId="303" priority="99"/>
    <cfRule type="duplicateValues" dxfId="302" priority="100"/>
  </conditionalFormatting>
  <conditionalFormatting sqref="A933">
    <cfRule type="duplicateValues" dxfId="301" priority="97"/>
    <cfRule type="duplicateValues" dxfId="300" priority="98"/>
  </conditionalFormatting>
  <conditionalFormatting sqref="A934">
    <cfRule type="duplicateValues" dxfId="299" priority="95"/>
    <cfRule type="duplicateValues" dxfId="298" priority="96"/>
  </conditionalFormatting>
  <conditionalFormatting sqref="A935">
    <cfRule type="duplicateValues" dxfId="297" priority="93"/>
    <cfRule type="duplicateValues" dxfId="296" priority="94"/>
  </conditionalFormatting>
  <conditionalFormatting sqref="A938">
    <cfRule type="duplicateValues" dxfId="295" priority="89"/>
    <cfRule type="duplicateValues" dxfId="294" priority="90"/>
  </conditionalFormatting>
  <conditionalFormatting sqref="A939">
    <cfRule type="duplicateValues" dxfId="293" priority="85"/>
    <cfRule type="duplicateValues" dxfId="292" priority="86"/>
  </conditionalFormatting>
  <conditionalFormatting sqref="A942">
    <cfRule type="duplicateValues" dxfId="291" priority="81"/>
    <cfRule type="duplicateValues" dxfId="290" priority="82"/>
  </conditionalFormatting>
  <conditionalFormatting sqref="A945">
    <cfRule type="duplicateValues" dxfId="289" priority="71"/>
    <cfRule type="duplicateValues" dxfId="288" priority="72"/>
  </conditionalFormatting>
  <conditionalFormatting sqref="A984">
    <cfRule type="duplicateValues" dxfId="287" priority="240"/>
  </conditionalFormatting>
  <conditionalFormatting sqref="A1015">
    <cfRule type="duplicateValues" dxfId="286" priority="76"/>
    <cfRule type="duplicateValues" dxfId="285" priority="77"/>
    <cfRule type="duplicateValues" dxfId="284" priority="78"/>
  </conditionalFormatting>
  <conditionalFormatting sqref="A1036">
    <cfRule type="duplicateValues" dxfId="283" priority="63"/>
    <cfRule type="duplicateValues" dxfId="282" priority="64"/>
    <cfRule type="duplicateValues" dxfId="281" priority="65"/>
  </conditionalFormatting>
  <conditionalFormatting sqref="A1114">
    <cfRule type="duplicateValues" dxfId="280" priority="304"/>
    <cfRule type="duplicateValues" dxfId="279" priority="305"/>
  </conditionalFormatting>
  <conditionalFormatting sqref="A1115">
    <cfRule type="duplicateValues" dxfId="278" priority="302"/>
    <cfRule type="duplicateValues" dxfId="277" priority="303"/>
  </conditionalFormatting>
  <conditionalFormatting sqref="A1120">
    <cfRule type="duplicateValues" dxfId="276" priority="282"/>
    <cfRule type="duplicateValues" dxfId="275" priority="283"/>
  </conditionalFormatting>
  <conditionalFormatting sqref="A1121">
    <cfRule type="duplicateValues" dxfId="274" priority="278"/>
    <cfRule type="duplicateValues" dxfId="273" priority="279"/>
  </conditionalFormatting>
  <conditionalFormatting sqref="A1125">
    <cfRule type="duplicateValues" dxfId="272" priority="164"/>
    <cfRule type="duplicateValues" dxfId="271" priority="165"/>
  </conditionalFormatting>
  <conditionalFormatting sqref="A1129">
    <cfRule type="duplicateValues" dxfId="270" priority="138"/>
    <cfRule type="duplicateValues" dxfId="269" priority="139"/>
    <cfRule type="duplicateValues" dxfId="268" priority="140"/>
  </conditionalFormatting>
  <conditionalFormatting sqref="A1130">
    <cfRule type="duplicateValues" dxfId="267" priority="130"/>
    <cfRule type="duplicateValues" dxfId="266" priority="131"/>
    <cfRule type="duplicateValues" dxfId="265" priority="132"/>
  </conditionalFormatting>
  <conditionalFormatting sqref="A1135">
    <cfRule type="duplicateValues" dxfId="264" priority="49"/>
    <cfRule type="duplicateValues" dxfId="263" priority="50"/>
    <cfRule type="duplicateValues" dxfId="262" priority="51"/>
  </conditionalFormatting>
  <conditionalFormatting sqref="A1157">
    <cfRule type="duplicateValues" dxfId="261" priority="253"/>
    <cfRule type="duplicateValues" dxfId="260" priority="254"/>
    <cfRule type="duplicateValues" dxfId="259" priority="255"/>
  </conditionalFormatting>
  <conditionalFormatting sqref="A1200">
    <cfRule type="duplicateValues" dxfId="258" priority="145"/>
    <cfRule type="duplicateValues" dxfId="257" priority="146"/>
  </conditionalFormatting>
  <conditionalFormatting sqref="A1206">
    <cfRule type="duplicateValues" dxfId="256" priority="41"/>
    <cfRule type="duplicateValues" dxfId="255" priority="42"/>
  </conditionalFormatting>
  <conditionalFormatting sqref="B1207">
    <cfRule type="duplicateValues" dxfId="254" priority="267"/>
  </conditionalFormatting>
  <conditionalFormatting sqref="B1210">
    <cfRule type="duplicateValues" dxfId="253" priority="266"/>
  </conditionalFormatting>
  <conditionalFormatting sqref="B1213">
    <cfRule type="duplicateValues" dxfId="252" priority="265"/>
  </conditionalFormatting>
  <conditionalFormatting sqref="B1216">
    <cfRule type="duplicateValues" dxfId="251" priority="264"/>
  </conditionalFormatting>
  <conditionalFormatting sqref="B1219">
    <cfRule type="duplicateValues" dxfId="250" priority="263"/>
  </conditionalFormatting>
  <conditionalFormatting sqref="B1222">
    <cfRule type="duplicateValues" dxfId="249" priority="262"/>
  </conditionalFormatting>
  <conditionalFormatting sqref="B1225">
    <cfRule type="duplicateValues" dxfId="248" priority="261"/>
  </conditionalFormatting>
  <conditionalFormatting sqref="B1228">
    <cfRule type="duplicateValues" dxfId="247" priority="260"/>
  </conditionalFormatting>
  <conditionalFormatting sqref="B1231">
    <cfRule type="duplicateValues" dxfId="246" priority="259"/>
  </conditionalFormatting>
  <conditionalFormatting sqref="B1234">
    <cfRule type="duplicateValues" dxfId="245" priority="258"/>
  </conditionalFormatting>
  <conditionalFormatting sqref="B1237">
    <cfRule type="duplicateValues" dxfId="244" priority="257"/>
  </conditionalFormatting>
  <conditionalFormatting sqref="B1240">
    <cfRule type="duplicateValues" dxfId="243" priority="256"/>
  </conditionalFormatting>
  <conditionalFormatting sqref="A1284">
    <cfRule type="duplicateValues" dxfId="242" priority="32"/>
    <cfRule type="duplicateValues" dxfId="241" priority="33"/>
    <cfRule type="duplicateValues" dxfId="240" priority="34"/>
  </conditionalFormatting>
  <conditionalFormatting sqref="A1762">
    <cfRule type="duplicateValues" dxfId="239" priority="187"/>
    <cfRule type="duplicateValues" dxfId="238" priority="188"/>
    <cfRule type="duplicateValues" dxfId="237" priority="189"/>
  </conditionalFormatting>
  <conditionalFormatting sqref="A1786">
    <cfRule type="duplicateValues" dxfId="236" priority="26"/>
    <cfRule type="duplicateValues" dxfId="235" priority="27"/>
  </conditionalFormatting>
  <conditionalFormatting sqref="A1792">
    <cfRule type="duplicateValues" dxfId="234" priority="20"/>
    <cfRule type="duplicateValues" dxfId="233" priority="21"/>
  </conditionalFormatting>
  <conditionalFormatting sqref="A1793">
    <cfRule type="duplicateValues" dxfId="232" priority="17"/>
    <cfRule type="duplicateValues" dxfId="231" priority="18"/>
  </conditionalFormatting>
  <conditionalFormatting sqref="A1804">
    <cfRule type="duplicateValues" dxfId="230" priority="14"/>
    <cfRule type="duplicateValues" dxfId="229" priority="15"/>
  </conditionalFormatting>
  <conditionalFormatting sqref="A1805">
    <cfRule type="duplicateValues" dxfId="228" priority="11"/>
    <cfRule type="duplicateValues" dxfId="227" priority="12"/>
  </conditionalFormatting>
  <conditionalFormatting sqref="A1815">
    <cfRule type="duplicateValues" dxfId="226" priority="10"/>
  </conditionalFormatting>
  <conditionalFormatting sqref="A1829">
    <cfRule type="duplicateValues" dxfId="225" priority="29"/>
    <cfRule type="duplicateValues" dxfId="224" priority="30"/>
    <cfRule type="duplicateValues" dxfId="223" priority="31"/>
  </conditionalFormatting>
  <conditionalFormatting sqref="A2180">
    <cfRule type="duplicateValues" dxfId="222" priority="368"/>
  </conditionalFormatting>
  <conditionalFormatting sqref="A2183">
    <cfRule type="duplicateValues" dxfId="221" priority="367"/>
  </conditionalFormatting>
  <conditionalFormatting sqref="A2184">
    <cfRule type="duplicateValues" dxfId="220" priority="366"/>
  </conditionalFormatting>
  <conditionalFormatting sqref="A2185">
    <cfRule type="duplicateValues" dxfId="219" priority="365"/>
  </conditionalFormatting>
  <conditionalFormatting sqref="A2186">
    <cfRule type="duplicateValues" dxfId="218" priority="364"/>
  </conditionalFormatting>
  <conditionalFormatting sqref="A2187">
    <cfRule type="duplicateValues" dxfId="217" priority="363"/>
  </conditionalFormatting>
  <conditionalFormatting sqref="A2191">
    <cfRule type="duplicateValues" dxfId="216" priority="361"/>
  </conditionalFormatting>
  <conditionalFormatting sqref="A2192">
    <cfRule type="duplicateValues" dxfId="215" priority="360"/>
  </conditionalFormatting>
  <conditionalFormatting sqref="A2193">
    <cfRule type="duplicateValues" dxfId="214" priority="359"/>
  </conditionalFormatting>
  <conditionalFormatting sqref="A2194">
    <cfRule type="duplicateValues" dxfId="213" priority="358"/>
  </conditionalFormatting>
  <conditionalFormatting sqref="A2195">
    <cfRule type="duplicateValues" dxfId="212" priority="357"/>
  </conditionalFormatting>
  <conditionalFormatting sqref="A2196">
    <cfRule type="duplicateValues" dxfId="211" priority="356"/>
  </conditionalFormatting>
  <conditionalFormatting sqref="A2199">
    <cfRule type="duplicateValues" dxfId="210" priority="342"/>
  </conditionalFormatting>
  <conditionalFormatting sqref="A301:A311">
    <cfRule type="duplicateValues" dxfId="209" priority="1802"/>
    <cfRule type="duplicateValues" dxfId="208" priority="1803"/>
  </conditionalFormatting>
  <conditionalFormatting sqref="A312:A315">
    <cfRule type="duplicateValues" dxfId="207" priority="297"/>
    <cfRule type="duplicateValues" dxfId="206" priority="298"/>
  </conditionalFormatting>
  <conditionalFormatting sqref="A317:A384">
    <cfRule type="duplicateValues" dxfId="205" priority="5012"/>
    <cfRule type="duplicateValues" dxfId="204" priority="5014"/>
  </conditionalFormatting>
  <conditionalFormatting sqref="A513:A514">
    <cfRule type="duplicateValues" dxfId="203" priority="218"/>
    <cfRule type="duplicateValues" dxfId="202" priority="219"/>
  </conditionalFormatting>
  <conditionalFormatting sqref="A516:A517">
    <cfRule type="duplicateValues" dxfId="201" priority="214"/>
    <cfRule type="duplicateValues" dxfId="200" priority="215"/>
  </conditionalFormatting>
  <conditionalFormatting sqref="A519:A521">
    <cfRule type="duplicateValues" dxfId="199" priority="190"/>
    <cfRule type="duplicateValues" dxfId="198" priority="191"/>
  </conditionalFormatting>
  <conditionalFormatting sqref="A522:A525">
    <cfRule type="duplicateValues" dxfId="197" priority="174"/>
    <cfRule type="duplicateValues" dxfId="196" priority="175"/>
    <cfRule type="duplicateValues" dxfId="195" priority="176"/>
  </conditionalFormatting>
  <conditionalFormatting sqref="A529:A532">
    <cfRule type="duplicateValues" dxfId="194" priority="9473"/>
    <cfRule type="duplicateValues" dxfId="193" priority="9474"/>
  </conditionalFormatting>
  <conditionalFormatting sqref="A566:A567">
    <cfRule type="duplicateValues" dxfId="192" priority="306"/>
    <cfRule type="duplicateValues" dxfId="191" priority="307"/>
  </conditionalFormatting>
  <conditionalFormatting sqref="A813:A815">
    <cfRule type="duplicateValues" dxfId="190" priority="5217"/>
    <cfRule type="duplicateValues" dxfId="189" priority="5218"/>
  </conditionalFormatting>
  <conditionalFormatting sqref="A816:A824">
    <cfRule type="duplicateValues" dxfId="188" priority="5520"/>
    <cfRule type="duplicateValues" dxfId="187" priority="5521"/>
  </conditionalFormatting>
  <conditionalFormatting sqref="A825:A826">
    <cfRule type="duplicateValues" dxfId="186" priority="276"/>
    <cfRule type="duplicateValues" dxfId="185" priority="277"/>
  </conditionalFormatting>
  <conditionalFormatting sqref="A827:A830">
    <cfRule type="duplicateValues" dxfId="184" priority="5722"/>
    <cfRule type="duplicateValues" dxfId="183" priority="5723"/>
  </conditionalFormatting>
  <conditionalFormatting sqref="A831:A835">
    <cfRule type="duplicateValues" dxfId="182" priority="5823"/>
    <cfRule type="duplicateValues" dxfId="181" priority="5824"/>
  </conditionalFormatting>
  <conditionalFormatting sqref="A836:A842">
    <cfRule type="duplicateValues" dxfId="180" priority="8367"/>
    <cfRule type="duplicateValues" dxfId="179" priority="8368"/>
  </conditionalFormatting>
  <conditionalFormatting sqref="A856:A857">
    <cfRule type="duplicateValues" dxfId="178" priority="9001"/>
    <cfRule type="duplicateValues" dxfId="177" priority="9002"/>
  </conditionalFormatting>
  <conditionalFormatting sqref="A873:A875">
    <cfRule type="duplicateValues" dxfId="176" priority="179"/>
    <cfRule type="duplicateValues" dxfId="175" priority="180"/>
  </conditionalFormatting>
  <conditionalFormatting sqref="A876:A877">
    <cfRule type="duplicateValues" dxfId="174" priority="177"/>
    <cfRule type="duplicateValues" dxfId="173" priority="178"/>
  </conditionalFormatting>
  <conditionalFormatting sqref="A878:A880">
    <cfRule type="duplicateValues" dxfId="172" priority="172"/>
    <cfRule type="duplicateValues" dxfId="171" priority="173"/>
  </conditionalFormatting>
  <conditionalFormatting sqref="A882:A883">
    <cfRule type="duplicateValues" dxfId="170" priority="168"/>
    <cfRule type="duplicateValues" dxfId="169" priority="169"/>
  </conditionalFormatting>
  <conditionalFormatting sqref="A884:A893">
    <cfRule type="duplicateValues" dxfId="168" priority="166"/>
    <cfRule type="duplicateValues" dxfId="167" priority="167"/>
  </conditionalFormatting>
  <conditionalFormatting sqref="A894:A895">
    <cfRule type="duplicateValues" dxfId="166" priority="162"/>
    <cfRule type="duplicateValues" dxfId="165" priority="163"/>
  </conditionalFormatting>
  <conditionalFormatting sqref="A897:A898">
    <cfRule type="duplicateValues" dxfId="164" priority="155"/>
    <cfRule type="duplicateValues" dxfId="163" priority="156"/>
  </conditionalFormatting>
  <conditionalFormatting sqref="A899:A901">
    <cfRule type="duplicateValues" dxfId="162" priority="153"/>
    <cfRule type="duplicateValues" dxfId="161" priority="154"/>
  </conditionalFormatting>
  <conditionalFormatting sqref="A904:A905">
    <cfRule type="duplicateValues" dxfId="160" priority="9247"/>
    <cfRule type="duplicateValues" dxfId="159" priority="9248"/>
  </conditionalFormatting>
  <conditionalFormatting sqref="A907:A909">
    <cfRule type="duplicateValues" dxfId="158" priority="141"/>
    <cfRule type="duplicateValues" dxfId="157" priority="142"/>
  </conditionalFormatting>
  <conditionalFormatting sqref="A910:A911">
    <cfRule type="duplicateValues" dxfId="156" priority="133"/>
    <cfRule type="duplicateValues" dxfId="155" priority="134"/>
  </conditionalFormatting>
  <conditionalFormatting sqref="A912:A913">
    <cfRule type="duplicateValues" dxfId="154" priority="125"/>
    <cfRule type="duplicateValues" dxfId="153" priority="126"/>
  </conditionalFormatting>
  <conditionalFormatting sqref="A927:A928">
    <cfRule type="duplicateValues" dxfId="152" priority="105"/>
    <cfRule type="duplicateValues" dxfId="151" priority="106"/>
  </conditionalFormatting>
  <conditionalFormatting sqref="A936:A937">
    <cfRule type="duplicateValues" dxfId="150" priority="91"/>
    <cfRule type="duplicateValues" dxfId="149" priority="92"/>
  </conditionalFormatting>
  <conditionalFormatting sqref="A940:A941">
    <cfRule type="duplicateValues" dxfId="148" priority="83"/>
    <cfRule type="duplicateValues" dxfId="147" priority="84"/>
  </conditionalFormatting>
  <conditionalFormatting sqref="A943:A944">
    <cfRule type="duplicateValues" dxfId="146" priority="73"/>
    <cfRule type="duplicateValues" dxfId="145" priority="74"/>
    <cfRule type="duplicateValues" dxfId="144" priority="75"/>
  </conditionalFormatting>
  <conditionalFormatting sqref="A946:A962">
    <cfRule type="duplicateValues" dxfId="143" priority="9609"/>
    <cfRule type="duplicateValues" dxfId="142" priority="9610"/>
  </conditionalFormatting>
  <conditionalFormatting sqref="A1099:A1106">
    <cfRule type="duplicateValues" dxfId="141" priority="1006"/>
    <cfRule type="duplicateValues" dxfId="140" priority="1007"/>
  </conditionalFormatting>
  <conditionalFormatting sqref="A1107:A1113">
    <cfRule type="duplicateValues" dxfId="139" priority="1398"/>
    <cfRule type="duplicateValues" dxfId="138" priority="1399"/>
  </conditionalFormatting>
  <conditionalFormatting sqref="A1116:A1119">
    <cfRule type="duplicateValues" dxfId="137" priority="1496"/>
    <cfRule type="duplicateValues" dxfId="136" priority="1497"/>
  </conditionalFormatting>
  <conditionalFormatting sqref="A1131:A1134">
    <cfRule type="duplicateValues" dxfId="135" priority="113"/>
    <cfRule type="duplicateValues" dxfId="134" priority="114"/>
  </conditionalFormatting>
  <conditionalFormatting sqref="A1158:A1164">
    <cfRule type="duplicateValues" dxfId="133" priority="250"/>
  </conditionalFormatting>
  <conditionalFormatting sqref="A1181:A1183">
    <cfRule type="duplicateValues" dxfId="132" priority="245"/>
    <cfRule type="duplicateValues" dxfId="131" priority="246"/>
  </conditionalFormatting>
  <conditionalFormatting sqref="A1201:A1205">
    <cfRule type="duplicateValues" dxfId="130" priority="55"/>
    <cfRule type="duplicateValues" dxfId="129" priority="56"/>
  </conditionalFormatting>
  <conditionalFormatting sqref="A1285:A1675">
    <cfRule type="duplicateValues" dxfId="128" priority="9740"/>
    <cfRule type="duplicateValues" dxfId="127" priority="9741"/>
    <cfRule type="duplicateValues" dxfId="126" priority="9742"/>
  </conditionalFormatting>
  <conditionalFormatting sqref="A1676:A1696">
    <cfRule type="duplicateValues" dxfId="125" priority="52"/>
    <cfRule type="duplicateValues" dxfId="124" priority="53"/>
    <cfRule type="duplicateValues" dxfId="123" priority="54"/>
  </conditionalFormatting>
  <conditionalFormatting sqref="A1926:A1929">
    <cfRule type="duplicateValues" dxfId="122" priority="46"/>
    <cfRule type="duplicateValues" dxfId="121" priority="47"/>
    <cfRule type="duplicateValues" dxfId="120" priority="48"/>
  </conditionalFormatting>
  <conditionalFormatting sqref="A2064:A2078">
    <cfRule type="duplicateValues" dxfId="119" priority="9825"/>
  </conditionalFormatting>
  <conditionalFormatting sqref="A2181:A2182">
    <cfRule type="duplicateValues" dxfId="118" priority="354"/>
  </conditionalFormatting>
  <conditionalFormatting sqref="A2188:A2190">
    <cfRule type="duplicateValues" dxfId="117" priority="362"/>
  </conditionalFormatting>
  <conditionalFormatting sqref="A2197:A2198">
    <cfRule type="duplicateValues" dxfId="116" priority="355"/>
  </conditionalFormatting>
  <conditionalFormatting sqref="A2926:A2927">
    <cfRule type="duplicateValues" dxfId="115" priority="35"/>
    <cfRule type="duplicateValues" dxfId="114" priority="36"/>
  </conditionalFormatting>
  <conditionalFormatting sqref="A2928:A3187">
    <cfRule type="duplicateValues" dxfId="113" priority="477"/>
    <cfRule type="duplicateValues" dxfId="112" priority="478"/>
  </conditionalFormatting>
  <conditionalFormatting sqref="B2053:B2078">
    <cfRule type="duplicateValues" dxfId="111" priority="9828"/>
    <cfRule type="duplicateValues" dxfId="110" priority="9829"/>
    <cfRule type="duplicateValues" dxfId="109" priority="9830"/>
  </conditionalFormatting>
  <conditionalFormatting sqref="L1492:L1578">
    <cfRule type="duplicateValues" dxfId="108" priority="57"/>
    <cfRule type="duplicateValues" dxfId="107" priority="58"/>
    <cfRule type="duplicateValues" dxfId="106" priority="59"/>
  </conditionalFormatting>
  <conditionalFormatting sqref="A2992:A3187 A1763:A1772 A1207:A1283 A1037:A1098 A1016:A1035 A557:A560 A569:A708 A554:A555 A985 A987:A1014 A1136:A1156 A963:A983 A533:A552 A1:A300 A563 A1755:A1761 A1993 A1996 A1999 A2002 A2005 A2008 A2011 A2014 A2017 A2020 A2023 A2026 A2029 A1990 A1987 A1984 A1981 A1978 A1975 A1972 A3197:A1048576 A1969 A1966 A1963 A1960 A1957 B2052 A2200:A2927 A1930:A1954 A2032:A2063 A2079:A2179 A1830:A1925 A1825:A1828 A1779:A1785">
    <cfRule type="duplicateValues" dxfId="105" priority="412"/>
  </conditionalFormatting>
  <conditionalFormatting sqref="A2992:A3187 A1763:A1772 A1207:A1283 A1037:A1098 A569:A708 A563 A1:A300 A533:A560 A963:A983 A1016:A1035 A987:A1014 A1136:A1156 A985 A1755:A1761 A3197:A1048576 B2052 A2079:A2927 A1930:A2063 A1830:A1925 A1825:A1828 A1779:A1785">
    <cfRule type="duplicateValues" dxfId="104" priority="337"/>
  </conditionalFormatting>
  <conditionalFormatting sqref="A2079:A3187 A1755:A1761 A1207:A1283 A985 A987:A1014 A1037:A1098 A1016:A1035 A569:A708 A563 A1:A300 A533:A560 A963:A983 A1136:A1156 A1763:A1772 B2052 A3197:A1048576 A1930:A2063 A1830:A1925 A1825:A1828 A1779:A1785">
    <cfRule type="duplicateValues" dxfId="103" priority="334"/>
  </conditionalFormatting>
  <conditionalFormatting sqref="A385:A446 A448 A450">
    <cfRule type="duplicateValues" dxfId="102" priority="7324"/>
    <cfRule type="duplicateValues" dxfId="101" priority="7327"/>
  </conditionalFormatting>
  <conditionalFormatting sqref="A447 A449 A451 A454">
    <cfRule type="duplicateValues" dxfId="100" priority="7330"/>
    <cfRule type="duplicateValues" dxfId="99" priority="7333"/>
  </conditionalFormatting>
  <conditionalFormatting sqref="A452:A453 A455:A457 A460">
    <cfRule type="duplicateValues" dxfId="98" priority="7722"/>
    <cfRule type="duplicateValues" dxfId="97" priority="7725"/>
  </conditionalFormatting>
  <conditionalFormatting sqref="A458 A461:A475 A478:A512">
    <cfRule type="duplicateValues" dxfId="96" priority="8761"/>
    <cfRule type="duplicateValues" dxfId="95" priority="8764"/>
  </conditionalFormatting>
  <conditionalFormatting sqref="A553 A556:A560 A563">
    <cfRule type="duplicateValues" dxfId="94" priority="731"/>
  </conditionalFormatting>
  <conditionalFormatting sqref="A561 A564:A565 A568">
    <cfRule type="duplicateValues" dxfId="93" priority="323"/>
    <cfRule type="duplicateValues" dxfId="92" priority="324"/>
  </conditionalFormatting>
  <conditionalFormatting sqref="A710:A762 A765 A768">
    <cfRule type="duplicateValues" dxfId="91" priority="2690"/>
    <cfRule type="duplicateValues" dxfId="90" priority="2691"/>
  </conditionalFormatting>
  <conditionalFormatting sqref="A763:A764 A766:A767 A769:A812">
    <cfRule type="duplicateValues" dxfId="89" priority="5114"/>
    <cfRule type="duplicateValues" dxfId="88" priority="5117"/>
  </conditionalFormatting>
  <conditionalFormatting sqref="A843:A854 A858 A861">
    <cfRule type="duplicateValues" dxfId="87" priority="8881"/>
    <cfRule type="duplicateValues" dxfId="86" priority="8882"/>
  </conditionalFormatting>
  <conditionalFormatting sqref="A855 A859 A862">
    <cfRule type="duplicateValues" dxfId="85" priority="202"/>
    <cfRule type="duplicateValues" dxfId="84" priority="203"/>
  </conditionalFormatting>
  <conditionalFormatting sqref="A863 A866">
    <cfRule type="duplicateValues" dxfId="83" priority="9121"/>
    <cfRule type="duplicateValues" dxfId="82" priority="9123"/>
  </conditionalFormatting>
  <conditionalFormatting sqref="A864:A865 A867:A869">
    <cfRule type="duplicateValues" dxfId="81" priority="194"/>
    <cfRule type="duplicateValues" dxfId="80" priority="195"/>
  </conditionalFormatting>
  <conditionalFormatting sqref="A914:A915 A919">
    <cfRule type="duplicateValues" dxfId="79" priority="123"/>
    <cfRule type="duplicateValues" dxfId="78" priority="124"/>
  </conditionalFormatting>
  <conditionalFormatting sqref="A916 A920">
    <cfRule type="duplicateValues" dxfId="77" priority="121"/>
    <cfRule type="duplicateValues" dxfId="76" priority="122"/>
  </conditionalFormatting>
  <conditionalFormatting sqref="A930 A921:A924">
    <cfRule type="duplicateValues" dxfId="75" priority="9313"/>
    <cfRule type="duplicateValues" dxfId="74" priority="9314"/>
  </conditionalFormatting>
  <conditionalFormatting sqref="A984 A986">
    <cfRule type="duplicateValues" dxfId="73" priority="241"/>
    <cfRule type="duplicateValues" dxfId="72" priority="242"/>
  </conditionalFormatting>
  <conditionalFormatting sqref="A1122:A1124 A1126:A1128">
    <cfRule type="duplicateValues" dxfId="71" priority="6026"/>
    <cfRule type="duplicateValues" dxfId="70" priority="6027"/>
  </conditionalFormatting>
  <conditionalFormatting sqref="A1158:A1164 A1167:A1168">
    <cfRule type="duplicateValues" dxfId="69" priority="251"/>
    <cfRule type="duplicateValues" dxfId="68" priority="252"/>
  </conditionalFormatting>
  <conditionalFormatting sqref="A1165:A1166 A1169:A1180">
    <cfRule type="duplicateValues" dxfId="67" priority="6340"/>
    <cfRule type="duplicateValues" dxfId="66" priority="6342"/>
  </conditionalFormatting>
  <conditionalFormatting sqref="A1184:A1193 A1195">
    <cfRule type="duplicateValues" dxfId="65" priority="6451"/>
    <cfRule type="duplicateValues" dxfId="64" priority="6452"/>
  </conditionalFormatting>
  <conditionalFormatting sqref="A1194 A1196:A1199">
    <cfRule type="duplicateValues" dxfId="63" priority="204"/>
    <cfRule type="duplicateValues" dxfId="62" priority="205"/>
  </conditionalFormatting>
  <conditionalFormatting sqref="A1786 A1788 A1790:A1791">
    <cfRule type="duplicateValues" dxfId="61" priority="28"/>
  </conditionalFormatting>
  <conditionalFormatting sqref="A1787 A1789">
    <cfRule type="duplicateValues" dxfId="60" priority="23"/>
    <cfRule type="duplicateValues" dxfId="59" priority="24"/>
    <cfRule type="duplicateValues" dxfId="58" priority="25"/>
  </conditionalFormatting>
  <conditionalFormatting sqref="A1792 A1794 A1796 A1799 A1801">
    <cfRule type="duplicateValues" dxfId="57" priority="22"/>
  </conditionalFormatting>
  <conditionalFormatting sqref="A1793 A1795 A1800 A1797:A1798 A1802:A1803">
    <cfRule type="duplicateValues" dxfId="56" priority="19"/>
  </conditionalFormatting>
  <conditionalFormatting sqref="A1804 A1806 A1808 A1811 A1813 A1816:A1817 A1819:A1820">
    <cfRule type="duplicateValues" dxfId="55" priority="16"/>
  </conditionalFormatting>
  <conditionalFormatting sqref="A1805 A1807 A1812 A1814 A1818 A1809:A1810 A1821:A1824">
    <cfRule type="duplicateValues" dxfId="54" priority="13"/>
  </conditionalFormatting>
  <conditionalFormatting sqref="A1973 A1955 A1958 A1961 A1964 A1967 A1970 A1976 A1979 A1982 A1985 A1988 A1991 A1994 A1997 A2000 A2003 A2006 A2009 A2012 A2015 A2018 A2021 A2024 A2027 A2030">
    <cfRule type="duplicateValues" dxfId="53" priority="353"/>
  </conditionalFormatting>
  <conditionalFormatting sqref="A1974 A1956 A1959 A1962 A1965 A1968 A1971 A1977 A1980 A1983 A1986 A1989 A1992 A1995 A1998 A2001 A2004 A2007 A2010 A2013 A2016 A2019 A2022 A2025 A2028 A2031">
    <cfRule type="duplicateValues" dxfId="52" priority="440"/>
  </conditionalFormatting>
  <conditionalFormatting sqref="A2924 A2926">
    <cfRule type="duplicateValues" dxfId="51" priority="39"/>
    <cfRule type="duplicateValues" dxfId="50" priority="40"/>
  </conditionalFormatting>
  <conditionalFormatting sqref="A2925 A2927">
    <cfRule type="duplicateValues" dxfId="49" priority="37"/>
    <cfRule type="duplicateValues" dxfId="48" priority="38"/>
  </conditionalFormatting>
  <conditionalFormatting sqref="A1773">
    <cfRule type="duplicateValues" dxfId="47" priority="9"/>
  </conditionalFormatting>
  <conditionalFormatting sqref="A1773">
    <cfRule type="duplicateValues" dxfId="46" priority="8"/>
  </conditionalFormatting>
  <conditionalFormatting sqref="A1773">
    <cfRule type="duplicateValues" dxfId="45" priority="7"/>
  </conditionalFormatting>
  <conditionalFormatting sqref="A1774:A1777">
    <cfRule type="duplicateValues" dxfId="44" priority="6"/>
  </conditionalFormatting>
  <conditionalFormatting sqref="A1774:A1777">
    <cfRule type="duplicateValues" dxfId="43" priority="5"/>
  </conditionalFormatting>
  <conditionalFormatting sqref="A1774:A1777">
    <cfRule type="duplicateValues" dxfId="42" priority="4"/>
  </conditionalFormatting>
  <conditionalFormatting sqref="A1778">
    <cfRule type="duplicateValues" dxfId="41" priority="3"/>
  </conditionalFormatting>
  <conditionalFormatting sqref="A1778">
    <cfRule type="duplicateValues" dxfId="40" priority="2"/>
  </conditionalFormatting>
  <conditionalFormatting sqref="A1778">
    <cfRule type="duplicateValues" dxfId="39" priority="1"/>
  </conditionalFormatting>
  <dataValidations count="3">
    <dataValidation type="list" allowBlank="1" showInputMessage="1" showErrorMessage="1" sqref="D144 D2191 D2194 D10:D43 D88:D89 D101:D104 D125:D130 D134:D135 D182:D200 D205:D227 D256:D264 D272:D284 D466:D467 D522:D526 D585:D587 D2184:D2185" xr:uid="{00000000-0002-0000-0000-000000000000}">
      <formula1>"0,1"</formula1>
    </dataValidation>
    <dataValidation type="list" allowBlank="1" showInputMessage="1" showErrorMessage="1" sqref="E2039 E6:E1584 E1588:E1596 E2928:E3353 E1912:E1917 E1930:E1938 E2079:E2199 E1600:E1890" xr:uid="{00000000-0002-0000-0000-000001000000}">
      <formula1>"TRUE,FALSE"</formula1>
    </dataValidation>
    <dataValidation type="list" allowBlank="1" showInputMessage="1" showErrorMessage="1" sqref="C1:C1584 C1588:C1596 C1600:C1606 C3197:C1048576 C1623:C3187" xr:uid="{00000000-0002-0000-0000-000002000000}">
      <formula1>"0,1,2"</formula1>
    </dataValidation>
  </dataValidations>
  <pageMargins left="0.7" right="0.7" top="0.75" bottom="0.75" header="0.3" footer="0.3"/>
  <pageSetup paperSize="9" orientation="portrait" horizontalDpi="2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F3:Q603"/>
  <sheetViews>
    <sheetView workbookViewId="0">
      <selection activeCell="O64" sqref="F3:Q603"/>
    </sheetView>
  </sheetViews>
  <sheetFormatPr defaultColWidth="9" defaultRowHeight="13.5" x14ac:dyDescent="0.15"/>
  <cols>
    <col min="8" max="8" width="8.375" customWidth="1"/>
    <col min="9" max="9" width="23.875" customWidth="1"/>
    <col min="15" max="15" width="70.375" customWidth="1"/>
  </cols>
  <sheetData>
    <row r="3" spans="6:17" x14ac:dyDescent="0.15">
      <c r="F3" s="1" t="s">
        <v>4213</v>
      </c>
      <c r="G3" s="1" t="s">
        <v>4214</v>
      </c>
      <c r="H3" s="1" t="s">
        <v>4215</v>
      </c>
      <c r="I3" s="1" t="s">
        <v>4216</v>
      </c>
      <c r="J3" s="1" t="s">
        <v>4217</v>
      </c>
      <c r="K3" s="1" t="s">
        <v>4218</v>
      </c>
      <c r="L3" s="1" t="s">
        <v>4219</v>
      </c>
      <c r="M3" s="1" t="s">
        <v>4220</v>
      </c>
      <c r="N3" s="1" t="s">
        <v>4221</v>
      </c>
      <c r="O3" s="1" t="s">
        <v>4222</v>
      </c>
      <c r="P3" s="1" t="s">
        <v>4223</v>
      </c>
      <c r="Q3" s="1" t="s">
        <v>4224</v>
      </c>
    </row>
    <row r="4" spans="6:17" hidden="1" x14ac:dyDescent="0.15">
      <c r="F4">
        <v>1</v>
      </c>
      <c r="G4">
        <v>1</v>
      </c>
      <c r="H4">
        <v>6000101</v>
      </c>
      <c r="I4" t="s">
        <v>3721</v>
      </c>
      <c r="J4">
        <v>0</v>
      </c>
      <c r="L4" t="b">
        <v>0</v>
      </c>
      <c r="M4">
        <v>0</v>
      </c>
      <c r="N4">
        <v>1</v>
      </c>
      <c r="O4" t="s">
        <v>4225</v>
      </c>
      <c r="P4">
        <f>IF(表1[[#This Row],[品质]]=0,0,表1[[#This Row],[ID]])</f>
        <v>6000101</v>
      </c>
      <c r="Q4" t="s">
        <v>4226</v>
      </c>
    </row>
    <row r="5" spans="6:17" hidden="1" x14ac:dyDescent="0.15">
      <c r="F5">
        <v>1</v>
      </c>
      <c r="G5">
        <v>2</v>
      </c>
      <c r="H5">
        <v>6000102</v>
      </c>
      <c r="I5" t="s">
        <v>3723</v>
      </c>
      <c r="J5">
        <v>0</v>
      </c>
      <c r="L5" t="b">
        <v>0</v>
      </c>
      <c r="M5">
        <v>0</v>
      </c>
      <c r="N5">
        <v>1</v>
      </c>
      <c r="O5" t="s">
        <v>4227</v>
      </c>
      <c r="P5">
        <f>IF(表1[[#This Row],[品质]]=0,0,表1[[#This Row],[ID]])</f>
        <v>6000102</v>
      </c>
      <c r="Q5" t="s">
        <v>4228</v>
      </c>
    </row>
    <row r="6" spans="6:17" hidden="1" x14ac:dyDescent="0.15">
      <c r="F6">
        <v>1</v>
      </c>
      <c r="G6">
        <v>3</v>
      </c>
      <c r="H6">
        <v>6000103</v>
      </c>
      <c r="I6" t="s">
        <v>3725</v>
      </c>
      <c r="J6">
        <v>0</v>
      </c>
      <c r="L6" t="b">
        <v>0</v>
      </c>
      <c r="M6">
        <v>0</v>
      </c>
      <c r="N6">
        <v>1</v>
      </c>
      <c r="O6" t="s">
        <v>4229</v>
      </c>
      <c r="P6">
        <f>IF(表1[[#This Row],[品质]]=0,0,表1[[#This Row],[ID]])</f>
        <v>6000103</v>
      </c>
      <c r="Q6" t="s">
        <v>4230</v>
      </c>
    </row>
    <row r="7" spans="6:17" hidden="1" x14ac:dyDescent="0.15">
      <c r="F7">
        <v>1</v>
      </c>
      <c r="G7">
        <v>4</v>
      </c>
      <c r="H7">
        <v>6000104</v>
      </c>
      <c r="I7" t="s">
        <v>3727</v>
      </c>
      <c r="J7">
        <v>0</v>
      </c>
      <c r="L7" t="b">
        <v>0</v>
      </c>
      <c r="M7">
        <v>0</v>
      </c>
      <c r="N7">
        <v>1</v>
      </c>
      <c r="O7" t="s">
        <v>4231</v>
      </c>
      <c r="P7">
        <f>IF(表1[[#This Row],[品质]]=0,0,表1[[#This Row],[ID]])</f>
        <v>6000104</v>
      </c>
      <c r="Q7" t="s">
        <v>4232</v>
      </c>
    </row>
    <row r="8" spans="6:17" hidden="1" x14ac:dyDescent="0.15">
      <c r="F8">
        <v>1</v>
      </c>
      <c r="G8">
        <v>5</v>
      </c>
      <c r="H8">
        <v>6000105</v>
      </c>
      <c r="I8" t="s">
        <v>3729</v>
      </c>
      <c r="J8">
        <v>0</v>
      </c>
      <c r="L8" t="b">
        <v>0</v>
      </c>
      <c r="M8">
        <v>0</v>
      </c>
      <c r="N8">
        <v>1</v>
      </c>
      <c r="O8" t="s">
        <v>4233</v>
      </c>
      <c r="P8">
        <f>IF(表1[[#This Row],[品质]]=0,0,表1[[#This Row],[ID]])</f>
        <v>6000105</v>
      </c>
      <c r="Q8" t="s">
        <v>4234</v>
      </c>
    </row>
    <row r="9" spans="6:17" hidden="1" x14ac:dyDescent="0.15">
      <c r="F9">
        <v>1</v>
      </c>
      <c r="G9">
        <v>6</v>
      </c>
      <c r="H9">
        <v>6000106</v>
      </c>
      <c r="I9" t="s">
        <v>3731</v>
      </c>
      <c r="J9">
        <v>0</v>
      </c>
      <c r="L9" t="b">
        <v>0</v>
      </c>
      <c r="M9">
        <v>0</v>
      </c>
      <c r="N9">
        <v>1</v>
      </c>
      <c r="O9" t="s">
        <v>4235</v>
      </c>
      <c r="P9">
        <f>IF(表1[[#This Row],[品质]]=0,0,表1[[#This Row],[ID]])</f>
        <v>6000106</v>
      </c>
      <c r="Q9" t="s">
        <v>4236</v>
      </c>
    </row>
    <row r="10" spans="6:17" hidden="1" x14ac:dyDescent="0.15">
      <c r="F10">
        <v>1</v>
      </c>
      <c r="G10">
        <v>7</v>
      </c>
      <c r="H10">
        <v>6000107</v>
      </c>
      <c r="I10" t="s">
        <v>3733</v>
      </c>
      <c r="J10">
        <v>0</v>
      </c>
      <c r="L10" t="b">
        <v>0</v>
      </c>
      <c r="M10">
        <v>0</v>
      </c>
      <c r="N10">
        <v>1</v>
      </c>
      <c r="O10" t="s">
        <v>4237</v>
      </c>
      <c r="P10">
        <f>IF(表1[[#This Row],[品质]]=0,0,表1[[#This Row],[ID]])</f>
        <v>6000107</v>
      </c>
      <c r="Q10" t="s">
        <v>4238</v>
      </c>
    </row>
    <row r="11" spans="6:17" hidden="1" x14ac:dyDescent="0.15">
      <c r="F11">
        <v>1</v>
      </c>
      <c r="G11">
        <v>8</v>
      </c>
      <c r="H11">
        <v>6000108</v>
      </c>
      <c r="I11" t="s">
        <v>3735</v>
      </c>
      <c r="J11">
        <v>0</v>
      </c>
      <c r="L11" t="b">
        <v>0</v>
      </c>
      <c r="M11">
        <v>0</v>
      </c>
      <c r="N11">
        <v>1</v>
      </c>
      <c r="O11" t="s">
        <v>4239</v>
      </c>
      <c r="P11">
        <f>IF(表1[[#This Row],[品质]]=0,0,表1[[#This Row],[ID]])</f>
        <v>6000108</v>
      </c>
      <c r="Q11" t="s">
        <v>4240</v>
      </c>
    </row>
    <row r="12" spans="6:17" hidden="1" x14ac:dyDescent="0.15">
      <c r="F12">
        <v>1</v>
      </c>
      <c r="G12">
        <v>9</v>
      </c>
      <c r="H12">
        <v>6000109</v>
      </c>
      <c r="I12" t="s">
        <v>3737</v>
      </c>
      <c r="J12">
        <v>0</v>
      </c>
      <c r="L12" t="b">
        <v>0</v>
      </c>
      <c r="M12">
        <v>0</v>
      </c>
      <c r="N12">
        <v>1</v>
      </c>
      <c r="O12" t="s">
        <v>4241</v>
      </c>
      <c r="P12">
        <f>IF(表1[[#This Row],[品质]]=0,0,表1[[#This Row],[ID]])</f>
        <v>6000109</v>
      </c>
      <c r="Q12" t="s">
        <v>4242</v>
      </c>
    </row>
    <row r="13" spans="6:17" hidden="1" x14ac:dyDescent="0.15">
      <c r="F13">
        <v>1</v>
      </c>
      <c r="G13">
        <v>10</v>
      </c>
      <c r="H13">
        <v>6000110</v>
      </c>
      <c r="I13" t="s">
        <v>3739</v>
      </c>
      <c r="J13">
        <v>0</v>
      </c>
      <c r="L13" t="b">
        <v>0</v>
      </c>
      <c r="M13">
        <v>0</v>
      </c>
      <c r="N13">
        <v>1</v>
      </c>
      <c r="O13" t="s">
        <v>4243</v>
      </c>
      <c r="P13">
        <f>IF(表1[[#This Row],[品质]]=0,0,表1[[#This Row],[ID]])</f>
        <v>6000110</v>
      </c>
      <c r="Q13" t="s">
        <v>4244</v>
      </c>
    </row>
    <row r="14" spans="6:17" hidden="1" x14ac:dyDescent="0.15">
      <c r="F14">
        <v>1</v>
      </c>
      <c r="G14">
        <v>11</v>
      </c>
      <c r="H14">
        <v>6000111</v>
      </c>
      <c r="I14" t="s">
        <v>3741</v>
      </c>
      <c r="J14">
        <v>0</v>
      </c>
      <c r="L14" t="b">
        <v>0</v>
      </c>
      <c r="M14">
        <v>0</v>
      </c>
      <c r="N14">
        <v>1</v>
      </c>
      <c r="O14" t="s">
        <v>4245</v>
      </c>
      <c r="P14">
        <f>IF(表1[[#This Row],[品质]]=0,0,表1[[#This Row],[ID]])</f>
        <v>6000111</v>
      </c>
      <c r="Q14" t="s">
        <v>4246</v>
      </c>
    </row>
    <row r="15" spans="6:17" hidden="1" x14ac:dyDescent="0.15">
      <c r="F15">
        <v>1</v>
      </c>
      <c r="G15">
        <v>12</v>
      </c>
      <c r="H15">
        <v>6000112</v>
      </c>
      <c r="I15" t="s">
        <v>4247</v>
      </c>
      <c r="J15">
        <v>0</v>
      </c>
      <c r="L15" t="b">
        <v>0</v>
      </c>
      <c r="M15">
        <v>0</v>
      </c>
      <c r="N15">
        <v>1</v>
      </c>
      <c r="O15" t="s">
        <v>4248</v>
      </c>
      <c r="P15">
        <f>IF(表1[[#This Row],[品质]]=0,0,表1[[#This Row],[ID]])</f>
        <v>6000112</v>
      </c>
      <c r="Q15" t="s">
        <v>4249</v>
      </c>
    </row>
    <row r="16" spans="6:17" hidden="1" x14ac:dyDescent="0.15">
      <c r="F16">
        <v>1</v>
      </c>
      <c r="G16">
        <v>13</v>
      </c>
      <c r="H16">
        <v>6000113</v>
      </c>
      <c r="I16" t="s">
        <v>4250</v>
      </c>
      <c r="J16">
        <v>0</v>
      </c>
      <c r="L16" t="b">
        <v>0</v>
      </c>
      <c r="M16">
        <v>0</v>
      </c>
      <c r="N16">
        <v>1</v>
      </c>
      <c r="O16" t="s">
        <v>4251</v>
      </c>
      <c r="P16">
        <f>IF(表1[[#This Row],[品质]]=0,0,表1[[#This Row],[ID]])</f>
        <v>6000113</v>
      </c>
      <c r="Q16" t="s">
        <v>4252</v>
      </c>
    </row>
    <row r="17" spans="6:17" hidden="1" x14ac:dyDescent="0.15">
      <c r="F17">
        <v>1</v>
      </c>
      <c r="G17">
        <v>14</v>
      </c>
      <c r="H17">
        <v>6000114</v>
      </c>
      <c r="I17" t="s">
        <v>4253</v>
      </c>
      <c r="J17">
        <v>0</v>
      </c>
      <c r="L17" t="b">
        <v>0</v>
      </c>
      <c r="M17">
        <v>0</v>
      </c>
      <c r="N17">
        <v>1</v>
      </c>
      <c r="O17" t="s">
        <v>4254</v>
      </c>
      <c r="P17">
        <f>IF(表1[[#This Row],[品质]]=0,0,表1[[#This Row],[ID]])</f>
        <v>6000114</v>
      </c>
      <c r="Q17" t="s">
        <v>4255</v>
      </c>
    </row>
    <row r="18" spans="6:17" hidden="1" x14ac:dyDescent="0.15">
      <c r="F18">
        <v>1</v>
      </c>
      <c r="G18">
        <v>15</v>
      </c>
      <c r="H18">
        <v>6000115</v>
      </c>
      <c r="I18" t="s">
        <v>4256</v>
      </c>
      <c r="J18">
        <v>0</v>
      </c>
      <c r="L18" t="b">
        <v>0</v>
      </c>
      <c r="M18">
        <v>0</v>
      </c>
      <c r="N18">
        <v>1</v>
      </c>
      <c r="O18" t="s">
        <v>4257</v>
      </c>
      <c r="P18">
        <f>IF(表1[[#This Row],[品质]]=0,0,表1[[#This Row],[ID]])</f>
        <v>6000115</v>
      </c>
      <c r="Q18" t="s">
        <v>4258</v>
      </c>
    </row>
    <row r="19" spans="6:17" hidden="1" x14ac:dyDescent="0.15">
      <c r="F19">
        <v>1</v>
      </c>
      <c r="G19">
        <v>16</v>
      </c>
      <c r="H19">
        <v>6000116</v>
      </c>
      <c r="I19" t="s">
        <v>4259</v>
      </c>
      <c r="J19">
        <v>0</v>
      </c>
      <c r="L19" t="b">
        <v>0</v>
      </c>
      <c r="M19">
        <v>0</v>
      </c>
      <c r="N19">
        <v>1</v>
      </c>
      <c r="O19" t="s">
        <v>4260</v>
      </c>
      <c r="P19">
        <f>IF(表1[[#This Row],[品质]]=0,0,表1[[#This Row],[ID]])</f>
        <v>6000116</v>
      </c>
      <c r="Q19" t="s">
        <v>4261</v>
      </c>
    </row>
    <row r="20" spans="6:17" hidden="1" x14ac:dyDescent="0.15">
      <c r="F20">
        <v>1</v>
      </c>
      <c r="G20">
        <v>17</v>
      </c>
      <c r="H20">
        <v>6000117</v>
      </c>
      <c r="I20" t="s">
        <v>4262</v>
      </c>
      <c r="J20">
        <v>0</v>
      </c>
      <c r="L20" t="b">
        <v>0</v>
      </c>
      <c r="M20">
        <v>0</v>
      </c>
      <c r="N20">
        <v>1</v>
      </c>
      <c r="O20" t="s">
        <v>4263</v>
      </c>
      <c r="P20">
        <f>IF(表1[[#This Row],[品质]]=0,0,表1[[#This Row],[ID]])</f>
        <v>6000117</v>
      </c>
      <c r="Q20" t="s">
        <v>4264</v>
      </c>
    </row>
    <row r="21" spans="6:17" hidden="1" x14ac:dyDescent="0.15">
      <c r="F21">
        <v>1</v>
      </c>
      <c r="G21">
        <v>18</v>
      </c>
      <c r="H21">
        <v>6000118</v>
      </c>
      <c r="I21" t="s">
        <v>4265</v>
      </c>
      <c r="J21">
        <v>0</v>
      </c>
      <c r="L21" t="b">
        <v>0</v>
      </c>
      <c r="M21">
        <v>0</v>
      </c>
      <c r="N21">
        <v>1</v>
      </c>
      <c r="O21" t="s">
        <v>4266</v>
      </c>
      <c r="P21">
        <f>IF(表1[[#This Row],[品质]]=0,0,表1[[#This Row],[ID]])</f>
        <v>6000118</v>
      </c>
      <c r="Q21" t="s">
        <v>4267</v>
      </c>
    </row>
    <row r="22" spans="6:17" hidden="1" x14ac:dyDescent="0.15">
      <c r="F22">
        <v>1</v>
      </c>
      <c r="G22">
        <v>19</v>
      </c>
      <c r="H22">
        <v>6000119</v>
      </c>
      <c r="I22" t="s">
        <v>4268</v>
      </c>
      <c r="J22">
        <v>0</v>
      </c>
      <c r="L22" t="b">
        <v>0</v>
      </c>
      <c r="M22">
        <v>0</v>
      </c>
      <c r="N22">
        <v>1</v>
      </c>
      <c r="O22" t="s">
        <v>4269</v>
      </c>
      <c r="P22">
        <f>IF(表1[[#This Row],[品质]]=0,0,表1[[#This Row],[ID]])</f>
        <v>6000119</v>
      </c>
      <c r="Q22" t="s">
        <v>4270</v>
      </c>
    </row>
    <row r="23" spans="6:17" hidden="1" x14ac:dyDescent="0.15">
      <c r="F23">
        <v>1</v>
      </c>
      <c r="G23">
        <v>20</v>
      </c>
      <c r="H23">
        <v>6000120</v>
      </c>
      <c r="I23" t="s">
        <v>4271</v>
      </c>
      <c r="J23">
        <v>0</v>
      </c>
      <c r="L23" t="b">
        <v>0</v>
      </c>
      <c r="M23">
        <v>0</v>
      </c>
      <c r="N23">
        <v>1</v>
      </c>
      <c r="O23" t="s">
        <v>4272</v>
      </c>
      <c r="P23">
        <f>IF(表1[[#This Row],[品质]]=0,0,表1[[#This Row],[ID]])</f>
        <v>6000120</v>
      </c>
      <c r="Q23" t="s">
        <v>4273</v>
      </c>
    </row>
    <row r="24" spans="6:17" hidden="1" x14ac:dyDescent="0.15">
      <c r="F24">
        <v>1</v>
      </c>
      <c r="G24">
        <v>21</v>
      </c>
      <c r="H24">
        <v>6000121</v>
      </c>
      <c r="I24" t="s">
        <v>4274</v>
      </c>
      <c r="J24">
        <v>0</v>
      </c>
      <c r="L24" t="b">
        <v>0</v>
      </c>
      <c r="M24">
        <v>0</v>
      </c>
      <c r="N24">
        <v>1</v>
      </c>
      <c r="O24" t="s">
        <v>4275</v>
      </c>
      <c r="P24">
        <f>IF(表1[[#This Row],[品质]]=0,0,表1[[#This Row],[ID]])</f>
        <v>6000121</v>
      </c>
      <c r="Q24" t="s">
        <v>4276</v>
      </c>
    </row>
    <row r="25" spans="6:17" hidden="1" x14ac:dyDescent="0.15">
      <c r="F25">
        <v>1</v>
      </c>
      <c r="G25">
        <v>22</v>
      </c>
      <c r="H25">
        <v>6000122</v>
      </c>
      <c r="I25" t="s">
        <v>4277</v>
      </c>
      <c r="J25">
        <v>0</v>
      </c>
      <c r="L25" t="b">
        <v>0</v>
      </c>
      <c r="M25">
        <v>0</v>
      </c>
      <c r="N25">
        <v>1</v>
      </c>
      <c r="O25" t="s">
        <v>4278</v>
      </c>
      <c r="P25">
        <f>IF(表1[[#This Row],[品质]]=0,0,表1[[#This Row],[ID]])</f>
        <v>6000122</v>
      </c>
      <c r="Q25" t="s">
        <v>4279</v>
      </c>
    </row>
    <row r="26" spans="6:17" hidden="1" x14ac:dyDescent="0.15">
      <c r="F26">
        <v>1</v>
      </c>
      <c r="G26">
        <v>23</v>
      </c>
      <c r="H26">
        <v>6000123</v>
      </c>
      <c r="I26" t="s">
        <v>4280</v>
      </c>
      <c r="J26">
        <v>0</v>
      </c>
      <c r="L26" t="b">
        <v>0</v>
      </c>
      <c r="M26">
        <v>0</v>
      </c>
      <c r="N26">
        <v>1</v>
      </c>
      <c r="O26" t="s">
        <v>4281</v>
      </c>
      <c r="P26">
        <f>IF(表1[[#This Row],[品质]]=0,0,表1[[#This Row],[ID]])</f>
        <v>6000123</v>
      </c>
      <c r="Q26" t="s">
        <v>4282</v>
      </c>
    </row>
    <row r="27" spans="6:17" hidden="1" x14ac:dyDescent="0.15">
      <c r="F27">
        <v>1</v>
      </c>
      <c r="G27">
        <v>24</v>
      </c>
      <c r="H27">
        <v>6000124</v>
      </c>
      <c r="I27" t="s">
        <v>4283</v>
      </c>
      <c r="J27">
        <v>0</v>
      </c>
      <c r="L27" t="b">
        <v>0</v>
      </c>
      <c r="M27">
        <v>0</v>
      </c>
      <c r="N27">
        <v>1</v>
      </c>
      <c r="O27" t="s">
        <v>4284</v>
      </c>
      <c r="P27">
        <f>IF(表1[[#This Row],[品质]]=0,0,表1[[#This Row],[ID]])</f>
        <v>6000124</v>
      </c>
      <c r="Q27" t="s">
        <v>4285</v>
      </c>
    </row>
    <row r="28" spans="6:17" hidden="1" x14ac:dyDescent="0.15">
      <c r="F28">
        <v>1</v>
      </c>
      <c r="G28">
        <v>25</v>
      </c>
      <c r="H28">
        <v>6000125</v>
      </c>
      <c r="I28" t="s">
        <v>4286</v>
      </c>
      <c r="J28">
        <v>0</v>
      </c>
      <c r="L28" t="b">
        <v>0</v>
      </c>
      <c r="M28">
        <v>0</v>
      </c>
      <c r="N28">
        <v>1</v>
      </c>
      <c r="O28" t="s">
        <v>4287</v>
      </c>
      <c r="P28">
        <f>IF(表1[[#This Row],[品质]]=0,0,表1[[#This Row],[ID]])</f>
        <v>6000125</v>
      </c>
      <c r="Q28" t="s">
        <v>4288</v>
      </c>
    </row>
    <row r="29" spans="6:17" hidden="1" x14ac:dyDescent="0.15">
      <c r="F29">
        <v>1</v>
      </c>
      <c r="G29">
        <v>26</v>
      </c>
      <c r="H29">
        <v>6000126</v>
      </c>
      <c r="I29" t="s">
        <v>4289</v>
      </c>
      <c r="J29">
        <v>0</v>
      </c>
      <c r="L29" t="b">
        <v>0</v>
      </c>
      <c r="M29">
        <v>0</v>
      </c>
      <c r="N29">
        <v>1</v>
      </c>
      <c r="O29" t="s">
        <v>4290</v>
      </c>
      <c r="P29">
        <f>IF(表1[[#This Row],[品质]]=0,0,表1[[#This Row],[ID]])</f>
        <v>6000126</v>
      </c>
      <c r="Q29" t="s">
        <v>4291</v>
      </c>
    </row>
    <row r="30" spans="6:17" hidden="1" x14ac:dyDescent="0.15">
      <c r="F30">
        <v>1</v>
      </c>
      <c r="G30">
        <v>27</v>
      </c>
      <c r="H30">
        <v>6000127</v>
      </c>
      <c r="I30" t="s">
        <v>4292</v>
      </c>
      <c r="J30">
        <v>0</v>
      </c>
      <c r="L30" t="b">
        <v>0</v>
      </c>
      <c r="M30">
        <v>0</v>
      </c>
      <c r="N30">
        <v>1</v>
      </c>
      <c r="O30" t="s">
        <v>4293</v>
      </c>
      <c r="P30">
        <f>IF(表1[[#This Row],[品质]]=0,0,表1[[#This Row],[ID]])</f>
        <v>6000127</v>
      </c>
      <c r="Q30" t="s">
        <v>4294</v>
      </c>
    </row>
    <row r="31" spans="6:17" hidden="1" x14ac:dyDescent="0.15">
      <c r="F31">
        <v>1</v>
      </c>
      <c r="G31">
        <v>28</v>
      </c>
      <c r="H31">
        <v>6000128</v>
      </c>
      <c r="I31" t="s">
        <v>4295</v>
      </c>
      <c r="J31">
        <v>0</v>
      </c>
      <c r="L31" t="b">
        <v>0</v>
      </c>
      <c r="M31">
        <v>0</v>
      </c>
      <c r="N31">
        <v>1</v>
      </c>
      <c r="O31" t="s">
        <v>4296</v>
      </c>
      <c r="P31">
        <f>IF(表1[[#This Row],[品质]]=0,0,表1[[#This Row],[ID]])</f>
        <v>6000128</v>
      </c>
      <c r="Q31" t="s">
        <v>4297</v>
      </c>
    </row>
    <row r="32" spans="6:17" hidden="1" x14ac:dyDescent="0.15">
      <c r="F32">
        <v>1</v>
      </c>
      <c r="G32">
        <v>29</v>
      </c>
      <c r="H32">
        <v>6000129</v>
      </c>
      <c r="I32" t="s">
        <v>4298</v>
      </c>
      <c r="J32">
        <v>0</v>
      </c>
      <c r="L32" t="b">
        <v>0</v>
      </c>
      <c r="M32">
        <v>0</v>
      </c>
      <c r="N32">
        <v>1</v>
      </c>
      <c r="O32" t="s">
        <v>4299</v>
      </c>
      <c r="P32">
        <f>IF(表1[[#This Row],[品质]]=0,0,表1[[#This Row],[ID]])</f>
        <v>6000129</v>
      </c>
      <c r="Q32" t="s">
        <v>4300</v>
      </c>
    </row>
    <row r="33" spans="6:17" hidden="1" x14ac:dyDescent="0.15">
      <c r="F33">
        <v>1</v>
      </c>
      <c r="G33">
        <v>30</v>
      </c>
      <c r="H33">
        <v>6000130</v>
      </c>
      <c r="I33" t="s">
        <v>4301</v>
      </c>
      <c r="J33">
        <v>0</v>
      </c>
      <c r="L33" t="b">
        <v>0</v>
      </c>
      <c r="M33">
        <v>0</v>
      </c>
      <c r="N33">
        <v>1</v>
      </c>
      <c r="O33" t="s">
        <v>4302</v>
      </c>
      <c r="P33">
        <f>IF(表1[[#This Row],[品质]]=0,0,表1[[#This Row],[ID]])</f>
        <v>6000130</v>
      </c>
      <c r="Q33" t="s">
        <v>4303</v>
      </c>
    </row>
    <row r="34" spans="6:17" hidden="1" x14ac:dyDescent="0.15">
      <c r="F34">
        <v>1</v>
      </c>
      <c r="G34">
        <v>31</v>
      </c>
      <c r="H34">
        <v>6000131</v>
      </c>
      <c r="I34" t="s">
        <v>4304</v>
      </c>
      <c r="J34">
        <v>0</v>
      </c>
      <c r="L34" t="b">
        <v>0</v>
      </c>
      <c r="M34">
        <v>0</v>
      </c>
      <c r="N34">
        <v>1</v>
      </c>
      <c r="O34" t="s">
        <v>4305</v>
      </c>
      <c r="P34">
        <f>IF(表1[[#This Row],[品质]]=0,0,表1[[#This Row],[ID]])</f>
        <v>6000131</v>
      </c>
      <c r="Q34" t="s">
        <v>4306</v>
      </c>
    </row>
    <row r="35" spans="6:17" hidden="1" x14ac:dyDescent="0.15">
      <c r="F35">
        <v>1</v>
      </c>
      <c r="G35">
        <v>32</v>
      </c>
      <c r="H35">
        <v>6000132</v>
      </c>
      <c r="I35" t="s">
        <v>3743</v>
      </c>
      <c r="J35">
        <v>0</v>
      </c>
      <c r="L35" t="b">
        <v>0</v>
      </c>
      <c r="M35">
        <v>0</v>
      </c>
      <c r="N35">
        <v>1</v>
      </c>
      <c r="O35" t="s">
        <v>4307</v>
      </c>
      <c r="P35">
        <f>IF(表1[[#This Row],[品质]]=0,0,表1[[#This Row],[ID]])</f>
        <v>6000132</v>
      </c>
      <c r="Q35" t="s">
        <v>4308</v>
      </c>
    </row>
    <row r="36" spans="6:17" hidden="1" x14ac:dyDescent="0.15">
      <c r="F36">
        <v>1</v>
      </c>
      <c r="G36">
        <v>33</v>
      </c>
      <c r="H36">
        <v>6000133</v>
      </c>
      <c r="I36" t="s">
        <v>3745</v>
      </c>
      <c r="J36">
        <v>0</v>
      </c>
      <c r="L36" t="b">
        <v>0</v>
      </c>
      <c r="M36">
        <v>0</v>
      </c>
      <c r="N36">
        <v>1</v>
      </c>
      <c r="O36" t="s">
        <v>4309</v>
      </c>
      <c r="P36">
        <f>IF(表1[[#This Row],[品质]]=0,0,表1[[#This Row],[ID]])</f>
        <v>6000133</v>
      </c>
      <c r="Q36" t="s">
        <v>4310</v>
      </c>
    </row>
    <row r="37" spans="6:17" hidden="1" x14ac:dyDescent="0.15">
      <c r="F37">
        <v>1</v>
      </c>
      <c r="G37">
        <v>34</v>
      </c>
      <c r="H37">
        <v>6000134</v>
      </c>
      <c r="I37" t="s">
        <v>3747</v>
      </c>
      <c r="J37">
        <v>0</v>
      </c>
      <c r="L37" t="b">
        <v>0</v>
      </c>
      <c r="M37">
        <v>0</v>
      </c>
      <c r="N37">
        <v>1</v>
      </c>
      <c r="O37" t="s">
        <v>4311</v>
      </c>
      <c r="P37">
        <f>IF(表1[[#This Row],[品质]]=0,0,表1[[#This Row],[ID]])</f>
        <v>6000134</v>
      </c>
      <c r="Q37" t="s">
        <v>4312</v>
      </c>
    </row>
    <row r="38" spans="6:17" hidden="1" x14ac:dyDescent="0.15">
      <c r="F38">
        <v>1</v>
      </c>
      <c r="G38">
        <v>35</v>
      </c>
      <c r="H38">
        <v>6000135</v>
      </c>
      <c r="I38" t="s">
        <v>3749</v>
      </c>
      <c r="J38">
        <v>0</v>
      </c>
      <c r="L38" t="b">
        <v>0</v>
      </c>
      <c r="M38">
        <v>0</v>
      </c>
      <c r="N38">
        <v>1</v>
      </c>
      <c r="O38" t="s">
        <v>4313</v>
      </c>
      <c r="P38">
        <f>IF(表1[[#This Row],[品质]]=0,0,表1[[#This Row],[ID]])</f>
        <v>6000135</v>
      </c>
      <c r="Q38" t="s">
        <v>4314</v>
      </c>
    </row>
    <row r="39" spans="6:17" hidden="1" x14ac:dyDescent="0.15">
      <c r="F39">
        <v>0</v>
      </c>
      <c r="G39">
        <v>0</v>
      </c>
      <c r="H39">
        <v>6000136</v>
      </c>
      <c r="I39" t="s">
        <v>4315</v>
      </c>
      <c r="J39">
        <v>0</v>
      </c>
      <c r="L39" t="b">
        <v>0</v>
      </c>
      <c r="M39">
        <v>0</v>
      </c>
      <c r="N39">
        <v>1</v>
      </c>
      <c r="O39" t="s">
        <v>4316</v>
      </c>
      <c r="P39">
        <f>IF(表1[[#This Row],[品质]]=0,0,表1[[#This Row],[ID]])</f>
        <v>0</v>
      </c>
      <c r="Q39" t="s">
        <v>4317</v>
      </c>
    </row>
    <row r="40" spans="6:17" hidden="1" x14ac:dyDescent="0.15">
      <c r="F40">
        <v>0</v>
      </c>
      <c r="G40">
        <v>0</v>
      </c>
      <c r="H40">
        <v>6000137</v>
      </c>
      <c r="I40" t="s">
        <v>4318</v>
      </c>
      <c r="J40">
        <v>0</v>
      </c>
      <c r="L40" t="b">
        <v>0</v>
      </c>
      <c r="M40">
        <v>0</v>
      </c>
      <c r="N40">
        <v>1</v>
      </c>
      <c r="O40" t="s">
        <v>4319</v>
      </c>
      <c r="P40">
        <f>IF(表1[[#This Row],[品质]]=0,0,表1[[#This Row],[ID]])</f>
        <v>0</v>
      </c>
      <c r="Q40" t="s">
        <v>4320</v>
      </c>
    </row>
    <row r="41" spans="6:17" hidden="1" x14ac:dyDescent="0.15">
      <c r="F41">
        <v>0</v>
      </c>
      <c r="G41">
        <v>0</v>
      </c>
      <c r="H41">
        <v>6000138</v>
      </c>
      <c r="I41" t="s">
        <v>4321</v>
      </c>
      <c r="J41">
        <v>0</v>
      </c>
      <c r="L41" t="b">
        <v>0</v>
      </c>
      <c r="M41">
        <v>0</v>
      </c>
      <c r="N41">
        <v>1</v>
      </c>
      <c r="O41" t="s">
        <v>4229</v>
      </c>
      <c r="P41">
        <f>IF(表1[[#This Row],[品质]]=0,0,表1[[#This Row],[ID]])</f>
        <v>0</v>
      </c>
      <c r="Q41" t="s">
        <v>4230</v>
      </c>
    </row>
    <row r="42" spans="6:17" hidden="1" x14ac:dyDescent="0.15">
      <c r="F42">
        <v>0</v>
      </c>
      <c r="G42">
        <v>0</v>
      </c>
      <c r="H42">
        <v>6000139</v>
      </c>
      <c r="I42" t="s">
        <v>4322</v>
      </c>
      <c r="J42">
        <v>0</v>
      </c>
      <c r="L42" t="b">
        <v>0</v>
      </c>
      <c r="M42">
        <v>0</v>
      </c>
      <c r="N42">
        <v>1</v>
      </c>
      <c r="O42" t="s">
        <v>4231</v>
      </c>
      <c r="P42">
        <f>IF(表1[[#This Row],[品质]]=0,0,表1[[#This Row],[ID]])</f>
        <v>0</v>
      </c>
      <c r="Q42" t="s">
        <v>4232</v>
      </c>
    </row>
    <row r="43" spans="6:17" hidden="1" x14ac:dyDescent="0.15">
      <c r="F43">
        <v>0</v>
      </c>
      <c r="G43">
        <v>0</v>
      </c>
      <c r="H43">
        <v>6000140</v>
      </c>
      <c r="I43" t="s">
        <v>4323</v>
      </c>
      <c r="J43">
        <v>0</v>
      </c>
      <c r="L43" t="b">
        <v>0</v>
      </c>
      <c r="M43">
        <v>0</v>
      </c>
      <c r="N43">
        <v>1</v>
      </c>
      <c r="O43" t="s">
        <v>4233</v>
      </c>
      <c r="P43">
        <f>IF(表1[[#This Row],[品质]]=0,0,表1[[#This Row],[ID]])</f>
        <v>0</v>
      </c>
      <c r="Q43" t="s">
        <v>4234</v>
      </c>
    </row>
    <row r="44" spans="6:17" hidden="1" x14ac:dyDescent="0.15">
      <c r="F44">
        <v>0</v>
      </c>
      <c r="G44">
        <v>0</v>
      </c>
      <c r="H44">
        <v>6000141</v>
      </c>
      <c r="I44" t="s">
        <v>4324</v>
      </c>
      <c r="J44">
        <v>0</v>
      </c>
      <c r="L44" t="b">
        <v>0</v>
      </c>
      <c r="M44">
        <v>0</v>
      </c>
      <c r="N44">
        <v>1</v>
      </c>
      <c r="O44" t="s">
        <v>4235</v>
      </c>
      <c r="P44">
        <f>IF(表1[[#This Row],[品质]]=0,0,表1[[#This Row],[ID]])</f>
        <v>0</v>
      </c>
      <c r="Q44" t="s">
        <v>4236</v>
      </c>
    </row>
    <row r="45" spans="6:17" hidden="1" x14ac:dyDescent="0.15">
      <c r="F45">
        <v>0</v>
      </c>
      <c r="G45">
        <v>0</v>
      </c>
      <c r="H45">
        <v>6000142</v>
      </c>
      <c r="I45" t="s">
        <v>4325</v>
      </c>
      <c r="J45">
        <v>0</v>
      </c>
      <c r="L45" t="b">
        <v>0</v>
      </c>
      <c r="M45">
        <v>0</v>
      </c>
      <c r="N45">
        <v>1</v>
      </c>
      <c r="O45" t="s">
        <v>4237</v>
      </c>
      <c r="P45">
        <f>IF(表1[[#This Row],[品质]]=0,0,表1[[#This Row],[ID]])</f>
        <v>0</v>
      </c>
      <c r="Q45" t="s">
        <v>4238</v>
      </c>
    </row>
    <row r="46" spans="6:17" hidden="1" x14ac:dyDescent="0.15">
      <c r="F46">
        <v>0</v>
      </c>
      <c r="G46">
        <v>0</v>
      </c>
      <c r="H46">
        <v>6000143</v>
      </c>
      <c r="I46" t="s">
        <v>4326</v>
      </c>
      <c r="J46">
        <v>0</v>
      </c>
      <c r="L46" t="b">
        <v>0</v>
      </c>
      <c r="M46">
        <v>0</v>
      </c>
      <c r="N46">
        <v>1</v>
      </c>
      <c r="O46" t="s">
        <v>4239</v>
      </c>
      <c r="P46">
        <f>IF(表1[[#This Row],[品质]]=0,0,表1[[#This Row],[ID]])</f>
        <v>0</v>
      </c>
      <c r="Q46" t="s">
        <v>4240</v>
      </c>
    </row>
    <row r="47" spans="6:17" hidden="1" x14ac:dyDescent="0.15">
      <c r="F47">
        <v>0</v>
      </c>
      <c r="G47">
        <v>0</v>
      </c>
      <c r="H47">
        <v>6000144</v>
      </c>
      <c r="I47" t="s">
        <v>4327</v>
      </c>
      <c r="J47">
        <v>0</v>
      </c>
      <c r="L47" t="b">
        <v>0</v>
      </c>
      <c r="M47">
        <v>0</v>
      </c>
      <c r="N47">
        <v>1</v>
      </c>
      <c r="O47" t="s">
        <v>4241</v>
      </c>
      <c r="P47">
        <f>IF(表1[[#This Row],[品质]]=0,0,表1[[#This Row],[ID]])</f>
        <v>0</v>
      </c>
      <c r="Q47" t="s">
        <v>4242</v>
      </c>
    </row>
    <row r="48" spans="6:17" hidden="1" x14ac:dyDescent="0.15">
      <c r="F48">
        <v>0</v>
      </c>
      <c r="G48">
        <v>0</v>
      </c>
      <c r="H48">
        <v>6000145</v>
      </c>
      <c r="I48" t="s">
        <v>4328</v>
      </c>
      <c r="J48">
        <v>0</v>
      </c>
      <c r="L48" t="b">
        <v>0</v>
      </c>
      <c r="M48">
        <v>0</v>
      </c>
      <c r="N48">
        <v>1</v>
      </c>
      <c r="O48" t="s">
        <v>4243</v>
      </c>
      <c r="P48">
        <f>IF(表1[[#This Row],[品质]]=0,0,表1[[#This Row],[ID]])</f>
        <v>0</v>
      </c>
      <c r="Q48" t="s">
        <v>4244</v>
      </c>
    </row>
    <row r="49" spans="6:17" hidden="1" x14ac:dyDescent="0.15">
      <c r="F49">
        <v>0</v>
      </c>
      <c r="G49">
        <v>0</v>
      </c>
      <c r="H49">
        <v>6000146</v>
      </c>
      <c r="I49" t="s">
        <v>4329</v>
      </c>
      <c r="J49">
        <v>0</v>
      </c>
      <c r="L49" t="b">
        <v>0</v>
      </c>
      <c r="M49">
        <v>0</v>
      </c>
      <c r="N49">
        <v>1</v>
      </c>
      <c r="O49" t="s">
        <v>4245</v>
      </c>
      <c r="P49">
        <f>IF(表1[[#This Row],[品质]]=0,0,表1[[#This Row],[ID]])</f>
        <v>0</v>
      </c>
      <c r="Q49" t="s">
        <v>4246</v>
      </c>
    </row>
    <row r="50" spans="6:17" hidden="1" x14ac:dyDescent="0.15">
      <c r="F50">
        <v>0</v>
      </c>
      <c r="G50">
        <v>0</v>
      </c>
      <c r="H50">
        <v>6000147</v>
      </c>
      <c r="I50" t="s">
        <v>4330</v>
      </c>
      <c r="J50">
        <v>0</v>
      </c>
      <c r="L50" t="b">
        <v>0</v>
      </c>
      <c r="M50">
        <v>0</v>
      </c>
      <c r="N50">
        <v>1</v>
      </c>
      <c r="O50" t="s">
        <v>4248</v>
      </c>
      <c r="P50">
        <f>IF(表1[[#This Row],[品质]]=0,0,表1[[#This Row],[ID]])</f>
        <v>0</v>
      </c>
      <c r="Q50" t="s">
        <v>4249</v>
      </c>
    </row>
    <row r="51" spans="6:17" hidden="1" x14ac:dyDescent="0.15">
      <c r="F51">
        <v>0</v>
      </c>
      <c r="G51">
        <v>0</v>
      </c>
      <c r="H51">
        <v>6000148</v>
      </c>
      <c r="I51" t="s">
        <v>4331</v>
      </c>
      <c r="J51">
        <v>0</v>
      </c>
      <c r="L51" t="b">
        <v>0</v>
      </c>
      <c r="M51">
        <v>0</v>
      </c>
      <c r="N51">
        <v>1</v>
      </c>
      <c r="O51" t="s">
        <v>4251</v>
      </c>
      <c r="P51">
        <f>IF(表1[[#This Row],[品质]]=0,0,表1[[#This Row],[ID]])</f>
        <v>0</v>
      </c>
      <c r="Q51" t="s">
        <v>4252</v>
      </c>
    </row>
    <row r="52" spans="6:17" hidden="1" x14ac:dyDescent="0.15">
      <c r="F52">
        <v>0</v>
      </c>
      <c r="G52">
        <v>0</v>
      </c>
      <c r="H52">
        <v>6000149</v>
      </c>
      <c r="I52" t="s">
        <v>4332</v>
      </c>
      <c r="J52">
        <v>0</v>
      </c>
      <c r="L52" t="b">
        <v>0</v>
      </c>
      <c r="M52">
        <v>0</v>
      </c>
      <c r="N52">
        <v>1</v>
      </c>
      <c r="O52" t="s">
        <v>4254</v>
      </c>
      <c r="P52">
        <f>IF(表1[[#This Row],[品质]]=0,0,表1[[#This Row],[ID]])</f>
        <v>0</v>
      </c>
      <c r="Q52" t="s">
        <v>4255</v>
      </c>
    </row>
    <row r="53" spans="6:17" hidden="1" x14ac:dyDescent="0.15">
      <c r="F53">
        <v>0</v>
      </c>
      <c r="G53">
        <v>0</v>
      </c>
      <c r="H53">
        <v>6000150</v>
      </c>
      <c r="I53" t="s">
        <v>4333</v>
      </c>
      <c r="J53">
        <v>0</v>
      </c>
      <c r="L53" t="b">
        <v>0</v>
      </c>
      <c r="M53">
        <v>0</v>
      </c>
      <c r="N53">
        <v>1</v>
      </c>
      <c r="O53" t="s">
        <v>4257</v>
      </c>
      <c r="P53">
        <f>IF(表1[[#This Row],[品质]]=0,0,表1[[#This Row],[ID]])</f>
        <v>0</v>
      </c>
      <c r="Q53" t="s">
        <v>4258</v>
      </c>
    </row>
    <row r="54" spans="6:17" hidden="1" x14ac:dyDescent="0.15">
      <c r="F54">
        <v>0</v>
      </c>
      <c r="G54">
        <v>0</v>
      </c>
      <c r="H54">
        <v>6000151</v>
      </c>
      <c r="I54" t="s">
        <v>4334</v>
      </c>
      <c r="J54">
        <v>0</v>
      </c>
      <c r="L54" t="b">
        <v>0</v>
      </c>
      <c r="M54">
        <v>0</v>
      </c>
      <c r="N54">
        <v>1</v>
      </c>
      <c r="O54" t="s">
        <v>4260</v>
      </c>
      <c r="P54">
        <f>IF(表1[[#This Row],[品质]]=0,0,表1[[#This Row],[ID]])</f>
        <v>0</v>
      </c>
      <c r="Q54" t="s">
        <v>4261</v>
      </c>
    </row>
    <row r="55" spans="6:17" hidden="1" x14ac:dyDescent="0.15">
      <c r="F55">
        <v>0</v>
      </c>
      <c r="G55">
        <v>0</v>
      </c>
      <c r="H55">
        <v>6000152</v>
      </c>
      <c r="I55" t="s">
        <v>4335</v>
      </c>
      <c r="J55">
        <v>0</v>
      </c>
      <c r="L55" t="b">
        <v>0</v>
      </c>
      <c r="M55">
        <v>0</v>
      </c>
      <c r="N55">
        <v>1</v>
      </c>
      <c r="O55" t="s">
        <v>4263</v>
      </c>
      <c r="P55">
        <f>IF(表1[[#This Row],[品质]]=0,0,表1[[#This Row],[ID]])</f>
        <v>0</v>
      </c>
      <c r="Q55" t="s">
        <v>4264</v>
      </c>
    </row>
    <row r="56" spans="6:17" hidden="1" x14ac:dyDescent="0.15">
      <c r="F56">
        <v>0</v>
      </c>
      <c r="G56">
        <v>0</v>
      </c>
      <c r="H56">
        <v>6000153</v>
      </c>
      <c r="I56" t="s">
        <v>4336</v>
      </c>
      <c r="J56">
        <v>0</v>
      </c>
      <c r="L56" t="b">
        <v>0</v>
      </c>
      <c r="M56">
        <v>0</v>
      </c>
      <c r="N56">
        <v>1</v>
      </c>
      <c r="O56" t="s">
        <v>4266</v>
      </c>
      <c r="P56">
        <f>IF(表1[[#This Row],[品质]]=0,0,表1[[#This Row],[ID]])</f>
        <v>0</v>
      </c>
      <c r="Q56" t="s">
        <v>4267</v>
      </c>
    </row>
    <row r="57" spans="6:17" hidden="1" x14ac:dyDescent="0.15">
      <c r="F57">
        <v>0</v>
      </c>
      <c r="G57">
        <v>0</v>
      </c>
      <c r="H57">
        <v>6000154</v>
      </c>
      <c r="I57" t="s">
        <v>4337</v>
      </c>
      <c r="J57">
        <v>0</v>
      </c>
      <c r="L57" t="b">
        <v>0</v>
      </c>
      <c r="M57">
        <v>0</v>
      </c>
      <c r="N57">
        <v>1</v>
      </c>
      <c r="O57" t="s">
        <v>4269</v>
      </c>
      <c r="P57">
        <f>IF(表1[[#This Row],[品质]]=0,0,表1[[#This Row],[ID]])</f>
        <v>0</v>
      </c>
      <c r="Q57" t="s">
        <v>4270</v>
      </c>
    </row>
    <row r="58" spans="6:17" hidden="1" x14ac:dyDescent="0.15">
      <c r="F58">
        <v>0</v>
      </c>
      <c r="G58">
        <v>0</v>
      </c>
      <c r="H58">
        <v>6000155</v>
      </c>
      <c r="I58" t="s">
        <v>4338</v>
      </c>
      <c r="J58">
        <v>0</v>
      </c>
      <c r="L58" t="b">
        <v>0</v>
      </c>
      <c r="M58">
        <v>0</v>
      </c>
      <c r="N58">
        <v>1</v>
      </c>
      <c r="O58" t="s">
        <v>4272</v>
      </c>
      <c r="P58">
        <f>IF(表1[[#This Row],[品质]]=0,0,表1[[#This Row],[ID]])</f>
        <v>0</v>
      </c>
      <c r="Q58" t="s">
        <v>4273</v>
      </c>
    </row>
    <row r="59" spans="6:17" hidden="1" x14ac:dyDescent="0.15">
      <c r="F59">
        <v>0</v>
      </c>
      <c r="G59">
        <v>0</v>
      </c>
      <c r="H59">
        <v>6000156</v>
      </c>
      <c r="I59" t="s">
        <v>4339</v>
      </c>
      <c r="J59">
        <v>0</v>
      </c>
      <c r="L59" t="b">
        <v>0</v>
      </c>
      <c r="M59">
        <v>0</v>
      </c>
      <c r="N59">
        <v>1</v>
      </c>
      <c r="O59" t="s">
        <v>4340</v>
      </c>
      <c r="P59">
        <f>IF(表1[[#This Row],[品质]]=0,0,表1[[#This Row],[ID]])</f>
        <v>0</v>
      </c>
      <c r="Q59" t="s">
        <v>4341</v>
      </c>
    </row>
    <row r="60" spans="6:17" hidden="1" x14ac:dyDescent="0.15">
      <c r="F60">
        <v>0</v>
      </c>
      <c r="G60">
        <v>0</v>
      </c>
      <c r="H60">
        <v>6000157</v>
      </c>
      <c r="I60" t="s">
        <v>4342</v>
      </c>
      <c r="J60">
        <v>0</v>
      </c>
      <c r="L60" t="b">
        <v>0</v>
      </c>
      <c r="M60">
        <v>0</v>
      </c>
      <c r="N60">
        <v>1</v>
      </c>
      <c r="O60" t="s">
        <v>4309</v>
      </c>
      <c r="P60">
        <f>IF(表1[[#This Row],[品质]]=0,0,表1[[#This Row],[ID]])</f>
        <v>0</v>
      </c>
      <c r="Q60" t="s">
        <v>4310</v>
      </c>
    </row>
    <row r="61" spans="6:17" hidden="1" x14ac:dyDescent="0.15">
      <c r="F61">
        <v>0</v>
      </c>
      <c r="G61">
        <v>0</v>
      </c>
      <c r="H61">
        <v>6000158</v>
      </c>
      <c r="I61" t="s">
        <v>4343</v>
      </c>
      <c r="J61">
        <v>0</v>
      </c>
      <c r="L61" t="b">
        <v>0</v>
      </c>
      <c r="M61">
        <v>0</v>
      </c>
      <c r="N61">
        <v>1</v>
      </c>
      <c r="O61" t="s">
        <v>4344</v>
      </c>
      <c r="P61">
        <f>IF(表1[[#This Row],[品质]]=0,0,表1[[#This Row],[ID]])</f>
        <v>0</v>
      </c>
      <c r="Q61" t="s">
        <v>4345</v>
      </c>
    </row>
    <row r="62" spans="6:17" hidden="1" x14ac:dyDescent="0.15">
      <c r="F62">
        <v>0</v>
      </c>
      <c r="G62">
        <v>0</v>
      </c>
      <c r="H62">
        <v>6000159</v>
      </c>
      <c r="I62" t="s">
        <v>4346</v>
      </c>
      <c r="J62">
        <v>0</v>
      </c>
      <c r="L62" t="b">
        <v>0</v>
      </c>
      <c r="M62">
        <v>0</v>
      </c>
      <c r="N62">
        <v>1</v>
      </c>
      <c r="O62" t="s">
        <v>4347</v>
      </c>
      <c r="P62">
        <f>IF(表1[[#This Row],[品质]]=0,0,表1[[#This Row],[ID]])</f>
        <v>0</v>
      </c>
      <c r="Q62" t="s">
        <v>4348</v>
      </c>
    </row>
    <row r="63" spans="6:17" hidden="1" x14ac:dyDescent="0.15">
      <c r="F63">
        <v>0</v>
      </c>
      <c r="G63">
        <v>0</v>
      </c>
      <c r="H63">
        <v>6000160</v>
      </c>
      <c r="I63" t="s">
        <v>4349</v>
      </c>
      <c r="J63">
        <v>0</v>
      </c>
      <c r="L63" t="b">
        <v>0</v>
      </c>
      <c r="M63">
        <v>0</v>
      </c>
      <c r="N63">
        <v>1</v>
      </c>
      <c r="O63" t="s">
        <v>4350</v>
      </c>
      <c r="P63">
        <f>IF(表1[[#This Row],[品质]]=0,0,表1[[#This Row],[ID]])</f>
        <v>0</v>
      </c>
      <c r="Q63" t="s">
        <v>4351</v>
      </c>
    </row>
    <row r="64" spans="6:17" x14ac:dyDescent="0.15">
      <c r="F64">
        <v>2</v>
      </c>
      <c r="G64">
        <v>1</v>
      </c>
      <c r="H64">
        <v>6000161</v>
      </c>
      <c r="I64" t="s">
        <v>3721</v>
      </c>
      <c r="J64">
        <v>0</v>
      </c>
      <c r="L64" t="b">
        <v>0</v>
      </c>
      <c r="M64">
        <v>0</v>
      </c>
      <c r="N64">
        <v>1</v>
      </c>
      <c r="O64" t="s">
        <v>4352</v>
      </c>
      <c r="P64">
        <f>IF(表1[[#This Row],[品质]]=0,0,表1[[#This Row],[ID]])</f>
        <v>6000161</v>
      </c>
      <c r="Q64" t="s">
        <v>4353</v>
      </c>
    </row>
    <row r="65" spans="6:17" x14ac:dyDescent="0.15">
      <c r="F65">
        <v>2</v>
      </c>
      <c r="G65">
        <v>2</v>
      </c>
      <c r="H65">
        <v>6000162</v>
      </c>
      <c r="I65" t="s">
        <v>3723</v>
      </c>
      <c r="J65">
        <v>0</v>
      </c>
      <c r="L65" t="b">
        <v>0</v>
      </c>
      <c r="M65">
        <v>0</v>
      </c>
      <c r="N65">
        <v>1</v>
      </c>
      <c r="O65" t="s">
        <v>4354</v>
      </c>
      <c r="P65">
        <f>IF(表1[[#This Row],[品质]]=0,0,表1[[#This Row],[ID]])</f>
        <v>6000162</v>
      </c>
      <c r="Q65" t="s">
        <v>4355</v>
      </c>
    </row>
    <row r="66" spans="6:17" x14ac:dyDescent="0.15">
      <c r="F66">
        <v>2</v>
      </c>
      <c r="G66">
        <v>3</v>
      </c>
      <c r="H66">
        <v>6000163</v>
      </c>
      <c r="I66" t="s">
        <v>3725</v>
      </c>
      <c r="J66">
        <v>0</v>
      </c>
      <c r="L66" t="b">
        <v>0</v>
      </c>
      <c r="M66">
        <v>0</v>
      </c>
      <c r="N66">
        <v>1</v>
      </c>
      <c r="O66" t="s">
        <v>4356</v>
      </c>
      <c r="P66">
        <f>IF(表1[[#This Row],[品质]]=0,0,表1[[#This Row],[ID]])</f>
        <v>6000163</v>
      </c>
      <c r="Q66" t="s">
        <v>4357</v>
      </c>
    </row>
    <row r="67" spans="6:17" x14ac:dyDescent="0.15">
      <c r="F67">
        <v>2</v>
      </c>
      <c r="G67">
        <v>4</v>
      </c>
      <c r="H67">
        <v>6000164</v>
      </c>
      <c r="I67" t="s">
        <v>3727</v>
      </c>
      <c r="J67">
        <v>0</v>
      </c>
      <c r="L67" t="b">
        <v>0</v>
      </c>
      <c r="M67">
        <v>0</v>
      </c>
      <c r="N67">
        <v>1</v>
      </c>
      <c r="O67" t="s">
        <v>4358</v>
      </c>
      <c r="P67">
        <f>IF(表1[[#This Row],[品质]]=0,0,表1[[#This Row],[ID]])</f>
        <v>6000164</v>
      </c>
      <c r="Q67" t="s">
        <v>4359</v>
      </c>
    </row>
    <row r="68" spans="6:17" x14ac:dyDescent="0.15">
      <c r="F68">
        <v>2</v>
      </c>
      <c r="G68">
        <v>5</v>
      </c>
      <c r="H68">
        <v>6000165</v>
      </c>
      <c r="I68" t="s">
        <v>3729</v>
      </c>
      <c r="J68">
        <v>0</v>
      </c>
      <c r="L68" t="b">
        <v>0</v>
      </c>
      <c r="M68">
        <v>0</v>
      </c>
      <c r="N68">
        <v>1</v>
      </c>
      <c r="O68" t="s">
        <v>4360</v>
      </c>
      <c r="P68">
        <f>IF(表1[[#This Row],[品质]]=0,0,表1[[#This Row],[ID]])</f>
        <v>6000165</v>
      </c>
      <c r="Q68" t="s">
        <v>4361</v>
      </c>
    </row>
    <row r="69" spans="6:17" x14ac:dyDescent="0.15">
      <c r="F69">
        <v>2</v>
      </c>
      <c r="G69">
        <v>6</v>
      </c>
      <c r="H69">
        <v>6000166</v>
      </c>
      <c r="I69" t="s">
        <v>3731</v>
      </c>
      <c r="J69">
        <v>0</v>
      </c>
      <c r="L69" t="b">
        <v>0</v>
      </c>
      <c r="M69">
        <v>0</v>
      </c>
      <c r="N69">
        <v>1</v>
      </c>
      <c r="O69" t="s">
        <v>4362</v>
      </c>
      <c r="P69">
        <f>IF(表1[[#This Row],[品质]]=0,0,表1[[#This Row],[ID]])</f>
        <v>6000166</v>
      </c>
      <c r="Q69" t="s">
        <v>4363</v>
      </c>
    </row>
    <row r="70" spans="6:17" x14ac:dyDescent="0.15">
      <c r="F70">
        <v>2</v>
      </c>
      <c r="G70">
        <v>7</v>
      </c>
      <c r="H70">
        <v>6000167</v>
      </c>
      <c r="I70" t="s">
        <v>3733</v>
      </c>
      <c r="J70">
        <v>0</v>
      </c>
      <c r="L70" t="b">
        <v>0</v>
      </c>
      <c r="M70">
        <v>0</v>
      </c>
      <c r="N70">
        <v>1</v>
      </c>
      <c r="O70" t="s">
        <v>4364</v>
      </c>
      <c r="P70">
        <f>IF(表1[[#This Row],[品质]]=0,0,表1[[#This Row],[ID]])</f>
        <v>6000167</v>
      </c>
      <c r="Q70" t="s">
        <v>4365</v>
      </c>
    </row>
    <row r="71" spans="6:17" x14ac:dyDescent="0.15">
      <c r="F71">
        <v>2</v>
      </c>
      <c r="G71">
        <v>8</v>
      </c>
      <c r="H71">
        <v>6000168</v>
      </c>
      <c r="I71" t="s">
        <v>3735</v>
      </c>
      <c r="J71">
        <v>0</v>
      </c>
      <c r="L71" t="b">
        <v>0</v>
      </c>
      <c r="M71">
        <v>0</v>
      </c>
      <c r="N71">
        <v>1</v>
      </c>
      <c r="O71" t="s">
        <v>4366</v>
      </c>
      <c r="P71">
        <f>IF(表1[[#This Row],[品质]]=0,0,表1[[#This Row],[ID]])</f>
        <v>6000168</v>
      </c>
      <c r="Q71" t="s">
        <v>4367</v>
      </c>
    </row>
    <row r="72" spans="6:17" x14ac:dyDescent="0.15">
      <c r="F72">
        <v>2</v>
      </c>
      <c r="G72">
        <v>9</v>
      </c>
      <c r="H72">
        <v>6000169</v>
      </c>
      <c r="I72" t="s">
        <v>3737</v>
      </c>
      <c r="J72">
        <v>0</v>
      </c>
      <c r="L72" t="b">
        <v>0</v>
      </c>
      <c r="M72">
        <v>0</v>
      </c>
      <c r="N72">
        <v>1</v>
      </c>
      <c r="O72" t="s">
        <v>4368</v>
      </c>
      <c r="P72">
        <f>IF(表1[[#This Row],[品质]]=0,0,表1[[#This Row],[ID]])</f>
        <v>6000169</v>
      </c>
      <c r="Q72" t="s">
        <v>4369</v>
      </c>
    </row>
    <row r="73" spans="6:17" x14ac:dyDescent="0.15">
      <c r="F73">
        <v>2</v>
      </c>
      <c r="G73">
        <v>10</v>
      </c>
      <c r="H73">
        <v>6000170</v>
      </c>
      <c r="I73" t="s">
        <v>3739</v>
      </c>
      <c r="J73">
        <v>0</v>
      </c>
      <c r="L73" t="b">
        <v>0</v>
      </c>
      <c r="M73">
        <v>0</v>
      </c>
      <c r="N73">
        <v>1</v>
      </c>
      <c r="O73" t="s">
        <v>4370</v>
      </c>
      <c r="P73">
        <f>IF(表1[[#This Row],[品质]]=0,0,表1[[#This Row],[ID]])</f>
        <v>6000170</v>
      </c>
      <c r="Q73" t="s">
        <v>4371</v>
      </c>
    </row>
    <row r="74" spans="6:17" x14ac:dyDescent="0.15">
      <c r="F74">
        <v>2</v>
      </c>
      <c r="G74">
        <v>11</v>
      </c>
      <c r="H74">
        <v>6000171</v>
      </c>
      <c r="I74" t="s">
        <v>3741</v>
      </c>
      <c r="J74">
        <v>0</v>
      </c>
      <c r="L74" t="b">
        <v>0</v>
      </c>
      <c r="M74">
        <v>0</v>
      </c>
      <c r="N74">
        <v>1</v>
      </c>
      <c r="O74" t="s">
        <v>4372</v>
      </c>
      <c r="P74">
        <f>IF(表1[[#This Row],[品质]]=0,0,表1[[#This Row],[ID]])</f>
        <v>6000171</v>
      </c>
      <c r="Q74" t="s">
        <v>4373</v>
      </c>
    </row>
    <row r="75" spans="6:17" x14ac:dyDescent="0.15">
      <c r="F75">
        <v>2</v>
      </c>
      <c r="G75">
        <v>12</v>
      </c>
      <c r="H75">
        <v>6000172</v>
      </c>
      <c r="I75" t="s">
        <v>4247</v>
      </c>
      <c r="J75">
        <v>0</v>
      </c>
      <c r="L75" t="b">
        <v>0</v>
      </c>
      <c r="M75">
        <v>0</v>
      </c>
      <c r="N75">
        <v>1</v>
      </c>
      <c r="O75" t="s">
        <v>4374</v>
      </c>
      <c r="P75">
        <f>IF(表1[[#This Row],[品质]]=0,0,表1[[#This Row],[ID]])</f>
        <v>6000172</v>
      </c>
      <c r="Q75" t="s">
        <v>4375</v>
      </c>
    </row>
    <row r="76" spans="6:17" x14ac:dyDescent="0.15">
      <c r="F76">
        <v>2</v>
      </c>
      <c r="G76">
        <v>13</v>
      </c>
      <c r="H76">
        <v>6000173</v>
      </c>
      <c r="I76" t="s">
        <v>4250</v>
      </c>
      <c r="J76">
        <v>0</v>
      </c>
      <c r="L76" t="b">
        <v>0</v>
      </c>
      <c r="M76">
        <v>0</v>
      </c>
      <c r="N76">
        <v>1</v>
      </c>
      <c r="O76" t="s">
        <v>4376</v>
      </c>
      <c r="P76">
        <f>IF(表1[[#This Row],[品质]]=0,0,表1[[#This Row],[ID]])</f>
        <v>6000173</v>
      </c>
      <c r="Q76" t="s">
        <v>4377</v>
      </c>
    </row>
    <row r="77" spans="6:17" x14ac:dyDescent="0.15">
      <c r="F77">
        <v>2</v>
      </c>
      <c r="G77">
        <v>14</v>
      </c>
      <c r="H77">
        <v>6000174</v>
      </c>
      <c r="I77" t="s">
        <v>4253</v>
      </c>
      <c r="J77">
        <v>0</v>
      </c>
      <c r="L77" t="b">
        <v>0</v>
      </c>
      <c r="M77">
        <v>0</v>
      </c>
      <c r="N77">
        <v>1</v>
      </c>
      <c r="O77" t="s">
        <v>4378</v>
      </c>
      <c r="P77">
        <f>IF(表1[[#This Row],[品质]]=0,0,表1[[#This Row],[ID]])</f>
        <v>6000174</v>
      </c>
      <c r="Q77" t="s">
        <v>4379</v>
      </c>
    </row>
    <row r="78" spans="6:17" x14ac:dyDescent="0.15">
      <c r="F78">
        <v>2</v>
      </c>
      <c r="G78">
        <v>15</v>
      </c>
      <c r="H78">
        <v>6000175</v>
      </c>
      <c r="I78" t="s">
        <v>4256</v>
      </c>
      <c r="J78">
        <v>0</v>
      </c>
      <c r="L78" t="b">
        <v>0</v>
      </c>
      <c r="M78">
        <v>0</v>
      </c>
      <c r="N78">
        <v>1</v>
      </c>
      <c r="O78" t="s">
        <v>4380</v>
      </c>
      <c r="P78">
        <f>IF(表1[[#This Row],[品质]]=0,0,表1[[#This Row],[ID]])</f>
        <v>6000175</v>
      </c>
      <c r="Q78" t="s">
        <v>4381</v>
      </c>
    </row>
    <row r="79" spans="6:17" x14ac:dyDescent="0.15">
      <c r="F79">
        <v>2</v>
      </c>
      <c r="G79">
        <v>16</v>
      </c>
      <c r="H79">
        <v>6000176</v>
      </c>
      <c r="I79" t="s">
        <v>4259</v>
      </c>
      <c r="J79">
        <v>0</v>
      </c>
      <c r="L79" t="b">
        <v>0</v>
      </c>
      <c r="M79">
        <v>0</v>
      </c>
      <c r="N79">
        <v>1</v>
      </c>
      <c r="O79" t="s">
        <v>4382</v>
      </c>
      <c r="P79">
        <f>IF(表1[[#This Row],[品质]]=0,0,表1[[#This Row],[ID]])</f>
        <v>6000176</v>
      </c>
      <c r="Q79" t="s">
        <v>4383</v>
      </c>
    </row>
    <row r="80" spans="6:17" x14ac:dyDescent="0.15">
      <c r="F80">
        <v>2</v>
      </c>
      <c r="G80">
        <v>17</v>
      </c>
      <c r="H80">
        <v>6000177</v>
      </c>
      <c r="I80" t="s">
        <v>4262</v>
      </c>
      <c r="J80">
        <v>0</v>
      </c>
      <c r="L80" t="b">
        <v>0</v>
      </c>
      <c r="M80">
        <v>0</v>
      </c>
      <c r="N80">
        <v>1</v>
      </c>
      <c r="O80" t="s">
        <v>4384</v>
      </c>
      <c r="P80">
        <f>IF(表1[[#This Row],[品质]]=0,0,表1[[#This Row],[ID]])</f>
        <v>6000177</v>
      </c>
      <c r="Q80" t="s">
        <v>4385</v>
      </c>
    </row>
    <row r="81" spans="6:17" x14ac:dyDescent="0.15">
      <c r="F81">
        <v>2</v>
      </c>
      <c r="G81">
        <v>18</v>
      </c>
      <c r="H81">
        <v>6000178</v>
      </c>
      <c r="I81" t="s">
        <v>4265</v>
      </c>
      <c r="J81">
        <v>0</v>
      </c>
      <c r="L81" t="b">
        <v>0</v>
      </c>
      <c r="M81">
        <v>0</v>
      </c>
      <c r="N81">
        <v>1</v>
      </c>
      <c r="O81" t="s">
        <v>4386</v>
      </c>
      <c r="P81">
        <f>IF(表1[[#This Row],[品质]]=0,0,表1[[#This Row],[ID]])</f>
        <v>6000178</v>
      </c>
      <c r="Q81" t="s">
        <v>4387</v>
      </c>
    </row>
    <row r="82" spans="6:17" x14ac:dyDescent="0.15">
      <c r="F82">
        <v>2</v>
      </c>
      <c r="G82">
        <v>19</v>
      </c>
      <c r="H82">
        <v>6000179</v>
      </c>
      <c r="I82" t="s">
        <v>4268</v>
      </c>
      <c r="J82">
        <v>0</v>
      </c>
      <c r="L82" t="b">
        <v>0</v>
      </c>
      <c r="M82">
        <v>0</v>
      </c>
      <c r="N82">
        <v>1</v>
      </c>
      <c r="O82" t="s">
        <v>4388</v>
      </c>
      <c r="P82">
        <f>IF(表1[[#This Row],[品质]]=0,0,表1[[#This Row],[ID]])</f>
        <v>6000179</v>
      </c>
      <c r="Q82" t="s">
        <v>4389</v>
      </c>
    </row>
    <row r="83" spans="6:17" x14ac:dyDescent="0.15">
      <c r="F83">
        <v>2</v>
      </c>
      <c r="G83">
        <v>20</v>
      </c>
      <c r="H83">
        <v>6000180</v>
      </c>
      <c r="I83" t="s">
        <v>4271</v>
      </c>
      <c r="J83">
        <v>0</v>
      </c>
      <c r="L83" t="b">
        <v>0</v>
      </c>
      <c r="M83">
        <v>0</v>
      </c>
      <c r="N83">
        <v>1</v>
      </c>
      <c r="O83" t="s">
        <v>4390</v>
      </c>
      <c r="P83">
        <f>IF(表1[[#This Row],[品质]]=0,0,表1[[#This Row],[ID]])</f>
        <v>6000180</v>
      </c>
      <c r="Q83" t="s">
        <v>4391</v>
      </c>
    </row>
    <row r="84" spans="6:17" x14ac:dyDescent="0.15">
      <c r="F84">
        <v>2</v>
      </c>
      <c r="G84">
        <v>21</v>
      </c>
      <c r="H84">
        <v>6000181</v>
      </c>
      <c r="I84" t="s">
        <v>4274</v>
      </c>
      <c r="J84">
        <v>0</v>
      </c>
      <c r="L84" t="b">
        <v>0</v>
      </c>
      <c r="M84">
        <v>0</v>
      </c>
      <c r="N84">
        <v>1</v>
      </c>
      <c r="O84" t="s">
        <v>4392</v>
      </c>
      <c r="P84">
        <f>IF(表1[[#This Row],[品质]]=0,0,表1[[#This Row],[ID]])</f>
        <v>6000181</v>
      </c>
      <c r="Q84" t="s">
        <v>4393</v>
      </c>
    </row>
    <row r="85" spans="6:17" x14ac:dyDescent="0.15">
      <c r="F85">
        <v>2</v>
      </c>
      <c r="G85">
        <v>22</v>
      </c>
      <c r="H85">
        <v>6000182</v>
      </c>
      <c r="I85" t="s">
        <v>4277</v>
      </c>
      <c r="J85">
        <v>0</v>
      </c>
      <c r="L85" t="b">
        <v>0</v>
      </c>
      <c r="M85">
        <v>0</v>
      </c>
      <c r="N85">
        <v>1</v>
      </c>
      <c r="O85" t="s">
        <v>4394</v>
      </c>
      <c r="P85">
        <f>IF(表1[[#This Row],[品质]]=0,0,表1[[#This Row],[ID]])</f>
        <v>6000182</v>
      </c>
      <c r="Q85" t="s">
        <v>4395</v>
      </c>
    </row>
    <row r="86" spans="6:17" x14ac:dyDescent="0.15">
      <c r="F86">
        <v>2</v>
      </c>
      <c r="G86">
        <v>23</v>
      </c>
      <c r="H86">
        <v>6000183</v>
      </c>
      <c r="I86" t="s">
        <v>4280</v>
      </c>
      <c r="J86">
        <v>0</v>
      </c>
      <c r="L86" t="b">
        <v>0</v>
      </c>
      <c r="M86">
        <v>0</v>
      </c>
      <c r="N86">
        <v>1</v>
      </c>
      <c r="O86" t="s">
        <v>4396</v>
      </c>
      <c r="P86">
        <f>IF(表1[[#This Row],[品质]]=0,0,表1[[#This Row],[ID]])</f>
        <v>6000183</v>
      </c>
      <c r="Q86" t="s">
        <v>4397</v>
      </c>
    </row>
    <row r="87" spans="6:17" x14ac:dyDescent="0.15">
      <c r="F87">
        <v>2</v>
      </c>
      <c r="G87">
        <v>24</v>
      </c>
      <c r="H87">
        <v>6000184</v>
      </c>
      <c r="I87" t="s">
        <v>4283</v>
      </c>
      <c r="J87">
        <v>0</v>
      </c>
      <c r="L87" t="b">
        <v>0</v>
      </c>
      <c r="M87">
        <v>0</v>
      </c>
      <c r="N87">
        <v>1</v>
      </c>
      <c r="O87" t="s">
        <v>4398</v>
      </c>
      <c r="P87">
        <f>IF(表1[[#This Row],[品质]]=0,0,表1[[#This Row],[ID]])</f>
        <v>6000184</v>
      </c>
      <c r="Q87" t="s">
        <v>4399</v>
      </c>
    </row>
    <row r="88" spans="6:17" x14ac:dyDescent="0.15">
      <c r="F88">
        <v>2</v>
      </c>
      <c r="G88">
        <v>25</v>
      </c>
      <c r="H88">
        <v>6000185</v>
      </c>
      <c r="I88" t="s">
        <v>4286</v>
      </c>
      <c r="J88">
        <v>0</v>
      </c>
      <c r="L88" t="b">
        <v>0</v>
      </c>
      <c r="M88">
        <v>0</v>
      </c>
      <c r="N88">
        <v>1</v>
      </c>
      <c r="O88" t="s">
        <v>4400</v>
      </c>
      <c r="P88">
        <f>IF(表1[[#This Row],[品质]]=0,0,表1[[#This Row],[ID]])</f>
        <v>6000185</v>
      </c>
      <c r="Q88" t="s">
        <v>4401</v>
      </c>
    </row>
    <row r="89" spans="6:17" x14ac:dyDescent="0.15">
      <c r="F89">
        <v>2</v>
      </c>
      <c r="G89">
        <v>26</v>
      </c>
      <c r="H89">
        <v>6000186</v>
      </c>
      <c r="I89" t="s">
        <v>4289</v>
      </c>
      <c r="J89">
        <v>0</v>
      </c>
      <c r="L89" t="b">
        <v>0</v>
      </c>
      <c r="M89">
        <v>0</v>
      </c>
      <c r="N89">
        <v>1</v>
      </c>
      <c r="O89" t="s">
        <v>4402</v>
      </c>
      <c r="P89">
        <f>IF(表1[[#This Row],[品质]]=0,0,表1[[#This Row],[ID]])</f>
        <v>6000186</v>
      </c>
      <c r="Q89" t="s">
        <v>4403</v>
      </c>
    </row>
    <row r="90" spans="6:17" x14ac:dyDescent="0.15">
      <c r="F90">
        <v>2</v>
      </c>
      <c r="G90">
        <v>27</v>
      </c>
      <c r="H90">
        <v>6000187</v>
      </c>
      <c r="I90" t="s">
        <v>4292</v>
      </c>
      <c r="J90">
        <v>0</v>
      </c>
      <c r="L90" t="b">
        <v>0</v>
      </c>
      <c r="M90">
        <v>0</v>
      </c>
      <c r="N90">
        <v>1</v>
      </c>
      <c r="O90" t="s">
        <v>4404</v>
      </c>
      <c r="P90">
        <f>IF(表1[[#This Row],[品质]]=0,0,表1[[#This Row],[ID]])</f>
        <v>6000187</v>
      </c>
      <c r="Q90" t="s">
        <v>4405</v>
      </c>
    </row>
    <row r="91" spans="6:17" x14ac:dyDescent="0.15">
      <c r="F91">
        <v>2</v>
      </c>
      <c r="G91">
        <v>28</v>
      </c>
      <c r="H91">
        <v>6000188</v>
      </c>
      <c r="I91" t="s">
        <v>4295</v>
      </c>
      <c r="J91">
        <v>0</v>
      </c>
      <c r="L91" t="b">
        <v>0</v>
      </c>
      <c r="M91">
        <v>0</v>
      </c>
      <c r="N91">
        <v>1</v>
      </c>
      <c r="O91" t="s">
        <v>4406</v>
      </c>
      <c r="P91">
        <f>IF(表1[[#This Row],[品质]]=0,0,表1[[#This Row],[ID]])</f>
        <v>6000188</v>
      </c>
      <c r="Q91" t="s">
        <v>4407</v>
      </c>
    </row>
    <row r="92" spans="6:17" x14ac:dyDescent="0.15">
      <c r="F92">
        <v>2</v>
      </c>
      <c r="G92">
        <v>29</v>
      </c>
      <c r="H92">
        <v>6000189</v>
      </c>
      <c r="I92" t="s">
        <v>4298</v>
      </c>
      <c r="J92">
        <v>0</v>
      </c>
      <c r="L92" t="b">
        <v>0</v>
      </c>
      <c r="M92">
        <v>0</v>
      </c>
      <c r="N92">
        <v>1</v>
      </c>
      <c r="O92" t="s">
        <v>4408</v>
      </c>
      <c r="P92">
        <f>IF(表1[[#This Row],[品质]]=0,0,表1[[#This Row],[ID]])</f>
        <v>6000189</v>
      </c>
      <c r="Q92" t="s">
        <v>4409</v>
      </c>
    </row>
    <row r="93" spans="6:17" x14ac:dyDescent="0.15">
      <c r="F93">
        <v>2</v>
      </c>
      <c r="G93">
        <v>30</v>
      </c>
      <c r="H93">
        <v>6000190</v>
      </c>
      <c r="I93" t="s">
        <v>4301</v>
      </c>
      <c r="J93">
        <v>0</v>
      </c>
      <c r="L93" t="b">
        <v>0</v>
      </c>
      <c r="M93">
        <v>0</v>
      </c>
      <c r="N93">
        <v>1</v>
      </c>
      <c r="O93" t="s">
        <v>4410</v>
      </c>
      <c r="P93">
        <f>IF(表1[[#This Row],[品质]]=0,0,表1[[#This Row],[ID]])</f>
        <v>6000190</v>
      </c>
      <c r="Q93" t="s">
        <v>4411</v>
      </c>
    </row>
    <row r="94" spans="6:17" x14ac:dyDescent="0.15">
      <c r="F94">
        <v>2</v>
      </c>
      <c r="G94">
        <v>31</v>
      </c>
      <c r="H94">
        <v>6000191</v>
      </c>
      <c r="I94" t="s">
        <v>4304</v>
      </c>
      <c r="J94">
        <v>0</v>
      </c>
      <c r="L94" t="b">
        <v>0</v>
      </c>
      <c r="M94">
        <v>0</v>
      </c>
      <c r="N94">
        <v>1</v>
      </c>
      <c r="O94" t="s">
        <v>4412</v>
      </c>
      <c r="P94">
        <f>IF(表1[[#This Row],[品质]]=0,0,表1[[#This Row],[ID]])</f>
        <v>6000191</v>
      </c>
      <c r="Q94" t="s">
        <v>4413</v>
      </c>
    </row>
    <row r="95" spans="6:17" x14ac:dyDescent="0.15">
      <c r="F95">
        <v>2</v>
      </c>
      <c r="G95">
        <v>32</v>
      </c>
      <c r="H95">
        <v>6000192</v>
      </c>
      <c r="I95" t="s">
        <v>3743</v>
      </c>
      <c r="J95">
        <v>0</v>
      </c>
      <c r="L95" t="b">
        <v>0</v>
      </c>
      <c r="M95">
        <v>0</v>
      </c>
      <c r="N95">
        <v>1</v>
      </c>
      <c r="O95" t="s">
        <v>4414</v>
      </c>
      <c r="P95">
        <f>IF(表1[[#This Row],[品质]]=0,0,表1[[#This Row],[ID]])</f>
        <v>6000192</v>
      </c>
      <c r="Q95" t="s">
        <v>4415</v>
      </c>
    </row>
    <row r="96" spans="6:17" x14ac:dyDescent="0.15">
      <c r="F96">
        <v>2</v>
      </c>
      <c r="G96">
        <v>33</v>
      </c>
      <c r="H96">
        <v>6000193</v>
      </c>
      <c r="I96" t="s">
        <v>3745</v>
      </c>
      <c r="J96">
        <v>0</v>
      </c>
      <c r="L96" t="b">
        <v>0</v>
      </c>
      <c r="M96">
        <v>0</v>
      </c>
      <c r="N96">
        <v>1</v>
      </c>
      <c r="O96" t="s">
        <v>4416</v>
      </c>
      <c r="P96">
        <f>IF(表1[[#This Row],[品质]]=0,0,表1[[#This Row],[ID]])</f>
        <v>6000193</v>
      </c>
      <c r="Q96" t="s">
        <v>4417</v>
      </c>
    </row>
    <row r="97" spans="6:17" x14ac:dyDescent="0.15">
      <c r="F97">
        <v>2</v>
      </c>
      <c r="G97">
        <v>34</v>
      </c>
      <c r="H97">
        <v>6000194</v>
      </c>
      <c r="I97" t="s">
        <v>3747</v>
      </c>
      <c r="J97">
        <v>0</v>
      </c>
      <c r="L97" t="b">
        <v>0</v>
      </c>
      <c r="M97">
        <v>0</v>
      </c>
      <c r="N97">
        <v>1</v>
      </c>
      <c r="O97" t="s">
        <v>4418</v>
      </c>
      <c r="P97">
        <f>IF(表1[[#This Row],[品质]]=0,0,表1[[#This Row],[ID]])</f>
        <v>6000194</v>
      </c>
      <c r="Q97" t="s">
        <v>4419</v>
      </c>
    </row>
    <row r="98" spans="6:17" x14ac:dyDescent="0.15">
      <c r="F98">
        <v>2</v>
      </c>
      <c r="G98">
        <v>35</v>
      </c>
      <c r="H98">
        <v>6000195</v>
      </c>
      <c r="I98" t="s">
        <v>3749</v>
      </c>
      <c r="J98">
        <v>0</v>
      </c>
      <c r="L98" t="b">
        <v>0</v>
      </c>
      <c r="M98">
        <v>0</v>
      </c>
      <c r="N98">
        <v>1</v>
      </c>
      <c r="O98" t="s">
        <v>4420</v>
      </c>
      <c r="P98">
        <f>IF(表1[[#This Row],[品质]]=0,0,表1[[#This Row],[ID]])</f>
        <v>6000195</v>
      </c>
      <c r="Q98" t="s">
        <v>4421</v>
      </c>
    </row>
    <row r="99" spans="6:17" hidden="1" x14ac:dyDescent="0.15">
      <c r="F99">
        <v>0</v>
      </c>
      <c r="G99">
        <v>0</v>
      </c>
      <c r="H99">
        <v>6000196</v>
      </c>
      <c r="I99" t="s">
        <v>4315</v>
      </c>
      <c r="J99">
        <v>0</v>
      </c>
      <c r="L99" t="b">
        <v>0</v>
      </c>
      <c r="M99">
        <v>0</v>
      </c>
      <c r="N99">
        <v>1</v>
      </c>
      <c r="O99" t="s">
        <v>4422</v>
      </c>
      <c r="P99">
        <f>IF(表1[[#This Row],[品质]]=0,0,表1[[#This Row],[ID]])</f>
        <v>0</v>
      </c>
      <c r="Q99" t="s">
        <v>4423</v>
      </c>
    </row>
    <row r="100" spans="6:17" hidden="1" x14ac:dyDescent="0.15">
      <c r="F100">
        <v>0</v>
      </c>
      <c r="G100">
        <v>0</v>
      </c>
      <c r="H100">
        <v>6000197</v>
      </c>
      <c r="I100" t="s">
        <v>4318</v>
      </c>
      <c r="J100">
        <v>0</v>
      </c>
      <c r="L100" t="b">
        <v>0</v>
      </c>
      <c r="M100">
        <v>0</v>
      </c>
      <c r="N100">
        <v>1</v>
      </c>
      <c r="O100" t="s">
        <v>4424</v>
      </c>
      <c r="P100">
        <f>IF(表1[[#This Row],[品质]]=0,0,表1[[#This Row],[ID]])</f>
        <v>0</v>
      </c>
      <c r="Q100" t="s">
        <v>4425</v>
      </c>
    </row>
    <row r="101" spans="6:17" hidden="1" x14ac:dyDescent="0.15">
      <c r="F101">
        <v>0</v>
      </c>
      <c r="G101">
        <v>0</v>
      </c>
      <c r="H101">
        <v>6000198</v>
      </c>
      <c r="I101" t="s">
        <v>4321</v>
      </c>
      <c r="J101">
        <v>0</v>
      </c>
      <c r="L101" t="b">
        <v>0</v>
      </c>
      <c r="M101">
        <v>0</v>
      </c>
      <c r="N101">
        <v>1</v>
      </c>
      <c r="O101" t="s">
        <v>4356</v>
      </c>
      <c r="P101">
        <f>IF(表1[[#This Row],[品质]]=0,0,表1[[#This Row],[ID]])</f>
        <v>0</v>
      </c>
      <c r="Q101" t="s">
        <v>4357</v>
      </c>
    </row>
    <row r="102" spans="6:17" hidden="1" x14ac:dyDescent="0.15">
      <c r="F102">
        <v>0</v>
      </c>
      <c r="G102">
        <v>0</v>
      </c>
      <c r="H102">
        <v>6000199</v>
      </c>
      <c r="I102" t="s">
        <v>4322</v>
      </c>
      <c r="J102">
        <v>0</v>
      </c>
      <c r="L102" t="b">
        <v>0</v>
      </c>
      <c r="M102">
        <v>0</v>
      </c>
      <c r="N102">
        <v>1</v>
      </c>
      <c r="O102" t="s">
        <v>4358</v>
      </c>
      <c r="P102">
        <f>IF(表1[[#This Row],[品质]]=0,0,表1[[#This Row],[ID]])</f>
        <v>0</v>
      </c>
      <c r="Q102" t="s">
        <v>4359</v>
      </c>
    </row>
    <row r="103" spans="6:17" hidden="1" x14ac:dyDescent="0.15">
      <c r="F103">
        <v>0</v>
      </c>
      <c r="G103">
        <v>0</v>
      </c>
      <c r="H103">
        <v>6000200</v>
      </c>
      <c r="I103" t="s">
        <v>4323</v>
      </c>
      <c r="J103">
        <v>0</v>
      </c>
      <c r="L103" t="b">
        <v>0</v>
      </c>
      <c r="M103">
        <v>0</v>
      </c>
      <c r="N103">
        <v>1</v>
      </c>
      <c r="O103" t="s">
        <v>4360</v>
      </c>
      <c r="P103">
        <f>IF(表1[[#This Row],[品质]]=0,0,表1[[#This Row],[ID]])</f>
        <v>0</v>
      </c>
      <c r="Q103" t="s">
        <v>4361</v>
      </c>
    </row>
    <row r="104" spans="6:17" hidden="1" x14ac:dyDescent="0.15">
      <c r="F104">
        <v>0</v>
      </c>
      <c r="G104">
        <v>0</v>
      </c>
      <c r="H104">
        <v>6000201</v>
      </c>
      <c r="I104" t="s">
        <v>4324</v>
      </c>
      <c r="J104">
        <v>0</v>
      </c>
      <c r="L104" t="b">
        <v>0</v>
      </c>
      <c r="M104">
        <v>0</v>
      </c>
      <c r="N104">
        <v>1</v>
      </c>
      <c r="O104" t="s">
        <v>4362</v>
      </c>
      <c r="P104">
        <f>IF(表1[[#This Row],[品质]]=0,0,表1[[#This Row],[ID]])</f>
        <v>0</v>
      </c>
      <c r="Q104" t="s">
        <v>4363</v>
      </c>
    </row>
    <row r="105" spans="6:17" hidden="1" x14ac:dyDescent="0.15">
      <c r="F105">
        <v>0</v>
      </c>
      <c r="G105">
        <v>0</v>
      </c>
      <c r="H105">
        <v>6000202</v>
      </c>
      <c r="I105" t="s">
        <v>4325</v>
      </c>
      <c r="J105">
        <v>0</v>
      </c>
      <c r="L105" t="b">
        <v>0</v>
      </c>
      <c r="M105">
        <v>0</v>
      </c>
      <c r="N105">
        <v>1</v>
      </c>
      <c r="O105" t="s">
        <v>4364</v>
      </c>
      <c r="P105">
        <f>IF(表1[[#This Row],[品质]]=0,0,表1[[#This Row],[ID]])</f>
        <v>0</v>
      </c>
      <c r="Q105" t="s">
        <v>4365</v>
      </c>
    </row>
    <row r="106" spans="6:17" hidden="1" x14ac:dyDescent="0.15">
      <c r="F106">
        <v>0</v>
      </c>
      <c r="G106">
        <v>0</v>
      </c>
      <c r="H106">
        <v>6000203</v>
      </c>
      <c r="I106" t="s">
        <v>4326</v>
      </c>
      <c r="J106">
        <v>0</v>
      </c>
      <c r="L106" t="b">
        <v>0</v>
      </c>
      <c r="M106">
        <v>0</v>
      </c>
      <c r="N106">
        <v>1</v>
      </c>
      <c r="O106" t="s">
        <v>4366</v>
      </c>
      <c r="P106">
        <f>IF(表1[[#This Row],[品质]]=0,0,表1[[#This Row],[ID]])</f>
        <v>0</v>
      </c>
      <c r="Q106" t="s">
        <v>4367</v>
      </c>
    </row>
    <row r="107" spans="6:17" hidden="1" x14ac:dyDescent="0.15">
      <c r="F107">
        <v>0</v>
      </c>
      <c r="G107">
        <v>0</v>
      </c>
      <c r="H107">
        <v>6000204</v>
      </c>
      <c r="I107" t="s">
        <v>4327</v>
      </c>
      <c r="J107">
        <v>0</v>
      </c>
      <c r="L107" t="b">
        <v>0</v>
      </c>
      <c r="M107">
        <v>0</v>
      </c>
      <c r="N107">
        <v>1</v>
      </c>
      <c r="O107" t="s">
        <v>4368</v>
      </c>
      <c r="P107">
        <f>IF(表1[[#This Row],[品质]]=0,0,表1[[#This Row],[ID]])</f>
        <v>0</v>
      </c>
      <c r="Q107" t="s">
        <v>4369</v>
      </c>
    </row>
    <row r="108" spans="6:17" hidden="1" x14ac:dyDescent="0.15">
      <c r="F108">
        <v>0</v>
      </c>
      <c r="G108">
        <v>0</v>
      </c>
      <c r="H108">
        <v>6000205</v>
      </c>
      <c r="I108" t="s">
        <v>4328</v>
      </c>
      <c r="J108">
        <v>0</v>
      </c>
      <c r="L108" t="b">
        <v>0</v>
      </c>
      <c r="M108">
        <v>0</v>
      </c>
      <c r="N108">
        <v>1</v>
      </c>
      <c r="O108" t="s">
        <v>4370</v>
      </c>
      <c r="P108">
        <f>IF(表1[[#This Row],[品质]]=0,0,表1[[#This Row],[ID]])</f>
        <v>0</v>
      </c>
      <c r="Q108" t="s">
        <v>4371</v>
      </c>
    </row>
    <row r="109" spans="6:17" hidden="1" x14ac:dyDescent="0.15">
      <c r="F109">
        <v>0</v>
      </c>
      <c r="G109">
        <v>0</v>
      </c>
      <c r="H109">
        <v>6000206</v>
      </c>
      <c r="I109" t="s">
        <v>4329</v>
      </c>
      <c r="J109">
        <v>0</v>
      </c>
      <c r="L109" t="b">
        <v>0</v>
      </c>
      <c r="M109">
        <v>0</v>
      </c>
      <c r="N109">
        <v>1</v>
      </c>
      <c r="O109" t="s">
        <v>4372</v>
      </c>
      <c r="P109">
        <f>IF(表1[[#This Row],[品质]]=0,0,表1[[#This Row],[ID]])</f>
        <v>0</v>
      </c>
      <c r="Q109" t="s">
        <v>4373</v>
      </c>
    </row>
    <row r="110" spans="6:17" hidden="1" x14ac:dyDescent="0.15">
      <c r="F110">
        <v>0</v>
      </c>
      <c r="G110">
        <v>0</v>
      </c>
      <c r="H110">
        <v>6000207</v>
      </c>
      <c r="I110" t="s">
        <v>4330</v>
      </c>
      <c r="J110">
        <v>0</v>
      </c>
      <c r="L110" t="b">
        <v>0</v>
      </c>
      <c r="M110">
        <v>0</v>
      </c>
      <c r="N110">
        <v>1</v>
      </c>
      <c r="O110" t="s">
        <v>4374</v>
      </c>
      <c r="P110">
        <f>IF(表1[[#This Row],[品质]]=0,0,表1[[#This Row],[ID]])</f>
        <v>0</v>
      </c>
      <c r="Q110" t="s">
        <v>4375</v>
      </c>
    </row>
    <row r="111" spans="6:17" hidden="1" x14ac:dyDescent="0.15">
      <c r="F111">
        <v>0</v>
      </c>
      <c r="G111">
        <v>0</v>
      </c>
      <c r="H111">
        <v>6000208</v>
      </c>
      <c r="I111" t="s">
        <v>4331</v>
      </c>
      <c r="J111">
        <v>0</v>
      </c>
      <c r="L111" t="b">
        <v>0</v>
      </c>
      <c r="M111">
        <v>0</v>
      </c>
      <c r="N111">
        <v>1</v>
      </c>
      <c r="O111" t="s">
        <v>4376</v>
      </c>
      <c r="P111">
        <f>IF(表1[[#This Row],[品质]]=0,0,表1[[#This Row],[ID]])</f>
        <v>0</v>
      </c>
      <c r="Q111" t="s">
        <v>4377</v>
      </c>
    </row>
    <row r="112" spans="6:17" hidden="1" x14ac:dyDescent="0.15">
      <c r="F112">
        <v>0</v>
      </c>
      <c r="G112">
        <v>0</v>
      </c>
      <c r="H112">
        <v>6000209</v>
      </c>
      <c r="I112" t="s">
        <v>4332</v>
      </c>
      <c r="J112">
        <v>0</v>
      </c>
      <c r="L112" t="b">
        <v>0</v>
      </c>
      <c r="M112">
        <v>0</v>
      </c>
      <c r="N112">
        <v>1</v>
      </c>
      <c r="O112" t="s">
        <v>4378</v>
      </c>
      <c r="P112">
        <f>IF(表1[[#This Row],[品质]]=0,0,表1[[#This Row],[ID]])</f>
        <v>0</v>
      </c>
      <c r="Q112" t="s">
        <v>4379</v>
      </c>
    </row>
    <row r="113" spans="6:17" hidden="1" x14ac:dyDescent="0.15">
      <c r="F113">
        <v>0</v>
      </c>
      <c r="G113">
        <v>0</v>
      </c>
      <c r="H113">
        <v>6000210</v>
      </c>
      <c r="I113" t="s">
        <v>4333</v>
      </c>
      <c r="J113">
        <v>0</v>
      </c>
      <c r="L113" t="b">
        <v>0</v>
      </c>
      <c r="M113">
        <v>0</v>
      </c>
      <c r="N113">
        <v>1</v>
      </c>
      <c r="O113" t="s">
        <v>4380</v>
      </c>
      <c r="P113">
        <f>IF(表1[[#This Row],[品质]]=0,0,表1[[#This Row],[ID]])</f>
        <v>0</v>
      </c>
      <c r="Q113" t="s">
        <v>4381</v>
      </c>
    </row>
    <row r="114" spans="6:17" hidden="1" x14ac:dyDescent="0.15">
      <c r="F114">
        <v>0</v>
      </c>
      <c r="G114">
        <v>0</v>
      </c>
      <c r="H114">
        <v>6000211</v>
      </c>
      <c r="I114" t="s">
        <v>4334</v>
      </c>
      <c r="J114">
        <v>0</v>
      </c>
      <c r="L114" t="b">
        <v>0</v>
      </c>
      <c r="M114">
        <v>0</v>
      </c>
      <c r="N114">
        <v>1</v>
      </c>
      <c r="O114" t="s">
        <v>4382</v>
      </c>
      <c r="P114">
        <f>IF(表1[[#This Row],[品质]]=0,0,表1[[#This Row],[ID]])</f>
        <v>0</v>
      </c>
      <c r="Q114" t="s">
        <v>4383</v>
      </c>
    </row>
    <row r="115" spans="6:17" hidden="1" x14ac:dyDescent="0.15">
      <c r="F115">
        <v>0</v>
      </c>
      <c r="G115">
        <v>0</v>
      </c>
      <c r="H115">
        <v>6000212</v>
      </c>
      <c r="I115" t="s">
        <v>4335</v>
      </c>
      <c r="J115">
        <v>0</v>
      </c>
      <c r="L115" t="b">
        <v>0</v>
      </c>
      <c r="M115">
        <v>0</v>
      </c>
      <c r="N115">
        <v>1</v>
      </c>
      <c r="O115" t="s">
        <v>4384</v>
      </c>
      <c r="P115">
        <f>IF(表1[[#This Row],[品质]]=0,0,表1[[#This Row],[ID]])</f>
        <v>0</v>
      </c>
      <c r="Q115" t="s">
        <v>4385</v>
      </c>
    </row>
    <row r="116" spans="6:17" hidden="1" x14ac:dyDescent="0.15">
      <c r="F116">
        <v>0</v>
      </c>
      <c r="G116">
        <v>0</v>
      </c>
      <c r="H116">
        <v>6000213</v>
      </c>
      <c r="I116" t="s">
        <v>4336</v>
      </c>
      <c r="J116">
        <v>0</v>
      </c>
      <c r="L116" t="b">
        <v>0</v>
      </c>
      <c r="M116">
        <v>0</v>
      </c>
      <c r="N116">
        <v>1</v>
      </c>
      <c r="O116" t="s">
        <v>4386</v>
      </c>
      <c r="P116">
        <f>IF(表1[[#This Row],[品质]]=0,0,表1[[#This Row],[ID]])</f>
        <v>0</v>
      </c>
      <c r="Q116" t="s">
        <v>4387</v>
      </c>
    </row>
    <row r="117" spans="6:17" hidden="1" x14ac:dyDescent="0.15">
      <c r="F117">
        <v>0</v>
      </c>
      <c r="G117">
        <v>0</v>
      </c>
      <c r="H117">
        <v>6000214</v>
      </c>
      <c r="I117" t="s">
        <v>4337</v>
      </c>
      <c r="J117">
        <v>0</v>
      </c>
      <c r="L117" t="b">
        <v>0</v>
      </c>
      <c r="M117">
        <v>0</v>
      </c>
      <c r="N117">
        <v>1</v>
      </c>
      <c r="O117" t="s">
        <v>4388</v>
      </c>
      <c r="P117">
        <f>IF(表1[[#This Row],[品质]]=0,0,表1[[#This Row],[ID]])</f>
        <v>0</v>
      </c>
      <c r="Q117" t="s">
        <v>4389</v>
      </c>
    </row>
    <row r="118" spans="6:17" hidden="1" x14ac:dyDescent="0.15">
      <c r="F118">
        <v>0</v>
      </c>
      <c r="G118">
        <v>0</v>
      </c>
      <c r="H118">
        <v>6000215</v>
      </c>
      <c r="I118" t="s">
        <v>4338</v>
      </c>
      <c r="J118">
        <v>0</v>
      </c>
      <c r="L118" t="b">
        <v>0</v>
      </c>
      <c r="M118">
        <v>0</v>
      </c>
      <c r="N118">
        <v>1</v>
      </c>
      <c r="O118" t="s">
        <v>4390</v>
      </c>
      <c r="P118">
        <f>IF(表1[[#This Row],[品质]]=0,0,表1[[#This Row],[ID]])</f>
        <v>0</v>
      </c>
      <c r="Q118" t="s">
        <v>4391</v>
      </c>
    </row>
    <row r="119" spans="6:17" hidden="1" x14ac:dyDescent="0.15">
      <c r="F119">
        <v>0</v>
      </c>
      <c r="G119">
        <v>0</v>
      </c>
      <c r="H119">
        <v>6000216</v>
      </c>
      <c r="I119" t="s">
        <v>4339</v>
      </c>
      <c r="J119">
        <v>0</v>
      </c>
      <c r="L119" t="b">
        <v>0</v>
      </c>
      <c r="M119">
        <v>0</v>
      </c>
      <c r="N119">
        <v>1</v>
      </c>
      <c r="O119" t="s">
        <v>4426</v>
      </c>
      <c r="P119">
        <f>IF(表1[[#This Row],[品质]]=0,0,表1[[#This Row],[ID]])</f>
        <v>0</v>
      </c>
      <c r="Q119" t="s">
        <v>4427</v>
      </c>
    </row>
    <row r="120" spans="6:17" hidden="1" x14ac:dyDescent="0.15">
      <c r="F120">
        <v>0</v>
      </c>
      <c r="G120">
        <v>0</v>
      </c>
      <c r="H120">
        <v>6000217</v>
      </c>
      <c r="I120" t="s">
        <v>4342</v>
      </c>
      <c r="J120">
        <v>0</v>
      </c>
      <c r="L120" t="b">
        <v>0</v>
      </c>
      <c r="M120">
        <v>0</v>
      </c>
      <c r="N120">
        <v>1</v>
      </c>
      <c r="O120" t="s">
        <v>4416</v>
      </c>
      <c r="P120">
        <f>IF(表1[[#This Row],[品质]]=0,0,表1[[#This Row],[ID]])</f>
        <v>0</v>
      </c>
      <c r="Q120" t="s">
        <v>4417</v>
      </c>
    </row>
    <row r="121" spans="6:17" hidden="1" x14ac:dyDescent="0.15">
      <c r="F121">
        <v>0</v>
      </c>
      <c r="G121">
        <v>0</v>
      </c>
      <c r="H121">
        <v>6000218</v>
      </c>
      <c r="I121" t="s">
        <v>4343</v>
      </c>
      <c r="J121">
        <v>0</v>
      </c>
      <c r="L121" t="b">
        <v>0</v>
      </c>
      <c r="M121">
        <v>0</v>
      </c>
      <c r="N121">
        <v>1</v>
      </c>
      <c r="O121" t="s">
        <v>4428</v>
      </c>
      <c r="P121">
        <f>IF(表1[[#This Row],[品质]]=0,0,表1[[#This Row],[ID]])</f>
        <v>0</v>
      </c>
      <c r="Q121" t="s">
        <v>4429</v>
      </c>
    </row>
    <row r="122" spans="6:17" hidden="1" x14ac:dyDescent="0.15">
      <c r="F122">
        <v>0</v>
      </c>
      <c r="G122">
        <v>0</v>
      </c>
      <c r="H122">
        <v>6000219</v>
      </c>
      <c r="I122" t="s">
        <v>4346</v>
      </c>
      <c r="J122">
        <v>0</v>
      </c>
      <c r="L122" t="b">
        <v>0</v>
      </c>
      <c r="M122">
        <v>0</v>
      </c>
      <c r="N122">
        <v>1</v>
      </c>
      <c r="O122" t="s">
        <v>4430</v>
      </c>
      <c r="P122">
        <f>IF(表1[[#This Row],[品质]]=0,0,表1[[#This Row],[ID]])</f>
        <v>0</v>
      </c>
      <c r="Q122" t="s">
        <v>4431</v>
      </c>
    </row>
    <row r="123" spans="6:17" hidden="1" x14ac:dyDescent="0.15">
      <c r="F123">
        <v>0</v>
      </c>
      <c r="G123">
        <v>0</v>
      </c>
      <c r="H123">
        <v>6000220</v>
      </c>
      <c r="I123" t="s">
        <v>4349</v>
      </c>
      <c r="J123">
        <v>0</v>
      </c>
      <c r="L123" t="b">
        <v>0</v>
      </c>
      <c r="M123">
        <v>0</v>
      </c>
      <c r="N123">
        <v>1</v>
      </c>
      <c r="O123" t="s">
        <v>4432</v>
      </c>
      <c r="P123">
        <f>IF(表1[[#This Row],[品质]]=0,0,表1[[#This Row],[ID]])</f>
        <v>0</v>
      </c>
      <c r="Q123" t="s">
        <v>4433</v>
      </c>
    </row>
    <row r="124" spans="6:17" hidden="1" x14ac:dyDescent="0.15">
      <c r="F124">
        <v>3</v>
      </c>
      <c r="G124">
        <v>1</v>
      </c>
      <c r="H124">
        <v>6000221</v>
      </c>
      <c r="I124" t="s">
        <v>3721</v>
      </c>
      <c r="J124">
        <v>0</v>
      </c>
      <c r="L124" t="b">
        <v>0</v>
      </c>
      <c r="M124">
        <v>0</v>
      </c>
      <c r="N124">
        <v>1</v>
      </c>
      <c r="O124" t="s">
        <v>4434</v>
      </c>
      <c r="P124">
        <f>IF(表1[[#This Row],[品质]]=0,0,表1[[#This Row],[ID]])</f>
        <v>6000221</v>
      </c>
      <c r="Q124" t="s">
        <v>4435</v>
      </c>
    </row>
    <row r="125" spans="6:17" hidden="1" x14ac:dyDescent="0.15">
      <c r="F125">
        <v>3</v>
      </c>
      <c r="G125">
        <v>2</v>
      </c>
      <c r="H125">
        <v>6000222</v>
      </c>
      <c r="I125" t="s">
        <v>3723</v>
      </c>
      <c r="J125">
        <v>0</v>
      </c>
      <c r="L125" t="b">
        <v>0</v>
      </c>
      <c r="M125">
        <v>0</v>
      </c>
      <c r="N125">
        <v>1</v>
      </c>
      <c r="O125" t="s">
        <v>4436</v>
      </c>
      <c r="P125">
        <f>IF(表1[[#This Row],[品质]]=0,0,表1[[#This Row],[ID]])</f>
        <v>6000222</v>
      </c>
      <c r="Q125" t="s">
        <v>4437</v>
      </c>
    </row>
    <row r="126" spans="6:17" hidden="1" x14ac:dyDescent="0.15">
      <c r="F126">
        <v>3</v>
      </c>
      <c r="G126">
        <v>3</v>
      </c>
      <c r="H126">
        <v>6000223</v>
      </c>
      <c r="I126" t="s">
        <v>3725</v>
      </c>
      <c r="J126">
        <v>0</v>
      </c>
      <c r="L126" t="b">
        <v>0</v>
      </c>
      <c r="M126">
        <v>0</v>
      </c>
      <c r="N126">
        <v>1</v>
      </c>
      <c r="O126" t="s">
        <v>4438</v>
      </c>
      <c r="P126">
        <f>IF(表1[[#This Row],[品质]]=0,0,表1[[#This Row],[ID]])</f>
        <v>6000223</v>
      </c>
      <c r="Q126" t="s">
        <v>4439</v>
      </c>
    </row>
    <row r="127" spans="6:17" hidden="1" x14ac:dyDescent="0.15">
      <c r="F127">
        <v>3</v>
      </c>
      <c r="G127">
        <v>4</v>
      </c>
      <c r="H127">
        <v>6000224</v>
      </c>
      <c r="I127" t="s">
        <v>3727</v>
      </c>
      <c r="J127">
        <v>0</v>
      </c>
      <c r="L127" t="b">
        <v>0</v>
      </c>
      <c r="M127">
        <v>0</v>
      </c>
      <c r="N127">
        <v>1</v>
      </c>
      <c r="O127" t="s">
        <v>4440</v>
      </c>
      <c r="P127">
        <f>IF(表1[[#This Row],[品质]]=0,0,表1[[#This Row],[ID]])</f>
        <v>6000224</v>
      </c>
      <c r="Q127" t="s">
        <v>4441</v>
      </c>
    </row>
    <row r="128" spans="6:17" hidden="1" x14ac:dyDescent="0.15">
      <c r="F128">
        <v>3</v>
      </c>
      <c r="G128">
        <v>5</v>
      </c>
      <c r="H128">
        <v>6000225</v>
      </c>
      <c r="I128" t="s">
        <v>3729</v>
      </c>
      <c r="J128">
        <v>0</v>
      </c>
      <c r="L128" t="b">
        <v>0</v>
      </c>
      <c r="M128">
        <v>0</v>
      </c>
      <c r="N128">
        <v>1</v>
      </c>
      <c r="O128" t="s">
        <v>4442</v>
      </c>
      <c r="P128">
        <f>IF(表1[[#This Row],[品质]]=0,0,表1[[#This Row],[ID]])</f>
        <v>6000225</v>
      </c>
      <c r="Q128" t="s">
        <v>4443</v>
      </c>
    </row>
    <row r="129" spans="6:17" hidden="1" x14ac:dyDescent="0.15">
      <c r="F129">
        <v>3</v>
      </c>
      <c r="G129">
        <v>6</v>
      </c>
      <c r="H129">
        <v>6000226</v>
      </c>
      <c r="I129" t="s">
        <v>3731</v>
      </c>
      <c r="J129">
        <v>0</v>
      </c>
      <c r="L129" t="b">
        <v>0</v>
      </c>
      <c r="M129">
        <v>0</v>
      </c>
      <c r="N129">
        <v>1</v>
      </c>
      <c r="O129" t="s">
        <v>4444</v>
      </c>
      <c r="P129">
        <f>IF(表1[[#This Row],[品质]]=0,0,表1[[#This Row],[ID]])</f>
        <v>6000226</v>
      </c>
      <c r="Q129" t="s">
        <v>4445</v>
      </c>
    </row>
    <row r="130" spans="6:17" hidden="1" x14ac:dyDescent="0.15">
      <c r="F130">
        <v>3</v>
      </c>
      <c r="G130">
        <v>7</v>
      </c>
      <c r="H130">
        <v>6000227</v>
      </c>
      <c r="I130" t="s">
        <v>3733</v>
      </c>
      <c r="J130">
        <v>0</v>
      </c>
      <c r="L130" t="b">
        <v>0</v>
      </c>
      <c r="M130">
        <v>0</v>
      </c>
      <c r="N130">
        <v>1</v>
      </c>
      <c r="O130" t="s">
        <v>4446</v>
      </c>
      <c r="P130">
        <f>IF(表1[[#This Row],[品质]]=0,0,表1[[#This Row],[ID]])</f>
        <v>6000227</v>
      </c>
      <c r="Q130" t="s">
        <v>4447</v>
      </c>
    </row>
    <row r="131" spans="6:17" hidden="1" x14ac:dyDescent="0.15">
      <c r="F131">
        <v>3</v>
      </c>
      <c r="G131">
        <v>8</v>
      </c>
      <c r="H131">
        <v>6000228</v>
      </c>
      <c r="I131" t="s">
        <v>3735</v>
      </c>
      <c r="J131">
        <v>0</v>
      </c>
      <c r="L131" t="b">
        <v>0</v>
      </c>
      <c r="M131">
        <v>0</v>
      </c>
      <c r="N131">
        <v>1</v>
      </c>
      <c r="O131" t="s">
        <v>4448</v>
      </c>
      <c r="P131">
        <f>IF(表1[[#This Row],[品质]]=0,0,表1[[#This Row],[ID]])</f>
        <v>6000228</v>
      </c>
      <c r="Q131" t="s">
        <v>4449</v>
      </c>
    </row>
    <row r="132" spans="6:17" hidden="1" x14ac:dyDescent="0.15">
      <c r="F132">
        <v>3</v>
      </c>
      <c r="G132">
        <v>9</v>
      </c>
      <c r="H132">
        <v>6000229</v>
      </c>
      <c r="I132" t="s">
        <v>3737</v>
      </c>
      <c r="J132">
        <v>0</v>
      </c>
      <c r="L132" t="b">
        <v>0</v>
      </c>
      <c r="M132">
        <v>0</v>
      </c>
      <c r="N132">
        <v>1</v>
      </c>
      <c r="O132" t="s">
        <v>4450</v>
      </c>
      <c r="P132">
        <f>IF(表1[[#This Row],[品质]]=0,0,表1[[#This Row],[ID]])</f>
        <v>6000229</v>
      </c>
      <c r="Q132" t="s">
        <v>4451</v>
      </c>
    </row>
    <row r="133" spans="6:17" hidden="1" x14ac:dyDescent="0.15">
      <c r="F133">
        <v>3</v>
      </c>
      <c r="G133">
        <v>10</v>
      </c>
      <c r="H133">
        <v>6000230</v>
      </c>
      <c r="I133" t="s">
        <v>3739</v>
      </c>
      <c r="J133">
        <v>0</v>
      </c>
      <c r="L133" t="b">
        <v>0</v>
      </c>
      <c r="M133">
        <v>0</v>
      </c>
      <c r="N133">
        <v>1</v>
      </c>
      <c r="O133" t="s">
        <v>4452</v>
      </c>
      <c r="P133">
        <f>IF(表1[[#This Row],[品质]]=0,0,表1[[#This Row],[ID]])</f>
        <v>6000230</v>
      </c>
      <c r="Q133" t="s">
        <v>4453</v>
      </c>
    </row>
    <row r="134" spans="6:17" hidden="1" x14ac:dyDescent="0.15">
      <c r="F134">
        <v>3</v>
      </c>
      <c r="G134">
        <v>11</v>
      </c>
      <c r="H134">
        <v>6000231</v>
      </c>
      <c r="I134" t="s">
        <v>3741</v>
      </c>
      <c r="J134">
        <v>0</v>
      </c>
      <c r="L134" t="b">
        <v>0</v>
      </c>
      <c r="M134">
        <v>0</v>
      </c>
      <c r="N134">
        <v>1</v>
      </c>
      <c r="O134" t="s">
        <v>4454</v>
      </c>
      <c r="P134">
        <f>IF(表1[[#This Row],[品质]]=0,0,表1[[#This Row],[ID]])</f>
        <v>6000231</v>
      </c>
      <c r="Q134" t="s">
        <v>4455</v>
      </c>
    </row>
    <row r="135" spans="6:17" hidden="1" x14ac:dyDescent="0.15">
      <c r="F135">
        <v>3</v>
      </c>
      <c r="G135">
        <v>12</v>
      </c>
      <c r="H135">
        <v>6000232</v>
      </c>
      <c r="I135" t="s">
        <v>4247</v>
      </c>
      <c r="J135">
        <v>0</v>
      </c>
      <c r="L135" t="b">
        <v>0</v>
      </c>
      <c r="M135">
        <v>0</v>
      </c>
      <c r="N135">
        <v>1</v>
      </c>
      <c r="O135" t="s">
        <v>4456</v>
      </c>
      <c r="P135">
        <f>IF(表1[[#This Row],[品质]]=0,0,表1[[#This Row],[ID]])</f>
        <v>6000232</v>
      </c>
      <c r="Q135" t="s">
        <v>4457</v>
      </c>
    </row>
    <row r="136" spans="6:17" hidden="1" x14ac:dyDescent="0.15">
      <c r="F136">
        <v>3</v>
      </c>
      <c r="G136">
        <v>13</v>
      </c>
      <c r="H136">
        <v>6000233</v>
      </c>
      <c r="I136" t="s">
        <v>4250</v>
      </c>
      <c r="J136">
        <v>0</v>
      </c>
      <c r="L136" t="b">
        <v>0</v>
      </c>
      <c r="M136">
        <v>0</v>
      </c>
      <c r="N136">
        <v>1</v>
      </c>
      <c r="O136" t="s">
        <v>4458</v>
      </c>
      <c r="P136">
        <f>IF(表1[[#This Row],[品质]]=0,0,表1[[#This Row],[ID]])</f>
        <v>6000233</v>
      </c>
      <c r="Q136" t="s">
        <v>4459</v>
      </c>
    </row>
    <row r="137" spans="6:17" hidden="1" x14ac:dyDescent="0.15">
      <c r="F137">
        <v>3</v>
      </c>
      <c r="G137">
        <v>14</v>
      </c>
      <c r="H137">
        <v>6000234</v>
      </c>
      <c r="I137" t="s">
        <v>4253</v>
      </c>
      <c r="J137">
        <v>0</v>
      </c>
      <c r="L137" t="b">
        <v>0</v>
      </c>
      <c r="M137">
        <v>0</v>
      </c>
      <c r="N137">
        <v>1</v>
      </c>
      <c r="O137" t="s">
        <v>4460</v>
      </c>
      <c r="P137">
        <f>IF(表1[[#This Row],[品质]]=0,0,表1[[#This Row],[ID]])</f>
        <v>6000234</v>
      </c>
      <c r="Q137" t="s">
        <v>4461</v>
      </c>
    </row>
    <row r="138" spans="6:17" hidden="1" x14ac:dyDescent="0.15">
      <c r="F138">
        <v>3</v>
      </c>
      <c r="G138">
        <v>15</v>
      </c>
      <c r="H138">
        <v>6000235</v>
      </c>
      <c r="I138" t="s">
        <v>4256</v>
      </c>
      <c r="J138">
        <v>0</v>
      </c>
      <c r="L138" t="b">
        <v>0</v>
      </c>
      <c r="M138">
        <v>0</v>
      </c>
      <c r="N138">
        <v>1</v>
      </c>
      <c r="O138" t="s">
        <v>4462</v>
      </c>
      <c r="P138">
        <f>IF(表1[[#This Row],[品质]]=0,0,表1[[#This Row],[ID]])</f>
        <v>6000235</v>
      </c>
      <c r="Q138" t="s">
        <v>4463</v>
      </c>
    </row>
    <row r="139" spans="6:17" hidden="1" x14ac:dyDescent="0.15">
      <c r="F139">
        <v>3</v>
      </c>
      <c r="G139">
        <v>16</v>
      </c>
      <c r="H139">
        <v>6000236</v>
      </c>
      <c r="I139" t="s">
        <v>4259</v>
      </c>
      <c r="J139">
        <v>0</v>
      </c>
      <c r="L139" t="b">
        <v>0</v>
      </c>
      <c r="M139">
        <v>0</v>
      </c>
      <c r="N139">
        <v>1</v>
      </c>
      <c r="O139" t="s">
        <v>4464</v>
      </c>
      <c r="P139">
        <f>IF(表1[[#This Row],[品质]]=0,0,表1[[#This Row],[ID]])</f>
        <v>6000236</v>
      </c>
      <c r="Q139" t="s">
        <v>4465</v>
      </c>
    </row>
    <row r="140" spans="6:17" hidden="1" x14ac:dyDescent="0.15">
      <c r="F140">
        <v>3</v>
      </c>
      <c r="G140">
        <v>17</v>
      </c>
      <c r="H140">
        <v>6000237</v>
      </c>
      <c r="I140" t="s">
        <v>4262</v>
      </c>
      <c r="J140">
        <v>0</v>
      </c>
      <c r="L140" t="b">
        <v>0</v>
      </c>
      <c r="M140">
        <v>0</v>
      </c>
      <c r="N140">
        <v>1</v>
      </c>
      <c r="O140" t="s">
        <v>4466</v>
      </c>
      <c r="P140">
        <f>IF(表1[[#This Row],[品质]]=0,0,表1[[#This Row],[ID]])</f>
        <v>6000237</v>
      </c>
      <c r="Q140" t="s">
        <v>4467</v>
      </c>
    </row>
    <row r="141" spans="6:17" hidden="1" x14ac:dyDescent="0.15">
      <c r="F141">
        <v>3</v>
      </c>
      <c r="G141">
        <v>18</v>
      </c>
      <c r="H141">
        <v>6000238</v>
      </c>
      <c r="I141" t="s">
        <v>4265</v>
      </c>
      <c r="J141">
        <v>0</v>
      </c>
      <c r="L141" t="b">
        <v>0</v>
      </c>
      <c r="M141">
        <v>0</v>
      </c>
      <c r="N141">
        <v>1</v>
      </c>
      <c r="O141" t="s">
        <v>4468</v>
      </c>
      <c r="P141">
        <f>IF(表1[[#This Row],[品质]]=0,0,表1[[#This Row],[ID]])</f>
        <v>6000238</v>
      </c>
      <c r="Q141" t="s">
        <v>4469</v>
      </c>
    </row>
    <row r="142" spans="6:17" hidden="1" x14ac:dyDescent="0.15">
      <c r="F142">
        <v>3</v>
      </c>
      <c r="G142">
        <v>19</v>
      </c>
      <c r="H142">
        <v>6000239</v>
      </c>
      <c r="I142" t="s">
        <v>4268</v>
      </c>
      <c r="J142">
        <v>0</v>
      </c>
      <c r="L142" t="b">
        <v>0</v>
      </c>
      <c r="M142">
        <v>0</v>
      </c>
      <c r="N142">
        <v>1</v>
      </c>
      <c r="O142" t="s">
        <v>4470</v>
      </c>
      <c r="P142">
        <f>IF(表1[[#This Row],[品质]]=0,0,表1[[#This Row],[ID]])</f>
        <v>6000239</v>
      </c>
      <c r="Q142" t="s">
        <v>4471</v>
      </c>
    </row>
    <row r="143" spans="6:17" hidden="1" x14ac:dyDescent="0.15">
      <c r="F143">
        <v>3</v>
      </c>
      <c r="G143">
        <v>20</v>
      </c>
      <c r="H143">
        <v>6000240</v>
      </c>
      <c r="I143" t="s">
        <v>4271</v>
      </c>
      <c r="J143">
        <v>0</v>
      </c>
      <c r="L143" t="b">
        <v>0</v>
      </c>
      <c r="M143">
        <v>0</v>
      </c>
      <c r="N143">
        <v>1</v>
      </c>
      <c r="O143" t="s">
        <v>4472</v>
      </c>
      <c r="P143">
        <f>IF(表1[[#This Row],[品质]]=0,0,表1[[#This Row],[ID]])</f>
        <v>6000240</v>
      </c>
      <c r="Q143" t="s">
        <v>4473</v>
      </c>
    </row>
    <row r="144" spans="6:17" hidden="1" x14ac:dyDescent="0.15">
      <c r="F144">
        <v>3</v>
      </c>
      <c r="G144">
        <v>21</v>
      </c>
      <c r="H144">
        <v>6000241</v>
      </c>
      <c r="I144" t="s">
        <v>4274</v>
      </c>
      <c r="J144">
        <v>0</v>
      </c>
      <c r="L144" t="b">
        <v>0</v>
      </c>
      <c r="M144">
        <v>0</v>
      </c>
      <c r="N144">
        <v>1</v>
      </c>
      <c r="O144" t="s">
        <v>4474</v>
      </c>
      <c r="P144">
        <f>IF(表1[[#This Row],[品质]]=0,0,表1[[#This Row],[ID]])</f>
        <v>6000241</v>
      </c>
      <c r="Q144" t="s">
        <v>4475</v>
      </c>
    </row>
    <row r="145" spans="6:17" hidden="1" x14ac:dyDescent="0.15">
      <c r="F145">
        <v>3</v>
      </c>
      <c r="G145">
        <v>22</v>
      </c>
      <c r="H145">
        <v>6000242</v>
      </c>
      <c r="I145" t="s">
        <v>4277</v>
      </c>
      <c r="J145">
        <v>0</v>
      </c>
      <c r="L145" t="b">
        <v>0</v>
      </c>
      <c r="M145">
        <v>0</v>
      </c>
      <c r="N145">
        <v>1</v>
      </c>
      <c r="O145" t="s">
        <v>4476</v>
      </c>
      <c r="P145">
        <f>IF(表1[[#This Row],[品质]]=0,0,表1[[#This Row],[ID]])</f>
        <v>6000242</v>
      </c>
      <c r="Q145" t="s">
        <v>4477</v>
      </c>
    </row>
    <row r="146" spans="6:17" hidden="1" x14ac:dyDescent="0.15">
      <c r="F146">
        <v>3</v>
      </c>
      <c r="G146">
        <v>23</v>
      </c>
      <c r="H146">
        <v>6000243</v>
      </c>
      <c r="I146" t="s">
        <v>4280</v>
      </c>
      <c r="J146">
        <v>0</v>
      </c>
      <c r="L146" t="b">
        <v>0</v>
      </c>
      <c r="M146">
        <v>0</v>
      </c>
      <c r="N146">
        <v>1</v>
      </c>
      <c r="O146" t="s">
        <v>4478</v>
      </c>
      <c r="P146">
        <f>IF(表1[[#This Row],[品质]]=0,0,表1[[#This Row],[ID]])</f>
        <v>6000243</v>
      </c>
      <c r="Q146" t="s">
        <v>4479</v>
      </c>
    </row>
    <row r="147" spans="6:17" hidden="1" x14ac:dyDescent="0.15">
      <c r="F147">
        <v>3</v>
      </c>
      <c r="G147">
        <v>24</v>
      </c>
      <c r="H147">
        <v>6000244</v>
      </c>
      <c r="I147" t="s">
        <v>4283</v>
      </c>
      <c r="J147">
        <v>0</v>
      </c>
      <c r="L147" t="b">
        <v>0</v>
      </c>
      <c r="M147">
        <v>0</v>
      </c>
      <c r="N147">
        <v>1</v>
      </c>
      <c r="O147" t="s">
        <v>4480</v>
      </c>
      <c r="P147">
        <f>IF(表1[[#This Row],[品质]]=0,0,表1[[#This Row],[ID]])</f>
        <v>6000244</v>
      </c>
      <c r="Q147" t="s">
        <v>4481</v>
      </c>
    </row>
    <row r="148" spans="6:17" hidden="1" x14ac:dyDescent="0.15">
      <c r="F148">
        <v>3</v>
      </c>
      <c r="G148">
        <v>25</v>
      </c>
      <c r="H148">
        <v>6000245</v>
      </c>
      <c r="I148" t="s">
        <v>4286</v>
      </c>
      <c r="J148">
        <v>0</v>
      </c>
      <c r="L148" t="b">
        <v>0</v>
      </c>
      <c r="M148">
        <v>0</v>
      </c>
      <c r="N148">
        <v>1</v>
      </c>
      <c r="O148" t="s">
        <v>4482</v>
      </c>
      <c r="P148">
        <f>IF(表1[[#This Row],[品质]]=0,0,表1[[#This Row],[ID]])</f>
        <v>6000245</v>
      </c>
      <c r="Q148" t="s">
        <v>4483</v>
      </c>
    </row>
    <row r="149" spans="6:17" hidden="1" x14ac:dyDescent="0.15">
      <c r="F149">
        <v>3</v>
      </c>
      <c r="G149">
        <v>26</v>
      </c>
      <c r="H149">
        <v>6000246</v>
      </c>
      <c r="I149" t="s">
        <v>4289</v>
      </c>
      <c r="J149">
        <v>0</v>
      </c>
      <c r="L149" t="b">
        <v>0</v>
      </c>
      <c r="M149">
        <v>0</v>
      </c>
      <c r="N149">
        <v>1</v>
      </c>
      <c r="O149" t="s">
        <v>4484</v>
      </c>
      <c r="P149">
        <f>IF(表1[[#This Row],[品质]]=0,0,表1[[#This Row],[ID]])</f>
        <v>6000246</v>
      </c>
      <c r="Q149" t="s">
        <v>4485</v>
      </c>
    </row>
    <row r="150" spans="6:17" hidden="1" x14ac:dyDescent="0.15">
      <c r="F150">
        <v>3</v>
      </c>
      <c r="G150">
        <v>27</v>
      </c>
      <c r="H150">
        <v>6000247</v>
      </c>
      <c r="I150" t="s">
        <v>4292</v>
      </c>
      <c r="J150">
        <v>0</v>
      </c>
      <c r="L150" t="b">
        <v>0</v>
      </c>
      <c r="M150">
        <v>0</v>
      </c>
      <c r="N150">
        <v>1</v>
      </c>
      <c r="O150" t="s">
        <v>4486</v>
      </c>
      <c r="P150">
        <f>IF(表1[[#This Row],[品质]]=0,0,表1[[#This Row],[ID]])</f>
        <v>6000247</v>
      </c>
      <c r="Q150" t="s">
        <v>4487</v>
      </c>
    </row>
    <row r="151" spans="6:17" hidden="1" x14ac:dyDescent="0.15">
      <c r="F151">
        <v>3</v>
      </c>
      <c r="G151">
        <v>28</v>
      </c>
      <c r="H151">
        <v>6000248</v>
      </c>
      <c r="I151" t="s">
        <v>4295</v>
      </c>
      <c r="J151">
        <v>0</v>
      </c>
      <c r="L151" t="b">
        <v>0</v>
      </c>
      <c r="M151">
        <v>0</v>
      </c>
      <c r="N151">
        <v>1</v>
      </c>
      <c r="O151" t="s">
        <v>4488</v>
      </c>
      <c r="P151">
        <f>IF(表1[[#This Row],[品质]]=0,0,表1[[#This Row],[ID]])</f>
        <v>6000248</v>
      </c>
      <c r="Q151" t="s">
        <v>4489</v>
      </c>
    </row>
    <row r="152" spans="6:17" hidden="1" x14ac:dyDescent="0.15">
      <c r="F152">
        <v>3</v>
      </c>
      <c r="G152">
        <v>29</v>
      </c>
      <c r="H152">
        <v>6000249</v>
      </c>
      <c r="I152" t="s">
        <v>4298</v>
      </c>
      <c r="J152">
        <v>0</v>
      </c>
      <c r="L152" t="b">
        <v>0</v>
      </c>
      <c r="M152">
        <v>0</v>
      </c>
      <c r="N152">
        <v>1</v>
      </c>
      <c r="O152" t="s">
        <v>4490</v>
      </c>
      <c r="P152">
        <f>IF(表1[[#This Row],[品质]]=0,0,表1[[#This Row],[ID]])</f>
        <v>6000249</v>
      </c>
      <c r="Q152" t="s">
        <v>4491</v>
      </c>
    </row>
    <row r="153" spans="6:17" hidden="1" x14ac:dyDescent="0.15">
      <c r="F153">
        <v>3</v>
      </c>
      <c r="G153">
        <v>30</v>
      </c>
      <c r="H153">
        <v>6000250</v>
      </c>
      <c r="I153" t="s">
        <v>4301</v>
      </c>
      <c r="J153">
        <v>0</v>
      </c>
      <c r="L153" t="b">
        <v>0</v>
      </c>
      <c r="M153">
        <v>0</v>
      </c>
      <c r="N153">
        <v>1</v>
      </c>
      <c r="O153" t="s">
        <v>4492</v>
      </c>
      <c r="P153">
        <f>IF(表1[[#This Row],[品质]]=0,0,表1[[#This Row],[ID]])</f>
        <v>6000250</v>
      </c>
      <c r="Q153" t="s">
        <v>4493</v>
      </c>
    </row>
    <row r="154" spans="6:17" hidden="1" x14ac:dyDescent="0.15">
      <c r="F154">
        <v>3</v>
      </c>
      <c r="G154">
        <v>31</v>
      </c>
      <c r="H154">
        <v>6000251</v>
      </c>
      <c r="I154" t="s">
        <v>4304</v>
      </c>
      <c r="J154">
        <v>0</v>
      </c>
      <c r="L154" t="b">
        <v>0</v>
      </c>
      <c r="M154">
        <v>0</v>
      </c>
      <c r="N154">
        <v>1</v>
      </c>
      <c r="O154" t="s">
        <v>4494</v>
      </c>
      <c r="P154">
        <f>IF(表1[[#This Row],[品质]]=0,0,表1[[#This Row],[ID]])</f>
        <v>6000251</v>
      </c>
      <c r="Q154" t="s">
        <v>4495</v>
      </c>
    </row>
    <row r="155" spans="6:17" hidden="1" x14ac:dyDescent="0.15">
      <c r="F155">
        <v>3</v>
      </c>
      <c r="G155">
        <v>32</v>
      </c>
      <c r="H155">
        <v>6000252</v>
      </c>
      <c r="I155" t="s">
        <v>3743</v>
      </c>
      <c r="J155">
        <v>0</v>
      </c>
      <c r="L155" t="b">
        <v>0</v>
      </c>
      <c r="M155">
        <v>0</v>
      </c>
      <c r="N155">
        <v>1</v>
      </c>
      <c r="O155" t="s">
        <v>4496</v>
      </c>
      <c r="P155">
        <f>IF(表1[[#This Row],[品质]]=0,0,表1[[#This Row],[ID]])</f>
        <v>6000252</v>
      </c>
      <c r="Q155" t="s">
        <v>4497</v>
      </c>
    </row>
    <row r="156" spans="6:17" hidden="1" x14ac:dyDescent="0.15">
      <c r="F156">
        <v>3</v>
      </c>
      <c r="G156">
        <v>33</v>
      </c>
      <c r="H156">
        <v>6000253</v>
      </c>
      <c r="I156" t="s">
        <v>3745</v>
      </c>
      <c r="J156">
        <v>0</v>
      </c>
      <c r="L156" t="b">
        <v>0</v>
      </c>
      <c r="M156">
        <v>0</v>
      </c>
      <c r="N156">
        <v>1</v>
      </c>
      <c r="O156" t="s">
        <v>4498</v>
      </c>
      <c r="P156">
        <f>IF(表1[[#This Row],[品质]]=0,0,表1[[#This Row],[ID]])</f>
        <v>6000253</v>
      </c>
      <c r="Q156" t="s">
        <v>4499</v>
      </c>
    </row>
    <row r="157" spans="6:17" hidden="1" x14ac:dyDescent="0.15">
      <c r="F157">
        <v>3</v>
      </c>
      <c r="G157">
        <v>34</v>
      </c>
      <c r="H157">
        <v>6000254</v>
      </c>
      <c r="I157" t="s">
        <v>3747</v>
      </c>
      <c r="J157">
        <v>0</v>
      </c>
      <c r="L157" t="b">
        <v>0</v>
      </c>
      <c r="M157">
        <v>0</v>
      </c>
      <c r="N157">
        <v>1</v>
      </c>
      <c r="O157" t="s">
        <v>4500</v>
      </c>
      <c r="P157">
        <f>IF(表1[[#This Row],[品质]]=0,0,表1[[#This Row],[ID]])</f>
        <v>6000254</v>
      </c>
      <c r="Q157" t="s">
        <v>4501</v>
      </c>
    </row>
    <row r="158" spans="6:17" hidden="1" x14ac:dyDescent="0.15">
      <c r="F158">
        <v>3</v>
      </c>
      <c r="G158">
        <v>35</v>
      </c>
      <c r="H158">
        <v>6000255</v>
      </c>
      <c r="I158" t="s">
        <v>3749</v>
      </c>
      <c r="J158">
        <v>0</v>
      </c>
      <c r="L158" t="b">
        <v>0</v>
      </c>
      <c r="M158">
        <v>0</v>
      </c>
      <c r="N158">
        <v>1</v>
      </c>
      <c r="O158" t="s">
        <v>4502</v>
      </c>
      <c r="P158">
        <f>IF(表1[[#This Row],[品质]]=0,0,表1[[#This Row],[ID]])</f>
        <v>6000255</v>
      </c>
      <c r="Q158" t="s">
        <v>4503</v>
      </c>
    </row>
    <row r="159" spans="6:17" hidden="1" x14ac:dyDescent="0.15">
      <c r="F159">
        <v>0</v>
      </c>
      <c r="G159">
        <v>0</v>
      </c>
      <c r="H159">
        <v>6000256</v>
      </c>
      <c r="I159" t="s">
        <v>4315</v>
      </c>
      <c r="J159">
        <v>0</v>
      </c>
      <c r="L159" t="b">
        <v>0</v>
      </c>
      <c r="M159">
        <v>0</v>
      </c>
      <c r="N159">
        <v>1</v>
      </c>
      <c r="O159" t="s">
        <v>4504</v>
      </c>
      <c r="P159">
        <f>IF(表1[[#This Row],[品质]]=0,0,表1[[#This Row],[ID]])</f>
        <v>0</v>
      </c>
      <c r="Q159" t="s">
        <v>4505</v>
      </c>
    </row>
    <row r="160" spans="6:17" hidden="1" x14ac:dyDescent="0.15">
      <c r="F160">
        <v>0</v>
      </c>
      <c r="G160">
        <v>0</v>
      </c>
      <c r="H160">
        <v>6000257</v>
      </c>
      <c r="I160" t="s">
        <v>4318</v>
      </c>
      <c r="J160">
        <v>0</v>
      </c>
      <c r="L160" t="b">
        <v>0</v>
      </c>
      <c r="M160">
        <v>0</v>
      </c>
      <c r="N160">
        <v>1</v>
      </c>
      <c r="O160" t="s">
        <v>4506</v>
      </c>
      <c r="P160">
        <f>IF(表1[[#This Row],[品质]]=0,0,表1[[#This Row],[ID]])</f>
        <v>0</v>
      </c>
      <c r="Q160" t="s">
        <v>4507</v>
      </c>
    </row>
    <row r="161" spans="6:17" hidden="1" x14ac:dyDescent="0.15">
      <c r="F161">
        <v>0</v>
      </c>
      <c r="G161">
        <v>0</v>
      </c>
      <c r="H161">
        <v>6000258</v>
      </c>
      <c r="I161" t="s">
        <v>4321</v>
      </c>
      <c r="J161">
        <v>0</v>
      </c>
      <c r="L161" t="b">
        <v>0</v>
      </c>
      <c r="M161">
        <v>0</v>
      </c>
      <c r="N161">
        <v>1</v>
      </c>
      <c r="O161" t="s">
        <v>4438</v>
      </c>
      <c r="P161">
        <f>IF(表1[[#This Row],[品质]]=0,0,表1[[#This Row],[ID]])</f>
        <v>0</v>
      </c>
      <c r="Q161" t="s">
        <v>4439</v>
      </c>
    </row>
    <row r="162" spans="6:17" hidden="1" x14ac:dyDescent="0.15">
      <c r="F162">
        <v>0</v>
      </c>
      <c r="G162">
        <v>0</v>
      </c>
      <c r="H162">
        <v>6000259</v>
      </c>
      <c r="I162" t="s">
        <v>4322</v>
      </c>
      <c r="J162">
        <v>0</v>
      </c>
      <c r="L162" t="b">
        <v>0</v>
      </c>
      <c r="M162">
        <v>0</v>
      </c>
      <c r="N162">
        <v>1</v>
      </c>
      <c r="O162" t="s">
        <v>4440</v>
      </c>
      <c r="P162">
        <f>IF(表1[[#This Row],[品质]]=0,0,表1[[#This Row],[ID]])</f>
        <v>0</v>
      </c>
      <c r="Q162" t="s">
        <v>4441</v>
      </c>
    </row>
    <row r="163" spans="6:17" hidden="1" x14ac:dyDescent="0.15">
      <c r="F163">
        <v>0</v>
      </c>
      <c r="G163">
        <v>0</v>
      </c>
      <c r="H163">
        <v>6000260</v>
      </c>
      <c r="I163" t="s">
        <v>4323</v>
      </c>
      <c r="J163">
        <v>0</v>
      </c>
      <c r="L163" t="b">
        <v>0</v>
      </c>
      <c r="M163">
        <v>0</v>
      </c>
      <c r="N163">
        <v>1</v>
      </c>
      <c r="O163" t="s">
        <v>4442</v>
      </c>
      <c r="P163">
        <f>IF(表1[[#This Row],[品质]]=0,0,表1[[#This Row],[ID]])</f>
        <v>0</v>
      </c>
      <c r="Q163" t="s">
        <v>4443</v>
      </c>
    </row>
    <row r="164" spans="6:17" hidden="1" x14ac:dyDescent="0.15">
      <c r="F164">
        <v>0</v>
      </c>
      <c r="G164">
        <v>0</v>
      </c>
      <c r="H164">
        <v>6000261</v>
      </c>
      <c r="I164" t="s">
        <v>4324</v>
      </c>
      <c r="J164">
        <v>0</v>
      </c>
      <c r="L164" t="b">
        <v>0</v>
      </c>
      <c r="M164">
        <v>0</v>
      </c>
      <c r="N164">
        <v>1</v>
      </c>
      <c r="O164" t="s">
        <v>4444</v>
      </c>
      <c r="P164">
        <f>IF(表1[[#This Row],[品质]]=0,0,表1[[#This Row],[ID]])</f>
        <v>0</v>
      </c>
      <c r="Q164" t="s">
        <v>4445</v>
      </c>
    </row>
    <row r="165" spans="6:17" hidden="1" x14ac:dyDescent="0.15">
      <c r="F165">
        <v>0</v>
      </c>
      <c r="G165">
        <v>0</v>
      </c>
      <c r="H165">
        <v>6000262</v>
      </c>
      <c r="I165" t="s">
        <v>4325</v>
      </c>
      <c r="J165">
        <v>0</v>
      </c>
      <c r="L165" t="b">
        <v>0</v>
      </c>
      <c r="M165">
        <v>0</v>
      </c>
      <c r="N165">
        <v>1</v>
      </c>
      <c r="O165" t="s">
        <v>4446</v>
      </c>
      <c r="P165">
        <f>IF(表1[[#This Row],[品质]]=0,0,表1[[#This Row],[ID]])</f>
        <v>0</v>
      </c>
      <c r="Q165" t="s">
        <v>4447</v>
      </c>
    </row>
    <row r="166" spans="6:17" hidden="1" x14ac:dyDescent="0.15">
      <c r="F166">
        <v>0</v>
      </c>
      <c r="G166">
        <v>0</v>
      </c>
      <c r="H166">
        <v>6000263</v>
      </c>
      <c r="I166" t="s">
        <v>4326</v>
      </c>
      <c r="J166">
        <v>0</v>
      </c>
      <c r="L166" t="b">
        <v>0</v>
      </c>
      <c r="M166">
        <v>0</v>
      </c>
      <c r="N166">
        <v>1</v>
      </c>
      <c r="O166" t="s">
        <v>4448</v>
      </c>
      <c r="P166">
        <f>IF(表1[[#This Row],[品质]]=0,0,表1[[#This Row],[ID]])</f>
        <v>0</v>
      </c>
      <c r="Q166" t="s">
        <v>4449</v>
      </c>
    </row>
    <row r="167" spans="6:17" hidden="1" x14ac:dyDescent="0.15">
      <c r="F167">
        <v>0</v>
      </c>
      <c r="G167">
        <v>0</v>
      </c>
      <c r="H167">
        <v>6000264</v>
      </c>
      <c r="I167" t="s">
        <v>4327</v>
      </c>
      <c r="J167">
        <v>0</v>
      </c>
      <c r="L167" t="b">
        <v>0</v>
      </c>
      <c r="M167">
        <v>0</v>
      </c>
      <c r="N167">
        <v>1</v>
      </c>
      <c r="O167" t="s">
        <v>4450</v>
      </c>
      <c r="P167">
        <f>IF(表1[[#This Row],[品质]]=0,0,表1[[#This Row],[ID]])</f>
        <v>0</v>
      </c>
      <c r="Q167" t="s">
        <v>4451</v>
      </c>
    </row>
    <row r="168" spans="6:17" hidden="1" x14ac:dyDescent="0.15">
      <c r="F168">
        <v>0</v>
      </c>
      <c r="G168">
        <v>0</v>
      </c>
      <c r="H168">
        <v>6000265</v>
      </c>
      <c r="I168" t="s">
        <v>4328</v>
      </c>
      <c r="J168">
        <v>0</v>
      </c>
      <c r="L168" t="b">
        <v>0</v>
      </c>
      <c r="M168">
        <v>0</v>
      </c>
      <c r="N168">
        <v>1</v>
      </c>
      <c r="O168" t="s">
        <v>4452</v>
      </c>
      <c r="P168">
        <f>IF(表1[[#This Row],[品质]]=0,0,表1[[#This Row],[ID]])</f>
        <v>0</v>
      </c>
      <c r="Q168" t="s">
        <v>4453</v>
      </c>
    </row>
    <row r="169" spans="6:17" hidden="1" x14ac:dyDescent="0.15">
      <c r="F169">
        <v>0</v>
      </c>
      <c r="G169">
        <v>0</v>
      </c>
      <c r="H169">
        <v>6000266</v>
      </c>
      <c r="I169" t="s">
        <v>4329</v>
      </c>
      <c r="J169">
        <v>0</v>
      </c>
      <c r="L169" t="b">
        <v>0</v>
      </c>
      <c r="M169">
        <v>0</v>
      </c>
      <c r="N169">
        <v>1</v>
      </c>
      <c r="O169" t="s">
        <v>4454</v>
      </c>
      <c r="P169">
        <f>IF(表1[[#This Row],[品质]]=0,0,表1[[#This Row],[ID]])</f>
        <v>0</v>
      </c>
      <c r="Q169" t="s">
        <v>4455</v>
      </c>
    </row>
    <row r="170" spans="6:17" hidden="1" x14ac:dyDescent="0.15">
      <c r="F170">
        <v>0</v>
      </c>
      <c r="G170">
        <v>0</v>
      </c>
      <c r="H170">
        <v>6000267</v>
      </c>
      <c r="I170" t="s">
        <v>4330</v>
      </c>
      <c r="J170">
        <v>0</v>
      </c>
      <c r="L170" t="b">
        <v>0</v>
      </c>
      <c r="M170">
        <v>0</v>
      </c>
      <c r="N170">
        <v>1</v>
      </c>
      <c r="O170" t="s">
        <v>4456</v>
      </c>
      <c r="P170">
        <f>IF(表1[[#This Row],[品质]]=0,0,表1[[#This Row],[ID]])</f>
        <v>0</v>
      </c>
      <c r="Q170" t="s">
        <v>4457</v>
      </c>
    </row>
    <row r="171" spans="6:17" hidden="1" x14ac:dyDescent="0.15">
      <c r="F171">
        <v>0</v>
      </c>
      <c r="G171">
        <v>0</v>
      </c>
      <c r="H171">
        <v>6000268</v>
      </c>
      <c r="I171" t="s">
        <v>4331</v>
      </c>
      <c r="J171">
        <v>0</v>
      </c>
      <c r="L171" t="b">
        <v>0</v>
      </c>
      <c r="M171">
        <v>0</v>
      </c>
      <c r="N171">
        <v>1</v>
      </c>
      <c r="O171" t="s">
        <v>4458</v>
      </c>
      <c r="P171">
        <f>IF(表1[[#This Row],[品质]]=0,0,表1[[#This Row],[ID]])</f>
        <v>0</v>
      </c>
      <c r="Q171" t="s">
        <v>4459</v>
      </c>
    </row>
    <row r="172" spans="6:17" hidden="1" x14ac:dyDescent="0.15">
      <c r="F172">
        <v>0</v>
      </c>
      <c r="G172">
        <v>0</v>
      </c>
      <c r="H172">
        <v>6000269</v>
      </c>
      <c r="I172" t="s">
        <v>4332</v>
      </c>
      <c r="J172">
        <v>0</v>
      </c>
      <c r="L172" t="b">
        <v>0</v>
      </c>
      <c r="M172">
        <v>0</v>
      </c>
      <c r="N172">
        <v>1</v>
      </c>
      <c r="O172" t="s">
        <v>4460</v>
      </c>
      <c r="P172">
        <f>IF(表1[[#This Row],[品质]]=0,0,表1[[#This Row],[ID]])</f>
        <v>0</v>
      </c>
      <c r="Q172" t="s">
        <v>4461</v>
      </c>
    </row>
    <row r="173" spans="6:17" hidden="1" x14ac:dyDescent="0.15">
      <c r="F173">
        <v>0</v>
      </c>
      <c r="G173">
        <v>0</v>
      </c>
      <c r="H173">
        <v>6000270</v>
      </c>
      <c r="I173" t="s">
        <v>4333</v>
      </c>
      <c r="J173">
        <v>0</v>
      </c>
      <c r="L173" t="b">
        <v>0</v>
      </c>
      <c r="M173">
        <v>0</v>
      </c>
      <c r="N173">
        <v>1</v>
      </c>
      <c r="O173" t="s">
        <v>4462</v>
      </c>
      <c r="P173">
        <f>IF(表1[[#This Row],[品质]]=0,0,表1[[#This Row],[ID]])</f>
        <v>0</v>
      </c>
      <c r="Q173" t="s">
        <v>4463</v>
      </c>
    </row>
    <row r="174" spans="6:17" hidden="1" x14ac:dyDescent="0.15">
      <c r="F174">
        <v>0</v>
      </c>
      <c r="G174">
        <v>0</v>
      </c>
      <c r="H174">
        <v>6000271</v>
      </c>
      <c r="I174" t="s">
        <v>4334</v>
      </c>
      <c r="J174">
        <v>0</v>
      </c>
      <c r="L174" t="b">
        <v>0</v>
      </c>
      <c r="M174">
        <v>0</v>
      </c>
      <c r="N174">
        <v>1</v>
      </c>
      <c r="O174" t="s">
        <v>4464</v>
      </c>
      <c r="P174">
        <f>IF(表1[[#This Row],[品质]]=0,0,表1[[#This Row],[ID]])</f>
        <v>0</v>
      </c>
      <c r="Q174" t="s">
        <v>4465</v>
      </c>
    </row>
    <row r="175" spans="6:17" hidden="1" x14ac:dyDescent="0.15">
      <c r="F175">
        <v>0</v>
      </c>
      <c r="G175">
        <v>0</v>
      </c>
      <c r="H175">
        <v>6000272</v>
      </c>
      <c r="I175" t="s">
        <v>4335</v>
      </c>
      <c r="J175">
        <v>0</v>
      </c>
      <c r="L175" t="b">
        <v>0</v>
      </c>
      <c r="M175">
        <v>0</v>
      </c>
      <c r="N175">
        <v>1</v>
      </c>
      <c r="O175" t="s">
        <v>4466</v>
      </c>
      <c r="P175">
        <f>IF(表1[[#This Row],[品质]]=0,0,表1[[#This Row],[ID]])</f>
        <v>0</v>
      </c>
      <c r="Q175" t="s">
        <v>4467</v>
      </c>
    </row>
    <row r="176" spans="6:17" hidden="1" x14ac:dyDescent="0.15">
      <c r="F176">
        <v>0</v>
      </c>
      <c r="G176">
        <v>0</v>
      </c>
      <c r="H176">
        <v>6000273</v>
      </c>
      <c r="I176" t="s">
        <v>4336</v>
      </c>
      <c r="J176">
        <v>0</v>
      </c>
      <c r="L176" t="b">
        <v>0</v>
      </c>
      <c r="M176">
        <v>0</v>
      </c>
      <c r="N176">
        <v>1</v>
      </c>
      <c r="O176" t="s">
        <v>4468</v>
      </c>
      <c r="P176">
        <f>IF(表1[[#This Row],[品质]]=0,0,表1[[#This Row],[ID]])</f>
        <v>0</v>
      </c>
      <c r="Q176" t="s">
        <v>4469</v>
      </c>
    </row>
    <row r="177" spans="6:17" hidden="1" x14ac:dyDescent="0.15">
      <c r="F177">
        <v>0</v>
      </c>
      <c r="G177">
        <v>0</v>
      </c>
      <c r="H177">
        <v>6000274</v>
      </c>
      <c r="I177" t="s">
        <v>4337</v>
      </c>
      <c r="J177">
        <v>0</v>
      </c>
      <c r="L177" t="b">
        <v>0</v>
      </c>
      <c r="M177">
        <v>0</v>
      </c>
      <c r="N177">
        <v>1</v>
      </c>
      <c r="O177" t="s">
        <v>4470</v>
      </c>
      <c r="P177">
        <f>IF(表1[[#This Row],[品质]]=0,0,表1[[#This Row],[ID]])</f>
        <v>0</v>
      </c>
      <c r="Q177" t="s">
        <v>4471</v>
      </c>
    </row>
    <row r="178" spans="6:17" hidden="1" x14ac:dyDescent="0.15">
      <c r="F178">
        <v>0</v>
      </c>
      <c r="G178">
        <v>0</v>
      </c>
      <c r="H178">
        <v>6000275</v>
      </c>
      <c r="I178" t="s">
        <v>4338</v>
      </c>
      <c r="J178">
        <v>0</v>
      </c>
      <c r="L178" t="b">
        <v>0</v>
      </c>
      <c r="M178">
        <v>0</v>
      </c>
      <c r="N178">
        <v>1</v>
      </c>
      <c r="O178" t="s">
        <v>4472</v>
      </c>
      <c r="P178">
        <f>IF(表1[[#This Row],[品质]]=0,0,表1[[#This Row],[ID]])</f>
        <v>0</v>
      </c>
      <c r="Q178" t="s">
        <v>4473</v>
      </c>
    </row>
    <row r="179" spans="6:17" hidden="1" x14ac:dyDescent="0.15">
      <c r="F179">
        <v>0</v>
      </c>
      <c r="G179">
        <v>0</v>
      </c>
      <c r="H179">
        <v>6000276</v>
      </c>
      <c r="I179" t="s">
        <v>4339</v>
      </c>
      <c r="J179">
        <v>0</v>
      </c>
      <c r="L179" t="b">
        <v>0</v>
      </c>
      <c r="M179">
        <v>0</v>
      </c>
      <c r="N179">
        <v>1</v>
      </c>
      <c r="O179" t="s">
        <v>4508</v>
      </c>
      <c r="P179">
        <f>IF(表1[[#This Row],[品质]]=0,0,表1[[#This Row],[ID]])</f>
        <v>0</v>
      </c>
      <c r="Q179" t="s">
        <v>4509</v>
      </c>
    </row>
    <row r="180" spans="6:17" hidden="1" x14ac:dyDescent="0.15">
      <c r="F180">
        <v>0</v>
      </c>
      <c r="G180">
        <v>0</v>
      </c>
      <c r="H180">
        <v>6000277</v>
      </c>
      <c r="I180" t="s">
        <v>4342</v>
      </c>
      <c r="J180">
        <v>0</v>
      </c>
      <c r="L180" t="b">
        <v>0</v>
      </c>
      <c r="M180">
        <v>0</v>
      </c>
      <c r="N180">
        <v>1</v>
      </c>
      <c r="O180" t="s">
        <v>4498</v>
      </c>
      <c r="P180">
        <f>IF(表1[[#This Row],[品质]]=0,0,表1[[#This Row],[ID]])</f>
        <v>0</v>
      </c>
      <c r="Q180" t="s">
        <v>4499</v>
      </c>
    </row>
    <row r="181" spans="6:17" hidden="1" x14ac:dyDescent="0.15">
      <c r="F181">
        <v>0</v>
      </c>
      <c r="G181">
        <v>0</v>
      </c>
      <c r="H181">
        <v>6000278</v>
      </c>
      <c r="I181" t="s">
        <v>4343</v>
      </c>
      <c r="J181">
        <v>0</v>
      </c>
      <c r="L181" t="b">
        <v>0</v>
      </c>
      <c r="M181">
        <v>0</v>
      </c>
      <c r="N181">
        <v>1</v>
      </c>
      <c r="O181" t="s">
        <v>4510</v>
      </c>
      <c r="P181">
        <f>IF(表1[[#This Row],[品质]]=0,0,表1[[#This Row],[ID]])</f>
        <v>0</v>
      </c>
      <c r="Q181" t="s">
        <v>4511</v>
      </c>
    </row>
    <row r="182" spans="6:17" hidden="1" x14ac:dyDescent="0.15">
      <c r="F182">
        <v>0</v>
      </c>
      <c r="G182">
        <v>0</v>
      </c>
      <c r="H182">
        <v>6000279</v>
      </c>
      <c r="I182" t="s">
        <v>4346</v>
      </c>
      <c r="J182">
        <v>0</v>
      </c>
      <c r="L182" t="b">
        <v>0</v>
      </c>
      <c r="M182">
        <v>0</v>
      </c>
      <c r="N182">
        <v>1</v>
      </c>
      <c r="O182" t="s">
        <v>4512</v>
      </c>
      <c r="P182">
        <f>IF(表1[[#This Row],[品质]]=0,0,表1[[#This Row],[ID]])</f>
        <v>0</v>
      </c>
      <c r="Q182" t="s">
        <v>4513</v>
      </c>
    </row>
    <row r="183" spans="6:17" hidden="1" x14ac:dyDescent="0.15">
      <c r="F183">
        <v>0</v>
      </c>
      <c r="G183">
        <v>0</v>
      </c>
      <c r="H183">
        <v>6000280</v>
      </c>
      <c r="I183" t="s">
        <v>4349</v>
      </c>
      <c r="J183">
        <v>0</v>
      </c>
      <c r="L183" t="b">
        <v>0</v>
      </c>
      <c r="M183">
        <v>0</v>
      </c>
      <c r="N183">
        <v>1</v>
      </c>
      <c r="O183" t="s">
        <v>4514</v>
      </c>
      <c r="P183">
        <f>IF(表1[[#This Row],[品质]]=0,0,表1[[#This Row],[ID]])</f>
        <v>0</v>
      </c>
      <c r="Q183" t="s">
        <v>4515</v>
      </c>
    </row>
    <row r="184" spans="6:17" hidden="1" x14ac:dyDescent="0.15">
      <c r="F184">
        <v>4</v>
      </c>
      <c r="G184">
        <v>1</v>
      </c>
      <c r="H184">
        <v>6000281</v>
      </c>
      <c r="I184" t="s">
        <v>3721</v>
      </c>
      <c r="J184">
        <v>0</v>
      </c>
      <c r="L184" t="b">
        <v>0</v>
      </c>
      <c r="M184">
        <v>0</v>
      </c>
      <c r="N184">
        <v>1</v>
      </c>
      <c r="O184" t="s">
        <v>4516</v>
      </c>
      <c r="P184">
        <f>IF(表1[[#This Row],[品质]]=0,0,表1[[#This Row],[ID]])</f>
        <v>6000281</v>
      </c>
      <c r="Q184" t="s">
        <v>4517</v>
      </c>
    </row>
    <row r="185" spans="6:17" hidden="1" x14ac:dyDescent="0.15">
      <c r="F185">
        <v>4</v>
      </c>
      <c r="G185">
        <v>2</v>
      </c>
      <c r="H185">
        <v>6000282</v>
      </c>
      <c r="I185" t="s">
        <v>3723</v>
      </c>
      <c r="J185">
        <v>0</v>
      </c>
      <c r="L185" t="b">
        <v>0</v>
      </c>
      <c r="M185">
        <v>0</v>
      </c>
      <c r="N185">
        <v>1</v>
      </c>
      <c r="O185" t="s">
        <v>4518</v>
      </c>
      <c r="P185">
        <f>IF(表1[[#This Row],[品质]]=0,0,表1[[#This Row],[ID]])</f>
        <v>6000282</v>
      </c>
      <c r="Q185" t="s">
        <v>4519</v>
      </c>
    </row>
    <row r="186" spans="6:17" hidden="1" x14ac:dyDescent="0.15">
      <c r="F186">
        <v>4</v>
      </c>
      <c r="G186">
        <v>3</v>
      </c>
      <c r="H186">
        <v>6000283</v>
      </c>
      <c r="I186" t="s">
        <v>3725</v>
      </c>
      <c r="J186">
        <v>0</v>
      </c>
      <c r="L186" t="b">
        <v>0</v>
      </c>
      <c r="M186">
        <v>0</v>
      </c>
      <c r="N186">
        <v>1</v>
      </c>
      <c r="O186" t="s">
        <v>4520</v>
      </c>
      <c r="P186">
        <f>IF(表1[[#This Row],[品质]]=0,0,表1[[#This Row],[ID]])</f>
        <v>6000283</v>
      </c>
      <c r="Q186" t="s">
        <v>4521</v>
      </c>
    </row>
    <row r="187" spans="6:17" hidden="1" x14ac:dyDescent="0.15">
      <c r="F187">
        <v>4</v>
      </c>
      <c r="G187">
        <v>4</v>
      </c>
      <c r="H187">
        <v>6000284</v>
      </c>
      <c r="I187" t="s">
        <v>3727</v>
      </c>
      <c r="J187">
        <v>0</v>
      </c>
      <c r="L187" t="b">
        <v>0</v>
      </c>
      <c r="M187">
        <v>0</v>
      </c>
      <c r="N187">
        <v>1</v>
      </c>
      <c r="O187" t="s">
        <v>4522</v>
      </c>
      <c r="P187">
        <f>IF(表1[[#This Row],[品质]]=0,0,表1[[#This Row],[ID]])</f>
        <v>6000284</v>
      </c>
      <c r="Q187" t="s">
        <v>4523</v>
      </c>
    </row>
    <row r="188" spans="6:17" hidden="1" x14ac:dyDescent="0.15">
      <c r="F188">
        <v>4</v>
      </c>
      <c r="G188">
        <v>5</v>
      </c>
      <c r="H188">
        <v>6000285</v>
      </c>
      <c r="I188" t="s">
        <v>3729</v>
      </c>
      <c r="J188">
        <v>0</v>
      </c>
      <c r="L188" t="b">
        <v>0</v>
      </c>
      <c r="M188">
        <v>0</v>
      </c>
      <c r="N188">
        <v>1</v>
      </c>
      <c r="O188" t="s">
        <v>4524</v>
      </c>
      <c r="P188">
        <f>IF(表1[[#This Row],[品质]]=0,0,表1[[#This Row],[ID]])</f>
        <v>6000285</v>
      </c>
      <c r="Q188" t="s">
        <v>4525</v>
      </c>
    </row>
    <row r="189" spans="6:17" hidden="1" x14ac:dyDescent="0.15">
      <c r="F189">
        <v>4</v>
      </c>
      <c r="G189">
        <v>6</v>
      </c>
      <c r="H189">
        <v>6000286</v>
      </c>
      <c r="I189" t="s">
        <v>3731</v>
      </c>
      <c r="J189">
        <v>0</v>
      </c>
      <c r="L189" t="b">
        <v>0</v>
      </c>
      <c r="M189">
        <v>0</v>
      </c>
      <c r="N189">
        <v>1</v>
      </c>
      <c r="O189" t="s">
        <v>4526</v>
      </c>
      <c r="P189">
        <f>IF(表1[[#This Row],[品质]]=0,0,表1[[#This Row],[ID]])</f>
        <v>6000286</v>
      </c>
      <c r="Q189" t="s">
        <v>4527</v>
      </c>
    </row>
    <row r="190" spans="6:17" hidden="1" x14ac:dyDescent="0.15">
      <c r="F190">
        <v>4</v>
      </c>
      <c r="G190">
        <v>7</v>
      </c>
      <c r="H190">
        <v>6000287</v>
      </c>
      <c r="I190" t="s">
        <v>3733</v>
      </c>
      <c r="J190">
        <v>0</v>
      </c>
      <c r="L190" t="b">
        <v>0</v>
      </c>
      <c r="M190">
        <v>0</v>
      </c>
      <c r="N190">
        <v>1</v>
      </c>
      <c r="O190" t="s">
        <v>4528</v>
      </c>
      <c r="P190">
        <f>IF(表1[[#This Row],[品质]]=0,0,表1[[#This Row],[ID]])</f>
        <v>6000287</v>
      </c>
      <c r="Q190" t="s">
        <v>4529</v>
      </c>
    </row>
    <row r="191" spans="6:17" hidden="1" x14ac:dyDescent="0.15">
      <c r="F191">
        <v>4</v>
      </c>
      <c r="G191">
        <v>8</v>
      </c>
      <c r="H191">
        <v>6000288</v>
      </c>
      <c r="I191" t="s">
        <v>3735</v>
      </c>
      <c r="J191">
        <v>0</v>
      </c>
      <c r="L191" t="b">
        <v>0</v>
      </c>
      <c r="M191">
        <v>0</v>
      </c>
      <c r="N191">
        <v>1</v>
      </c>
      <c r="O191" t="s">
        <v>4530</v>
      </c>
      <c r="P191">
        <f>IF(表1[[#This Row],[品质]]=0,0,表1[[#This Row],[ID]])</f>
        <v>6000288</v>
      </c>
      <c r="Q191" t="s">
        <v>4531</v>
      </c>
    </row>
    <row r="192" spans="6:17" hidden="1" x14ac:dyDescent="0.15">
      <c r="F192">
        <v>4</v>
      </c>
      <c r="G192">
        <v>9</v>
      </c>
      <c r="H192">
        <v>6000289</v>
      </c>
      <c r="I192" t="s">
        <v>3737</v>
      </c>
      <c r="J192">
        <v>0</v>
      </c>
      <c r="L192" t="b">
        <v>0</v>
      </c>
      <c r="M192">
        <v>0</v>
      </c>
      <c r="N192">
        <v>1</v>
      </c>
      <c r="O192" t="s">
        <v>4532</v>
      </c>
      <c r="P192">
        <f>IF(表1[[#This Row],[品质]]=0,0,表1[[#This Row],[ID]])</f>
        <v>6000289</v>
      </c>
      <c r="Q192" t="s">
        <v>4533</v>
      </c>
    </row>
    <row r="193" spans="6:17" hidden="1" x14ac:dyDescent="0.15">
      <c r="F193">
        <v>4</v>
      </c>
      <c r="G193">
        <v>10</v>
      </c>
      <c r="H193">
        <v>6000290</v>
      </c>
      <c r="I193" t="s">
        <v>3739</v>
      </c>
      <c r="J193">
        <v>0</v>
      </c>
      <c r="L193" t="b">
        <v>0</v>
      </c>
      <c r="M193">
        <v>0</v>
      </c>
      <c r="N193">
        <v>1</v>
      </c>
      <c r="O193" t="s">
        <v>4534</v>
      </c>
      <c r="P193">
        <f>IF(表1[[#This Row],[品质]]=0,0,表1[[#This Row],[ID]])</f>
        <v>6000290</v>
      </c>
      <c r="Q193" t="s">
        <v>4535</v>
      </c>
    </row>
    <row r="194" spans="6:17" hidden="1" x14ac:dyDescent="0.15">
      <c r="F194">
        <v>4</v>
      </c>
      <c r="G194">
        <v>11</v>
      </c>
      <c r="H194">
        <v>6000291</v>
      </c>
      <c r="I194" t="s">
        <v>3741</v>
      </c>
      <c r="J194">
        <v>0</v>
      </c>
      <c r="L194" t="b">
        <v>0</v>
      </c>
      <c r="M194">
        <v>0</v>
      </c>
      <c r="N194">
        <v>1</v>
      </c>
      <c r="O194" t="s">
        <v>4536</v>
      </c>
      <c r="P194">
        <f>IF(表1[[#This Row],[品质]]=0,0,表1[[#This Row],[ID]])</f>
        <v>6000291</v>
      </c>
      <c r="Q194" t="s">
        <v>4537</v>
      </c>
    </row>
    <row r="195" spans="6:17" hidden="1" x14ac:dyDescent="0.15">
      <c r="F195">
        <v>4</v>
      </c>
      <c r="G195">
        <v>12</v>
      </c>
      <c r="H195">
        <v>6000292</v>
      </c>
      <c r="I195" t="s">
        <v>4247</v>
      </c>
      <c r="J195">
        <v>0</v>
      </c>
      <c r="L195" t="b">
        <v>0</v>
      </c>
      <c r="M195">
        <v>0</v>
      </c>
      <c r="N195">
        <v>1</v>
      </c>
      <c r="O195" t="s">
        <v>4538</v>
      </c>
      <c r="P195">
        <f>IF(表1[[#This Row],[品质]]=0,0,表1[[#This Row],[ID]])</f>
        <v>6000292</v>
      </c>
      <c r="Q195" t="s">
        <v>4539</v>
      </c>
    </row>
    <row r="196" spans="6:17" hidden="1" x14ac:dyDescent="0.15">
      <c r="F196">
        <v>4</v>
      </c>
      <c r="G196">
        <v>13</v>
      </c>
      <c r="H196">
        <v>6000293</v>
      </c>
      <c r="I196" t="s">
        <v>4250</v>
      </c>
      <c r="J196">
        <v>0</v>
      </c>
      <c r="L196" t="b">
        <v>0</v>
      </c>
      <c r="M196">
        <v>0</v>
      </c>
      <c r="N196">
        <v>1</v>
      </c>
      <c r="O196" t="s">
        <v>4540</v>
      </c>
      <c r="P196">
        <f>IF(表1[[#This Row],[品质]]=0,0,表1[[#This Row],[ID]])</f>
        <v>6000293</v>
      </c>
      <c r="Q196" t="s">
        <v>4541</v>
      </c>
    </row>
    <row r="197" spans="6:17" hidden="1" x14ac:dyDescent="0.15">
      <c r="F197">
        <v>4</v>
      </c>
      <c r="G197">
        <v>14</v>
      </c>
      <c r="H197">
        <v>6000294</v>
      </c>
      <c r="I197" t="s">
        <v>4253</v>
      </c>
      <c r="J197">
        <v>0</v>
      </c>
      <c r="L197" t="b">
        <v>0</v>
      </c>
      <c r="M197">
        <v>0</v>
      </c>
      <c r="N197">
        <v>1</v>
      </c>
      <c r="O197" t="s">
        <v>4542</v>
      </c>
      <c r="P197">
        <f>IF(表1[[#This Row],[品质]]=0,0,表1[[#This Row],[ID]])</f>
        <v>6000294</v>
      </c>
      <c r="Q197" t="s">
        <v>4543</v>
      </c>
    </row>
    <row r="198" spans="6:17" hidden="1" x14ac:dyDescent="0.15">
      <c r="F198">
        <v>4</v>
      </c>
      <c r="G198">
        <v>15</v>
      </c>
      <c r="H198">
        <v>6000295</v>
      </c>
      <c r="I198" t="s">
        <v>4256</v>
      </c>
      <c r="J198">
        <v>0</v>
      </c>
      <c r="L198" t="b">
        <v>0</v>
      </c>
      <c r="M198">
        <v>0</v>
      </c>
      <c r="N198">
        <v>1</v>
      </c>
      <c r="O198" t="s">
        <v>4544</v>
      </c>
      <c r="P198">
        <f>IF(表1[[#This Row],[品质]]=0,0,表1[[#This Row],[ID]])</f>
        <v>6000295</v>
      </c>
      <c r="Q198" t="s">
        <v>4545</v>
      </c>
    </row>
    <row r="199" spans="6:17" hidden="1" x14ac:dyDescent="0.15">
      <c r="F199">
        <v>4</v>
      </c>
      <c r="G199">
        <v>16</v>
      </c>
      <c r="H199">
        <v>6000296</v>
      </c>
      <c r="I199" t="s">
        <v>4259</v>
      </c>
      <c r="J199">
        <v>0</v>
      </c>
      <c r="L199" t="b">
        <v>0</v>
      </c>
      <c r="M199">
        <v>0</v>
      </c>
      <c r="N199">
        <v>1</v>
      </c>
      <c r="O199" t="s">
        <v>4546</v>
      </c>
      <c r="P199">
        <f>IF(表1[[#This Row],[品质]]=0,0,表1[[#This Row],[ID]])</f>
        <v>6000296</v>
      </c>
      <c r="Q199" t="s">
        <v>4547</v>
      </c>
    </row>
    <row r="200" spans="6:17" hidden="1" x14ac:dyDescent="0.15">
      <c r="F200">
        <v>4</v>
      </c>
      <c r="G200">
        <v>17</v>
      </c>
      <c r="H200">
        <v>6000297</v>
      </c>
      <c r="I200" t="s">
        <v>4262</v>
      </c>
      <c r="J200">
        <v>0</v>
      </c>
      <c r="L200" t="b">
        <v>0</v>
      </c>
      <c r="M200">
        <v>0</v>
      </c>
      <c r="N200">
        <v>1</v>
      </c>
      <c r="O200" t="s">
        <v>4548</v>
      </c>
      <c r="P200">
        <f>IF(表1[[#This Row],[品质]]=0,0,表1[[#This Row],[ID]])</f>
        <v>6000297</v>
      </c>
      <c r="Q200" t="s">
        <v>4549</v>
      </c>
    </row>
    <row r="201" spans="6:17" hidden="1" x14ac:dyDescent="0.15">
      <c r="F201">
        <v>4</v>
      </c>
      <c r="G201">
        <v>18</v>
      </c>
      <c r="H201">
        <v>6000298</v>
      </c>
      <c r="I201" t="s">
        <v>4265</v>
      </c>
      <c r="J201">
        <v>0</v>
      </c>
      <c r="L201" t="b">
        <v>0</v>
      </c>
      <c r="M201">
        <v>0</v>
      </c>
      <c r="N201">
        <v>1</v>
      </c>
      <c r="O201" t="s">
        <v>4550</v>
      </c>
      <c r="P201">
        <f>IF(表1[[#This Row],[品质]]=0,0,表1[[#This Row],[ID]])</f>
        <v>6000298</v>
      </c>
      <c r="Q201" t="s">
        <v>4551</v>
      </c>
    </row>
    <row r="202" spans="6:17" hidden="1" x14ac:dyDescent="0.15">
      <c r="F202">
        <v>4</v>
      </c>
      <c r="G202">
        <v>19</v>
      </c>
      <c r="H202">
        <v>6000299</v>
      </c>
      <c r="I202" t="s">
        <v>4268</v>
      </c>
      <c r="J202">
        <v>0</v>
      </c>
      <c r="L202" t="b">
        <v>0</v>
      </c>
      <c r="M202">
        <v>0</v>
      </c>
      <c r="N202">
        <v>1</v>
      </c>
      <c r="O202" t="s">
        <v>4552</v>
      </c>
      <c r="P202">
        <f>IF(表1[[#This Row],[品质]]=0,0,表1[[#This Row],[ID]])</f>
        <v>6000299</v>
      </c>
      <c r="Q202" t="s">
        <v>4553</v>
      </c>
    </row>
    <row r="203" spans="6:17" hidden="1" x14ac:dyDescent="0.15">
      <c r="F203">
        <v>4</v>
      </c>
      <c r="G203">
        <v>20</v>
      </c>
      <c r="H203">
        <v>6000300</v>
      </c>
      <c r="I203" t="s">
        <v>4271</v>
      </c>
      <c r="J203">
        <v>0</v>
      </c>
      <c r="L203" t="b">
        <v>0</v>
      </c>
      <c r="M203">
        <v>0</v>
      </c>
      <c r="N203">
        <v>1</v>
      </c>
      <c r="O203" t="s">
        <v>4554</v>
      </c>
      <c r="P203">
        <f>IF(表1[[#This Row],[品质]]=0,0,表1[[#This Row],[ID]])</f>
        <v>6000300</v>
      </c>
      <c r="Q203" t="s">
        <v>4555</v>
      </c>
    </row>
    <row r="204" spans="6:17" hidden="1" x14ac:dyDescent="0.15">
      <c r="F204">
        <v>4</v>
      </c>
      <c r="G204">
        <v>21</v>
      </c>
      <c r="H204">
        <v>6000301</v>
      </c>
      <c r="I204" t="s">
        <v>4274</v>
      </c>
      <c r="J204">
        <v>0</v>
      </c>
      <c r="L204" t="b">
        <v>0</v>
      </c>
      <c r="M204">
        <v>0</v>
      </c>
      <c r="N204">
        <v>1</v>
      </c>
      <c r="O204" t="s">
        <v>4556</v>
      </c>
      <c r="P204">
        <f>IF(表1[[#This Row],[品质]]=0,0,表1[[#This Row],[ID]])</f>
        <v>6000301</v>
      </c>
      <c r="Q204" t="s">
        <v>4557</v>
      </c>
    </row>
    <row r="205" spans="6:17" hidden="1" x14ac:dyDescent="0.15">
      <c r="F205">
        <v>4</v>
      </c>
      <c r="G205">
        <v>22</v>
      </c>
      <c r="H205">
        <v>6000302</v>
      </c>
      <c r="I205" t="s">
        <v>4277</v>
      </c>
      <c r="J205">
        <v>0</v>
      </c>
      <c r="L205" t="b">
        <v>0</v>
      </c>
      <c r="M205">
        <v>0</v>
      </c>
      <c r="N205">
        <v>1</v>
      </c>
      <c r="O205" t="s">
        <v>4558</v>
      </c>
      <c r="P205">
        <f>IF(表1[[#This Row],[品质]]=0,0,表1[[#This Row],[ID]])</f>
        <v>6000302</v>
      </c>
      <c r="Q205" t="s">
        <v>4559</v>
      </c>
    </row>
    <row r="206" spans="6:17" hidden="1" x14ac:dyDescent="0.15">
      <c r="F206">
        <v>4</v>
      </c>
      <c r="G206">
        <v>23</v>
      </c>
      <c r="H206">
        <v>6000303</v>
      </c>
      <c r="I206" t="s">
        <v>4280</v>
      </c>
      <c r="J206">
        <v>0</v>
      </c>
      <c r="L206" t="b">
        <v>0</v>
      </c>
      <c r="M206">
        <v>0</v>
      </c>
      <c r="N206">
        <v>1</v>
      </c>
      <c r="O206" t="s">
        <v>4560</v>
      </c>
      <c r="P206">
        <f>IF(表1[[#This Row],[品质]]=0,0,表1[[#This Row],[ID]])</f>
        <v>6000303</v>
      </c>
      <c r="Q206" t="s">
        <v>4561</v>
      </c>
    </row>
    <row r="207" spans="6:17" hidden="1" x14ac:dyDescent="0.15">
      <c r="F207">
        <v>4</v>
      </c>
      <c r="G207">
        <v>24</v>
      </c>
      <c r="H207">
        <v>6000304</v>
      </c>
      <c r="I207" t="s">
        <v>4283</v>
      </c>
      <c r="J207">
        <v>0</v>
      </c>
      <c r="L207" t="b">
        <v>0</v>
      </c>
      <c r="M207">
        <v>0</v>
      </c>
      <c r="N207">
        <v>1</v>
      </c>
      <c r="O207" t="s">
        <v>4562</v>
      </c>
      <c r="P207">
        <f>IF(表1[[#This Row],[品质]]=0,0,表1[[#This Row],[ID]])</f>
        <v>6000304</v>
      </c>
      <c r="Q207" t="s">
        <v>4563</v>
      </c>
    </row>
    <row r="208" spans="6:17" hidden="1" x14ac:dyDescent="0.15">
      <c r="F208">
        <v>4</v>
      </c>
      <c r="G208">
        <v>25</v>
      </c>
      <c r="H208">
        <v>6000305</v>
      </c>
      <c r="I208" t="s">
        <v>4286</v>
      </c>
      <c r="J208">
        <v>0</v>
      </c>
      <c r="L208" t="b">
        <v>0</v>
      </c>
      <c r="M208">
        <v>0</v>
      </c>
      <c r="N208">
        <v>1</v>
      </c>
      <c r="O208" t="s">
        <v>4564</v>
      </c>
      <c r="P208">
        <f>IF(表1[[#This Row],[品质]]=0,0,表1[[#This Row],[ID]])</f>
        <v>6000305</v>
      </c>
      <c r="Q208" t="s">
        <v>4565</v>
      </c>
    </row>
    <row r="209" spans="6:17" hidden="1" x14ac:dyDescent="0.15">
      <c r="F209">
        <v>4</v>
      </c>
      <c r="G209">
        <v>26</v>
      </c>
      <c r="H209">
        <v>6000306</v>
      </c>
      <c r="I209" t="s">
        <v>4289</v>
      </c>
      <c r="J209">
        <v>0</v>
      </c>
      <c r="L209" t="b">
        <v>0</v>
      </c>
      <c r="M209">
        <v>0</v>
      </c>
      <c r="N209">
        <v>1</v>
      </c>
      <c r="O209" t="s">
        <v>4566</v>
      </c>
      <c r="P209">
        <f>IF(表1[[#This Row],[品质]]=0,0,表1[[#This Row],[ID]])</f>
        <v>6000306</v>
      </c>
      <c r="Q209" t="s">
        <v>4567</v>
      </c>
    </row>
    <row r="210" spans="6:17" hidden="1" x14ac:dyDescent="0.15">
      <c r="F210">
        <v>4</v>
      </c>
      <c r="G210">
        <v>27</v>
      </c>
      <c r="H210">
        <v>6000307</v>
      </c>
      <c r="I210" t="s">
        <v>4292</v>
      </c>
      <c r="J210">
        <v>0</v>
      </c>
      <c r="L210" t="b">
        <v>0</v>
      </c>
      <c r="M210">
        <v>0</v>
      </c>
      <c r="N210">
        <v>1</v>
      </c>
      <c r="O210" t="s">
        <v>4568</v>
      </c>
      <c r="P210">
        <f>IF(表1[[#This Row],[品质]]=0,0,表1[[#This Row],[ID]])</f>
        <v>6000307</v>
      </c>
      <c r="Q210" t="s">
        <v>4569</v>
      </c>
    </row>
    <row r="211" spans="6:17" hidden="1" x14ac:dyDescent="0.15">
      <c r="F211">
        <v>4</v>
      </c>
      <c r="G211">
        <v>28</v>
      </c>
      <c r="H211">
        <v>6000308</v>
      </c>
      <c r="I211" t="s">
        <v>4295</v>
      </c>
      <c r="J211">
        <v>0</v>
      </c>
      <c r="L211" t="b">
        <v>0</v>
      </c>
      <c r="M211">
        <v>0</v>
      </c>
      <c r="N211">
        <v>1</v>
      </c>
      <c r="O211" t="s">
        <v>4570</v>
      </c>
      <c r="P211">
        <f>IF(表1[[#This Row],[品质]]=0,0,表1[[#This Row],[ID]])</f>
        <v>6000308</v>
      </c>
      <c r="Q211" t="s">
        <v>4571</v>
      </c>
    </row>
    <row r="212" spans="6:17" hidden="1" x14ac:dyDescent="0.15">
      <c r="F212">
        <v>4</v>
      </c>
      <c r="G212">
        <v>29</v>
      </c>
      <c r="H212">
        <v>6000309</v>
      </c>
      <c r="I212" t="s">
        <v>4298</v>
      </c>
      <c r="J212">
        <v>0</v>
      </c>
      <c r="L212" t="b">
        <v>0</v>
      </c>
      <c r="M212">
        <v>0</v>
      </c>
      <c r="N212">
        <v>1</v>
      </c>
      <c r="O212" t="s">
        <v>4572</v>
      </c>
      <c r="P212">
        <f>IF(表1[[#This Row],[品质]]=0,0,表1[[#This Row],[ID]])</f>
        <v>6000309</v>
      </c>
      <c r="Q212" t="s">
        <v>4573</v>
      </c>
    </row>
    <row r="213" spans="6:17" hidden="1" x14ac:dyDescent="0.15">
      <c r="F213">
        <v>4</v>
      </c>
      <c r="G213">
        <v>30</v>
      </c>
      <c r="H213">
        <v>6000310</v>
      </c>
      <c r="I213" t="s">
        <v>4301</v>
      </c>
      <c r="J213">
        <v>0</v>
      </c>
      <c r="L213" t="b">
        <v>0</v>
      </c>
      <c r="M213">
        <v>0</v>
      </c>
      <c r="N213">
        <v>1</v>
      </c>
      <c r="O213" t="s">
        <v>4574</v>
      </c>
      <c r="P213">
        <f>IF(表1[[#This Row],[品质]]=0,0,表1[[#This Row],[ID]])</f>
        <v>6000310</v>
      </c>
      <c r="Q213" t="s">
        <v>4575</v>
      </c>
    </row>
    <row r="214" spans="6:17" hidden="1" x14ac:dyDescent="0.15">
      <c r="F214">
        <v>4</v>
      </c>
      <c r="G214">
        <v>31</v>
      </c>
      <c r="H214">
        <v>6000311</v>
      </c>
      <c r="I214" t="s">
        <v>4304</v>
      </c>
      <c r="J214">
        <v>0</v>
      </c>
      <c r="L214" t="b">
        <v>0</v>
      </c>
      <c r="M214">
        <v>0</v>
      </c>
      <c r="N214">
        <v>1</v>
      </c>
      <c r="O214" t="s">
        <v>4576</v>
      </c>
      <c r="P214">
        <f>IF(表1[[#This Row],[品质]]=0,0,表1[[#This Row],[ID]])</f>
        <v>6000311</v>
      </c>
      <c r="Q214" t="s">
        <v>4577</v>
      </c>
    </row>
    <row r="215" spans="6:17" hidden="1" x14ac:dyDescent="0.15">
      <c r="F215">
        <v>4</v>
      </c>
      <c r="G215">
        <v>32</v>
      </c>
      <c r="H215">
        <v>6000312</v>
      </c>
      <c r="I215" t="s">
        <v>3743</v>
      </c>
      <c r="J215">
        <v>0</v>
      </c>
      <c r="L215" t="b">
        <v>0</v>
      </c>
      <c r="M215">
        <v>0</v>
      </c>
      <c r="N215">
        <v>1</v>
      </c>
      <c r="O215" t="s">
        <v>4578</v>
      </c>
      <c r="P215">
        <f>IF(表1[[#This Row],[品质]]=0,0,表1[[#This Row],[ID]])</f>
        <v>6000312</v>
      </c>
      <c r="Q215" t="s">
        <v>4579</v>
      </c>
    </row>
    <row r="216" spans="6:17" hidden="1" x14ac:dyDescent="0.15">
      <c r="F216">
        <v>4</v>
      </c>
      <c r="G216">
        <v>33</v>
      </c>
      <c r="H216">
        <v>6000313</v>
      </c>
      <c r="I216" t="s">
        <v>3745</v>
      </c>
      <c r="J216">
        <v>0</v>
      </c>
      <c r="L216" t="b">
        <v>0</v>
      </c>
      <c r="M216">
        <v>0</v>
      </c>
      <c r="N216">
        <v>1</v>
      </c>
      <c r="O216" t="s">
        <v>4580</v>
      </c>
      <c r="P216">
        <f>IF(表1[[#This Row],[品质]]=0,0,表1[[#This Row],[ID]])</f>
        <v>6000313</v>
      </c>
      <c r="Q216" t="s">
        <v>4581</v>
      </c>
    </row>
    <row r="217" spans="6:17" hidden="1" x14ac:dyDescent="0.15">
      <c r="F217">
        <v>4</v>
      </c>
      <c r="G217">
        <v>34</v>
      </c>
      <c r="H217">
        <v>6000314</v>
      </c>
      <c r="I217" t="s">
        <v>3747</v>
      </c>
      <c r="J217">
        <v>0</v>
      </c>
      <c r="L217" t="b">
        <v>0</v>
      </c>
      <c r="M217">
        <v>0</v>
      </c>
      <c r="N217">
        <v>1</v>
      </c>
      <c r="O217" t="s">
        <v>4582</v>
      </c>
      <c r="P217">
        <f>IF(表1[[#This Row],[品质]]=0,0,表1[[#This Row],[ID]])</f>
        <v>6000314</v>
      </c>
      <c r="Q217" t="s">
        <v>4583</v>
      </c>
    </row>
    <row r="218" spans="6:17" hidden="1" x14ac:dyDescent="0.15">
      <c r="F218">
        <v>4</v>
      </c>
      <c r="G218">
        <v>35</v>
      </c>
      <c r="H218">
        <v>6000315</v>
      </c>
      <c r="I218" t="s">
        <v>3749</v>
      </c>
      <c r="J218">
        <v>0</v>
      </c>
      <c r="L218" t="b">
        <v>0</v>
      </c>
      <c r="M218">
        <v>0</v>
      </c>
      <c r="N218">
        <v>1</v>
      </c>
      <c r="O218" t="s">
        <v>4584</v>
      </c>
      <c r="P218">
        <f>IF(表1[[#This Row],[品质]]=0,0,表1[[#This Row],[ID]])</f>
        <v>6000315</v>
      </c>
      <c r="Q218" t="s">
        <v>4585</v>
      </c>
    </row>
    <row r="219" spans="6:17" hidden="1" x14ac:dyDescent="0.15">
      <c r="F219">
        <v>0</v>
      </c>
      <c r="G219">
        <v>0</v>
      </c>
      <c r="H219">
        <v>6000316</v>
      </c>
      <c r="I219" t="s">
        <v>4315</v>
      </c>
      <c r="J219">
        <v>0</v>
      </c>
      <c r="L219" t="b">
        <v>0</v>
      </c>
      <c r="M219">
        <v>0</v>
      </c>
      <c r="N219">
        <v>1</v>
      </c>
      <c r="O219" t="s">
        <v>4586</v>
      </c>
      <c r="P219">
        <f>IF(表1[[#This Row],[品质]]=0,0,表1[[#This Row],[ID]])</f>
        <v>0</v>
      </c>
      <c r="Q219" t="s">
        <v>4587</v>
      </c>
    </row>
    <row r="220" spans="6:17" hidden="1" x14ac:dyDescent="0.15">
      <c r="F220">
        <v>0</v>
      </c>
      <c r="G220">
        <v>0</v>
      </c>
      <c r="H220">
        <v>6000317</v>
      </c>
      <c r="I220" t="s">
        <v>4318</v>
      </c>
      <c r="J220">
        <v>0</v>
      </c>
      <c r="L220" t="b">
        <v>0</v>
      </c>
      <c r="M220">
        <v>0</v>
      </c>
      <c r="N220">
        <v>1</v>
      </c>
      <c r="O220" t="s">
        <v>4588</v>
      </c>
      <c r="P220">
        <f>IF(表1[[#This Row],[品质]]=0,0,表1[[#This Row],[ID]])</f>
        <v>0</v>
      </c>
      <c r="Q220" t="s">
        <v>4589</v>
      </c>
    </row>
    <row r="221" spans="6:17" hidden="1" x14ac:dyDescent="0.15">
      <c r="F221">
        <v>0</v>
      </c>
      <c r="G221">
        <v>0</v>
      </c>
      <c r="H221">
        <v>6000318</v>
      </c>
      <c r="I221" t="s">
        <v>4321</v>
      </c>
      <c r="J221">
        <v>0</v>
      </c>
      <c r="L221" t="b">
        <v>0</v>
      </c>
      <c r="M221">
        <v>0</v>
      </c>
      <c r="N221">
        <v>1</v>
      </c>
      <c r="O221" t="s">
        <v>4520</v>
      </c>
      <c r="P221">
        <f>IF(表1[[#This Row],[品质]]=0,0,表1[[#This Row],[ID]])</f>
        <v>0</v>
      </c>
      <c r="Q221" t="s">
        <v>4521</v>
      </c>
    </row>
    <row r="222" spans="6:17" hidden="1" x14ac:dyDescent="0.15">
      <c r="F222">
        <v>0</v>
      </c>
      <c r="G222">
        <v>0</v>
      </c>
      <c r="H222">
        <v>6000319</v>
      </c>
      <c r="I222" t="s">
        <v>4322</v>
      </c>
      <c r="J222">
        <v>0</v>
      </c>
      <c r="L222" t="b">
        <v>0</v>
      </c>
      <c r="M222">
        <v>0</v>
      </c>
      <c r="N222">
        <v>1</v>
      </c>
      <c r="O222" t="s">
        <v>4522</v>
      </c>
      <c r="P222">
        <f>IF(表1[[#This Row],[品质]]=0,0,表1[[#This Row],[ID]])</f>
        <v>0</v>
      </c>
      <c r="Q222" t="s">
        <v>4523</v>
      </c>
    </row>
    <row r="223" spans="6:17" hidden="1" x14ac:dyDescent="0.15">
      <c r="F223">
        <v>0</v>
      </c>
      <c r="G223">
        <v>0</v>
      </c>
      <c r="H223">
        <v>6000320</v>
      </c>
      <c r="I223" t="s">
        <v>4323</v>
      </c>
      <c r="J223">
        <v>0</v>
      </c>
      <c r="L223" t="b">
        <v>0</v>
      </c>
      <c r="M223">
        <v>0</v>
      </c>
      <c r="N223">
        <v>1</v>
      </c>
      <c r="O223" t="s">
        <v>4524</v>
      </c>
      <c r="P223">
        <f>IF(表1[[#This Row],[品质]]=0,0,表1[[#This Row],[ID]])</f>
        <v>0</v>
      </c>
      <c r="Q223" t="s">
        <v>4525</v>
      </c>
    </row>
    <row r="224" spans="6:17" hidden="1" x14ac:dyDescent="0.15">
      <c r="F224">
        <v>0</v>
      </c>
      <c r="G224">
        <v>0</v>
      </c>
      <c r="H224">
        <v>6000321</v>
      </c>
      <c r="I224" t="s">
        <v>4324</v>
      </c>
      <c r="J224">
        <v>0</v>
      </c>
      <c r="L224" t="b">
        <v>0</v>
      </c>
      <c r="M224">
        <v>0</v>
      </c>
      <c r="N224">
        <v>1</v>
      </c>
      <c r="O224" t="s">
        <v>4526</v>
      </c>
      <c r="P224">
        <f>IF(表1[[#This Row],[品质]]=0,0,表1[[#This Row],[ID]])</f>
        <v>0</v>
      </c>
      <c r="Q224" t="s">
        <v>4527</v>
      </c>
    </row>
    <row r="225" spans="6:17" hidden="1" x14ac:dyDescent="0.15">
      <c r="F225">
        <v>0</v>
      </c>
      <c r="G225">
        <v>0</v>
      </c>
      <c r="H225">
        <v>6000322</v>
      </c>
      <c r="I225" t="s">
        <v>4325</v>
      </c>
      <c r="J225">
        <v>0</v>
      </c>
      <c r="L225" t="b">
        <v>0</v>
      </c>
      <c r="M225">
        <v>0</v>
      </c>
      <c r="N225">
        <v>1</v>
      </c>
      <c r="O225" t="s">
        <v>4528</v>
      </c>
      <c r="P225">
        <f>IF(表1[[#This Row],[品质]]=0,0,表1[[#This Row],[ID]])</f>
        <v>0</v>
      </c>
      <c r="Q225" t="s">
        <v>4529</v>
      </c>
    </row>
    <row r="226" spans="6:17" hidden="1" x14ac:dyDescent="0.15">
      <c r="F226">
        <v>0</v>
      </c>
      <c r="G226">
        <v>0</v>
      </c>
      <c r="H226">
        <v>6000323</v>
      </c>
      <c r="I226" t="s">
        <v>4326</v>
      </c>
      <c r="J226">
        <v>0</v>
      </c>
      <c r="L226" t="b">
        <v>0</v>
      </c>
      <c r="M226">
        <v>0</v>
      </c>
      <c r="N226">
        <v>1</v>
      </c>
      <c r="O226" t="s">
        <v>4530</v>
      </c>
      <c r="P226">
        <f>IF(表1[[#This Row],[品质]]=0,0,表1[[#This Row],[ID]])</f>
        <v>0</v>
      </c>
      <c r="Q226" t="s">
        <v>4531</v>
      </c>
    </row>
    <row r="227" spans="6:17" hidden="1" x14ac:dyDescent="0.15">
      <c r="F227">
        <v>0</v>
      </c>
      <c r="G227">
        <v>0</v>
      </c>
      <c r="H227">
        <v>6000324</v>
      </c>
      <c r="I227" t="s">
        <v>4327</v>
      </c>
      <c r="J227">
        <v>0</v>
      </c>
      <c r="L227" t="b">
        <v>0</v>
      </c>
      <c r="M227">
        <v>0</v>
      </c>
      <c r="N227">
        <v>1</v>
      </c>
      <c r="O227" t="s">
        <v>4532</v>
      </c>
      <c r="P227">
        <f>IF(表1[[#This Row],[品质]]=0,0,表1[[#This Row],[ID]])</f>
        <v>0</v>
      </c>
      <c r="Q227" t="s">
        <v>4533</v>
      </c>
    </row>
    <row r="228" spans="6:17" hidden="1" x14ac:dyDescent="0.15">
      <c r="F228">
        <v>0</v>
      </c>
      <c r="G228">
        <v>0</v>
      </c>
      <c r="H228">
        <v>6000325</v>
      </c>
      <c r="I228" t="s">
        <v>4328</v>
      </c>
      <c r="J228">
        <v>0</v>
      </c>
      <c r="L228" t="b">
        <v>0</v>
      </c>
      <c r="M228">
        <v>0</v>
      </c>
      <c r="N228">
        <v>1</v>
      </c>
      <c r="O228" t="s">
        <v>4534</v>
      </c>
      <c r="P228">
        <f>IF(表1[[#This Row],[品质]]=0,0,表1[[#This Row],[ID]])</f>
        <v>0</v>
      </c>
      <c r="Q228" t="s">
        <v>4535</v>
      </c>
    </row>
    <row r="229" spans="6:17" hidden="1" x14ac:dyDescent="0.15">
      <c r="F229">
        <v>0</v>
      </c>
      <c r="G229">
        <v>0</v>
      </c>
      <c r="H229">
        <v>6000326</v>
      </c>
      <c r="I229" t="s">
        <v>4329</v>
      </c>
      <c r="J229">
        <v>0</v>
      </c>
      <c r="L229" t="b">
        <v>0</v>
      </c>
      <c r="M229">
        <v>0</v>
      </c>
      <c r="N229">
        <v>1</v>
      </c>
      <c r="O229" t="s">
        <v>4536</v>
      </c>
      <c r="P229">
        <f>IF(表1[[#This Row],[品质]]=0,0,表1[[#This Row],[ID]])</f>
        <v>0</v>
      </c>
      <c r="Q229" t="s">
        <v>4537</v>
      </c>
    </row>
    <row r="230" spans="6:17" hidden="1" x14ac:dyDescent="0.15">
      <c r="F230">
        <v>0</v>
      </c>
      <c r="G230">
        <v>0</v>
      </c>
      <c r="H230">
        <v>6000327</v>
      </c>
      <c r="I230" t="s">
        <v>4330</v>
      </c>
      <c r="J230">
        <v>0</v>
      </c>
      <c r="L230" t="b">
        <v>0</v>
      </c>
      <c r="M230">
        <v>0</v>
      </c>
      <c r="N230">
        <v>1</v>
      </c>
      <c r="O230" t="s">
        <v>4538</v>
      </c>
      <c r="P230">
        <f>IF(表1[[#This Row],[品质]]=0,0,表1[[#This Row],[ID]])</f>
        <v>0</v>
      </c>
      <c r="Q230" t="s">
        <v>4539</v>
      </c>
    </row>
    <row r="231" spans="6:17" hidden="1" x14ac:dyDescent="0.15">
      <c r="F231">
        <v>0</v>
      </c>
      <c r="G231">
        <v>0</v>
      </c>
      <c r="H231">
        <v>6000328</v>
      </c>
      <c r="I231" t="s">
        <v>4331</v>
      </c>
      <c r="J231">
        <v>0</v>
      </c>
      <c r="L231" t="b">
        <v>0</v>
      </c>
      <c r="M231">
        <v>0</v>
      </c>
      <c r="N231">
        <v>1</v>
      </c>
      <c r="O231" t="s">
        <v>4540</v>
      </c>
      <c r="P231">
        <f>IF(表1[[#This Row],[品质]]=0,0,表1[[#This Row],[ID]])</f>
        <v>0</v>
      </c>
      <c r="Q231" t="s">
        <v>4541</v>
      </c>
    </row>
    <row r="232" spans="6:17" hidden="1" x14ac:dyDescent="0.15">
      <c r="F232">
        <v>0</v>
      </c>
      <c r="G232">
        <v>0</v>
      </c>
      <c r="H232">
        <v>6000329</v>
      </c>
      <c r="I232" t="s">
        <v>4332</v>
      </c>
      <c r="J232">
        <v>0</v>
      </c>
      <c r="L232" t="b">
        <v>0</v>
      </c>
      <c r="M232">
        <v>0</v>
      </c>
      <c r="N232">
        <v>1</v>
      </c>
      <c r="O232" t="s">
        <v>4542</v>
      </c>
      <c r="P232">
        <f>IF(表1[[#This Row],[品质]]=0,0,表1[[#This Row],[ID]])</f>
        <v>0</v>
      </c>
      <c r="Q232" t="s">
        <v>4543</v>
      </c>
    </row>
    <row r="233" spans="6:17" hidden="1" x14ac:dyDescent="0.15">
      <c r="F233">
        <v>0</v>
      </c>
      <c r="G233">
        <v>0</v>
      </c>
      <c r="H233">
        <v>6000330</v>
      </c>
      <c r="I233" t="s">
        <v>4333</v>
      </c>
      <c r="J233">
        <v>0</v>
      </c>
      <c r="L233" t="b">
        <v>0</v>
      </c>
      <c r="M233">
        <v>0</v>
      </c>
      <c r="N233">
        <v>1</v>
      </c>
      <c r="O233" t="s">
        <v>4544</v>
      </c>
      <c r="P233">
        <f>IF(表1[[#This Row],[品质]]=0,0,表1[[#This Row],[ID]])</f>
        <v>0</v>
      </c>
      <c r="Q233" t="s">
        <v>4545</v>
      </c>
    </row>
    <row r="234" spans="6:17" hidden="1" x14ac:dyDescent="0.15">
      <c r="F234">
        <v>0</v>
      </c>
      <c r="G234">
        <v>0</v>
      </c>
      <c r="H234">
        <v>6000331</v>
      </c>
      <c r="I234" t="s">
        <v>4334</v>
      </c>
      <c r="J234">
        <v>0</v>
      </c>
      <c r="L234" t="b">
        <v>0</v>
      </c>
      <c r="M234">
        <v>0</v>
      </c>
      <c r="N234">
        <v>1</v>
      </c>
      <c r="O234" t="s">
        <v>4546</v>
      </c>
      <c r="P234">
        <f>IF(表1[[#This Row],[品质]]=0,0,表1[[#This Row],[ID]])</f>
        <v>0</v>
      </c>
      <c r="Q234" t="s">
        <v>4547</v>
      </c>
    </row>
    <row r="235" spans="6:17" hidden="1" x14ac:dyDescent="0.15">
      <c r="F235">
        <v>0</v>
      </c>
      <c r="G235">
        <v>0</v>
      </c>
      <c r="H235">
        <v>6000332</v>
      </c>
      <c r="I235" t="s">
        <v>4335</v>
      </c>
      <c r="J235">
        <v>0</v>
      </c>
      <c r="L235" t="b">
        <v>0</v>
      </c>
      <c r="M235">
        <v>0</v>
      </c>
      <c r="N235">
        <v>1</v>
      </c>
      <c r="O235" t="s">
        <v>4548</v>
      </c>
      <c r="P235">
        <f>IF(表1[[#This Row],[品质]]=0,0,表1[[#This Row],[ID]])</f>
        <v>0</v>
      </c>
      <c r="Q235" t="s">
        <v>4549</v>
      </c>
    </row>
    <row r="236" spans="6:17" hidden="1" x14ac:dyDescent="0.15">
      <c r="F236">
        <v>0</v>
      </c>
      <c r="G236">
        <v>0</v>
      </c>
      <c r="H236">
        <v>6000333</v>
      </c>
      <c r="I236" t="s">
        <v>4336</v>
      </c>
      <c r="J236">
        <v>0</v>
      </c>
      <c r="L236" t="b">
        <v>0</v>
      </c>
      <c r="M236">
        <v>0</v>
      </c>
      <c r="N236">
        <v>1</v>
      </c>
      <c r="O236" t="s">
        <v>4550</v>
      </c>
      <c r="P236">
        <f>IF(表1[[#This Row],[品质]]=0,0,表1[[#This Row],[ID]])</f>
        <v>0</v>
      </c>
      <c r="Q236" t="s">
        <v>4551</v>
      </c>
    </row>
    <row r="237" spans="6:17" hidden="1" x14ac:dyDescent="0.15">
      <c r="F237">
        <v>0</v>
      </c>
      <c r="G237">
        <v>0</v>
      </c>
      <c r="H237">
        <v>6000334</v>
      </c>
      <c r="I237" t="s">
        <v>4337</v>
      </c>
      <c r="J237">
        <v>0</v>
      </c>
      <c r="L237" t="b">
        <v>0</v>
      </c>
      <c r="M237">
        <v>0</v>
      </c>
      <c r="N237">
        <v>1</v>
      </c>
      <c r="O237" t="s">
        <v>4552</v>
      </c>
      <c r="P237">
        <f>IF(表1[[#This Row],[品质]]=0,0,表1[[#This Row],[ID]])</f>
        <v>0</v>
      </c>
      <c r="Q237" t="s">
        <v>4553</v>
      </c>
    </row>
    <row r="238" spans="6:17" hidden="1" x14ac:dyDescent="0.15">
      <c r="F238">
        <v>0</v>
      </c>
      <c r="G238">
        <v>0</v>
      </c>
      <c r="H238">
        <v>6000335</v>
      </c>
      <c r="I238" t="s">
        <v>4338</v>
      </c>
      <c r="J238">
        <v>0</v>
      </c>
      <c r="L238" t="b">
        <v>0</v>
      </c>
      <c r="M238">
        <v>0</v>
      </c>
      <c r="N238">
        <v>1</v>
      </c>
      <c r="O238" t="s">
        <v>4554</v>
      </c>
      <c r="P238">
        <f>IF(表1[[#This Row],[品质]]=0,0,表1[[#This Row],[ID]])</f>
        <v>0</v>
      </c>
      <c r="Q238" t="s">
        <v>4555</v>
      </c>
    </row>
    <row r="239" spans="6:17" hidden="1" x14ac:dyDescent="0.15">
      <c r="F239">
        <v>0</v>
      </c>
      <c r="G239">
        <v>0</v>
      </c>
      <c r="H239">
        <v>6000336</v>
      </c>
      <c r="I239" t="s">
        <v>4339</v>
      </c>
      <c r="J239">
        <v>0</v>
      </c>
      <c r="L239" t="b">
        <v>0</v>
      </c>
      <c r="M239">
        <v>0</v>
      </c>
      <c r="N239">
        <v>1</v>
      </c>
      <c r="O239" t="s">
        <v>4590</v>
      </c>
      <c r="P239">
        <f>IF(表1[[#This Row],[品质]]=0,0,表1[[#This Row],[ID]])</f>
        <v>0</v>
      </c>
      <c r="Q239" t="s">
        <v>4591</v>
      </c>
    </row>
    <row r="240" spans="6:17" hidden="1" x14ac:dyDescent="0.15">
      <c r="F240">
        <v>0</v>
      </c>
      <c r="G240">
        <v>0</v>
      </c>
      <c r="H240">
        <v>6000337</v>
      </c>
      <c r="I240" t="s">
        <v>4342</v>
      </c>
      <c r="J240">
        <v>0</v>
      </c>
      <c r="L240" t="b">
        <v>0</v>
      </c>
      <c r="M240">
        <v>0</v>
      </c>
      <c r="N240">
        <v>1</v>
      </c>
      <c r="O240" t="s">
        <v>4580</v>
      </c>
      <c r="P240">
        <f>IF(表1[[#This Row],[品质]]=0,0,表1[[#This Row],[ID]])</f>
        <v>0</v>
      </c>
      <c r="Q240" t="s">
        <v>4581</v>
      </c>
    </row>
    <row r="241" spans="6:17" hidden="1" x14ac:dyDescent="0.15">
      <c r="F241">
        <v>0</v>
      </c>
      <c r="G241">
        <v>0</v>
      </c>
      <c r="H241">
        <v>6000338</v>
      </c>
      <c r="I241" t="s">
        <v>4343</v>
      </c>
      <c r="J241">
        <v>0</v>
      </c>
      <c r="L241" t="b">
        <v>0</v>
      </c>
      <c r="M241">
        <v>0</v>
      </c>
      <c r="N241">
        <v>1</v>
      </c>
      <c r="O241" t="s">
        <v>4592</v>
      </c>
      <c r="P241">
        <f>IF(表1[[#This Row],[品质]]=0,0,表1[[#This Row],[ID]])</f>
        <v>0</v>
      </c>
      <c r="Q241" t="s">
        <v>4593</v>
      </c>
    </row>
    <row r="242" spans="6:17" hidden="1" x14ac:dyDescent="0.15">
      <c r="F242">
        <v>0</v>
      </c>
      <c r="G242">
        <v>0</v>
      </c>
      <c r="H242">
        <v>6000339</v>
      </c>
      <c r="I242" t="s">
        <v>4346</v>
      </c>
      <c r="J242">
        <v>0</v>
      </c>
      <c r="L242" t="b">
        <v>0</v>
      </c>
      <c r="M242">
        <v>0</v>
      </c>
      <c r="N242">
        <v>1</v>
      </c>
      <c r="O242" t="s">
        <v>4594</v>
      </c>
      <c r="P242">
        <f>IF(表1[[#This Row],[品质]]=0,0,表1[[#This Row],[ID]])</f>
        <v>0</v>
      </c>
      <c r="Q242" t="s">
        <v>4595</v>
      </c>
    </row>
    <row r="243" spans="6:17" hidden="1" x14ac:dyDescent="0.15">
      <c r="F243">
        <v>0</v>
      </c>
      <c r="G243">
        <v>0</v>
      </c>
      <c r="H243">
        <v>6000340</v>
      </c>
      <c r="I243" t="s">
        <v>4349</v>
      </c>
      <c r="J243">
        <v>0</v>
      </c>
      <c r="L243" t="b">
        <v>0</v>
      </c>
      <c r="M243">
        <v>0</v>
      </c>
      <c r="N243">
        <v>1</v>
      </c>
      <c r="O243" t="s">
        <v>4596</v>
      </c>
      <c r="P243">
        <f>IF(表1[[#This Row],[品质]]=0,0,表1[[#This Row],[ID]])</f>
        <v>0</v>
      </c>
      <c r="Q243" t="s">
        <v>4597</v>
      </c>
    </row>
    <row r="244" spans="6:17" x14ac:dyDescent="0.15">
      <c r="F244">
        <v>5</v>
      </c>
      <c r="G244">
        <v>1</v>
      </c>
      <c r="H244">
        <v>6000341</v>
      </c>
      <c r="I244" t="s">
        <v>3721</v>
      </c>
      <c r="J244">
        <v>0</v>
      </c>
      <c r="L244" t="b">
        <v>0</v>
      </c>
      <c r="M244">
        <v>0</v>
      </c>
      <c r="N244">
        <v>1</v>
      </c>
      <c r="O244" t="s">
        <v>4598</v>
      </c>
      <c r="P244">
        <f>IF(表1[[#This Row],[品质]]=0,0,表1[[#This Row],[ID]])</f>
        <v>6000341</v>
      </c>
      <c r="Q244" t="s">
        <v>4599</v>
      </c>
    </row>
    <row r="245" spans="6:17" x14ac:dyDescent="0.15">
      <c r="F245">
        <v>5</v>
      </c>
      <c r="G245">
        <v>2</v>
      </c>
      <c r="H245">
        <v>6000342</v>
      </c>
      <c r="I245" t="s">
        <v>3723</v>
      </c>
      <c r="J245">
        <v>0</v>
      </c>
      <c r="L245" t="b">
        <v>0</v>
      </c>
      <c r="M245">
        <v>0</v>
      </c>
      <c r="N245">
        <v>1</v>
      </c>
      <c r="O245" t="s">
        <v>4600</v>
      </c>
      <c r="P245">
        <f>IF(表1[[#This Row],[品质]]=0,0,表1[[#This Row],[ID]])</f>
        <v>6000342</v>
      </c>
      <c r="Q245" t="s">
        <v>4601</v>
      </c>
    </row>
    <row r="246" spans="6:17" x14ac:dyDescent="0.15">
      <c r="F246">
        <v>5</v>
      </c>
      <c r="G246">
        <v>3</v>
      </c>
      <c r="H246">
        <v>6000343</v>
      </c>
      <c r="I246" t="s">
        <v>3725</v>
      </c>
      <c r="J246">
        <v>0</v>
      </c>
      <c r="L246" t="b">
        <v>0</v>
      </c>
      <c r="M246">
        <v>0</v>
      </c>
      <c r="N246">
        <v>1</v>
      </c>
      <c r="O246" t="s">
        <v>4602</v>
      </c>
      <c r="P246">
        <f>IF(表1[[#This Row],[品质]]=0,0,表1[[#This Row],[ID]])</f>
        <v>6000343</v>
      </c>
      <c r="Q246" t="s">
        <v>4603</v>
      </c>
    </row>
    <row r="247" spans="6:17" x14ac:dyDescent="0.15">
      <c r="F247">
        <v>5</v>
      </c>
      <c r="G247">
        <v>4</v>
      </c>
      <c r="H247">
        <v>6000344</v>
      </c>
      <c r="I247" t="s">
        <v>3727</v>
      </c>
      <c r="J247">
        <v>0</v>
      </c>
      <c r="L247" t="b">
        <v>0</v>
      </c>
      <c r="M247">
        <v>0</v>
      </c>
      <c r="N247">
        <v>1</v>
      </c>
      <c r="O247" t="s">
        <v>4604</v>
      </c>
      <c r="P247">
        <f>IF(表1[[#This Row],[品质]]=0,0,表1[[#This Row],[ID]])</f>
        <v>6000344</v>
      </c>
      <c r="Q247" t="s">
        <v>4605</v>
      </c>
    </row>
    <row r="248" spans="6:17" x14ac:dyDescent="0.15">
      <c r="F248">
        <v>5</v>
      </c>
      <c r="G248">
        <v>5</v>
      </c>
      <c r="H248">
        <v>6000345</v>
      </c>
      <c r="I248" t="s">
        <v>3729</v>
      </c>
      <c r="J248">
        <v>0</v>
      </c>
      <c r="L248" t="b">
        <v>0</v>
      </c>
      <c r="M248">
        <v>0</v>
      </c>
      <c r="N248">
        <v>1</v>
      </c>
      <c r="O248" t="s">
        <v>4606</v>
      </c>
      <c r="P248">
        <f>IF(表1[[#This Row],[品质]]=0,0,表1[[#This Row],[ID]])</f>
        <v>6000345</v>
      </c>
      <c r="Q248" t="s">
        <v>4607</v>
      </c>
    </row>
    <row r="249" spans="6:17" x14ac:dyDescent="0.15">
      <c r="F249">
        <v>5</v>
      </c>
      <c r="G249">
        <v>6</v>
      </c>
      <c r="H249">
        <v>6000346</v>
      </c>
      <c r="I249" t="s">
        <v>3731</v>
      </c>
      <c r="J249">
        <v>0</v>
      </c>
      <c r="L249" t="b">
        <v>0</v>
      </c>
      <c r="M249">
        <v>0</v>
      </c>
      <c r="N249">
        <v>1</v>
      </c>
      <c r="O249" t="s">
        <v>4608</v>
      </c>
      <c r="P249">
        <f>IF(表1[[#This Row],[品质]]=0,0,表1[[#This Row],[ID]])</f>
        <v>6000346</v>
      </c>
      <c r="Q249" t="s">
        <v>4609</v>
      </c>
    </row>
    <row r="250" spans="6:17" x14ac:dyDescent="0.15">
      <c r="F250">
        <v>5</v>
      </c>
      <c r="G250">
        <v>7</v>
      </c>
      <c r="H250">
        <v>6000347</v>
      </c>
      <c r="I250" t="s">
        <v>3733</v>
      </c>
      <c r="J250">
        <v>0</v>
      </c>
      <c r="L250" t="b">
        <v>0</v>
      </c>
      <c r="M250">
        <v>0</v>
      </c>
      <c r="N250">
        <v>1</v>
      </c>
      <c r="O250" t="s">
        <v>4610</v>
      </c>
      <c r="P250">
        <f>IF(表1[[#This Row],[品质]]=0,0,表1[[#This Row],[ID]])</f>
        <v>6000347</v>
      </c>
      <c r="Q250" t="s">
        <v>4611</v>
      </c>
    </row>
    <row r="251" spans="6:17" x14ac:dyDescent="0.15">
      <c r="F251">
        <v>5</v>
      </c>
      <c r="G251">
        <v>8</v>
      </c>
      <c r="H251">
        <v>6000348</v>
      </c>
      <c r="I251" t="s">
        <v>3735</v>
      </c>
      <c r="J251">
        <v>0</v>
      </c>
      <c r="L251" t="b">
        <v>0</v>
      </c>
      <c r="M251">
        <v>0</v>
      </c>
      <c r="N251">
        <v>1</v>
      </c>
      <c r="O251" t="s">
        <v>4612</v>
      </c>
      <c r="P251">
        <f>IF(表1[[#This Row],[品质]]=0,0,表1[[#This Row],[ID]])</f>
        <v>6000348</v>
      </c>
      <c r="Q251" t="s">
        <v>4613</v>
      </c>
    </row>
    <row r="252" spans="6:17" x14ac:dyDescent="0.15">
      <c r="F252">
        <v>5</v>
      </c>
      <c r="G252">
        <v>9</v>
      </c>
      <c r="H252">
        <v>6000349</v>
      </c>
      <c r="I252" t="s">
        <v>3737</v>
      </c>
      <c r="J252">
        <v>0</v>
      </c>
      <c r="L252" t="b">
        <v>0</v>
      </c>
      <c r="M252">
        <v>0</v>
      </c>
      <c r="N252">
        <v>1</v>
      </c>
      <c r="O252" t="s">
        <v>4614</v>
      </c>
      <c r="P252">
        <f>IF(表1[[#This Row],[品质]]=0,0,表1[[#This Row],[ID]])</f>
        <v>6000349</v>
      </c>
      <c r="Q252" t="s">
        <v>4615</v>
      </c>
    </row>
    <row r="253" spans="6:17" x14ac:dyDescent="0.15">
      <c r="F253">
        <v>5</v>
      </c>
      <c r="G253">
        <v>10</v>
      </c>
      <c r="H253">
        <v>6000350</v>
      </c>
      <c r="I253" t="s">
        <v>3739</v>
      </c>
      <c r="J253">
        <v>0</v>
      </c>
      <c r="L253" t="b">
        <v>0</v>
      </c>
      <c r="M253">
        <v>0</v>
      </c>
      <c r="N253">
        <v>1</v>
      </c>
      <c r="O253" t="s">
        <v>4616</v>
      </c>
      <c r="P253">
        <f>IF(表1[[#This Row],[品质]]=0,0,表1[[#This Row],[ID]])</f>
        <v>6000350</v>
      </c>
      <c r="Q253" t="s">
        <v>4617</v>
      </c>
    </row>
    <row r="254" spans="6:17" x14ac:dyDescent="0.15">
      <c r="F254">
        <v>5</v>
      </c>
      <c r="G254">
        <v>11</v>
      </c>
      <c r="H254">
        <v>6000351</v>
      </c>
      <c r="I254" t="s">
        <v>3741</v>
      </c>
      <c r="J254">
        <v>0</v>
      </c>
      <c r="L254" t="b">
        <v>0</v>
      </c>
      <c r="M254">
        <v>0</v>
      </c>
      <c r="N254">
        <v>1</v>
      </c>
      <c r="O254" t="s">
        <v>4618</v>
      </c>
      <c r="P254">
        <f>IF(表1[[#This Row],[品质]]=0,0,表1[[#This Row],[ID]])</f>
        <v>6000351</v>
      </c>
      <c r="Q254" t="s">
        <v>4619</v>
      </c>
    </row>
    <row r="255" spans="6:17" x14ac:dyDescent="0.15">
      <c r="F255">
        <v>5</v>
      </c>
      <c r="G255">
        <v>12</v>
      </c>
      <c r="H255">
        <v>6000352</v>
      </c>
      <c r="I255" t="s">
        <v>4247</v>
      </c>
      <c r="J255">
        <v>0</v>
      </c>
      <c r="L255" t="b">
        <v>0</v>
      </c>
      <c r="M255">
        <v>0</v>
      </c>
      <c r="N255">
        <v>1</v>
      </c>
      <c r="O255" t="s">
        <v>4620</v>
      </c>
      <c r="P255">
        <f>IF(表1[[#This Row],[品质]]=0,0,表1[[#This Row],[ID]])</f>
        <v>6000352</v>
      </c>
      <c r="Q255" t="s">
        <v>4621</v>
      </c>
    </row>
    <row r="256" spans="6:17" x14ac:dyDescent="0.15">
      <c r="F256">
        <v>5</v>
      </c>
      <c r="G256">
        <v>13</v>
      </c>
      <c r="H256">
        <v>6000353</v>
      </c>
      <c r="I256" t="s">
        <v>4250</v>
      </c>
      <c r="J256">
        <v>0</v>
      </c>
      <c r="L256" t="b">
        <v>0</v>
      </c>
      <c r="M256">
        <v>0</v>
      </c>
      <c r="N256">
        <v>1</v>
      </c>
      <c r="O256" t="s">
        <v>4622</v>
      </c>
      <c r="P256">
        <f>IF(表1[[#This Row],[品质]]=0,0,表1[[#This Row],[ID]])</f>
        <v>6000353</v>
      </c>
      <c r="Q256" t="s">
        <v>4623</v>
      </c>
    </row>
    <row r="257" spans="6:17" x14ac:dyDescent="0.15">
      <c r="F257">
        <v>5</v>
      </c>
      <c r="G257">
        <v>14</v>
      </c>
      <c r="H257">
        <v>6000354</v>
      </c>
      <c r="I257" t="s">
        <v>4253</v>
      </c>
      <c r="J257">
        <v>0</v>
      </c>
      <c r="L257" t="b">
        <v>0</v>
      </c>
      <c r="M257">
        <v>0</v>
      </c>
      <c r="N257">
        <v>1</v>
      </c>
      <c r="O257" t="s">
        <v>4624</v>
      </c>
      <c r="P257">
        <f>IF(表1[[#This Row],[品质]]=0,0,表1[[#This Row],[ID]])</f>
        <v>6000354</v>
      </c>
      <c r="Q257" t="s">
        <v>4625</v>
      </c>
    </row>
    <row r="258" spans="6:17" x14ac:dyDescent="0.15">
      <c r="F258">
        <v>5</v>
      </c>
      <c r="G258">
        <v>15</v>
      </c>
      <c r="H258">
        <v>6000355</v>
      </c>
      <c r="I258" t="s">
        <v>4256</v>
      </c>
      <c r="J258">
        <v>0</v>
      </c>
      <c r="L258" t="b">
        <v>0</v>
      </c>
      <c r="M258">
        <v>0</v>
      </c>
      <c r="N258">
        <v>1</v>
      </c>
      <c r="O258" t="s">
        <v>4626</v>
      </c>
      <c r="P258">
        <f>IF(表1[[#This Row],[品质]]=0,0,表1[[#This Row],[ID]])</f>
        <v>6000355</v>
      </c>
      <c r="Q258" t="s">
        <v>4627</v>
      </c>
    </row>
    <row r="259" spans="6:17" x14ac:dyDescent="0.15">
      <c r="F259">
        <v>5</v>
      </c>
      <c r="G259">
        <v>16</v>
      </c>
      <c r="H259">
        <v>6000356</v>
      </c>
      <c r="I259" t="s">
        <v>4259</v>
      </c>
      <c r="J259">
        <v>0</v>
      </c>
      <c r="L259" t="b">
        <v>0</v>
      </c>
      <c r="M259">
        <v>0</v>
      </c>
      <c r="N259">
        <v>1</v>
      </c>
      <c r="O259" t="s">
        <v>4628</v>
      </c>
      <c r="P259">
        <f>IF(表1[[#This Row],[品质]]=0,0,表1[[#This Row],[ID]])</f>
        <v>6000356</v>
      </c>
      <c r="Q259" t="s">
        <v>4629</v>
      </c>
    </row>
    <row r="260" spans="6:17" x14ac:dyDescent="0.15">
      <c r="F260">
        <v>5</v>
      </c>
      <c r="G260">
        <v>17</v>
      </c>
      <c r="H260">
        <v>6000357</v>
      </c>
      <c r="I260" t="s">
        <v>4262</v>
      </c>
      <c r="J260">
        <v>0</v>
      </c>
      <c r="L260" t="b">
        <v>0</v>
      </c>
      <c r="M260">
        <v>0</v>
      </c>
      <c r="N260">
        <v>1</v>
      </c>
      <c r="O260" t="s">
        <v>4630</v>
      </c>
      <c r="P260">
        <f>IF(表1[[#This Row],[品质]]=0,0,表1[[#This Row],[ID]])</f>
        <v>6000357</v>
      </c>
      <c r="Q260" t="s">
        <v>4631</v>
      </c>
    </row>
    <row r="261" spans="6:17" x14ac:dyDescent="0.15">
      <c r="F261">
        <v>5</v>
      </c>
      <c r="G261">
        <v>18</v>
      </c>
      <c r="H261">
        <v>6000358</v>
      </c>
      <c r="I261" t="s">
        <v>4265</v>
      </c>
      <c r="J261">
        <v>0</v>
      </c>
      <c r="L261" t="b">
        <v>0</v>
      </c>
      <c r="M261">
        <v>0</v>
      </c>
      <c r="N261">
        <v>1</v>
      </c>
      <c r="O261" t="s">
        <v>4632</v>
      </c>
      <c r="P261">
        <f>IF(表1[[#This Row],[品质]]=0,0,表1[[#This Row],[ID]])</f>
        <v>6000358</v>
      </c>
      <c r="Q261" t="s">
        <v>4633</v>
      </c>
    </row>
    <row r="262" spans="6:17" x14ac:dyDescent="0.15">
      <c r="F262">
        <v>5</v>
      </c>
      <c r="G262">
        <v>19</v>
      </c>
      <c r="H262">
        <v>6000359</v>
      </c>
      <c r="I262" t="s">
        <v>4268</v>
      </c>
      <c r="J262">
        <v>0</v>
      </c>
      <c r="L262" t="b">
        <v>0</v>
      </c>
      <c r="M262">
        <v>0</v>
      </c>
      <c r="N262">
        <v>1</v>
      </c>
      <c r="O262" t="s">
        <v>4634</v>
      </c>
      <c r="P262">
        <f>IF(表1[[#This Row],[品质]]=0,0,表1[[#This Row],[ID]])</f>
        <v>6000359</v>
      </c>
      <c r="Q262" t="s">
        <v>4635</v>
      </c>
    </row>
    <row r="263" spans="6:17" x14ac:dyDescent="0.15">
      <c r="F263">
        <v>5</v>
      </c>
      <c r="G263">
        <v>20</v>
      </c>
      <c r="H263">
        <v>6000360</v>
      </c>
      <c r="I263" t="s">
        <v>4271</v>
      </c>
      <c r="J263">
        <v>0</v>
      </c>
      <c r="L263" t="b">
        <v>0</v>
      </c>
      <c r="M263">
        <v>0</v>
      </c>
      <c r="N263">
        <v>1</v>
      </c>
      <c r="O263" t="s">
        <v>4636</v>
      </c>
      <c r="P263">
        <f>IF(表1[[#This Row],[品质]]=0,0,表1[[#This Row],[ID]])</f>
        <v>6000360</v>
      </c>
      <c r="Q263" t="s">
        <v>4637</v>
      </c>
    </row>
    <row r="264" spans="6:17" x14ac:dyDescent="0.15">
      <c r="F264">
        <v>5</v>
      </c>
      <c r="G264">
        <v>21</v>
      </c>
      <c r="H264">
        <v>6000361</v>
      </c>
      <c r="I264" t="s">
        <v>4274</v>
      </c>
      <c r="J264">
        <v>0</v>
      </c>
      <c r="L264" t="b">
        <v>0</v>
      </c>
      <c r="M264">
        <v>0</v>
      </c>
      <c r="N264">
        <v>1</v>
      </c>
      <c r="O264" t="s">
        <v>4638</v>
      </c>
      <c r="P264">
        <f>IF(表1[[#This Row],[品质]]=0,0,表1[[#This Row],[ID]])</f>
        <v>6000361</v>
      </c>
      <c r="Q264" t="s">
        <v>4639</v>
      </c>
    </row>
    <row r="265" spans="6:17" x14ac:dyDescent="0.15">
      <c r="F265">
        <v>5</v>
      </c>
      <c r="G265">
        <v>22</v>
      </c>
      <c r="H265">
        <v>6000362</v>
      </c>
      <c r="I265" t="s">
        <v>4277</v>
      </c>
      <c r="J265">
        <v>0</v>
      </c>
      <c r="L265" t="b">
        <v>0</v>
      </c>
      <c r="M265">
        <v>0</v>
      </c>
      <c r="N265">
        <v>1</v>
      </c>
      <c r="O265" t="s">
        <v>4640</v>
      </c>
      <c r="P265">
        <f>IF(表1[[#This Row],[品质]]=0,0,表1[[#This Row],[ID]])</f>
        <v>6000362</v>
      </c>
      <c r="Q265" t="s">
        <v>4641</v>
      </c>
    </row>
    <row r="266" spans="6:17" x14ac:dyDescent="0.15">
      <c r="F266">
        <v>5</v>
      </c>
      <c r="G266">
        <v>23</v>
      </c>
      <c r="H266">
        <v>6000363</v>
      </c>
      <c r="I266" t="s">
        <v>4280</v>
      </c>
      <c r="J266">
        <v>0</v>
      </c>
      <c r="L266" t="b">
        <v>0</v>
      </c>
      <c r="M266">
        <v>0</v>
      </c>
      <c r="N266">
        <v>1</v>
      </c>
      <c r="O266" t="s">
        <v>4642</v>
      </c>
      <c r="P266">
        <f>IF(表1[[#This Row],[品质]]=0,0,表1[[#This Row],[ID]])</f>
        <v>6000363</v>
      </c>
      <c r="Q266" t="s">
        <v>4643</v>
      </c>
    </row>
    <row r="267" spans="6:17" x14ac:dyDescent="0.15">
      <c r="F267">
        <v>5</v>
      </c>
      <c r="G267">
        <v>24</v>
      </c>
      <c r="H267">
        <v>6000364</v>
      </c>
      <c r="I267" t="s">
        <v>4283</v>
      </c>
      <c r="J267">
        <v>0</v>
      </c>
      <c r="L267" t="b">
        <v>0</v>
      </c>
      <c r="M267">
        <v>0</v>
      </c>
      <c r="N267">
        <v>1</v>
      </c>
      <c r="O267" t="s">
        <v>4644</v>
      </c>
      <c r="P267">
        <f>IF(表1[[#This Row],[品质]]=0,0,表1[[#This Row],[ID]])</f>
        <v>6000364</v>
      </c>
      <c r="Q267" t="s">
        <v>4645</v>
      </c>
    </row>
    <row r="268" spans="6:17" x14ac:dyDescent="0.15">
      <c r="F268">
        <v>5</v>
      </c>
      <c r="G268">
        <v>25</v>
      </c>
      <c r="H268">
        <v>6000365</v>
      </c>
      <c r="I268" t="s">
        <v>4286</v>
      </c>
      <c r="J268">
        <v>0</v>
      </c>
      <c r="L268" t="b">
        <v>0</v>
      </c>
      <c r="M268">
        <v>0</v>
      </c>
      <c r="N268">
        <v>1</v>
      </c>
      <c r="O268" t="s">
        <v>4646</v>
      </c>
      <c r="P268">
        <f>IF(表1[[#This Row],[品质]]=0,0,表1[[#This Row],[ID]])</f>
        <v>6000365</v>
      </c>
      <c r="Q268" t="s">
        <v>4647</v>
      </c>
    </row>
    <row r="269" spans="6:17" x14ac:dyDescent="0.15">
      <c r="F269">
        <v>5</v>
      </c>
      <c r="G269">
        <v>26</v>
      </c>
      <c r="H269">
        <v>6000366</v>
      </c>
      <c r="I269" t="s">
        <v>4289</v>
      </c>
      <c r="J269">
        <v>0</v>
      </c>
      <c r="L269" t="b">
        <v>0</v>
      </c>
      <c r="M269">
        <v>0</v>
      </c>
      <c r="N269">
        <v>1</v>
      </c>
      <c r="O269" t="s">
        <v>4648</v>
      </c>
      <c r="P269">
        <f>IF(表1[[#This Row],[品质]]=0,0,表1[[#This Row],[ID]])</f>
        <v>6000366</v>
      </c>
      <c r="Q269" t="s">
        <v>4649</v>
      </c>
    </row>
    <row r="270" spans="6:17" x14ac:dyDescent="0.15">
      <c r="F270">
        <v>5</v>
      </c>
      <c r="G270">
        <v>27</v>
      </c>
      <c r="H270">
        <v>6000367</v>
      </c>
      <c r="I270" t="s">
        <v>4292</v>
      </c>
      <c r="J270">
        <v>0</v>
      </c>
      <c r="L270" t="b">
        <v>0</v>
      </c>
      <c r="M270">
        <v>0</v>
      </c>
      <c r="N270">
        <v>1</v>
      </c>
      <c r="O270" t="s">
        <v>4650</v>
      </c>
      <c r="P270">
        <f>IF(表1[[#This Row],[品质]]=0,0,表1[[#This Row],[ID]])</f>
        <v>6000367</v>
      </c>
      <c r="Q270" t="s">
        <v>4651</v>
      </c>
    </row>
    <row r="271" spans="6:17" x14ac:dyDescent="0.15">
      <c r="F271">
        <v>5</v>
      </c>
      <c r="G271">
        <v>28</v>
      </c>
      <c r="H271">
        <v>6000368</v>
      </c>
      <c r="I271" t="s">
        <v>4295</v>
      </c>
      <c r="J271">
        <v>0</v>
      </c>
      <c r="L271" t="b">
        <v>0</v>
      </c>
      <c r="M271">
        <v>0</v>
      </c>
      <c r="N271">
        <v>1</v>
      </c>
      <c r="O271" t="s">
        <v>4652</v>
      </c>
      <c r="P271">
        <f>IF(表1[[#This Row],[品质]]=0,0,表1[[#This Row],[ID]])</f>
        <v>6000368</v>
      </c>
      <c r="Q271" t="s">
        <v>4653</v>
      </c>
    </row>
    <row r="272" spans="6:17" x14ac:dyDescent="0.15">
      <c r="F272">
        <v>5</v>
      </c>
      <c r="G272">
        <v>29</v>
      </c>
      <c r="H272">
        <v>6000369</v>
      </c>
      <c r="I272" t="s">
        <v>4298</v>
      </c>
      <c r="J272">
        <v>0</v>
      </c>
      <c r="L272" t="b">
        <v>0</v>
      </c>
      <c r="M272">
        <v>0</v>
      </c>
      <c r="N272">
        <v>1</v>
      </c>
      <c r="O272" t="s">
        <v>4654</v>
      </c>
      <c r="P272">
        <f>IF(表1[[#This Row],[品质]]=0,0,表1[[#This Row],[ID]])</f>
        <v>6000369</v>
      </c>
      <c r="Q272" t="s">
        <v>4655</v>
      </c>
    </row>
    <row r="273" spans="6:17" x14ac:dyDescent="0.15">
      <c r="F273">
        <v>5</v>
      </c>
      <c r="G273">
        <v>30</v>
      </c>
      <c r="H273">
        <v>6000370</v>
      </c>
      <c r="I273" t="s">
        <v>4301</v>
      </c>
      <c r="J273">
        <v>0</v>
      </c>
      <c r="L273" t="b">
        <v>0</v>
      </c>
      <c r="M273">
        <v>0</v>
      </c>
      <c r="N273">
        <v>1</v>
      </c>
      <c r="O273" t="s">
        <v>4656</v>
      </c>
      <c r="P273">
        <f>IF(表1[[#This Row],[品质]]=0,0,表1[[#This Row],[ID]])</f>
        <v>6000370</v>
      </c>
      <c r="Q273" t="s">
        <v>4657</v>
      </c>
    </row>
    <row r="274" spans="6:17" x14ac:dyDescent="0.15">
      <c r="F274">
        <v>5</v>
      </c>
      <c r="G274">
        <v>31</v>
      </c>
      <c r="H274">
        <v>6000371</v>
      </c>
      <c r="I274" t="s">
        <v>4304</v>
      </c>
      <c r="J274">
        <v>0</v>
      </c>
      <c r="L274" t="b">
        <v>0</v>
      </c>
      <c r="M274">
        <v>0</v>
      </c>
      <c r="N274">
        <v>1</v>
      </c>
      <c r="O274" t="s">
        <v>4658</v>
      </c>
      <c r="P274">
        <f>IF(表1[[#This Row],[品质]]=0,0,表1[[#This Row],[ID]])</f>
        <v>6000371</v>
      </c>
      <c r="Q274" t="s">
        <v>4659</v>
      </c>
    </row>
    <row r="275" spans="6:17" x14ac:dyDescent="0.15">
      <c r="F275">
        <v>5</v>
      </c>
      <c r="G275">
        <v>32</v>
      </c>
      <c r="H275">
        <v>6000372</v>
      </c>
      <c r="I275" t="s">
        <v>3743</v>
      </c>
      <c r="J275">
        <v>0</v>
      </c>
      <c r="L275" t="b">
        <v>0</v>
      </c>
      <c r="M275">
        <v>0</v>
      </c>
      <c r="N275">
        <v>1</v>
      </c>
      <c r="O275" t="s">
        <v>4660</v>
      </c>
      <c r="P275">
        <f>IF(表1[[#This Row],[品质]]=0,0,表1[[#This Row],[ID]])</f>
        <v>6000372</v>
      </c>
      <c r="Q275" t="s">
        <v>4661</v>
      </c>
    </row>
    <row r="276" spans="6:17" x14ac:dyDescent="0.15">
      <c r="F276">
        <v>5</v>
      </c>
      <c r="G276">
        <v>33</v>
      </c>
      <c r="H276">
        <v>6000373</v>
      </c>
      <c r="I276" t="s">
        <v>3745</v>
      </c>
      <c r="J276">
        <v>0</v>
      </c>
      <c r="L276" t="b">
        <v>0</v>
      </c>
      <c r="M276">
        <v>0</v>
      </c>
      <c r="N276">
        <v>1</v>
      </c>
      <c r="O276" t="s">
        <v>4662</v>
      </c>
      <c r="P276">
        <f>IF(表1[[#This Row],[品质]]=0,0,表1[[#This Row],[ID]])</f>
        <v>6000373</v>
      </c>
      <c r="Q276" t="s">
        <v>4663</v>
      </c>
    </row>
    <row r="277" spans="6:17" x14ac:dyDescent="0.15">
      <c r="F277">
        <v>5</v>
      </c>
      <c r="G277">
        <v>34</v>
      </c>
      <c r="H277">
        <v>6000374</v>
      </c>
      <c r="I277" t="s">
        <v>3747</v>
      </c>
      <c r="J277">
        <v>0</v>
      </c>
      <c r="L277" t="b">
        <v>0</v>
      </c>
      <c r="M277">
        <v>0</v>
      </c>
      <c r="N277">
        <v>1</v>
      </c>
      <c r="O277" t="s">
        <v>4664</v>
      </c>
      <c r="P277">
        <f>IF(表1[[#This Row],[品质]]=0,0,表1[[#This Row],[ID]])</f>
        <v>6000374</v>
      </c>
      <c r="Q277" t="s">
        <v>4665</v>
      </c>
    </row>
    <row r="278" spans="6:17" x14ac:dyDescent="0.15">
      <c r="F278">
        <v>5</v>
      </c>
      <c r="G278">
        <v>35</v>
      </c>
      <c r="H278">
        <v>6000375</v>
      </c>
      <c r="I278" t="s">
        <v>3749</v>
      </c>
      <c r="J278">
        <v>0</v>
      </c>
      <c r="L278" t="b">
        <v>0</v>
      </c>
      <c r="M278">
        <v>0</v>
      </c>
      <c r="N278">
        <v>1</v>
      </c>
      <c r="O278" t="s">
        <v>4666</v>
      </c>
      <c r="P278">
        <f>IF(表1[[#This Row],[品质]]=0,0,表1[[#This Row],[ID]])</f>
        <v>6000375</v>
      </c>
      <c r="Q278" t="s">
        <v>4667</v>
      </c>
    </row>
    <row r="279" spans="6:17" hidden="1" x14ac:dyDescent="0.15">
      <c r="F279">
        <v>0</v>
      </c>
      <c r="G279">
        <v>0</v>
      </c>
      <c r="H279">
        <v>6000376</v>
      </c>
      <c r="I279" t="s">
        <v>4315</v>
      </c>
      <c r="J279">
        <v>0</v>
      </c>
      <c r="L279" t="b">
        <v>0</v>
      </c>
      <c r="M279">
        <v>0</v>
      </c>
      <c r="N279">
        <v>1</v>
      </c>
      <c r="O279" t="s">
        <v>4668</v>
      </c>
      <c r="P279">
        <f>IF(表1[[#This Row],[品质]]=0,0,表1[[#This Row],[ID]])</f>
        <v>0</v>
      </c>
      <c r="Q279" t="s">
        <v>4669</v>
      </c>
    </row>
    <row r="280" spans="6:17" hidden="1" x14ac:dyDescent="0.15">
      <c r="F280">
        <v>0</v>
      </c>
      <c r="G280">
        <v>0</v>
      </c>
      <c r="H280">
        <v>6000377</v>
      </c>
      <c r="I280" t="s">
        <v>4318</v>
      </c>
      <c r="J280">
        <v>0</v>
      </c>
      <c r="L280" t="b">
        <v>0</v>
      </c>
      <c r="M280">
        <v>0</v>
      </c>
      <c r="N280">
        <v>1</v>
      </c>
      <c r="O280" t="s">
        <v>4670</v>
      </c>
      <c r="P280">
        <f>IF(表1[[#This Row],[品质]]=0,0,表1[[#This Row],[ID]])</f>
        <v>0</v>
      </c>
      <c r="Q280" t="s">
        <v>4671</v>
      </c>
    </row>
    <row r="281" spans="6:17" hidden="1" x14ac:dyDescent="0.15">
      <c r="F281">
        <v>0</v>
      </c>
      <c r="G281">
        <v>0</v>
      </c>
      <c r="H281">
        <v>6000378</v>
      </c>
      <c r="I281" t="s">
        <v>4321</v>
      </c>
      <c r="J281">
        <v>0</v>
      </c>
      <c r="L281" t="b">
        <v>0</v>
      </c>
      <c r="M281">
        <v>0</v>
      </c>
      <c r="N281">
        <v>1</v>
      </c>
      <c r="O281" t="s">
        <v>4602</v>
      </c>
      <c r="P281">
        <f>IF(表1[[#This Row],[品质]]=0,0,表1[[#This Row],[ID]])</f>
        <v>0</v>
      </c>
      <c r="Q281" t="s">
        <v>4603</v>
      </c>
    </row>
    <row r="282" spans="6:17" hidden="1" x14ac:dyDescent="0.15">
      <c r="F282">
        <v>0</v>
      </c>
      <c r="G282">
        <v>0</v>
      </c>
      <c r="H282">
        <v>6000379</v>
      </c>
      <c r="I282" t="s">
        <v>4322</v>
      </c>
      <c r="J282">
        <v>0</v>
      </c>
      <c r="L282" t="b">
        <v>0</v>
      </c>
      <c r="M282">
        <v>0</v>
      </c>
      <c r="N282">
        <v>1</v>
      </c>
      <c r="O282" t="s">
        <v>4604</v>
      </c>
      <c r="P282">
        <f>IF(表1[[#This Row],[品质]]=0,0,表1[[#This Row],[ID]])</f>
        <v>0</v>
      </c>
      <c r="Q282" t="s">
        <v>4605</v>
      </c>
    </row>
    <row r="283" spans="6:17" hidden="1" x14ac:dyDescent="0.15">
      <c r="F283">
        <v>0</v>
      </c>
      <c r="G283">
        <v>0</v>
      </c>
      <c r="H283">
        <v>6000380</v>
      </c>
      <c r="I283" t="s">
        <v>4323</v>
      </c>
      <c r="J283">
        <v>0</v>
      </c>
      <c r="L283" t="b">
        <v>0</v>
      </c>
      <c r="M283">
        <v>0</v>
      </c>
      <c r="N283">
        <v>1</v>
      </c>
      <c r="O283" t="s">
        <v>4606</v>
      </c>
      <c r="P283">
        <f>IF(表1[[#This Row],[品质]]=0,0,表1[[#This Row],[ID]])</f>
        <v>0</v>
      </c>
      <c r="Q283" t="s">
        <v>4607</v>
      </c>
    </row>
    <row r="284" spans="6:17" hidden="1" x14ac:dyDescent="0.15">
      <c r="F284">
        <v>0</v>
      </c>
      <c r="G284">
        <v>0</v>
      </c>
      <c r="H284">
        <v>6000381</v>
      </c>
      <c r="I284" t="s">
        <v>4324</v>
      </c>
      <c r="J284">
        <v>0</v>
      </c>
      <c r="L284" t="b">
        <v>0</v>
      </c>
      <c r="M284">
        <v>0</v>
      </c>
      <c r="N284">
        <v>1</v>
      </c>
      <c r="O284" t="s">
        <v>4608</v>
      </c>
      <c r="P284">
        <f>IF(表1[[#This Row],[品质]]=0,0,表1[[#This Row],[ID]])</f>
        <v>0</v>
      </c>
      <c r="Q284" t="s">
        <v>4609</v>
      </c>
    </row>
    <row r="285" spans="6:17" hidden="1" x14ac:dyDescent="0.15">
      <c r="F285">
        <v>0</v>
      </c>
      <c r="G285">
        <v>0</v>
      </c>
      <c r="H285">
        <v>6000382</v>
      </c>
      <c r="I285" t="s">
        <v>4325</v>
      </c>
      <c r="J285">
        <v>0</v>
      </c>
      <c r="L285" t="b">
        <v>0</v>
      </c>
      <c r="M285">
        <v>0</v>
      </c>
      <c r="N285">
        <v>1</v>
      </c>
      <c r="O285" t="s">
        <v>4610</v>
      </c>
      <c r="P285">
        <f>IF(表1[[#This Row],[品质]]=0,0,表1[[#This Row],[ID]])</f>
        <v>0</v>
      </c>
      <c r="Q285" t="s">
        <v>4611</v>
      </c>
    </row>
    <row r="286" spans="6:17" hidden="1" x14ac:dyDescent="0.15">
      <c r="F286">
        <v>0</v>
      </c>
      <c r="G286">
        <v>0</v>
      </c>
      <c r="H286">
        <v>6000383</v>
      </c>
      <c r="I286" t="s">
        <v>4326</v>
      </c>
      <c r="J286">
        <v>0</v>
      </c>
      <c r="L286" t="b">
        <v>0</v>
      </c>
      <c r="M286">
        <v>0</v>
      </c>
      <c r="N286">
        <v>1</v>
      </c>
      <c r="O286" t="s">
        <v>4612</v>
      </c>
      <c r="P286">
        <f>IF(表1[[#This Row],[品质]]=0,0,表1[[#This Row],[ID]])</f>
        <v>0</v>
      </c>
      <c r="Q286" t="s">
        <v>4613</v>
      </c>
    </row>
    <row r="287" spans="6:17" hidden="1" x14ac:dyDescent="0.15">
      <c r="F287">
        <v>0</v>
      </c>
      <c r="G287">
        <v>0</v>
      </c>
      <c r="H287">
        <v>6000384</v>
      </c>
      <c r="I287" t="s">
        <v>4327</v>
      </c>
      <c r="J287">
        <v>0</v>
      </c>
      <c r="L287" t="b">
        <v>0</v>
      </c>
      <c r="M287">
        <v>0</v>
      </c>
      <c r="N287">
        <v>1</v>
      </c>
      <c r="O287" t="s">
        <v>4614</v>
      </c>
      <c r="P287">
        <f>IF(表1[[#This Row],[品质]]=0,0,表1[[#This Row],[ID]])</f>
        <v>0</v>
      </c>
      <c r="Q287" t="s">
        <v>4615</v>
      </c>
    </row>
    <row r="288" spans="6:17" hidden="1" x14ac:dyDescent="0.15">
      <c r="F288">
        <v>0</v>
      </c>
      <c r="G288">
        <v>0</v>
      </c>
      <c r="H288">
        <v>6000385</v>
      </c>
      <c r="I288" t="s">
        <v>4328</v>
      </c>
      <c r="J288">
        <v>0</v>
      </c>
      <c r="L288" t="b">
        <v>0</v>
      </c>
      <c r="M288">
        <v>0</v>
      </c>
      <c r="N288">
        <v>1</v>
      </c>
      <c r="O288" t="s">
        <v>4616</v>
      </c>
      <c r="P288">
        <f>IF(表1[[#This Row],[品质]]=0,0,表1[[#This Row],[ID]])</f>
        <v>0</v>
      </c>
      <c r="Q288" t="s">
        <v>4617</v>
      </c>
    </row>
    <row r="289" spans="6:17" hidden="1" x14ac:dyDescent="0.15">
      <c r="F289">
        <v>0</v>
      </c>
      <c r="G289">
        <v>0</v>
      </c>
      <c r="H289">
        <v>6000386</v>
      </c>
      <c r="I289" t="s">
        <v>4329</v>
      </c>
      <c r="J289">
        <v>0</v>
      </c>
      <c r="L289" t="b">
        <v>0</v>
      </c>
      <c r="M289">
        <v>0</v>
      </c>
      <c r="N289">
        <v>1</v>
      </c>
      <c r="O289" t="s">
        <v>4618</v>
      </c>
      <c r="P289">
        <f>IF(表1[[#This Row],[品质]]=0,0,表1[[#This Row],[ID]])</f>
        <v>0</v>
      </c>
      <c r="Q289" t="s">
        <v>4619</v>
      </c>
    </row>
    <row r="290" spans="6:17" hidden="1" x14ac:dyDescent="0.15">
      <c r="F290">
        <v>0</v>
      </c>
      <c r="G290">
        <v>0</v>
      </c>
      <c r="H290">
        <v>6000387</v>
      </c>
      <c r="I290" t="s">
        <v>4330</v>
      </c>
      <c r="J290">
        <v>0</v>
      </c>
      <c r="L290" t="b">
        <v>0</v>
      </c>
      <c r="M290">
        <v>0</v>
      </c>
      <c r="N290">
        <v>1</v>
      </c>
      <c r="O290" t="s">
        <v>4620</v>
      </c>
      <c r="P290">
        <f>IF(表1[[#This Row],[品质]]=0,0,表1[[#This Row],[ID]])</f>
        <v>0</v>
      </c>
      <c r="Q290" t="s">
        <v>4621</v>
      </c>
    </row>
    <row r="291" spans="6:17" hidden="1" x14ac:dyDescent="0.15">
      <c r="F291">
        <v>0</v>
      </c>
      <c r="G291">
        <v>0</v>
      </c>
      <c r="H291">
        <v>6000388</v>
      </c>
      <c r="I291" t="s">
        <v>4331</v>
      </c>
      <c r="J291">
        <v>0</v>
      </c>
      <c r="L291" t="b">
        <v>0</v>
      </c>
      <c r="M291">
        <v>0</v>
      </c>
      <c r="N291">
        <v>1</v>
      </c>
      <c r="O291" t="s">
        <v>4622</v>
      </c>
      <c r="P291">
        <f>IF(表1[[#This Row],[品质]]=0,0,表1[[#This Row],[ID]])</f>
        <v>0</v>
      </c>
      <c r="Q291" t="s">
        <v>4623</v>
      </c>
    </row>
    <row r="292" spans="6:17" hidden="1" x14ac:dyDescent="0.15">
      <c r="F292">
        <v>0</v>
      </c>
      <c r="G292">
        <v>0</v>
      </c>
      <c r="H292">
        <v>6000389</v>
      </c>
      <c r="I292" t="s">
        <v>4332</v>
      </c>
      <c r="J292">
        <v>0</v>
      </c>
      <c r="L292" t="b">
        <v>0</v>
      </c>
      <c r="M292">
        <v>0</v>
      </c>
      <c r="N292">
        <v>1</v>
      </c>
      <c r="O292" t="s">
        <v>4624</v>
      </c>
      <c r="P292">
        <f>IF(表1[[#This Row],[品质]]=0,0,表1[[#This Row],[ID]])</f>
        <v>0</v>
      </c>
      <c r="Q292" t="s">
        <v>4625</v>
      </c>
    </row>
    <row r="293" spans="6:17" hidden="1" x14ac:dyDescent="0.15">
      <c r="F293">
        <v>0</v>
      </c>
      <c r="G293">
        <v>0</v>
      </c>
      <c r="H293">
        <v>6000390</v>
      </c>
      <c r="I293" t="s">
        <v>4333</v>
      </c>
      <c r="J293">
        <v>0</v>
      </c>
      <c r="L293" t="b">
        <v>0</v>
      </c>
      <c r="M293">
        <v>0</v>
      </c>
      <c r="N293">
        <v>1</v>
      </c>
      <c r="O293" t="s">
        <v>4626</v>
      </c>
      <c r="P293">
        <f>IF(表1[[#This Row],[品质]]=0,0,表1[[#This Row],[ID]])</f>
        <v>0</v>
      </c>
      <c r="Q293" t="s">
        <v>4627</v>
      </c>
    </row>
    <row r="294" spans="6:17" hidden="1" x14ac:dyDescent="0.15">
      <c r="F294">
        <v>0</v>
      </c>
      <c r="G294">
        <v>0</v>
      </c>
      <c r="H294">
        <v>6000391</v>
      </c>
      <c r="I294" t="s">
        <v>4334</v>
      </c>
      <c r="J294">
        <v>0</v>
      </c>
      <c r="L294" t="b">
        <v>0</v>
      </c>
      <c r="M294">
        <v>0</v>
      </c>
      <c r="N294">
        <v>1</v>
      </c>
      <c r="O294" t="s">
        <v>4628</v>
      </c>
      <c r="P294">
        <f>IF(表1[[#This Row],[品质]]=0,0,表1[[#This Row],[ID]])</f>
        <v>0</v>
      </c>
      <c r="Q294" t="s">
        <v>4629</v>
      </c>
    </row>
    <row r="295" spans="6:17" hidden="1" x14ac:dyDescent="0.15">
      <c r="F295">
        <v>0</v>
      </c>
      <c r="G295">
        <v>0</v>
      </c>
      <c r="H295">
        <v>6000392</v>
      </c>
      <c r="I295" t="s">
        <v>4335</v>
      </c>
      <c r="J295">
        <v>0</v>
      </c>
      <c r="L295" t="b">
        <v>0</v>
      </c>
      <c r="M295">
        <v>0</v>
      </c>
      <c r="N295">
        <v>1</v>
      </c>
      <c r="O295" t="s">
        <v>4630</v>
      </c>
      <c r="P295">
        <f>IF(表1[[#This Row],[品质]]=0,0,表1[[#This Row],[ID]])</f>
        <v>0</v>
      </c>
      <c r="Q295" t="s">
        <v>4631</v>
      </c>
    </row>
    <row r="296" spans="6:17" hidden="1" x14ac:dyDescent="0.15">
      <c r="F296">
        <v>0</v>
      </c>
      <c r="G296">
        <v>0</v>
      </c>
      <c r="H296">
        <v>6000393</v>
      </c>
      <c r="I296" t="s">
        <v>4336</v>
      </c>
      <c r="J296">
        <v>0</v>
      </c>
      <c r="L296" t="b">
        <v>0</v>
      </c>
      <c r="M296">
        <v>0</v>
      </c>
      <c r="N296">
        <v>1</v>
      </c>
      <c r="O296" t="s">
        <v>4632</v>
      </c>
      <c r="P296">
        <f>IF(表1[[#This Row],[品质]]=0,0,表1[[#This Row],[ID]])</f>
        <v>0</v>
      </c>
      <c r="Q296" t="s">
        <v>4633</v>
      </c>
    </row>
    <row r="297" spans="6:17" hidden="1" x14ac:dyDescent="0.15">
      <c r="F297">
        <v>0</v>
      </c>
      <c r="G297">
        <v>0</v>
      </c>
      <c r="H297">
        <v>6000394</v>
      </c>
      <c r="I297" t="s">
        <v>4337</v>
      </c>
      <c r="J297">
        <v>0</v>
      </c>
      <c r="L297" t="b">
        <v>0</v>
      </c>
      <c r="M297">
        <v>0</v>
      </c>
      <c r="N297">
        <v>1</v>
      </c>
      <c r="O297" t="s">
        <v>4634</v>
      </c>
      <c r="P297">
        <f>IF(表1[[#This Row],[品质]]=0,0,表1[[#This Row],[ID]])</f>
        <v>0</v>
      </c>
      <c r="Q297" t="s">
        <v>4635</v>
      </c>
    </row>
    <row r="298" spans="6:17" hidden="1" x14ac:dyDescent="0.15">
      <c r="F298">
        <v>0</v>
      </c>
      <c r="G298">
        <v>0</v>
      </c>
      <c r="H298">
        <v>6000395</v>
      </c>
      <c r="I298" t="s">
        <v>4338</v>
      </c>
      <c r="J298">
        <v>0</v>
      </c>
      <c r="L298" t="b">
        <v>0</v>
      </c>
      <c r="M298">
        <v>0</v>
      </c>
      <c r="N298">
        <v>1</v>
      </c>
      <c r="O298" t="s">
        <v>4636</v>
      </c>
      <c r="P298">
        <f>IF(表1[[#This Row],[品质]]=0,0,表1[[#This Row],[ID]])</f>
        <v>0</v>
      </c>
      <c r="Q298" t="s">
        <v>4637</v>
      </c>
    </row>
    <row r="299" spans="6:17" hidden="1" x14ac:dyDescent="0.15">
      <c r="F299">
        <v>0</v>
      </c>
      <c r="G299">
        <v>0</v>
      </c>
      <c r="H299">
        <v>6000396</v>
      </c>
      <c r="I299" t="s">
        <v>4339</v>
      </c>
      <c r="J299">
        <v>0</v>
      </c>
      <c r="L299" t="b">
        <v>0</v>
      </c>
      <c r="M299">
        <v>0</v>
      </c>
      <c r="N299">
        <v>1</v>
      </c>
      <c r="O299" t="s">
        <v>4672</v>
      </c>
      <c r="P299">
        <f>IF(表1[[#This Row],[品质]]=0,0,表1[[#This Row],[ID]])</f>
        <v>0</v>
      </c>
      <c r="Q299" t="s">
        <v>4673</v>
      </c>
    </row>
    <row r="300" spans="6:17" hidden="1" x14ac:dyDescent="0.15">
      <c r="F300">
        <v>0</v>
      </c>
      <c r="G300">
        <v>0</v>
      </c>
      <c r="H300">
        <v>6000397</v>
      </c>
      <c r="I300" t="s">
        <v>4342</v>
      </c>
      <c r="J300">
        <v>0</v>
      </c>
      <c r="L300" t="b">
        <v>0</v>
      </c>
      <c r="M300">
        <v>0</v>
      </c>
      <c r="N300">
        <v>1</v>
      </c>
      <c r="O300" t="s">
        <v>4662</v>
      </c>
      <c r="P300">
        <f>IF(表1[[#This Row],[品质]]=0,0,表1[[#This Row],[ID]])</f>
        <v>0</v>
      </c>
      <c r="Q300" t="s">
        <v>4663</v>
      </c>
    </row>
    <row r="301" spans="6:17" hidden="1" x14ac:dyDescent="0.15">
      <c r="F301">
        <v>0</v>
      </c>
      <c r="G301">
        <v>0</v>
      </c>
      <c r="H301">
        <v>6000398</v>
      </c>
      <c r="I301" t="s">
        <v>4343</v>
      </c>
      <c r="J301">
        <v>0</v>
      </c>
      <c r="L301" t="b">
        <v>0</v>
      </c>
      <c r="M301">
        <v>0</v>
      </c>
      <c r="N301">
        <v>1</v>
      </c>
      <c r="O301" t="s">
        <v>4674</v>
      </c>
      <c r="P301">
        <f>IF(表1[[#This Row],[品质]]=0,0,表1[[#This Row],[ID]])</f>
        <v>0</v>
      </c>
      <c r="Q301" t="s">
        <v>4675</v>
      </c>
    </row>
    <row r="302" spans="6:17" hidden="1" x14ac:dyDescent="0.15">
      <c r="F302">
        <v>0</v>
      </c>
      <c r="G302">
        <v>0</v>
      </c>
      <c r="H302">
        <v>6000399</v>
      </c>
      <c r="I302" t="s">
        <v>4346</v>
      </c>
      <c r="J302">
        <v>0</v>
      </c>
      <c r="L302" t="b">
        <v>0</v>
      </c>
      <c r="M302">
        <v>0</v>
      </c>
      <c r="N302">
        <v>1</v>
      </c>
      <c r="O302" t="s">
        <v>4676</v>
      </c>
      <c r="P302">
        <f>IF(表1[[#This Row],[品质]]=0,0,表1[[#This Row],[ID]])</f>
        <v>0</v>
      </c>
      <c r="Q302" t="s">
        <v>4677</v>
      </c>
    </row>
    <row r="303" spans="6:17" hidden="1" x14ac:dyDescent="0.15">
      <c r="F303">
        <v>0</v>
      </c>
      <c r="G303">
        <v>0</v>
      </c>
      <c r="H303">
        <v>6000400</v>
      </c>
      <c r="I303" t="s">
        <v>4349</v>
      </c>
      <c r="J303">
        <v>0</v>
      </c>
      <c r="L303" t="b">
        <v>0</v>
      </c>
      <c r="M303">
        <v>0</v>
      </c>
      <c r="N303">
        <v>1</v>
      </c>
      <c r="O303" t="s">
        <v>4678</v>
      </c>
      <c r="P303">
        <f>IF(表1[[#This Row],[品质]]=0,0,表1[[#This Row],[ID]])</f>
        <v>0</v>
      </c>
      <c r="Q303" t="s">
        <v>4679</v>
      </c>
    </row>
    <row r="304" spans="6:17" hidden="1" x14ac:dyDescent="0.15">
      <c r="F304">
        <v>6</v>
      </c>
      <c r="G304">
        <v>1</v>
      </c>
      <c r="H304">
        <v>6000401</v>
      </c>
      <c r="I304" t="s">
        <v>3721</v>
      </c>
      <c r="J304">
        <v>0</v>
      </c>
      <c r="L304" t="b">
        <v>0</v>
      </c>
      <c r="M304">
        <v>0</v>
      </c>
      <c r="N304">
        <v>1</v>
      </c>
      <c r="O304" t="s">
        <v>4680</v>
      </c>
      <c r="P304">
        <f>IF(表1[[#This Row],[品质]]=0,0,表1[[#This Row],[ID]])</f>
        <v>6000401</v>
      </c>
      <c r="Q304" t="s">
        <v>4681</v>
      </c>
    </row>
    <row r="305" spans="6:17" hidden="1" x14ac:dyDescent="0.15">
      <c r="F305">
        <v>6</v>
      </c>
      <c r="G305">
        <v>2</v>
      </c>
      <c r="H305">
        <v>6000402</v>
      </c>
      <c r="I305" t="s">
        <v>3723</v>
      </c>
      <c r="J305">
        <v>0</v>
      </c>
      <c r="L305" t="b">
        <v>0</v>
      </c>
      <c r="M305">
        <v>0</v>
      </c>
      <c r="N305">
        <v>1</v>
      </c>
      <c r="O305" t="s">
        <v>4682</v>
      </c>
      <c r="P305">
        <f>IF(表1[[#This Row],[品质]]=0,0,表1[[#This Row],[ID]])</f>
        <v>6000402</v>
      </c>
      <c r="Q305" t="s">
        <v>4683</v>
      </c>
    </row>
    <row r="306" spans="6:17" hidden="1" x14ac:dyDescent="0.15">
      <c r="F306">
        <v>6</v>
      </c>
      <c r="G306">
        <v>3</v>
      </c>
      <c r="H306">
        <v>6000403</v>
      </c>
      <c r="I306" t="s">
        <v>3725</v>
      </c>
      <c r="J306">
        <v>0</v>
      </c>
      <c r="L306" t="b">
        <v>0</v>
      </c>
      <c r="M306">
        <v>0</v>
      </c>
      <c r="N306">
        <v>1</v>
      </c>
      <c r="O306" t="s">
        <v>4684</v>
      </c>
      <c r="P306">
        <f>IF(表1[[#This Row],[品质]]=0,0,表1[[#This Row],[ID]])</f>
        <v>6000403</v>
      </c>
      <c r="Q306" t="s">
        <v>4685</v>
      </c>
    </row>
    <row r="307" spans="6:17" hidden="1" x14ac:dyDescent="0.15">
      <c r="F307">
        <v>6</v>
      </c>
      <c r="G307">
        <v>4</v>
      </c>
      <c r="H307">
        <v>6000404</v>
      </c>
      <c r="I307" t="s">
        <v>3727</v>
      </c>
      <c r="J307">
        <v>0</v>
      </c>
      <c r="L307" t="b">
        <v>0</v>
      </c>
      <c r="M307">
        <v>0</v>
      </c>
      <c r="N307">
        <v>1</v>
      </c>
      <c r="O307" t="s">
        <v>4686</v>
      </c>
      <c r="P307">
        <f>IF(表1[[#This Row],[品质]]=0,0,表1[[#This Row],[ID]])</f>
        <v>6000404</v>
      </c>
      <c r="Q307" t="s">
        <v>4687</v>
      </c>
    </row>
    <row r="308" spans="6:17" hidden="1" x14ac:dyDescent="0.15">
      <c r="F308">
        <v>6</v>
      </c>
      <c r="G308">
        <v>5</v>
      </c>
      <c r="H308">
        <v>6000405</v>
      </c>
      <c r="I308" t="s">
        <v>3729</v>
      </c>
      <c r="J308">
        <v>0</v>
      </c>
      <c r="L308" t="b">
        <v>0</v>
      </c>
      <c r="M308">
        <v>0</v>
      </c>
      <c r="N308">
        <v>1</v>
      </c>
      <c r="O308" t="s">
        <v>4688</v>
      </c>
      <c r="P308">
        <f>IF(表1[[#This Row],[品质]]=0,0,表1[[#This Row],[ID]])</f>
        <v>6000405</v>
      </c>
      <c r="Q308" t="s">
        <v>4689</v>
      </c>
    </row>
    <row r="309" spans="6:17" hidden="1" x14ac:dyDescent="0.15">
      <c r="F309">
        <v>6</v>
      </c>
      <c r="G309">
        <v>6</v>
      </c>
      <c r="H309">
        <v>6000406</v>
      </c>
      <c r="I309" t="s">
        <v>3731</v>
      </c>
      <c r="J309">
        <v>0</v>
      </c>
      <c r="L309" t="b">
        <v>0</v>
      </c>
      <c r="M309">
        <v>0</v>
      </c>
      <c r="N309">
        <v>1</v>
      </c>
      <c r="O309" t="s">
        <v>4690</v>
      </c>
      <c r="P309">
        <f>IF(表1[[#This Row],[品质]]=0,0,表1[[#This Row],[ID]])</f>
        <v>6000406</v>
      </c>
      <c r="Q309" t="s">
        <v>4691</v>
      </c>
    </row>
    <row r="310" spans="6:17" hidden="1" x14ac:dyDescent="0.15">
      <c r="F310">
        <v>6</v>
      </c>
      <c r="G310">
        <v>7</v>
      </c>
      <c r="H310">
        <v>6000407</v>
      </c>
      <c r="I310" t="s">
        <v>3733</v>
      </c>
      <c r="J310">
        <v>0</v>
      </c>
      <c r="L310" t="b">
        <v>0</v>
      </c>
      <c r="M310">
        <v>0</v>
      </c>
      <c r="N310">
        <v>1</v>
      </c>
      <c r="O310" t="s">
        <v>4692</v>
      </c>
      <c r="P310">
        <f>IF(表1[[#This Row],[品质]]=0,0,表1[[#This Row],[ID]])</f>
        <v>6000407</v>
      </c>
      <c r="Q310" t="s">
        <v>4693</v>
      </c>
    </row>
    <row r="311" spans="6:17" hidden="1" x14ac:dyDescent="0.15">
      <c r="F311">
        <v>6</v>
      </c>
      <c r="G311">
        <v>8</v>
      </c>
      <c r="H311">
        <v>6000408</v>
      </c>
      <c r="I311" t="s">
        <v>3735</v>
      </c>
      <c r="J311">
        <v>0</v>
      </c>
      <c r="L311" t="b">
        <v>0</v>
      </c>
      <c r="M311">
        <v>0</v>
      </c>
      <c r="N311">
        <v>1</v>
      </c>
      <c r="O311" t="s">
        <v>4694</v>
      </c>
      <c r="P311">
        <f>IF(表1[[#This Row],[品质]]=0,0,表1[[#This Row],[ID]])</f>
        <v>6000408</v>
      </c>
      <c r="Q311" t="s">
        <v>4695</v>
      </c>
    </row>
    <row r="312" spans="6:17" hidden="1" x14ac:dyDescent="0.15">
      <c r="F312">
        <v>6</v>
      </c>
      <c r="G312">
        <v>9</v>
      </c>
      <c r="H312">
        <v>6000409</v>
      </c>
      <c r="I312" t="s">
        <v>3737</v>
      </c>
      <c r="J312">
        <v>0</v>
      </c>
      <c r="L312" t="b">
        <v>0</v>
      </c>
      <c r="M312">
        <v>0</v>
      </c>
      <c r="N312">
        <v>1</v>
      </c>
      <c r="O312" t="s">
        <v>4696</v>
      </c>
      <c r="P312">
        <f>IF(表1[[#This Row],[品质]]=0,0,表1[[#This Row],[ID]])</f>
        <v>6000409</v>
      </c>
      <c r="Q312" t="s">
        <v>4697</v>
      </c>
    </row>
    <row r="313" spans="6:17" hidden="1" x14ac:dyDescent="0.15">
      <c r="F313">
        <v>6</v>
      </c>
      <c r="G313">
        <v>10</v>
      </c>
      <c r="H313">
        <v>6000410</v>
      </c>
      <c r="I313" t="s">
        <v>3739</v>
      </c>
      <c r="J313">
        <v>0</v>
      </c>
      <c r="L313" t="b">
        <v>0</v>
      </c>
      <c r="M313">
        <v>0</v>
      </c>
      <c r="N313">
        <v>1</v>
      </c>
      <c r="O313" t="s">
        <v>4698</v>
      </c>
      <c r="P313">
        <f>IF(表1[[#This Row],[品质]]=0,0,表1[[#This Row],[ID]])</f>
        <v>6000410</v>
      </c>
      <c r="Q313" t="s">
        <v>4699</v>
      </c>
    </row>
    <row r="314" spans="6:17" hidden="1" x14ac:dyDescent="0.15">
      <c r="F314">
        <v>6</v>
      </c>
      <c r="G314">
        <v>11</v>
      </c>
      <c r="H314">
        <v>6000411</v>
      </c>
      <c r="I314" t="s">
        <v>3741</v>
      </c>
      <c r="J314">
        <v>0</v>
      </c>
      <c r="L314" t="b">
        <v>0</v>
      </c>
      <c r="M314">
        <v>0</v>
      </c>
      <c r="N314">
        <v>1</v>
      </c>
      <c r="O314" t="s">
        <v>4700</v>
      </c>
      <c r="P314">
        <f>IF(表1[[#This Row],[品质]]=0,0,表1[[#This Row],[ID]])</f>
        <v>6000411</v>
      </c>
      <c r="Q314" t="s">
        <v>4701</v>
      </c>
    </row>
    <row r="315" spans="6:17" hidden="1" x14ac:dyDescent="0.15">
      <c r="F315">
        <v>6</v>
      </c>
      <c r="G315">
        <v>12</v>
      </c>
      <c r="H315">
        <v>6000412</v>
      </c>
      <c r="I315" t="s">
        <v>4247</v>
      </c>
      <c r="J315">
        <v>0</v>
      </c>
      <c r="L315" t="b">
        <v>0</v>
      </c>
      <c r="M315">
        <v>0</v>
      </c>
      <c r="N315">
        <v>1</v>
      </c>
      <c r="O315" t="s">
        <v>4702</v>
      </c>
      <c r="P315">
        <f>IF(表1[[#This Row],[品质]]=0,0,表1[[#This Row],[ID]])</f>
        <v>6000412</v>
      </c>
      <c r="Q315" t="s">
        <v>4703</v>
      </c>
    </row>
    <row r="316" spans="6:17" hidden="1" x14ac:dyDescent="0.15">
      <c r="F316">
        <v>6</v>
      </c>
      <c r="G316">
        <v>13</v>
      </c>
      <c r="H316">
        <v>6000413</v>
      </c>
      <c r="I316" t="s">
        <v>4250</v>
      </c>
      <c r="J316">
        <v>0</v>
      </c>
      <c r="L316" t="b">
        <v>0</v>
      </c>
      <c r="M316">
        <v>0</v>
      </c>
      <c r="N316">
        <v>1</v>
      </c>
      <c r="O316" t="s">
        <v>4704</v>
      </c>
      <c r="P316">
        <f>IF(表1[[#This Row],[品质]]=0,0,表1[[#This Row],[ID]])</f>
        <v>6000413</v>
      </c>
      <c r="Q316" t="s">
        <v>4705</v>
      </c>
    </row>
    <row r="317" spans="6:17" hidden="1" x14ac:dyDescent="0.15">
      <c r="F317">
        <v>6</v>
      </c>
      <c r="G317">
        <v>14</v>
      </c>
      <c r="H317">
        <v>6000414</v>
      </c>
      <c r="I317" t="s">
        <v>4253</v>
      </c>
      <c r="J317">
        <v>0</v>
      </c>
      <c r="L317" t="b">
        <v>0</v>
      </c>
      <c r="M317">
        <v>0</v>
      </c>
      <c r="N317">
        <v>1</v>
      </c>
      <c r="O317" t="s">
        <v>4706</v>
      </c>
      <c r="P317">
        <f>IF(表1[[#This Row],[品质]]=0,0,表1[[#This Row],[ID]])</f>
        <v>6000414</v>
      </c>
      <c r="Q317" t="s">
        <v>4707</v>
      </c>
    </row>
    <row r="318" spans="6:17" hidden="1" x14ac:dyDescent="0.15">
      <c r="F318">
        <v>6</v>
      </c>
      <c r="G318">
        <v>15</v>
      </c>
      <c r="H318">
        <v>6000415</v>
      </c>
      <c r="I318" t="s">
        <v>4256</v>
      </c>
      <c r="J318">
        <v>0</v>
      </c>
      <c r="L318" t="b">
        <v>0</v>
      </c>
      <c r="M318">
        <v>0</v>
      </c>
      <c r="N318">
        <v>1</v>
      </c>
      <c r="O318" t="s">
        <v>4708</v>
      </c>
      <c r="P318">
        <f>IF(表1[[#This Row],[品质]]=0,0,表1[[#This Row],[ID]])</f>
        <v>6000415</v>
      </c>
      <c r="Q318" t="s">
        <v>4709</v>
      </c>
    </row>
    <row r="319" spans="6:17" hidden="1" x14ac:dyDescent="0.15">
      <c r="F319">
        <v>6</v>
      </c>
      <c r="G319">
        <v>16</v>
      </c>
      <c r="H319">
        <v>6000416</v>
      </c>
      <c r="I319" t="s">
        <v>4259</v>
      </c>
      <c r="J319">
        <v>0</v>
      </c>
      <c r="L319" t="b">
        <v>0</v>
      </c>
      <c r="M319">
        <v>0</v>
      </c>
      <c r="N319">
        <v>1</v>
      </c>
      <c r="O319" t="s">
        <v>4710</v>
      </c>
      <c r="P319">
        <f>IF(表1[[#This Row],[品质]]=0,0,表1[[#This Row],[ID]])</f>
        <v>6000416</v>
      </c>
      <c r="Q319" t="s">
        <v>4711</v>
      </c>
    </row>
    <row r="320" spans="6:17" hidden="1" x14ac:dyDescent="0.15">
      <c r="F320">
        <v>6</v>
      </c>
      <c r="G320">
        <v>17</v>
      </c>
      <c r="H320">
        <v>6000417</v>
      </c>
      <c r="I320" t="s">
        <v>4262</v>
      </c>
      <c r="J320">
        <v>0</v>
      </c>
      <c r="L320" t="b">
        <v>0</v>
      </c>
      <c r="M320">
        <v>0</v>
      </c>
      <c r="N320">
        <v>1</v>
      </c>
      <c r="O320" t="s">
        <v>4712</v>
      </c>
      <c r="P320">
        <f>IF(表1[[#This Row],[品质]]=0,0,表1[[#This Row],[ID]])</f>
        <v>6000417</v>
      </c>
      <c r="Q320" t="s">
        <v>4713</v>
      </c>
    </row>
    <row r="321" spans="6:17" hidden="1" x14ac:dyDescent="0.15">
      <c r="F321">
        <v>6</v>
      </c>
      <c r="G321">
        <v>18</v>
      </c>
      <c r="H321">
        <v>6000418</v>
      </c>
      <c r="I321" t="s">
        <v>4265</v>
      </c>
      <c r="J321">
        <v>0</v>
      </c>
      <c r="L321" t="b">
        <v>0</v>
      </c>
      <c r="M321">
        <v>0</v>
      </c>
      <c r="N321">
        <v>1</v>
      </c>
      <c r="O321" t="s">
        <v>4714</v>
      </c>
      <c r="P321">
        <f>IF(表1[[#This Row],[品质]]=0,0,表1[[#This Row],[ID]])</f>
        <v>6000418</v>
      </c>
      <c r="Q321" t="s">
        <v>4715</v>
      </c>
    </row>
    <row r="322" spans="6:17" hidden="1" x14ac:dyDescent="0.15">
      <c r="F322">
        <v>6</v>
      </c>
      <c r="G322">
        <v>19</v>
      </c>
      <c r="H322">
        <v>6000419</v>
      </c>
      <c r="I322" t="s">
        <v>4268</v>
      </c>
      <c r="J322">
        <v>0</v>
      </c>
      <c r="L322" t="b">
        <v>0</v>
      </c>
      <c r="M322">
        <v>0</v>
      </c>
      <c r="N322">
        <v>1</v>
      </c>
      <c r="O322" t="s">
        <v>4716</v>
      </c>
      <c r="P322">
        <f>IF(表1[[#This Row],[品质]]=0,0,表1[[#This Row],[ID]])</f>
        <v>6000419</v>
      </c>
      <c r="Q322" t="s">
        <v>4717</v>
      </c>
    </row>
    <row r="323" spans="6:17" hidden="1" x14ac:dyDescent="0.15">
      <c r="F323">
        <v>6</v>
      </c>
      <c r="G323">
        <v>20</v>
      </c>
      <c r="H323">
        <v>6000420</v>
      </c>
      <c r="I323" t="s">
        <v>4271</v>
      </c>
      <c r="J323">
        <v>0</v>
      </c>
      <c r="L323" t="b">
        <v>0</v>
      </c>
      <c r="M323">
        <v>0</v>
      </c>
      <c r="N323">
        <v>1</v>
      </c>
      <c r="O323" t="s">
        <v>4718</v>
      </c>
      <c r="P323">
        <f>IF(表1[[#This Row],[品质]]=0,0,表1[[#This Row],[ID]])</f>
        <v>6000420</v>
      </c>
      <c r="Q323" t="s">
        <v>4719</v>
      </c>
    </row>
    <row r="324" spans="6:17" hidden="1" x14ac:dyDescent="0.15">
      <c r="F324">
        <v>6</v>
      </c>
      <c r="G324">
        <v>21</v>
      </c>
      <c r="H324">
        <v>6000421</v>
      </c>
      <c r="I324" t="s">
        <v>4274</v>
      </c>
      <c r="J324">
        <v>0</v>
      </c>
      <c r="L324" t="b">
        <v>0</v>
      </c>
      <c r="M324">
        <v>0</v>
      </c>
      <c r="N324">
        <v>1</v>
      </c>
      <c r="O324" t="s">
        <v>4720</v>
      </c>
      <c r="P324">
        <f>IF(表1[[#This Row],[品质]]=0,0,表1[[#This Row],[ID]])</f>
        <v>6000421</v>
      </c>
      <c r="Q324" t="s">
        <v>4721</v>
      </c>
    </row>
    <row r="325" spans="6:17" hidden="1" x14ac:dyDescent="0.15">
      <c r="F325">
        <v>6</v>
      </c>
      <c r="G325">
        <v>22</v>
      </c>
      <c r="H325">
        <v>6000422</v>
      </c>
      <c r="I325" t="s">
        <v>4277</v>
      </c>
      <c r="J325">
        <v>0</v>
      </c>
      <c r="L325" t="b">
        <v>0</v>
      </c>
      <c r="M325">
        <v>0</v>
      </c>
      <c r="N325">
        <v>1</v>
      </c>
      <c r="O325" t="s">
        <v>4722</v>
      </c>
      <c r="P325">
        <f>IF(表1[[#This Row],[品质]]=0,0,表1[[#This Row],[ID]])</f>
        <v>6000422</v>
      </c>
      <c r="Q325" t="s">
        <v>4723</v>
      </c>
    </row>
    <row r="326" spans="6:17" hidden="1" x14ac:dyDescent="0.15">
      <c r="F326">
        <v>6</v>
      </c>
      <c r="G326">
        <v>23</v>
      </c>
      <c r="H326">
        <v>6000423</v>
      </c>
      <c r="I326" t="s">
        <v>4280</v>
      </c>
      <c r="J326">
        <v>0</v>
      </c>
      <c r="L326" t="b">
        <v>0</v>
      </c>
      <c r="M326">
        <v>0</v>
      </c>
      <c r="N326">
        <v>1</v>
      </c>
      <c r="O326" t="s">
        <v>4724</v>
      </c>
      <c r="P326">
        <f>IF(表1[[#This Row],[品质]]=0,0,表1[[#This Row],[ID]])</f>
        <v>6000423</v>
      </c>
      <c r="Q326" t="s">
        <v>4725</v>
      </c>
    </row>
    <row r="327" spans="6:17" hidden="1" x14ac:dyDescent="0.15">
      <c r="F327">
        <v>6</v>
      </c>
      <c r="G327">
        <v>24</v>
      </c>
      <c r="H327">
        <v>6000424</v>
      </c>
      <c r="I327" t="s">
        <v>4283</v>
      </c>
      <c r="J327">
        <v>0</v>
      </c>
      <c r="L327" t="b">
        <v>0</v>
      </c>
      <c r="M327">
        <v>0</v>
      </c>
      <c r="N327">
        <v>1</v>
      </c>
      <c r="O327" t="s">
        <v>4726</v>
      </c>
      <c r="P327">
        <f>IF(表1[[#This Row],[品质]]=0,0,表1[[#This Row],[ID]])</f>
        <v>6000424</v>
      </c>
      <c r="Q327" t="s">
        <v>4727</v>
      </c>
    </row>
    <row r="328" spans="6:17" hidden="1" x14ac:dyDescent="0.15">
      <c r="F328">
        <v>6</v>
      </c>
      <c r="G328">
        <v>25</v>
      </c>
      <c r="H328">
        <v>6000425</v>
      </c>
      <c r="I328" t="s">
        <v>4286</v>
      </c>
      <c r="J328">
        <v>0</v>
      </c>
      <c r="L328" t="b">
        <v>0</v>
      </c>
      <c r="M328">
        <v>0</v>
      </c>
      <c r="N328">
        <v>1</v>
      </c>
      <c r="O328" t="s">
        <v>4728</v>
      </c>
      <c r="P328">
        <f>IF(表1[[#This Row],[品质]]=0,0,表1[[#This Row],[ID]])</f>
        <v>6000425</v>
      </c>
      <c r="Q328" t="s">
        <v>4729</v>
      </c>
    </row>
    <row r="329" spans="6:17" hidden="1" x14ac:dyDescent="0.15">
      <c r="F329">
        <v>6</v>
      </c>
      <c r="G329">
        <v>26</v>
      </c>
      <c r="H329">
        <v>6000426</v>
      </c>
      <c r="I329" t="s">
        <v>4289</v>
      </c>
      <c r="J329">
        <v>0</v>
      </c>
      <c r="L329" t="b">
        <v>0</v>
      </c>
      <c r="M329">
        <v>0</v>
      </c>
      <c r="N329">
        <v>1</v>
      </c>
      <c r="O329" t="s">
        <v>4730</v>
      </c>
      <c r="P329">
        <f>IF(表1[[#This Row],[品质]]=0,0,表1[[#This Row],[ID]])</f>
        <v>6000426</v>
      </c>
      <c r="Q329" t="s">
        <v>4731</v>
      </c>
    </row>
    <row r="330" spans="6:17" hidden="1" x14ac:dyDescent="0.15">
      <c r="F330">
        <v>6</v>
      </c>
      <c r="G330">
        <v>27</v>
      </c>
      <c r="H330">
        <v>6000427</v>
      </c>
      <c r="I330" t="s">
        <v>4292</v>
      </c>
      <c r="J330">
        <v>0</v>
      </c>
      <c r="L330" t="b">
        <v>0</v>
      </c>
      <c r="M330">
        <v>0</v>
      </c>
      <c r="N330">
        <v>1</v>
      </c>
      <c r="O330" t="s">
        <v>4732</v>
      </c>
      <c r="P330">
        <f>IF(表1[[#This Row],[品质]]=0,0,表1[[#This Row],[ID]])</f>
        <v>6000427</v>
      </c>
      <c r="Q330" t="s">
        <v>4733</v>
      </c>
    </row>
    <row r="331" spans="6:17" hidden="1" x14ac:dyDescent="0.15">
      <c r="F331">
        <v>6</v>
      </c>
      <c r="G331">
        <v>28</v>
      </c>
      <c r="H331">
        <v>6000428</v>
      </c>
      <c r="I331" t="s">
        <v>4295</v>
      </c>
      <c r="J331">
        <v>0</v>
      </c>
      <c r="L331" t="b">
        <v>0</v>
      </c>
      <c r="M331">
        <v>0</v>
      </c>
      <c r="N331">
        <v>1</v>
      </c>
      <c r="O331" t="s">
        <v>4734</v>
      </c>
      <c r="P331">
        <f>IF(表1[[#This Row],[品质]]=0,0,表1[[#This Row],[ID]])</f>
        <v>6000428</v>
      </c>
      <c r="Q331" t="s">
        <v>4735</v>
      </c>
    </row>
    <row r="332" spans="6:17" hidden="1" x14ac:dyDescent="0.15">
      <c r="F332">
        <v>6</v>
      </c>
      <c r="G332">
        <v>29</v>
      </c>
      <c r="H332">
        <v>6000429</v>
      </c>
      <c r="I332" t="s">
        <v>4298</v>
      </c>
      <c r="J332">
        <v>0</v>
      </c>
      <c r="L332" t="b">
        <v>0</v>
      </c>
      <c r="M332">
        <v>0</v>
      </c>
      <c r="N332">
        <v>1</v>
      </c>
      <c r="O332" t="s">
        <v>4736</v>
      </c>
      <c r="P332">
        <f>IF(表1[[#This Row],[品质]]=0,0,表1[[#This Row],[ID]])</f>
        <v>6000429</v>
      </c>
      <c r="Q332" t="s">
        <v>4737</v>
      </c>
    </row>
    <row r="333" spans="6:17" hidden="1" x14ac:dyDescent="0.15">
      <c r="F333">
        <v>6</v>
      </c>
      <c r="G333">
        <v>30</v>
      </c>
      <c r="H333">
        <v>6000430</v>
      </c>
      <c r="I333" t="s">
        <v>4301</v>
      </c>
      <c r="J333">
        <v>0</v>
      </c>
      <c r="L333" t="b">
        <v>0</v>
      </c>
      <c r="M333">
        <v>0</v>
      </c>
      <c r="N333">
        <v>1</v>
      </c>
      <c r="O333" t="s">
        <v>4738</v>
      </c>
      <c r="P333">
        <f>IF(表1[[#This Row],[品质]]=0,0,表1[[#This Row],[ID]])</f>
        <v>6000430</v>
      </c>
      <c r="Q333" t="s">
        <v>4739</v>
      </c>
    </row>
    <row r="334" spans="6:17" hidden="1" x14ac:dyDescent="0.15">
      <c r="F334">
        <v>6</v>
      </c>
      <c r="G334">
        <v>31</v>
      </c>
      <c r="H334">
        <v>6000431</v>
      </c>
      <c r="I334" t="s">
        <v>4304</v>
      </c>
      <c r="J334">
        <v>0</v>
      </c>
      <c r="L334" t="b">
        <v>0</v>
      </c>
      <c r="M334">
        <v>0</v>
      </c>
      <c r="N334">
        <v>1</v>
      </c>
      <c r="O334" t="s">
        <v>4740</v>
      </c>
      <c r="P334">
        <f>IF(表1[[#This Row],[品质]]=0,0,表1[[#This Row],[ID]])</f>
        <v>6000431</v>
      </c>
      <c r="Q334" t="s">
        <v>4741</v>
      </c>
    </row>
    <row r="335" spans="6:17" hidden="1" x14ac:dyDescent="0.15">
      <c r="F335">
        <v>6</v>
      </c>
      <c r="G335">
        <v>32</v>
      </c>
      <c r="H335">
        <v>6000432</v>
      </c>
      <c r="I335" t="s">
        <v>3743</v>
      </c>
      <c r="J335">
        <v>0</v>
      </c>
      <c r="L335" t="b">
        <v>0</v>
      </c>
      <c r="M335">
        <v>0</v>
      </c>
      <c r="N335">
        <v>1</v>
      </c>
      <c r="O335" t="s">
        <v>4742</v>
      </c>
      <c r="P335">
        <f>IF(表1[[#This Row],[品质]]=0,0,表1[[#This Row],[ID]])</f>
        <v>6000432</v>
      </c>
      <c r="Q335" t="s">
        <v>4743</v>
      </c>
    </row>
    <row r="336" spans="6:17" hidden="1" x14ac:dyDescent="0.15">
      <c r="F336">
        <v>6</v>
      </c>
      <c r="G336">
        <v>33</v>
      </c>
      <c r="H336">
        <v>6000433</v>
      </c>
      <c r="I336" t="s">
        <v>3745</v>
      </c>
      <c r="J336">
        <v>0</v>
      </c>
      <c r="L336" t="b">
        <v>0</v>
      </c>
      <c r="M336">
        <v>0</v>
      </c>
      <c r="N336">
        <v>1</v>
      </c>
      <c r="O336" t="s">
        <v>4744</v>
      </c>
      <c r="P336">
        <f>IF(表1[[#This Row],[品质]]=0,0,表1[[#This Row],[ID]])</f>
        <v>6000433</v>
      </c>
      <c r="Q336" t="s">
        <v>4745</v>
      </c>
    </row>
    <row r="337" spans="6:17" hidden="1" x14ac:dyDescent="0.15">
      <c r="F337">
        <v>6</v>
      </c>
      <c r="G337">
        <v>34</v>
      </c>
      <c r="H337">
        <v>6000434</v>
      </c>
      <c r="I337" t="s">
        <v>3747</v>
      </c>
      <c r="J337">
        <v>0</v>
      </c>
      <c r="L337" t="b">
        <v>0</v>
      </c>
      <c r="M337">
        <v>0</v>
      </c>
      <c r="N337">
        <v>1</v>
      </c>
      <c r="O337" t="s">
        <v>4746</v>
      </c>
      <c r="P337">
        <f>IF(表1[[#This Row],[品质]]=0,0,表1[[#This Row],[ID]])</f>
        <v>6000434</v>
      </c>
      <c r="Q337" t="s">
        <v>4747</v>
      </c>
    </row>
    <row r="338" spans="6:17" hidden="1" x14ac:dyDescent="0.15">
      <c r="F338">
        <v>6</v>
      </c>
      <c r="G338">
        <v>35</v>
      </c>
      <c r="H338">
        <v>6000435</v>
      </c>
      <c r="I338" t="s">
        <v>3749</v>
      </c>
      <c r="J338">
        <v>0</v>
      </c>
      <c r="L338" t="b">
        <v>0</v>
      </c>
      <c r="M338">
        <v>0</v>
      </c>
      <c r="N338">
        <v>1</v>
      </c>
      <c r="O338" t="s">
        <v>4748</v>
      </c>
      <c r="P338">
        <f>IF(表1[[#This Row],[品质]]=0,0,表1[[#This Row],[ID]])</f>
        <v>6000435</v>
      </c>
      <c r="Q338" t="s">
        <v>4749</v>
      </c>
    </row>
    <row r="339" spans="6:17" hidden="1" x14ac:dyDescent="0.15">
      <c r="F339">
        <v>0</v>
      </c>
      <c r="G339">
        <v>0</v>
      </c>
      <c r="H339">
        <v>6000436</v>
      </c>
      <c r="I339" t="s">
        <v>4315</v>
      </c>
      <c r="J339">
        <v>0</v>
      </c>
      <c r="L339" t="b">
        <v>0</v>
      </c>
      <c r="M339">
        <v>0</v>
      </c>
      <c r="N339">
        <v>1</v>
      </c>
      <c r="O339" t="s">
        <v>4750</v>
      </c>
      <c r="P339">
        <f>IF(表1[[#This Row],[品质]]=0,0,表1[[#This Row],[ID]])</f>
        <v>0</v>
      </c>
      <c r="Q339" t="s">
        <v>4751</v>
      </c>
    </row>
    <row r="340" spans="6:17" hidden="1" x14ac:dyDescent="0.15">
      <c r="F340">
        <v>0</v>
      </c>
      <c r="G340">
        <v>0</v>
      </c>
      <c r="H340">
        <v>6000437</v>
      </c>
      <c r="I340" t="s">
        <v>4318</v>
      </c>
      <c r="J340">
        <v>0</v>
      </c>
      <c r="L340" t="b">
        <v>0</v>
      </c>
      <c r="M340">
        <v>0</v>
      </c>
      <c r="N340">
        <v>1</v>
      </c>
      <c r="O340" t="s">
        <v>4752</v>
      </c>
      <c r="P340">
        <f>IF(表1[[#This Row],[品质]]=0,0,表1[[#This Row],[ID]])</f>
        <v>0</v>
      </c>
      <c r="Q340" t="s">
        <v>4753</v>
      </c>
    </row>
    <row r="341" spans="6:17" hidden="1" x14ac:dyDescent="0.15">
      <c r="F341">
        <v>0</v>
      </c>
      <c r="G341">
        <v>0</v>
      </c>
      <c r="H341">
        <v>6000438</v>
      </c>
      <c r="I341" t="s">
        <v>4321</v>
      </c>
      <c r="J341">
        <v>0</v>
      </c>
      <c r="L341" t="b">
        <v>0</v>
      </c>
      <c r="M341">
        <v>0</v>
      </c>
      <c r="N341">
        <v>1</v>
      </c>
      <c r="O341" t="s">
        <v>4684</v>
      </c>
      <c r="P341">
        <f>IF(表1[[#This Row],[品质]]=0,0,表1[[#This Row],[ID]])</f>
        <v>0</v>
      </c>
      <c r="Q341" t="s">
        <v>4685</v>
      </c>
    </row>
    <row r="342" spans="6:17" hidden="1" x14ac:dyDescent="0.15">
      <c r="F342">
        <v>0</v>
      </c>
      <c r="G342">
        <v>0</v>
      </c>
      <c r="H342">
        <v>6000439</v>
      </c>
      <c r="I342" t="s">
        <v>4322</v>
      </c>
      <c r="J342">
        <v>0</v>
      </c>
      <c r="L342" t="b">
        <v>0</v>
      </c>
      <c r="M342">
        <v>0</v>
      </c>
      <c r="N342">
        <v>1</v>
      </c>
      <c r="O342" t="s">
        <v>4686</v>
      </c>
      <c r="P342">
        <f>IF(表1[[#This Row],[品质]]=0,0,表1[[#This Row],[ID]])</f>
        <v>0</v>
      </c>
      <c r="Q342" t="s">
        <v>4687</v>
      </c>
    </row>
    <row r="343" spans="6:17" hidden="1" x14ac:dyDescent="0.15">
      <c r="F343">
        <v>0</v>
      </c>
      <c r="G343">
        <v>0</v>
      </c>
      <c r="H343">
        <v>6000440</v>
      </c>
      <c r="I343" t="s">
        <v>4323</v>
      </c>
      <c r="J343">
        <v>0</v>
      </c>
      <c r="L343" t="b">
        <v>0</v>
      </c>
      <c r="M343">
        <v>0</v>
      </c>
      <c r="N343">
        <v>1</v>
      </c>
      <c r="O343" t="s">
        <v>4688</v>
      </c>
      <c r="P343">
        <f>IF(表1[[#This Row],[品质]]=0,0,表1[[#This Row],[ID]])</f>
        <v>0</v>
      </c>
      <c r="Q343" t="s">
        <v>4689</v>
      </c>
    </row>
    <row r="344" spans="6:17" hidden="1" x14ac:dyDescent="0.15">
      <c r="F344">
        <v>0</v>
      </c>
      <c r="G344">
        <v>0</v>
      </c>
      <c r="H344">
        <v>6000441</v>
      </c>
      <c r="I344" t="s">
        <v>4324</v>
      </c>
      <c r="J344">
        <v>0</v>
      </c>
      <c r="L344" t="b">
        <v>0</v>
      </c>
      <c r="M344">
        <v>0</v>
      </c>
      <c r="N344">
        <v>1</v>
      </c>
      <c r="O344" t="s">
        <v>4690</v>
      </c>
      <c r="P344">
        <f>IF(表1[[#This Row],[品质]]=0,0,表1[[#This Row],[ID]])</f>
        <v>0</v>
      </c>
      <c r="Q344" t="s">
        <v>4691</v>
      </c>
    </row>
    <row r="345" spans="6:17" hidden="1" x14ac:dyDescent="0.15">
      <c r="F345">
        <v>0</v>
      </c>
      <c r="G345">
        <v>0</v>
      </c>
      <c r="H345">
        <v>6000442</v>
      </c>
      <c r="I345" t="s">
        <v>4325</v>
      </c>
      <c r="J345">
        <v>0</v>
      </c>
      <c r="L345" t="b">
        <v>0</v>
      </c>
      <c r="M345">
        <v>0</v>
      </c>
      <c r="N345">
        <v>1</v>
      </c>
      <c r="O345" t="s">
        <v>4692</v>
      </c>
      <c r="P345">
        <f>IF(表1[[#This Row],[品质]]=0,0,表1[[#This Row],[ID]])</f>
        <v>0</v>
      </c>
      <c r="Q345" t="s">
        <v>4693</v>
      </c>
    </row>
    <row r="346" spans="6:17" hidden="1" x14ac:dyDescent="0.15">
      <c r="F346">
        <v>0</v>
      </c>
      <c r="G346">
        <v>0</v>
      </c>
      <c r="H346">
        <v>6000443</v>
      </c>
      <c r="I346" t="s">
        <v>4326</v>
      </c>
      <c r="J346">
        <v>0</v>
      </c>
      <c r="L346" t="b">
        <v>0</v>
      </c>
      <c r="M346">
        <v>0</v>
      </c>
      <c r="N346">
        <v>1</v>
      </c>
      <c r="O346" t="s">
        <v>4694</v>
      </c>
      <c r="P346">
        <f>IF(表1[[#This Row],[品质]]=0,0,表1[[#This Row],[ID]])</f>
        <v>0</v>
      </c>
      <c r="Q346" t="s">
        <v>4695</v>
      </c>
    </row>
    <row r="347" spans="6:17" hidden="1" x14ac:dyDescent="0.15">
      <c r="F347">
        <v>0</v>
      </c>
      <c r="G347">
        <v>0</v>
      </c>
      <c r="H347">
        <v>6000444</v>
      </c>
      <c r="I347" t="s">
        <v>4327</v>
      </c>
      <c r="J347">
        <v>0</v>
      </c>
      <c r="L347" t="b">
        <v>0</v>
      </c>
      <c r="M347">
        <v>0</v>
      </c>
      <c r="N347">
        <v>1</v>
      </c>
      <c r="O347" t="s">
        <v>4696</v>
      </c>
      <c r="P347">
        <f>IF(表1[[#This Row],[品质]]=0,0,表1[[#This Row],[ID]])</f>
        <v>0</v>
      </c>
      <c r="Q347" t="s">
        <v>4697</v>
      </c>
    </row>
    <row r="348" spans="6:17" hidden="1" x14ac:dyDescent="0.15">
      <c r="F348">
        <v>0</v>
      </c>
      <c r="G348">
        <v>0</v>
      </c>
      <c r="H348">
        <v>6000445</v>
      </c>
      <c r="I348" t="s">
        <v>4328</v>
      </c>
      <c r="J348">
        <v>0</v>
      </c>
      <c r="L348" t="b">
        <v>0</v>
      </c>
      <c r="M348">
        <v>0</v>
      </c>
      <c r="N348">
        <v>1</v>
      </c>
      <c r="O348" t="s">
        <v>4698</v>
      </c>
      <c r="P348">
        <f>IF(表1[[#This Row],[品质]]=0,0,表1[[#This Row],[ID]])</f>
        <v>0</v>
      </c>
      <c r="Q348" t="s">
        <v>4699</v>
      </c>
    </row>
    <row r="349" spans="6:17" hidden="1" x14ac:dyDescent="0.15">
      <c r="F349">
        <v>0</v>
      </c>
      <c r="G349">
        <v>0</v>
      </c>
      <c r="H349">
        <v>6000446</v>
      </c>
      <c r="I349" t="s">
        <v>4329</v>
      </c>
      <c r="J349">
        <v>0</v>
      </c>
      <c r="L349" t="b">
        <v>0</v>
      </c>
      <c r="M349">
        <v>0</v>
      </c>
      <c r="N349">
        <v>1</v>
      </c>
      <c r="O349" t="s">
        <v>4700</v>
      </c>
      <c r="P349">
        <f>IF(表1[[#This Row],[品质]]=0,0,表1[[#This Row],[ID]])</f>
        <v>0</v>
      </c>
      <c r="Q349" t="s">
        <v>4701</v>
      </c>
    </row>
    <row r="350" spans="6:17" hidden="1" x14ac:dyDescent="0.15">
      <c r="F350">
        <v>0</v>
      </c>
      <c r="G350">
        <v>0</v>
      </c>
      <c r="H350">
        <v>6000447</v>
      </c>
      <c r="I350" t="s">
        <v>4330</v>
      </c>
      <c r="J350">
        <v>0</v>
      </c>
      <c r="L350" t="b">
        <v>0</v>
      </c>
      <c r="M350">
        <v>0</v>
      </c>
      <c r="N350">
        <v>1</v>
      </c>
      <c r="O350" t="s">
        <v>4702</v>
      </c>
      <c r="P350">
        <f>IF(表1[[#This Row],[品质]]=0,0,表1[[#This Row],[ID]])</f>
        <v>0</v>
      </c>
      <c r="Q350" t="s">
        <v>4703</v>
      </c>
    </row>
    <row r="351" spans="6:17" hidden="1" x14ac:dyDescent="0.15">
      <c r="F351">
        <v>0</v>
      </c>
      <c r="G351">
        <v>0</v>
      </c>
      <c r="H351">
        <v>6000448</v>
      </c>
      <c r="I351" t="s">
        <v>4331</v>
      </c>
      <c r="J351">
        <v>0</v>
      </c>
      <c r="L351" t="b">
        <v>0</v>
      </c>
      <c r="M351">
        <v>0</v>
      </c>
      <c r="N351">
        <v>1</v>
      </c>
      <c r="O351" t="s">
        <v>4704</v>
      </c>
      <c r="P351">
        <f>IF(表1[[#This Row],[品质]]=0,0,表1[[#This Row],[ID]])</f>
        <v>0</v>
      </c>
      <c r="Q351" t="s">
        <v>4705</v>
      </c>
    </row>
    <row r="352" spans="6:17" hidden="1" x14ac:dyDescent="0.15">
      <c r="F352">
        <v>0</v>
      </c>
      <c r="G352">
        <v>0</v>
      </c>
      <c r="H352">
        <v>6000449</v>
      </c>
      <c r="I352" t="s">
        <v>4332</v>
      </c>
      <c r="J352">
        <v>0</v>
      </c>
      <c r="L352" t="b">
        <v>0</v>
      </c>
      <c r="M352">
        <v>0</v>
      </c>
      <c r="N352">
        <v>1</v>
      </c>
      <c r="O352" t="s">
        <v>4706</v>
      </c>
      <c r="P352">
        <f>IF(表1[[#This Row],[品质]]=0,0,表1[[#This Row],[ID]])</f>
        <v>0</v>
      </c>
      <c r="Q352" t="s">
        <v>4707</v>
      </c>
    </row>
    <row r="353" spans="6:17" hidden="1" x14ac:dyDescent="0.15">
      <c r="F353">
        <v>0</v>
      </c>
      <c r="G353">
        <v>0</v>
      </c>
      <c r="H353">
        <v>6000450</v>
      </c>
      <c r="I353" t="s">
        <v>4333</v>
      </c>
      <c r="J353">
        <v>0</v>
      </c>
      <c r="L353" t="b">
        <v>0</v>
      </c>
      <c r="M353">
        <v>0</v>
      </c>
      <c r="N353">
        <v>1</v>
      </c>
      <c r="O353" t="s">
        <v>4708</v>
      </c>
      <c r="P353">
        <f>IF(表1[[#This Row],[品质]]=0,0,表1[[#This Row],[ID]])</f>
        <v>0</v>
      </c>
      <c r="Q353" t="s">
        <v>4709</v>
      </c>
    </row>
    <row r="354" spans="6:17" hidden="1" x14ac:dyDescent="0.15">
      <c r="F354">
        <v>0</v>
      </c>
      <c r="G354">
        <v>0</v>
      </c>
      <c r="H354">
        <v>6000451</v>
      </c>
      <c r="I354" t="s">
        <v>4334</v>
      </c>
      <c r="J354">
        <v>0</v>
      </c>
      <c r="L354" t="b">
        <v>0</v>
      </c>
      <c r="M354">
        <v>0</v>
      </c>
      <c r="N354">
        <v>1</v>
      </c>
      <c r="O354" t="s">
        <v>4710</v>
      </c>
      <c r="P354">
        <f>IF(表1[[#This Row],[品质]]=0,0,表1[[#This Row],[ID]])</f>
        <v>0</v>
      </c>
      <c r="Q354" t="s">
        <v>4711</v>
      </c>
    </row>
    <row r="355" spans="6:17" hidden="1" x14ac:dyDescent="0.15">
      <c r="F355">
        <v>0</v>
      </c>
      <c r="G355">
        <v>0</v>
      </c>
      <c r="H355">
        <v>6000452</v>
      </c>
      <c r="I355" t="s">
        <v>4335</v>
      </c>
      <c r="J355">
        <v>0</v>
      </c>
      <c r="L355" t="b">
        <v>0</v>
      </c>
      <c r="M355">
        <v>0</v>
      </c>
      <c r="N355">
        <v>1</v>
      </c>
      <c r="O355" t="s">
        <v>4712</v>
      </c>
      <c r="P355">
        <f>IF(表1[[#This Row],[品质]]=0,0,表1[[#This Row],[ID]])</f>
        <v>0</v>
      </c>
      <c r="Q355" t="s">
        <v>4713</v>
      </c>
    </row>
    <row r="356" spans="6:17" hidden="1" x14ac:dyDescent="0.15">
      <c r="F356">
        <v>0</v>
      </c>
      <c r="G356">
        <v>0</v>
      </c>
      <c r="H356">
        <v>6000453</v>
      </c>
      <c r="I356" t="s">
        <v>4336</v>
      </c>
      <c r="J356">
        <v>0</v>
      </c>
      <c r="L356" t="b">
        <v>0</v>
      </c>
      <c r="M356">
        <v>0</v>
      </c>
      <c r="N356">
        <v>1</v>
      </c>
      <c r="O356" t="s">
        <v>4714</v>
      </c>
      <c r="P356">
        <f>IF(表1[[#This Row],[品质]]=0,0,表1[[#This Row],[ID]])</f>
        <v>0</v>
      </c>
      <c r="Q356" t="s">
        <v>4715</v>
      </c>
    </row>
    <row r="357" spans="6:17" hidden="1" x14ac:dyDescent="0.15">
      <c r="F357">
        <v>0</v>
      </c>
      <c r="G357">
        <v>0</v>
      </c>
      <c r="H357">
        <v>6000454</v>
      </c>
      <c r="I357" t="s">
        <v>4337</v>
      </c>
      <c r="J357">
        <v>0</v>
      </c>
      <c r="L357" t="b">
        <v>0</v>
      </c>
      <c r="M357">
        <v>0</v>
      </c>
      <c r="N357">
        <v>1</v>
      </c>
      <c r="O357" t="s">
        <v>4716</v>
      </c>
      <c r="P357">
        <f>IF(表1[[#This Row],[品质]]=0,0,表1[[#This Row],[ID]])</f>
        <v>0</v>
      </c>
      <c r="Q357" t="s">
        <v>4717</v>
      </c>
    </row>
    <row r="358" spans="6:17" hidden="1" x14ac:dyDescent="0.15">
      <c r="F358">
        <v>0</v>
      </c>
      <c r="G358">
        <v>0</v>
      </c>
      <c r="H358">
        <v>6000455</v>
      </c>
      <c r="I358" t="s">
        <v>4338</v>
      </c>
      <c r="J358">
        <v>0</v>
      </c>
      <c r="L358" t="b">
        <v>0</v>
      </c>
      <c r="M358">
        <v>0</v>
      </c>
      <c r="N358">
        <v>1</v>
      </c>
      <c r="O358" t="s">
        <v>4718</v>
      </c>
      <c r="P358">
        <f>IF(表1[[#This Row],[品质]]=0,0,表1[[#This Row],[ID]])</f>
        <v>0</v>
      </c>
      <c r="Q358" t="s">
        <v>4719</v>
      </c>
    </row>
    <row r="359" spans="6:17" hidden="1" x14ac:dyDescent="0.15">
      <c r="F359">
        <v>0</v>
      </c>
      <c r="G359">
        <v>0</v>
      </c>
      <c r="H359">
        <v>6000456</v>
      </c>
      <c r="I359" t="s">
        <v>4339</v>
      </c>
      <c r="J359">
        <v>0</v>
      </c>
      <c r="L359" t="b">
        <v>0</v>
      </c>
      <c r="M359">
        <v>0</v>
      </c>
      <c r="N359">
        <v>1</v>
      </c>
      <c r="O359" t="s">
        <v>4754</v>
      </c>
      <c r="P359">
        <f>IF(表1[[#This Row],[品质]]=0,0,表1[[#This Row],[ID]])</f>
        <v>0</v>
      </c>
      <c r="Q359" t="s">
        <v>4755</v>
      </c>
    </row>
    <row r="360" spans="6:17" hidden="1" x14ac:dyDescent="0.15">
      <c r="F360">
        <v>0</v>
      </c>
      <c r="G360">
        <v>0</v>
      </c>
      <c r="H360">
        <v>6000457</v>
      </c>
      <c r="I360" t="s">
        <v>4342</v>
      </c>
      <c r="J360">
        <v>0</v>
      </c>
      <c r="L360" t="b">
        <v>0</v>
      </c>
      <c r="M360">
        <v>0</v>
      </c>
      <c r="N360">
        <v>1</v>
      </c>
      <c r="O360" t="s">
        <v>4744</v>
      </c>
      <c r="P360">
        <f>IF(表1[[#This Row],[品质]]=0,0,表1[[#This Row],[ID]])</f>
        <v>0</v>
      </c>
      <c r="Q360" t="s">
        <v>4745</v>
      </c>
    </row>
    <row r="361" spans="6:17" hidden="1" x14ac:dyDescent="0.15">
      <c r="F361">
        <v>0</v>
      </c>
      <c r="G361">
        <v>0</v>
      </c>
      <c r="H361">
        <v>6000458</v>
      </c>
      <c r="I361" t="s">
        <v>4343</v>
      </c>
      <c r="J361">
        <v>0</v>
      </c>
      <c r="L361" t="b">
        <v>0</v>
      </c>
      <c r="M361">
        <v>0</v>
      </c>
      <c r="N361">
        <v>1</v>
      </c>
      <c r="O361" t="s">
        <v>4756</v>
      </c>
      <c r="P361">
        <f>IF(表1[[#This Row],[品质]]=0,0,表1[[#This Row],[ID]])</f>
        <v>0</v>
      </c>
      <c r="Q361" t="s">
        <v>4757</v>
      </c>
    </row>
    <row r="362" spans="6:17" hidden="1" x14ac:dyDescent="0.15">
      <c r="F362">
        <v>0</v>
      </c>
      <c r="G362">
        <v>0</v>
      </c>
      <c r="H362">
        <v>6000459</v>
      </c>
      <c r="I362" t="s">
        <v>4346</v>
      </c>
      <c r="J362">
        <v>0</v>
      </c>
      <c r="L362" t="b">
        <v>0</v>
      </c>
      <c r="M362">
        <v>0</v>
      </c>
      <c r="N362">
        <v>1</v>
      </c>
      <c r="O362" t="s">
        <v>4758</v>
      </c>
      <c r="P362">
        <f>IF(表1[[#This Row],[品质]]=0,0,表1[[#This Row],[ID]])</f>
        <v>0</v>
      </c>
      <c r="Q362" t="s">
        <v>4759</v>
      </c>
    </row>
    <row r="363" spans="6:17" hidden="1" x14ac:dyDescent="0.15">
      <c r="F363">
        <v>0</v>
      </c>
      <c r="G363">
        <v>0</v>
      </c>
      <c r="H363">
        <v>6000460</v>
      </c>
      <c r="I363" t="s">
        <v>4349</v>
      </c>
      <c r="J363">
        <v>0</v>
      </c>
      <c r="L363" t="b">
        <v>0</v>
      </c>
      <c r="M363">
        <v>0</v>
      </c>
      <c r="N363">
        <v>1</v>
      </c>
      <c r="O363" t="s">
        <v>4760</v>
      </c>
      <c r="P363">
        <f>IF(表1[[#This Row],[品质]]=0,0,表1[[#This Row],[ID]])</f>
        <v>0</v>
      </c>
      <c r="Q363" t="s">
        <v>4761</v>
      </c>
    </row>
    <row r="364" spans="6:17" hidden="1" x14ac:dyDescent="0.15">
      <c r="F364">
        <v>7</v>
      </c>
      <c r="G364">
        <v>1</v>
      </c>
      <c r="H364">
        <v>6000461</v>
      </c>
      <c r="I364" t="s">
        <v>3721</v>
      </c>
      <c r="J364">
        <v>0</v>
      </c>
      <c r="L364" t="b">
        <v>0</v>
      </c>
      <c r="M364">
        <v>0</v>
      </c>
      <c r="N364">
        <v>1</v>
      </c>
      <c r="O364" t="s">
        <v>4762</v>
      </c>
      <c r="P364">
        <f>IF(表1[[#This Row],[品质]]=0,0,表1[[#This Row],[ID]])</f>
        <v>6000461</v>
      </c>
      <c r="Q364" t="s">
        <v>4763</v>
      </c>
    </row>
    <row r="365" spans="6:17" hidden="1" x14ac:dyDescent="0.15">
      <c r="F365">
        <v>7</v>
      </c>
      <c r="G365">
        <v>2</v>
      </c>
      <c r="H365">
        <v>6000462</v>
      </c>
      <c r="I365" t="s">
        <v>3723</v>
      </c>
      <c r="J365">
        <v>0</v>
      </c>
      <c r="L365" t="b">
        <v>0</v>
      </c>
      <c r="M365">
        <v>0</v>
      </c>
      <c r="N365">
        <v>1</v>
      </c>
      <c r="O365" t="s">
        <v>4764</v>
      </c>
      <c r="P365">
        <f>IF(表1[[#This Row],[品质]]=0,0,表1[[#This Row],[ID]])</f>
        <v>6000462</v>
      </c>
      <c r="Q365" t="s">
        <v>4765</v>
      </c>
    </row>
    <row r="366" spans="6:17" hidden="1" x14ac:dyDescent="0.15">
      <c r="F366">
        <v>7</v>
      </c>
      <c r="G366">
        <v>3</v>
      </c>
      <c r="H366">
        <v>6000463</v>
      </c>
      <c r="I366" t="s">
        <v>3725</v>
      </c>
      <c r="J366">
        <v>0</v>
      </c>
      <c r="L366" t="b">
        <v>0</v>
      </c>
      <c r="M366">
        <v>0</v>
      </c>
      <c r="N366">
        <v>1</v>
      </c>
      <c r="O366" t="s">
        <v>4766</v>
      </c>
      <c r="P366">
        <f>IF(表1[[#This Row],[品质]]=0,0,表1[[#This Row],[ID]])</f>
        <v>6000463</v>
      </c>
      <c r="Q366" t="s">
        <v>4767</v>
      </c>
    </row>
    <row r="367" spans="6:17" hidden="1" x14ac:dyDescent="0.15">
      <c r="F367">
        <v>7</v>
      </c>
      <c r="G367">
        <v>4</v>
      </c>
      <c r="H367">
        <v>6000464</v>
      </c>
      <c r="I367" t="s">
        <v>3727</v>
      </c>
      <c r="J367">
        <v>0</v>
      </c>
      <c r="L367" t="b">
        <v>0</v>
      </c>
      <c r="M367">
        <v>0</v>
      </c>
      <c r="N367">
        <v>1</v>
      </c>
      <c r="O367" t="s">
        <v>4768</v>
      </c>
      <c r="P367">
        <f>IF(表1[[#This Row],[品质]]=0,0,表1[[#This Row],[ID]])</f>
        <v>6000464</v>
      </c>
      <c r="Q367" t="s">
        <v>4769</v>
      </c>
    </row>
    <row r="368" spans="6:17" hidden="1" x14ac:dyDescent="0.15">
      <c r="F368">
        <v>7</v>
      </c>
      <c r="G368">
        <v>5</v>
      </c>
      <c r="H368">
        <v>6000465</v>
      </c>
      <c r="I368" t="s">
        <v>3729</v>
      </c>
      <c r="J368">
        <v>0</v>
      </c>
      <c r="L368" t="b">
        <v>0</v>
      </c>
      <c r="M368">
        <v>0</v>
      </c>
      <c r="N368">
        <v>1</v>
      </c>
      <c r="O368" t="s">
        <v>4770</v>
      </c>
      <c r="P368">
        <f>IF(表1[[#This Row],[品质]]=0,0,表1[[#This Row],[ID]])</f>
        <v>6000465</v>
      </c>
      <c r="Q368" t="s">
        <v>4771</v>
      </c>
    </row>
    <row r="369" spans="6:17" hidden="1" x14ac:dyDescent="0.15">
      <c r="F369">
        <v>7</v>
      </c>
      <c r="G369">
        <v>6</v>
      </c>
      <c r="H369">
        <v>6000466</v>
      </c>
      <c r="I369" t="s">
        <v>3731</v>
      </c>
      <c r="J369">
        <v>0</v>
      </c>
      <c r="L369" t="b">
        <v>0</v>
      </c>
      <c r="M369">
        <v>0</v>
      </c>
      <c r="N369">
        <v>1</v>
      </c>
      <c r="O369" t="s">
        <v>4772</v>
      </c>
      <c r="P369">
        <f>IF(表1[[#This Row],[品质]]=0,0,表1[[#This Row],[ID]])</f>
        <v>6000466</v>
      </c>
      <c r="Q369" t="s">
        <v>4773</v>
      </c>
    </row>
    <row r="370" spans="6:17" hidden="1" x14ac:dyDescent="0.15">
      <c r="F370">
        <v>7</v>
      </c>
      <c r="G370">
        <v>7</v>
      </c>
      <c r="H370">
        <v>6000467</v>
      </c>
      <c r="I370" t="s">
        <v>3733</v>
      </c>
      <c r="J370">
        <v>0</v>
      </c>
      <c r="L370" t="b">
        <v>0</v>
      </c>
      <c r="M370">
        <v>0</v>
      </c>
      <c r="N370">
        <v>1</v>
      </c>
      <c r="O370" t="s">
        <v>4774</v>
      </c>
      <c r="P370">
        <f>IF(表1[[#This Row],[品质]]=0,0,表1[[#This Row],[ID]])</f>
        <v>6000467</v>
      </c>
      <c r="Q370" t="s">
        <v>4775</v>
      </c>
    </row>
    <row r="371" spans="6:17" hidden="1" x14ac:dyDescent="0.15">
      <c r="F371">
        <v>7</v>
      </c>
      <c r="G371">
        <v>8</v>
      </c>
      <c r="H371">
        <v>6000468</v>
      </c>
      <c r="I371" t="s">
        <v>3735</v>
      </c>
      <c r="J371">
        <v>0</v>
      </c>
      <c r="L371" t="b">
        <v>0</v>
      </c>
      <c r="M371">
        <v>0</v>
      </c>
      <c r="N371">
        <v>1</v>
      </c>
      <c r="O371" t="s">
        <v>4776</v>
      </c>
      <c r="P371">
        <f>IF(表1[[#This Row],[品质]]=0,0,表1[[#This Row],[ID]])</f>
        <v>6000468</v>
      </c>
      <c r="Q371" t="s">
        <v>4777</v>
      </c>
    </row>
    <row r="372" spans="6:17" hidden="1" x14ac:dyDescent="0.15">
      <c r="F372">
        <v>7</v>
      </c>
      <c r="G372">
        <v>9</v>
      </c>
      <c r="H372">
        <v>6000469</v>
      </c>
      <c r="I372" t="s">
        <v>3737</v>
      </c>
      <c r="J372">
        <v>0</v>
      </c>
      <c r="L372" t="b">
        <v>0</v>
      </c>
      <c r="M372">
        <v>0</v>
      </c>
      <c r="N372">
        <v>1</v>
      </c>
      <c r="O372" t="s">
        <v>4778</v>
      </c>
      <c r="P372">
        <f>IF(表1[[#This Row],[品质]]=0,0,表1[[#This Row],[ID]])</f>
        <v>6000469</v>
      </c>
      <c r="Q372" t="s">
        <v>4779</v>
      </c>
    </row>
    <row r="373" spans="6:17" hidden="1" x14ac:dyDescent="0.15">
      <c r="F373">
        <v>7</v>
      </c>
      <c r="G373">
        <v>10</v>
      </c>
      <c r="H373">
        <v>6000470</v>
      </c>
      <c r="I373" t="s">
        <v>3739</v>
      </c>
      <c r="J373">
        <v>0</v>
      </c>
      <c r="L373" t="b">
        <v>0</v>
      </c>
      <c r="M373">
        <v>0</v>
      </c>
      <c r="N373">
        <v>1</v>
      </c>
      <c r="O373" t="s">
        <v>4780</v>
      </c>
      <c r="P373">
        <f>IF(表1[[#This Row],[品质]]=0,0,表1[[#This Row],[ID]])</f>
        <v>6000470</v>
      </c>
      <c r="Q373" t="s">
        <v>4781</v>
      </c>
    </row>
    <row r="374" spans="6:17" hidden="1" x14ac:dyDescent="0.15">
      <c r="F374">
        <v>7</v>
      </c>
      <c r="G374">
        <v>11</v>
      </c>
      <c r="H374">
        <v>6000471</v>
      </c>
      <c r="I374" t="s">
        <v>3741</v>
      </c>
      <c r="J374">
        <v>0</v>
      </c>
      <c r="L374" t="b">
        <v>0</v>
      </c>
      <c r="M374">
        <v>0</v>
      </c>
      <c r="N374">
        <v>1</v>
      </c>
      <c r="O374" t="s">
        <v>4782</v>
      </c>
      <c r="P374">
        <f>IF(表1[[#This Row],[品质]]=0,0,表1[[#This Row],[ID]])</f>
        <v>6000471</v>
      </c>
      <c r="Q374" t="s">
        <v>4783</v>
      </c>
    </row>
    <row r="375" spans="6:17" hidden="1" x14ac:dyDescent="0.15">
      <c r="F375">
        <v>7</v>
      </c>
      <c r="G375">
        <v>12</v>
      </c>
      <c r="H375">
        <v>6000472</v>
      </c>
      <c r="I375" t="s">
        <v>4247</v>
      </c>
      <c r="J375">
        <v>0</v>
      </c>
      <c r="L375" t="b">
        <v>0</v>
      </c>
      <c r="M375">
        <v>0</v>
      </c>
      <c r="N375">
        <v>1</v>
      </c>
      <c r="O375" t="s">
        <v>4784</v>
      </c>
      <c r="P375">
        <f>IF(表1[[#This Row],[品质]]=0,0,表1[[#This Row],[ID]])</f>
        <v>6000472</v>
      </c>
      <c r="Q375" t="s">
        <v>4785</v>
      </c>
    </row>
    <row r="376" spans="6:17" hidden="1" x14ac:dyDescent="0.15">
      <c r="F376">
        <v>7</v>
      </c>
      <c r="G376">
        <v>13</v>
      </c>
      <c r="H376">
        <v>6000473</v>
      </c>
      <c r="I376" t="s">
        <v>4250</v>
      </c>
      <c r="J376">
        <v>0</v>
      </c>
      <c r="L376" t="b">
        <v>0</v>
      </c>
      <c r="M376">
        <v>0</v>
      </c>
      <c r="N376">
        <v>1</v>
      </c>
      <c r="O376" t="s">
        <v>4786</v>
      </c>
      <c r="P376">
        <f>IF(表1[[#This Row],[品质]]=0,0,表1[[#This Row],[ID]])</f>
        <v>6000473</v>
      </c>
      <c r="Q376" t="s">
        <v>4787</v>
      </c>
    </row>
    <row r="377" spans="6:17" hidden="1" x14ac:dyDescent="0.15">
      <c r="F377">
        <v>7</v>
      </c>
      <c r="G377">
        <v>14</v>
      </c>
      <c r="H377">
        <v>6000474</v>
      </c>
      <c r="I377" t="s">
        <v>4253</v>
      </c>
      <c r="J377">
        <v>0</v>
      </c>
      <c r="L377" t="b">
        <v>0</v>
      </c>
      <c r="M377">
        <v>0</v>
      </c>
      <c r="N377">
        <v>1</v>
      </c>
      <c r="O377" t="s">
        <v>4788</v>
      </c>
      <c r="P377">
        <f>IF(表1[[#This Row],[品质]]=0,0,表1[[#This Row],[ID]])</f>
        <v>6000474</v>
      </c>
      <c r="Q377" t="s">
        <v>4789</v>
      </c>
    </row>
    <row r="378" spans="6:17" hidden="1" x14ac:dyDescent="0.15">
      <c r="F378">
        <v>7</v>
      </c>
      <c r="G378">
        <v>15</v>
      </c>
      <c r="H378">
        <v>6000475</v>
      </c>
      <c r="I378" t="s">
        <v>4256</v>
      </c>
      <c r="J378">
        <v>0</v>
      </c>
      <c r="L378" t="b">
        <v>0</v>
      </c>
      <c r="M378">
        <v>0</v>
      </c>
      <c r="N378">
        <v>1</v>
      </c>
      <c r="O378" t="s">
        <v>4790</v>
      </c>
      <c r="P378">
        <f>IF(表1[[#This Row],[品质]]=0,0,表1[[#This Row],[ID]])</f>
        <v>6000475</v>
      </c>
      <c r="Q378" t="s">
        <v>4791</v>
      </c>
    </row>
    <row r="379" spans="6:17" hidden="1" x14ac:dyDescent="0.15">
      <c r="F379">
        <v>7</v>
      </c>
      <c r="G379">
        <v>16</v>
      </c>
      <c r="H379">
        <v>6000476</v>
      </c>
      <c r="I379" t="s">
        <v>4259</v>
      </c>
      <c r="J379">
        <v>0</v>
      </c>
      <c r="L379" t="b">
        <v>0</v>
      </c>
      <c r="M379">
        <v>0</v>
      </c>
      <c r="N379">
        <v>1</v>
      </c>
      <c r="O379" t="s">
        <v>4792</v>
      </c>
      <c r="P379">
        <f>IF(表1[[#This Row],[品质]]=0,0,表1[[#This Row],[ID]])</f>
        <v>6000476</v>
      </c>
      <c r="Q379" t="s">
        <v>4793</v>
      </c>
    </row>
    <row r="380" spans="6:17" hidden="1" x14ac:dyDescent="0.15">
      <c r="F380">
        <v>7</v>
      </c>
      <c r="G380">
        <v>17</v>
      </c>
      <c r="H380">
        <v>6000477</v>
      </c>
      <c r="I380" t="s">
        <v>4262</v>
      </c>
      <c r="J380">
        <v>0</v>
      </c>
      <c r="L380" t="b">
        <v>0</v>
      </c>
      <c r="M380">
        <v>0</v>
      </c>
      <c r="N380">
        <v>1</v>
      </c>
      <c r="O380" t="s">
        <v>4794</v>
      </c>
      <c r="P380">
        <f>IF(表1[[#This Row],[品质]]=0,0,表1[[#This Row],[ID]])</f>
        <v>6000477</v>
      </c>
      <c r="Q380" t="s">
        <v>4795</v>
      </c>
    </row>
    <row r="381" spans="6:17" hidden="1" x14ac:dyDescent="0.15">
      <c r="F381">
        <v>7</v>
      </c>
      <c r="G381">
        <v>18</v>
      </c>
      <c r="H381">
        <v>6000478</v>
      </c>
      <c r="I381" t="s">
        <v>4265</v>
      </c>
      <c r="J381">
        <v>0</v>
      </c>
      <c r="L381" t="b">
        <v>0</v>
      </c>
      <c r="M381">
        <v>0</v>
      </c>
      <c r="N381">
        <v>1</v>
      </c>
      <c r="O381" t="s">
        <v>4796</v>
      </c>
      <c r="P381">
        <f>IF(表1[[#This Row],[品质]]=0,0,表1[[#This Row],[ID]])</f>
        <v>6000478</v>
      </c>
      <c r="Q381" t="s">
        <v>4797</v>
      </c>
    </row>
    <row r="382" spans="6:17" hidden="1" x14ac:dyDescent="0.15">
      <c r="F382">
        <v>7</v>
      </c>
      <c r="G382">
        <v>19</v>
      </c>
      <c r="H382">
        <v>6000479</v>
      </c>
      <c r="I382" t="s">
        <v>4268</v>
      </c>
      <c r="J382">
        <v>0</v>
      </c>
      <c r="L382" t="b">
        <v>0</v>
      </c>
      <c r="M382">
        <v>0</v>
      </c>
      <c r="N382">
        <v>1</v>
      </c>
      <c r="O382" t="s">
        <v>4798</v>
      </c>
      <c r="P382">
        <f>IF(表1[[#This Row],[品质]]=0,0,表1[[#This Row],[ID]])</f>
        <v>6000479</v>
      </c>
      <c r="Q382" t="s">
        <v>4799</v>
      </c>
    </row>
    <row r="383" spans="6:17" hidden="1" x14ac:dyDescent="0.15">
      <c r="F383">
        <v>7</v>
      </c>
      <c r="G383">
        <v>20</v>
      </c>
      <c r="H383">
        <v>6000480</v>
      </c>
      <c r="I383" t="s">
        <v>4271</v>
      </c>
      <c r="J383">
        <v>0</v>
      </c>
      <c r="L383" t="b">
        <v>0</v>
      </c>
      <c r="M383">
        <v>0</v>
      </c>
      <c r="N383">
        <v>1</v>
      </c>
      <c r="O383" t="s">
        <v>4800</v>
      </c>
      <c r="P383">
        <f>IF(表1[[#This Row],[品质]]=0,0,表1[[#This Row],[ID]])</f>
        <v>6000480</v>
      </c>
      <c r="Q383" t="s">
        <v>4801</v>
      </c>
    </row>
    <row r="384" spans="6:17" hidden="1" x14ac:dyDescent="0.15">
      <c r="F384">
        <v>7</v>
      </c>
      <c r="G384">
        <v>21</v>
      </c>
      <c r="H384">
        <v>6000481</v>
      </c>
      <c r="I384" t="s">
        <v>4274</v>
      </c>
      <c r="J384">
        <v>0</v>
      </c>
      <c r="L384" t="b">
        <v>0</v>
      </c>
      <c r="M384">
        <v>0</v>
      </c>
      <c r="N384">
        <v>1</v>
      </c>
      <c r="O384" t="s">
        <v>4802</v>
      </c>
      <c r="P384">
        <f>IF(表1[[#This Row],[品质]]=0,0,表1[[#This Row],[ID]])</f>
        <v>6000481</v>
      </c>
      <c r="Q384" t="s">
        <v>4803</v>
      </c>
    </row>
    <row r="385" spans="6:17" hidden="1" x14ac:dyDescent="0.15">
      <c r="F385">
        <v>7</v>
      </c>
      <c r="G385">
        <v>22</v>
      </c>
      <c r="H385">
        <v>6000482</v>
      </c>
      <c r="I385" t="s">
        <v>4277</v>
      </c>
      <c r="J385">
        <v>0</v>
      </c>
      <c r="L385" t="b">
        <v>0</v>
      </c>
      <c r="M385">
        <v>0</v>
      </c>
      <c r="N385">
        <v>1</v>
      </c>
      <c r="O385" t="s">
        <v>4804</v>
      </c>
      <c r="P385">
        <f>IF(表1[[#This Row],[品质]]=0,0,表1[[#This Row],[ID]])</f>
        <v>6000482</v>
      </c>
      <c r="Q385" t="s">
        <v>4805</v>
      </c>
    </row>
    <row r="386" spans="6:17" hidden="1" x14ac:dyDescent="0.15">
      <c r="F386">
        <v>7</v>
      </c>
      <c r="G386">
        <v>23</v>
      </c>
      <c r="H386">
        <v>6000483</v>
      </c>
      <c r="I386" t="s">
        <v>4280</v>
      </c>
      <c r="J386">
        <v>0</v>
      </c>
      <c r="L386" t="b">
        <v>0</v>
      </c>
      <c r="M386">
        <v>0</v>
      </c>
      <c r="N386">
        <v>1</v>
      </c>
      <c r="O386" t="s">
        <v>4806</v>
      </c>
      <c r="P386">
        <f>IF(表1[[#This Row],[品质]]=0,0,表1[[#This Row],[ID]])</f>
        <v>6000483</v>
      </c>
      <c r="Q386" t="s">
        <v>4807</v>
      </c>
    </row>
    <row r="387" spans="6:17" hidden="1" x14ac:dyDescent="0.15">
      <c r="F387">
        <v>7</v>
      </c>
      <c r="G387">
        <v>24</v>
      </c>
      <c r="H387">
        <v>6000484</v>
      </c>
      <c r="I387" t="s">
        <v>4283</v>
      </c>
      <c r="J387">
        <v>0</v>
      </c>
      <c r="L387" t="b">
        <v>0</v>
      </c>
      <c r="M387">
        <v>0</v>
      </c>
      <c r="N387">
        <v>1</v>
      </c>
      <c r="O387" t="s">
        <v>4808</v>
      </c>
      <c r="P387">
        <f>IF(表1[[#This Row],[品质]]=0,0,表1[[#This Row],[ID]])</f>
        <v>6000484</v>
      </c>
      <c r="Q387" t="s">
        <v>4809</v>
      </c>
    </row>
    <row r="388" spans="6:17" hidden="1" x14ac:dyDescent="0.15">
      <c r="F388">
        <v>7</v>
      </c>
      <c r="G388">
        <v>25</v>
      </c>
      <c r="H388">
        <v>6000485</v>
      </c>
      <c r="I388" t="s">
        <v>4286</v>
      </c>
      <c r="J388">
        <v>0</v>
      </c>
      <c r="L388" t="b">
        <v>0</v>
      </c>
      <c r="M388">
        <v>0</v>
      </c>
      <c r="N388">
        <v>1</v>
      </c>
      <c r="O388" t="s">
        <v>4810</v>
      </c>
      <c r="P388">
        <f>IF(表1[[#This Row],[品质]]=0,0,表1[[#This Row],[ID]])</f>
        <v>6000485</v>
      </c>
      <c r="Q388" t="s">
        <v>4811</v>
      </c>
    </row>
    <row r="389" spans="6:17" hidden="1" x14ac:dyDescent="0.15">
      <c r="F389">
        <v>7</v>
      </c>
      <c r="G389">
        <v>26</v>
      </c>
      <c r="H389">
        <v>6000486</v>
      </c>
      <c r="I389" t="s">
        <v>4289</v>
      </c>
      <c r="J389">
        <v>0</v>
      </c>
      <c r="L389" t="b">
        <v>0</v>
      </c>
      <c r="M389">
        <v>0</v>
      </c>
      <c r="N389">
        <v>1</v>
      </c>
      <c r="O389" t="s">
        <v>4812</v>
      </c>
      <c r="P389">
        <f>IF(表1[[#This Row],[品质]]=0,0,表1[[#This Row],[ID]])</f>
        <v>6000486</v>
      </c>
      <c r="Q389" t="s">
        <v>4813</v>
      </c>
    </row>
    <row r="390" spans="6:17" hidden="1" x14ac:dyDescent="0.15">
      <c r="F390">
        <v>7</v>
      </c>
      <c r="G390">
        <v>27</v>
      </c>
      <c r="H390">
        <v>6000487</v>
      </c>
      <c r="I390" t="s">
        <v>4292</v>
      </c>
      <c r="J390">
        <v>0</v>
      </c>
      <c r="L390" t="b">
        <v>0</v>
      </c>
      <c r="M390">
        <v>0</v>
      </c>
      <c r="N390">
        <v>1</v>
      </c>
      <c r="O390" t="s">
        <v>4814</v>
      </c>
      <c r="P390">
        <f>IF(表1[[#This Row],[品质]]=0,0,表1[[#This Row],[ID]])</f>
        <v>6000487</v>
      </c>
      <c r="Q390" t="s">
        <v>4815</v>
      </c>
    </row>
    <row r="391" spans="6:17" hidden="1" x14ac:dyDescent="0.15">
      <c r="F391">
        <v>7</v>
      </c>
      <c r="G391">
        <v>28</v>
      </c>
      <c r="H391">
        <v>6000488</v>
      </c>
      <c r="I391" t="s">
        <v>4295</v>
      </c>
      <c r="J391">
        <v>0</v>
      </c>
      <c r="L391" t="b">
        <v>0</v>
      </c>
      <c r="M391">
        <v>0</v>
      </c>
      <c r="N391">
        <v>1</v>
      </c>
      <c r="O391" t="s">
        <v>4816</v>
      </c>
      <c r="P391">
        <f>IF(表1[[#This Row],[品质]]=0,0,表1[[#This Row],[ID]])</f>
        <v>6000488</v>
      </c>
      <c r="Q391" t="s">
        <v>4817</v>
      </c>
    </row>
    <row r="392" spans="6:17" hidden="1" x14ac:dyDescent="0.15">
      <c r="F392">
        <v>7</v>
      </c>
      <c r="G392">
        <v>29</v>
      </c>
      <c r="H392">
        <v>6000489</v>
      </c>
      <c r="I392" t="s">
        <v>4298</v>
      </c>
      <c r="J392">
        <v>0</v>
      </c>
      <c r="L392" t="b">
        <v>0</v>
      </c>
      <c r="M392">
        <v>0</v>
      </c>
      <c r="N392">
        <v>1</v>
      </c>
      <c r="O392" t="s">
        <v>4818</v>
      </c>
      <c r="P392">
        <f>IF(表1[[#This Row],[品质]]=0,0,表1[[#This Row],[ID]])</f>
        <v>6000489</v>
      </c>
      <c r="Q392" t="s">
        <v>4819</v>
      </c>
    </row>
    <row r="393" spans="6:17" hidden="1" x14ac:dyDescent="0.15">
      <c r="F393">
        <v>7</v>
      </c>
      <c r="G393">
        <v>30</v>
      </c>
      <c r="H393">
        <v>6000490</v>
      </c>
      <c r="I393" t="s">
        <v>4301</v>
      </c>
      <c r="J393">
        <v>0</v>
      </c>
      <c r="L393" t="b">
        <v>0</v>
      </c>
      <c r="M393">
        <v>0</v>
      </c>
      <c r="N393">
        <v>1</v>
      </c>
      <c r="O393" t="s">
        <v>4820</v>
      </c>
      <c r="P393">
        <f>IF(表1[[#This Row],[品质]]=0,0,表1[[#This Row],[ID]])</f>
        <v>6000490</v>
      </c>
      <c r="Q393" t="s">
        <v>4821</v>
      </c>
    </row>
    <row r="394" spans="6:17" hidden="1" x14ac:dyDescent="0.15">
      <c r="F394">
        <v>7</v>
      </c>
      <c r="G394">
        <v>31</v>
      </c>
      <c r="H394">
        <v>6000491</v>
      </c>
      <c r="I394" t="s">
        <v>4304</v>
      </c>
      <c r="J394">
        <v>0</v>
      </c>
      <c r="L394" t="b">
        <v>0</v>
      </c>
      <c r="M394">
        <v>0</v>
      </c>
      <c r="N394">
        <v>1</v>
      </c>
      <c r="O394" t="s">
        <v>4822</v>
      </c>
      <c r="P394">
        <f>IF(表1[[#This Row],[品质]]=0,0,表1[[#This Row],[ID]])</f>
        <v>6000491</v>
      </c>
      <c r="Q394" t="s">
        <v>4823</v>
      </c>
    </row>
    <row r="395" spans="6:17" hidden="1" x14ac:dyDescent="0.15">
      <c r="F395">
        <v>7</v>
      </c>
      <c r="G395">
        <v>32</v>
      </c>
      <c r="H395">
        <v>6000492</v>
      </c>
      <c r="I395" t="s">
        <v>3743</v>
      </c>
      <c r="J395">
        <v>0</v>
      </c>
      <c r="L395" t="b">
        <v>0</v>
      </c>
      <c r="M395">
        <v>0</v>
      </c>
      <c r="N395">
        <v>1</v>
      </c>
      <c r="O395" t="s">
        <v>4824</v>
      </c>
      <c r="P395">
        <f>IF(表1[[#This Row],[品质]]=0,0,表1[[#This Row],[ID]])</f>
        <v>6000492</v>
      </c>
      <c r="Q395" t="s">
        <v>4825</v>
      </c>
    </row>
    <row r="396" spans="6:17" hidden="1" x14ac:dyDescent="0.15">
      <c r="F396">
        <v>7</v>
      </c>
      <c r="G396">
        <v>33</v>
      </c>
      <c r="H396">
        <v>6000493</v>
      </c>
      <c r="I396" t="s">
        <v>3745</v>
      </c>
      <c r="J396">
        <v>0</v>
      </c>
      <c r="L396" t="b">
        <v>0</v>
      </c>
      <c r="M396">
        <v>0</v>
      </c>
      <c r="N396">
        <v>1</v>
      </c>
      <c r="O396" t="s">
        <v>4826</v>
      </c>
      <c r="P396">
        <f>IF(表1[[#This Row],[品质]]=0,0,表1[[#This Row],[ID]])</f>
        <v>6000493</v>
      </c>
      <c r="Q396" t="s">
        <v>4827</v>
      </c>
    </row>
    <row r="397" spans="6:17" hidden="1" x14ac:dyDescent="0.15">
      <c r="F397">
        <v>7</v>
      </c>
      <c r="G397">
        <v>34</v>
      </c>
      <c r="H397">
        <v>6000494</v>
      </c>
      <c r="I397" t="s">
        <v>3747</v>
      </c>
      <c r="J397">
        <v>0</v>
      </c>
      <c r="L397" t="b">
        <v>0</v>
      </c>
      <c r="M397">
        <v>0</v>
      </c>
      <c r="N397">
        <v>1</v>
      </c>
      <c r="O397" t="s">
        <v>4828</v>
      </c>
      <c r="P397">
        <f>IF(表1[[#This Row],[品质]]=0,0,表1[[#This Row],[ID]])</f>
        <v>6000494</v>
      </c>
      <c r="Q397" t="s">
        <v>4829</v>
      </c>
    </row>
    <row r="398" spans="6:17" hidden="1" x14ac:dyDescent="0.15">
      <c r="F398">
        <v>7</v>
      </c>
      <c r="G398">
        <v>35</v>
      </c>
      <c r="H398">
        <v>6000495</v>
      </c>
      <c r="I398" t="s">
        <v>3749</v>
      </c>
      <c r="J398">
        <v>0</v>
      </c>
      <c r="L398" t="b">
        <v>0</v>
      </c>
      <c r="M398">
        <v>0</v>
      </c>
      <c r="N398">
        <v>1</v>
      </c>
      <c r="O398" t="s">
        <v>4830</v>
      </c>
      <c r="P398">
        <f>IF(表1[[#This Row],[品质]]=0,0,表1[[#This Row],[ID]])</f>
        <v>6000495</v>
      </c>
      <c r="Q398" t="s">
        <v>4831</v>
      </c>
    </row>
    <row r="399" spans="6:17" hidden="1" x14ac:dyDescent="0.15">
      <c r="F399">
        <v>0</v>
      </c>
      <c r="G399">
        <v>0</v>
      </c>
      <c r="H399">
        <v>6000496</v>
      </c>
      <c r="I399" t="s">
        <v>4315</v>
      </c>
      <c r="J399">
        <v>0</v>
      </c>
      <c r="L399" t="b">
        <v>0</v>
      </c>
      <c r="M399">
        <v>0</v>
      </c>
      <c r="N399">
        <v>1</v>
      </c>
      <c r="O399" t="s">
        <v>4832</v>
      </c>
      <c r="P399">
        <f>IF(表1[[#This Row],[品质]]=0,0,表1[[#This Row],[ID]])</f>
        <v>0</v>
      </c>
      <c r="Q399" t="s">
        <v>4833</v>
      </c>
    </row>
    <row r="400" spans="6:17" hidden="1" x14ac:dyDescent="0.15">
      <c r="F400">
        <v>0</v>
      </c>
      <c r="G400">
        <v>0</v>
      </c>
      <c r="H400">
        <v>6000497</v>
      </c>
      <c r="I400" t="s">
        <v>4318</v>
      </c>
      <c r="J400">
        <v>0</v>
      </c>
      <c r="L400" t="b">
        <v>0</v>
      </c>
      <c r="M400">
        <v>0</v>
      </c>
      <c r="N400">
        <v>1</v>
      </c>
      <c r="O400" t="s">
        <v>4834</v>
      </c>
      <c r="P400">
        <f>IF(表1[[#This Row],[品质]]=0,0,表1[[#This Row],[ID]])</f>
        <v>0</v>
      </c>
      <c r="Q400" t="s">
        <v>4835</v>
      </c>
    </row>
    <row r="401" spans="6:17" hidden="1" x14ac:dyDescent="0.15">
      <c r="F401">
        <v>0</v>
      </c>
      <c r="G401">
        <v>0</v>
      </c>
      <c r="H401">
        <v>6000498</v>
      </c>
      <c r="I401" t="s">
        <v>4321</v>
      </c>
      <c r="J401">
        <v>0</v>
      </c>
      <c r="L401" t="b">
        <v>0</v>
      </c>
      <c r="M401">
        <v>0</v>
      </c>
      <c r="N401">
        <v>1</v>
      </c>
      <c r="O401" t="s">
        <v>4766</v>
      </c>
      <c r="P401">
        <f>IF(表1[[#This Row],[品质]]=0,0,表1[[#This Row],[ID]])</f>
        <v>0</v>
      </c>
      <c r="Q401" t="s">
        <v>4767</v>
      </c>
    </row>
    <row r="402" spans="6:17" hidden="1" x14ac:dyDescent="0.15">
      <c r="F402">
        <v>0</v>
      </c>
      <c r="G402">
        <v>0</v>
      </c>
      <c r="H402">
        <v>6000499</v>
      </c>
      <c r="I402" t="s">
        <v>4322</v>
      </c>
      <c r="J402">
        <v>0</v>
      </c>
      <c r="L402" t="b">
        <v>0</v>
      </c>
      <c r="M402">
        <v>0</v>
      </c>
      <c r="N402">
        <v>1</v>
      </c>
      <c r="O402" t="s">
        <v>4768</v>
      </c>
      <c r="P402">
        <f>IF(表1[[#This Row],[品质]]=0,0,表1[[#This Row],[ID]])</f>
        <v>0</v>
      </c>
      <c r="Q402" t="s">
        <v>4769</v>
      </c>
    </row>
    <row r="403" spans="6:17" hidden="1" x14ac:dyDescent="0.15">
      <c r="F403">
        <v>0</v>
      </c>
      <c r="G403">
        <v>0</v>
      </c>
      <c r="H403">
        <v>6000500</v>
      </c>
      <c r="I403" t="s">
        <v>4323</v>
      </c>
      <c r="J403">
        <v>0</v>
      </c>
      <c r="L403" t="b">
        <v>0</v>
      </c>
      <c r="M403">
        <v>0</v>
      </c>
      <c r="N403">
        <v>1</v>
      </c>
      <c r="O403" t="s">
        <v>4770</v>
      </c>
      <c r="P403">
        <f>IF(表1[[#This Row],[品质]]=0,0,表1[[#This Row],[ID]])</f>
        <v>0</v>
      </c>
      <c r="Q403" t="s">
        <v>4771</v>
      </c>
    </row>
    <row r="404" spans="6:17" hidden="1" x14ac:dyDescent="0.15">
      <c r="F404">
        <v>0</v>
      </c>
      <c r="G404">
        <v>0</v>
      </c>
      <c r="H404">
        <v>6000501</v>
      </c>
      <c r="I404" t="s">
        <v>4324</v>
      </c>
      <c r="J404">
        <v>0</v>
      </c>
      <c r="L404" t="b">
        <v>0</v>
      </c>
      <c r="M404">
        <v>0</v>
      </c>
      <c r="N404">
        <v>1</v>
      </c>
      <c r="O404" t="s">
        <v>4772</v>
      </c>
      <c r="P404">
        <f>IF(表1[[#This Row],[品质]]=0,0,表1[[#This Row],[ID]])</f>
        <v>0</v>
      </c>
      <c r="Q404" t="s">
        <v>4773</v>
      </c>
    </row>
    <row r="405" spans="6:17" hidden="1" x14ac:dyDescent="0.15">
      <c r="F405">
        <v>0</v>
      </c>
      <c r="G405">
        <v>0</v>
      </c>
      <c r="H405">
        <v>6000502</v>
      </c>
      <c r="I405" t="s">
        <v>4325</v>
      </c>
      <c r="J405">
        <v>0</v>
      </c>
      <c r="L405" t="b">
        <v>0</v>
      </c>
      <c r="M405">
        <v>0</v>
      </c>
      <c r="N405">
        <v>1</v>
      </c>
      <c r="O405" t="s">
        <v>4774</v>
      </c>
      <c r="P405">
        <f>IF(表1[[#This Row],[品质]]=0,0,表1[[#This Row],[ID]])</f>
        <v>0</v>
      </c>
      <c r="Q405" t="s">
        <v>4775</v>
      </c>
    </row>
    <row r="406" spans="6:17" hidden="1" x14ac:dyDescent="0.15">
      <c r="F406">
        <v>0</v>
      </c>
      <c r="G406">
        <v>0</v>
      </c>
      <c r="H406">
        <v>6000503</v>
      </c>
      <c r="I406" t="s">
        <v>4326</v>
      </c>
      <c r="J406">
        <v>0</v>
      </c>
      <c r="L406" t="b">
        <v>0</v>
      </c>
      <c r="M406">
        <v>0</v>
      </c>
      <c r="N406">
        <v>1</v>
      </c>
      <c r="O406" t="s">
        <v>4776</v>
      </c>
      <c r="P406">
        <f>IF(表1[[#This Row],[品质]]=0,0,表1[[#This Row],[ID]])</f>
        <v>0</v>
      </c>
      <c r="Q406" t="s">
        <v>4777</v>
      </c>
    </row>
    <row r="407" spans="6:17" hidden="1" x14ac:dyDescent="0.15">
      <c r="F407">
        <v>0</v>
      </c>
      <c r="G407">
        <v>0</v>
      </c>
      <c r="H407">
        <v>6000504</v>
      </c>
      <c r="I407" t="s">
        <v>4327</v>
      </c>
      <c r="J407">
        <v>0</v>
      </c>
      <c r="L407" t="b">
        <v>0</v>
      </c>
      <c r="M407">
        <v>0</v>
      </c>
      <c r="N407">
        <v>1</v>
      </c>
      <c r="O407" t="s">
        <v>4778</v>
      </c>
      <c r="P407">
        <f>IF(表1[[#This Row],[品质]]=0,0,表1[[#This Row],[ID]])</f>
        <v>0</v>
      </c>
      <c r="Q407" t="s">
        <v>4779</v>
      </c>
    </row>
    <row r="408" spans="6:17" hidden="1" x14ac:dyDescent="0.15">
      <c r="F408">
        <v>0</v>
      </c>
      <c r="G408">
        <v>0</v>
      </c>
      <c r="H408">
        <v>6000505</v>
      </c>
      <c r="I408" t="s">
        <v>4328</v>
      </c>
      <c r="J408">
        <v>0</v>
      </c>
      <c r="L408" t="b">
        <v>0</v>
      </c>
      <c r="M408">
        <v>0</v>
      </c>
      <c r="N408">
        <v>1</v>
      </c>
      <c r="O408" t="s">
        <v>4780</v>
      </c>
      <c r="P408">
        <f>IF(表1[[#This Row],[品质]]=0,0,表1[[#This Row],[ID]])</f>
        <v>0</v>
      </c>
      <c r="Q408" t="s">
        <v>4781</v>
      </c>
    </row>
    <row r="409" spans="6:17" hidden="1" x14ac:dyDescent="0.15">
      <c r="F409">
        <v>0</v>
      </c>
      <c r="G409">
        <v>0</v>
      </c>
      <c r="H409">
        <v>6000506</v>
      </c>
      <c r="I409" t="s">
        <v>4329</v>
      </c>
      <c r="J409">
        <v>0</v>
      </c>
      <c r="L409" t="b">
        <v>0</v>
      </c>
      <c r="M409">
        <v>0</v>
      </c>
      <c r="N409">
        <v>1</v>
      </c>
      <c r="O409" t="s">
        <v>4782</v>
      </c>
      <c r="P409">
        <f>IF(表1[[#This Row],[品质]]=0,0,表1[[#This Row],[ID]])</f>
        <v>0</v>
      </c>
      <c r="Q409" t="s">
        <v>4783</v>
      </c>
    </row>
    <row r="410" spans="6:17" hidden="1" x14ac:dyDescent="0.15">
      <c r="F410">
        <v>0</v>
      </c>
      <c r="G410">
        <v>0</v>
      </c>
      <c r="H410">
        <v>6000507</v>
      </c>
      <c r="I410" t="s">
        <v>4330</v>
      </c>
      <c r="J410">
        <v>0</v>
      </c>
      <c r="L410" t="b">
        <v>0</v>
      </c>
      <c r="M410">
        <v>0</v>
      </c>
      <c r="N410">
        <v>1</v>
      </c>
      <c r="O410" t="s">
        <v>4784</v>
      </c>
      <c r="P410">
        <f>IF(表1[[#This Row],[品质]]=0,0,表1[[#This Row],[ID]])</f>
        <v>0</v>
      </c>
      <c r="Q410" t="s">
        <v>4785</v>
      </c>
    </row>
    <row r="411" spans="6:17" hidden="1" x14ac:dyDescent="0.15">
      <c r="F411">
        <v>0</v>
      </c>
      <c r="G411">
        <v>0</v>
      </c>
      <c r="H411">
        <v>6000508</v>
      </c>
      <c r="I411" t="s">
        <v>4331</v>
      </c>
      <c r="J411">
        <v>0</v>
      </c>
      <c r="L411" t="b">
        <v>0</v>
      </c>
      <c r="M411">
        <v>0</v>
      </c>
      <c r="N411">
        <v>1</v>
      </c>
      <c r="O411" t="s">
        <v>4786</v>
      </c>
      <c r="P411">
        <f>IF(表1[[#This Row],[品质]]=0,0,表1[[#This Row],[ID]])</f>
        <v>0</v>
      </c>
      <c r="Q411" t="s">
        <v>4787</v>
      </c>
    </row>
    <row r="412" spans="6:17" hidden="1" x14ac:dyDescent="0.15">
      <c r="F412">
        <v>0</v>
      </c>
      <c r="G412">
        <v>0</v>
      </c>
      <c r="H412">
        <v>6000509</v>
      </c>
      <c r="I412" t="s">
        <v>4332</v>
      </c>
      <c r="J412">
        <v>0</v>
      </c>
      <c r="L412" t="b">
        <v>0</v>
      </c>
      <c r="M412">
        <v>0</v>
      </c>
      <c r="N412">
        <v>1</v>
      </c>
      <c r="O412" t="s">
        <v>4788</v>
      </c>
      <c r="P412">
        <f>IF(表1[[#This Row],[品质]]=0,0,表1[[#This Row],[ID]])</f>
        <v>0</v>
      </c>
      <c r="Q412" t="s">
        <v>4789</v>
      </c>
    </row>
    <row r="413" spans="6:17" hidden="1" x14ac:dyDescent="0.15">
      <c r="F413">
        <v>0</v>
      </c>
      <c r="G413">
        <v>0</v>
      </c>
      <c r="H413">
        <v>6000510</v>
      </c>
      <c r="I413" t="s">
        <v>4333</v>
      </c>
      <c r="J413">
        <v>0</v>
      </c>
      <c r="L413" t="b">
        <v>0</v>
      </c>
      <c r="M413">
        <v>0</v>
      </c>
      <c r="N413">
        <v>1</v>
      </c>
      <c r="O413" t="s">
        <v>4790</v>
      </c>
      <c r="P413">
        <f>IF(表1[[#This Row],[品质]]=0,0,表1[[#This Row],[ID]])</f>
        <v>0</v>
      </c>
      <c r="Q413" t="s">
        <v>4791</v>
      </c>
    </row>
    <row r="414" spans="6:17" hidden="1" x14ac:dyDescent="0.15">
      <c r="F414">
        <v>0</v>
      </c>
      <c r="G414">
        <v>0</v>
      </c>
      <c r="H414">
        <v>6000511</v>
      </c>
      <c r="I414" t="s">
        <v>4334</v>
      </c>
      <c r="J414">
        <v>0</v>
      </c>
      <c r="L414" t="b">
        <v>0</v>
      </c>
      <c r="M414">
        <v>0</v>
      </c>
      <c r="N414">
        <v>1</v>
      </c>
      <c r="O414" t="s">
        <v>4792</v>
      </c>
      <c r="P414">
        <f>IF(表1[[#This Row],[品质]]=0,0,表1[[#This Row],[ID]])</f>
        <v>0</v>
      </c>
      <c r="Q414" t="s">
        <v>4793</v>
      </c>
    </row>
    <row r="415" spans="6:17" hidden="1" x14ac:dyDescent="0.15">
      <c r="F415">
        <v>0</v>
      </c>
      <c r="G415">
        <v>0</v>
      </c>
      <c r="H415">
        <v>6000512</v>
      </c>
      <c r="I415" t="s">
        <v>4335</v>
      </c>
      <c r="J415">
        <v>0</v>
      </c>
      <c r="L415" t="b">
        <v>0</v>
      </c>
      <c r="M415">
        <v>0</v>
      </c>
      <c r="N415">
        <v>1</v>
      </c>
      <c r="O415" t="s">
        <v>4794</v>
      </c>
      <c r="P415">
        <f>IF(表1[[#This Row],[品质]]=0,0,表1[[#This Row],[ID]])</f>
        <v>0</v>
      </c>
      <c r="Q415" t="s">
        <v>4795</v>
      </c>
    </row>
    <row r="416" spans="6:17" hidden="1" x14ac:dyDescent="0.15">
      <c r="F416">
        <v>0</v>
      </c>
      <c r="G416">
        <v>0</v>
      </c>
      <c r="H416">
        <v>6000513</v>
      </c>
      <c r="I416" t="s">
        <v>4336</v>
      </c>
      <c r="J416">
        <v>0</v>
      </c>
      <c r="L416" t="b">
        <v>0</v>
      </c>
      <c r="M416">
        <v>0</v>
      </c>
      <c r="N416">
        <v>1</v>
      </c>
      <c r="O416" t="s">
        <v>4796</v>
      </c>
      <c r="P416">
        <f>IF(表1[[#This Row],[品质]]=0,0,表1[[#This Row],[ID]])</f>
        <v>0</v>
      </c>
      <c r="Q416" t="s">
        <v>4797</v>
      </c>
    </row>
    <row r="417" spans="6:17" hidden="1" x14ac:dyDescent="0.15">
      <c r="F417">
        <v>0</v>
      </c>
      <c r="G417">
        <v>0</v>
      </c>
      <c r="H417">
        <v>6000514</v>
      </c>
      <c r="I417" t="s">
        <v>4337</v>
      </c>
      <c r="J417">
        <v>0</v>
      </c>
      <c r="L417" t="b">
        <v>0</v>
      </c>
      <c r="M417">
        <v>0</v>
      </c>
      <c r="N417">
        <v>1</v>
      </c>
      <c r="O417" t="s">
        <v>4798</v>
      </c>
      <c r="P417">
        <f>IF(表1[[#This Row],[品质]]=0,0,表1[[#This Row],[ID]])</f>
        <v>0</v>
      </c>
      <c r="Q417" t="s">
        <v>4799</v>
      </c>
    </row>
    <row r="418" spans="6:17" hidden="1" x14ac:dyDescent="0.15">
      <c r="F418">
        <v>0</v>
      </c>
      <c r="G418">
        <v>0</v>
      </c>
      <c r="H418">
        <v>6000515</v>
      </c>
      <c r="I418" t="s">
        <v>4338</v>
      </c>
      <c r="J418">
        <v>0</v>
      </c>
      <c r="L418" t="b">
        <v>0</v>
      </c>
      <c r="M418">
        <v>0</v>
      </c>
      <c r="N418">
        <v>1</v>
      </c>
      <c r="O418" t="s">
        <v>4800</v>
      </c>
      <c r="P418">
        <f>IF(表1[[#This Row],[品质]]=0,0,表1[[#This Row],[ID]])</f>
        <v>0</v>
      </c>
      <c r="Q418" t="s">
        <v>4801</v>
      </c>
    </row>
    <row r="419" spans="6:17" hidden="1" x14ac:dyDescent="0.15">
      <c r="F419">
        <v>0</v>
      </c>
      <c r="G419">
        <v>0</v>
      </c>
      <c r="H419">
        <v>6000516</v>
      </c>
      <c r="I419" t="s">
        <v>4339</v>
      </c>
      <c r="J419">
        <v>0</v>
      </c>
      <c r="L419" t="b">
        <v>0</v>
      </c>
      <c r="M419">
        <v>0</v>
      </c>
      <c r="N419">
        <v>1</v>
      </c>
      <c r="O419" t="s">
        <v>4836</v>
      </c>
      <c r="P419">
        <f>IF(表1[[#This Row],[品质]]=0,0,表1[[#This Row],[ID]])</f>
        <v>0</v>
      </c>
      <c r="Q419" t="s">
        <v>4837</v>
      </c>
    </row>
    <row r="420" spans="6:17" hidden="1" x14ac:dyDescent="0.15">
      <c r="F420">
        <v>0</v>
      </c>
      <c r="G420">
        <v>0</v>
      </c>
      <c r="H420">
        <v>6000517</v>
      </c>
      <c r="I420" t="s">
        <v>4342</v>
      </c>
      <c r="J420">
        <v>0</v>
      </c>
      <c r="L420" t="b">
        <v>0</v>
      </c>
      <c r="M420">
        <v>0</v>
      </c>
      <c r="N420">
        <v>1</v>
      </c>
      <c r="O420" t="s">
        <v>4826</v>
      </c>
      <c r="P420">
        <f>IF(表1[[#This Row],[品质]]=0,0,表1[[#This Row],[ID]])</f>
        <v>0</v>
      </c>
      <c r="Q420" t="s">
        <v>4827</v>
      </c>
    </row>
    <row r="421" spans="6:17" hidden="1" x14ac:dyDescent="0.15">
      <c r="F421">
        <v>0</v>
      </c>
      <c r="G421">
        <v>0</v>
      </c>
      <c r="H421">
        <v>6000518</v>
      </c>
      <c r="I421" t="s">
        <v>4343</v>
      </c>
      <c r="J421">
        <v>0</v>
      </c>
      <c r="L421" t="b">
        <v>0</v>
      </c>
      <c r="M421">
        <v>0</v>
      </c>
      <c r="N421">
        <v>1</v>
      </c>
      <c r="O421" t="s">
        <v>4838</v>
      </c>
      <c r="P421">
        <f>IF(表1[[#This Row],[品质]]=0,0,表1[[#This Row],[ID]])</f>
        <v>0</v>
      </c>
      <c r="Q421" t="s">
        <v>4839</v>
      </c>
    </row>
    <row r="422" spans="6:17" hidden="1" x14ac:dyDescent="0.15">
      <c r="F422">
        <v>0</v>
      </c>
      <c r="G422">
        <v>0</v>
      </c>
      <c r="H422">
        <v>6000519</v>
      </c>
      <c r="I422" t="s">
        <v>4346</v>
      </c>
      <c r="J422">
        <v>0</v>
      </c>
      <c r="L422" t="b">
        <v>0</v>
      </c>
      <c r="M422">
        <v>0</v>
      </c>
      <c r="N422">
        <v>1</v>
      </c>
      <c r="O422" t="s">
        <v>4840</v>
      </c>
      <c r="P422">
        <f>IF(表1[[#This Row],[品质]]=0,0,表1[[#This Row],[ID]])</f>
        <v>0</v>
      </c>
      <c r="Q422" t="s">
        <v>4841</v>
      </c>
    </row>
    <row r="423" spans="6:17" hidden="1" x14ac:dyDescent="0.15">
      <c r="F423">
        <v>0</v>
      </c>
      <c r="G423">
        <v>0</v>
      </c>
      <c r="H423">
        <v>6000520</v>
      </c>
      <c r="I423" t="s">
        <v>4349</v>
      </c>
      <c r="J423">
        <v>0</v>
      </c>
      <c r="L423" t="b">
        <v>0</v>
      </c>
      <c r="M423">
        <v>0</v>
      </c>
      <c r="N423">
        <v>1</v>
      </c>
      <c r="O423" t="s">
        <v>4842</v>
      </c>
      <c r="P423">
        <f>IF(表1[[#This Row],[品质]]=0,0,表1[[#This Row],[ID]])</f>
        <v>0</v>
      </c>
      <c r="Q423" t="s">
        <v>4843</v>
      </c>
    </row>
    <row r="424" spans="6:17" x14ac:dyDescent="0.15">
      <c r="F424">
        <v>8</v>
      </c>
      <c r="G424">
        <v>1</v>
      </c>
      <c r="H424">
        <v>6000521</v>
      </c>
      <c r="I424" t="s">
        <v>3721</v>
      </c>
      <c r="J424">
        <v>0</v>
      </c>
      <c r="L424" t="b">
        <v>0</v>
      </c>
      <c r="M424">
        <v>0</v>
      </c>
      <c r="N424">
        <v>1</v>
      </c>
      <c r="O424" t="s">
        <v>4844</v>
      </c>
      <c r="P424">
        <f>IF(表1[[#This Row],[品质]]=0,0,表1[[#This Row],[ID]])</f>
        <v>6000521</v>
      </c>
      <c r="Q424" t="s">
        <v>4845</v>
      </c>
    </row>
    <row r="425" spans="6:17" x14ac:dyDescent="0.15">
      <c r="F425">
        <v>8</v>
      </c>
      <c r="G425">
        <v>2</v>
      </c>
      <c r="H425">
        <v>6000522</v>
      </c>
      <c r="I425" t="s">
        <v>3723</v>
      </c>
      <c r="J425">
        <v>0</v>
      </c>
      <c r="L425" t="b">
        <v>0</v>
      </c>
      <c r="M425">
        <v>0</v>
      </c>
      <c r="N425">
        <v>1</v>
      </c>
      <c r="O425" t="s">
        <v>4846</v>
      </c>
      <c r="P425">
        <f>IF(表1[[#This Row],[品质]]=0,0,表1[[#This Row],[ID]])</f>
        <v>6000522</v>
      </c>
      <c r="Q425" t="s">
        <v>4847</v>
      </c>
    </row>
    <row r="426" spans="6:17" x14ac:dyDescent="0.15">
      <c r="F426">
        <v>8</v>
      </c>
      <c r="G426">
        <v>3</v>
      </c>
      <c r="H426">
        <v>6000523</v>
      </c>
      <c r="I426" t="s">
        <v>3725</v>
      </c>
      <c r="J426">
        <v>0</v>
      </c>
      <c r="L426" t="b">
        <v>0</v>
      </c>
      <c r="M426">
        <v>0</v>
      </c>
      <c r="N426">
        <v>1</v>
      </c>
      <c r="O426" t="s">
        <v>4848</v>
      </c>
      <c r="P426">
        <f>IF(表1[[#This Row],[品质]]=0,0,表1[[#This Row],[ID]])</f>
        <v>6000523</v>
      </c>
      <c r="Q426" t="s">
        <v>4849</v>
      </c>
    </row>
    <row r="427" spans="6:17" x14ac:dyDescent="0.15">
      <c r="F427">
        <v>8</v>
      </c>
      <c r="G427">
        <v>4</v>
      </c>
      <c r="H427">
        <v>6000524</v>
      </c>
      <c r="I427" t="s">
        <v>3727</v>
      </c>
      <c r="J427">
        <v>0</v>
      </c>
      <c r="L427" t="b">
        <v>0</v>
      </c>
      <c r="M427">
        <v>0</v>
      </c>
      <c r="N427">
        <v>1</v>
      </c>
      <c r="O427" t="s">
        <v>4850</v>
      </c>
      <c r="P427">
        <f>IF(表1[[#This Row],[品质]]=0,0,表1[[#This Row],[ID]])</f>
        <v>6000524</v>
      </c>
      <c r="Q427" t="s">
        <v>4851</v>
      </c>
    </row>
    <row r="428" spans="6:17" x14ac:dyDescent="0.15">
      <c r="F428">
        <v>8</v>
      </c>
      <c r="G428">
        <v>5</v>
      </c>
      <c r="H428">
        <v>6000525</v>
      </c>
      <c r="I428" t="s">
        <v>3729</v>
      </c>
      <c r="J428">
        <v>0</v>
      </c>
      <c r="L428" t="b">
        <v>0</v>
      </c>
      <c r="M428">
        <v>0</v>
      </c>
      <c r="N428">
        <v>1</v>
      </c>
      <c r="O428" t="s">
        <v>4852</v>
      </c>
      <c r="P428">
        <f>IF(表1[[#This Row],[品质]]=0,0,表1[[#This Row],[ID]])</f>
        <v>6000525</v>
      </c>
      <c r="Q428" t="s">
        <v>4853</v>
      </c>
    </row>
    <row r="429" spans="6:17" x14ac:dyDescent="0.15">
      <c r="F429">
        <v>8</v>
      </c>
      <c r="G429">
        <v>6</v>
      </c>
      <c r="H429">
        <v>6000526</v>
      </c>
      <c r="I429" t="s">
        <v>3731</v>
      </c>
      <c r="J429">
        <v>0</v>
      </c>
      <c r="L429" t="b">
        <v>0</v>
      </c>
      <c r="M429">
        <v>0</v>
      </c>
      <c r="N429">
        <v>1</v>
      </c>
      <c r="O429" t="s">
        <v>4854</v>
      </c>
      <c r="P429">
        <f>IF(表1[[#This Row],[品质]]=0,0,表1[[#This Row],[ID]])</f>
        <v>6000526</v>
      </c>
      <c r="Q429" t="s">
        <v>4855</v>
      </c>
    </row>
    <row r="430" spans="6:17" x14ac:dyDescent="0.15">
      <c r="F430">
        <v>8</v>
      </c>
      <c r="G430">
        <v>7</v>
      </c>
      <c r="H430">
        <v>6000527</v>
      </c>
      <c r="I430" t="s">
        <v>3733</v>
      </c>
      <c r="J430">
        <v>0</v>
      </c>
      <c r="L430" t="b">
        <v>0</v>
      </c>
      <c r="M430">
        <v>0</v>
      </c>
      <c r="N430">
        <v>1</v>
      </c>
      <c r="O430" t="s">
        <v>4856</v>
      </c>
      <c r="P430">
        <f>IF(表1[[#This Row],[品质]]=0,0,表1[[#This Row],[ID]])</f>
        <v>6000527</v>
      </c>
      <c r="Q430" t="s">
        <v>4857</v>
      </c>
    </row>
    <row r="431" spans="6:17" x14ac:dyDescent="0.15">
      <c r="F431">
        <v>8</v>
      </c>
      <c r="G431">
        <v>8</v>
      </c>
      <c r="H431">
        <v>6000528</v>
      </c>
      <c r="I431" t="s">
        <v>3735</v>
      </c>
      <c r="J431">
        <v>0</v>
      </c>
      <c r="L431" t="b">
        <v>0</v>
      </c>
      <c r="M431">
        <v>0</v>
      </c>
      <c r="N431">
        <v>1</v>
      </c>
      <c r="O431" t="s">
        <v>4858</v>
      </c>
      <c r="P431">
        <f>IF(表1[[#This Row],[品质]]=0,0,表1[[#This Row],[ID]])</f>
        <v>6000528</v>
      </c>
      <c r="Q431" t="s">
        <v>4859</v>
      </c>
    </row>
    <row r="432" spans="6:17" x14ac:dyDescent="0.15">
      <c r="F432">
        <v>8</v>
      </c>
      <c r="G432">
        <v>9</v>
      </c>
      <c r="H432">
        <v>6000529</v>
      </c>
      <c r="I432" t="s">
        <v>3737</v>
      </c>
      <c r="J432">
        <v>0</v>
      </c>
      <c r="L432" t="b">
        <v>0</v>
      </c>
      <c r="M432">
        <v>0</v>
      </c>
      <c r="N432">
        <v>1</v>
      </c>
      <c r="O432" t="s">
        <v>4860</v>
      </c>
      <c r="P432">
        <f>IF(表1[[#This Row],[品质]]=0,0,表1[[#This Row],[ID]])</f>
        <v>6000529</v>
      </c>
      <c r="Q432" t="s">
        <v>4861</v>
      </c>
    </row>
    <row r="433" spans="6:17" x14ac:dyDescent="0.15">
      <c r="F433">
        <v>8</v>
      </c>
      <c r="G433">
        <v>10</v>
      </c>
      <c r="H433">
        <v>6000530</v>
      </c>
      <c r="I433" t="s">
        <v>3739</v>
      </c>
      <c r="J433">
        <v>0</v>
      </c>
      <c r="L433" t="b">
        <v>0</v>
      </c>
      <c r="M433">
        <v>0</v>
      </c>
      <c r="N433">
        <v>1</v>
      </c>
      <c r="O433" t="s">
        <v>4862</v>
      </c>
      <c r="P433">
        <f>IF(表1[[#This Row],[品质]]=0,0,表1[[#This Row],[ID]])</f>
        <v>6000530</v>
      </c>
      <c r="Q433" t="s">
        <v>4863</v>
      </c>
    </row>
    <row r="434" spans="6:17" x14ac:dyDescent="0.15">
      <c r="F434">
        <v>8</v>
      </c>
      <c r="G434">
        <v>11</v>
      </c>
      <c r="H434">
        <v>6000531</v>
      </c>
      <c r="I434" t="s">
        <v>3741</v>
      </c>
      <c r="J434">
        <v>0</v>
      </c>
      <c r="L434" t="b">
        <v>0</v>
      </c>
      <c r="M434">
        <v>0</v>
      </c>
      <c r="N434">
        <v>1</v>
      </c>
      <c r="O434" t="s">
        <v>4864</v>
      </c>
      <c r="P434">
        <f>IF(表1[[#This Row],[品质]]=0,0,表1[[#This Row],[ID]])</f>
        <v>6000531</v>
      </c>
      <c r="Q434" t="s">
        <v>4865</v>
      </c>
    </row>
    <row r="435" spans="6:17" x14ac:dyDescent="0.15">
      <c r="F435">
        <v>8</v>
      </c>
      <c r="G435">
        <v>12</v>
      </c>
      <c r="H435">
        <v>6000532</v>
      </c>
      <c r="I435" t="s">
        <v>4247</v>
      </c>
      <c r="J435">
        <v>0</v>
      </c>
      <c r="L435" t="b">
        <v>0</v>
      </c>
      <c r="M435">
        <v>0</v>
      </c>
      <c r="N435">
        <v>1</v>
      </c>
      <c r="O435" t="s">
        <v>4866</v>
      </c>
      <c r="P435">
        <f>IF(表1[[#This Row],[品质]]=0,0,表1[[#This Row],[ID]])</f>
        <v>6000532</v>
      </c>
      <c r="Q435" t="s">
        <v>4867</v>
      </c>
    </row>
    <row r="436" spans="6:17" x14ac:dyDescent="0.15">
      <c r="F436">
        <v>8</v>
      </c>
      <c r="G436">
        <v>13</v>
      </c>
      <c r="H436">
        <v>6000533</v>
      </c>
      <c r="I436" t="s">
        <v>4250</v>
      </c>
      <c r="J436">
        <v>0</v>
      </c>
      <c r="L436" t="b">
        <v>0</v>
      </c>
      <c r="M436">
        <v>0</v>
      </c>
      <c r="N436">
        <v>1</v>
      </c>
      <c r="O436" t="s">
        <v>4868</v>
      </c>
      <c r="P436">
        <f>IF(表1[[#This Row],[品质]]=0,0,表1[[#This Row],[ID]])</f>
        <v>6000533</v>
      </c>
      <c r="Q436" t="s">
        <v>4869</v>
      </c>
    </row>
    <row r="437" spans="6:17" x14ac:dyDescent="0.15">
      <c r="F437">
        <v>8</v>
      </c>
      <c r="G437">
        <v>14</v>
      </c>
      <c r="H437">
        <v>6000534</v>
      </c>
      <c r="I437" t="s">
        <v>4253</v>
      </c>
      <c r="J437">
        <v>0</v>
      </c>
      <c r="L437" t="b">
        <v>0</v>
      </c>
      <c r="M437">
        <v>0</v>
      </c>
      <c r="N437">
        <v>1</v>
      </c>
      <c r="O437" t="s">
        <v>4870</v>
      </c>
      <c r="P437">
        <f>IF(表1[[#This Row],[品质]]=0,0,表1[[#This Row],[ID]])</f>
        <v>6000534</v>
      </c>
      <c r="Q437" t="s">
        <v>4871</v>
      </c>
    </row>
    <row r="438" spans="6:17" x14ac:dyDescent="0.15">
      <c r="F438">
        <v>8</v>
      </c>
      <c r="G438">
        <v>15</v>
      </c>
      <c r="H438">
        <v>6000535</v>
      </c>
      <c r="I438" t="s">
        <v>4256</v>
      </c>
      <c r="J438">
        <v>0</v>
      </c>
      <c r="L438" t="b">
        <v>0</v>
      </c>
      <c r="M438">
        <v>0</v>
      </c>
      <c r="N438">
        <v>1</v>
      </c>
      <c r="O438" t="s">
        <v>4872</v>
      </c>
      <c r="P438">
        <f>IF(表1[[#This Row],[品质]]=0,0,表1[[#This Row],[ID]])</f>
        <v>6000535</v>
      </c>
      <c r="Q438" t="s">
        <v>4873</v>
      </c>
    </row>
    <row r="439" spans="6:17" x14ac:dyDescent="0.15">
      <c r="F439">
        <v>8</v>
      </c>
      <c r="G439">
        <v>16</v>
      </c>
      <c r="H439">
        <v>6000536</v>
      </c>
      <c r="I439" t="s">
        <v>4259</v>
      </c>
      <c r="J439">
        <v>0</v>
      </c>
      <c r="L439" t="b">
        <v>0</v>
      </c>
      <c r="M439">
        <v>0</v>
      </c>
      <c r="N439">
        <v>1</v>
      </c>
      <c r="O439" t="s">
        <v>4874</v>
      </c>
      <c r="P439">
        <f>IF(表1[[#This Row],[品质]]=0,0,表1[[#This Row],[ID]])</f>
        <v>6000536</v>
      </c>
      <c r="Q439" t="s">
        <v>4875</v>
      </c>
    </row>
    <row r="440" spans="6:17" x14ac:dyDescent="0.15">
      <c r="F440">
        <v>8</v>
      </c>
      <c r="G440">
        <v>17</v>
      </c>
      <c r="H440">
        <v>6000537</v>
      </c>
      <c r="I440" t="s">
        <v>4262</v>
      </c>
      <c r="J440">
        <v>0</v>
      </c>
      <c r="L440" t="b">
        <v>0</v>
      </c>
      <c r="M440">
        <v>0</v>
      </c>
      <c r="N440">
        <v>1</v>
      </c>
      <c r="O440" t="s">
        <v>4876</v>
      </c>
      <c r="P440">
        <f>IF(表1[[#This Row],[品质]]=0,0,表1[[#This Row],[ID]])</f>
        <v>6000537</v>
      </c>
      <c r="Q440" t="s">
        <v>4877</v>
      </c>
    </row>
    <row r="441" spans="6:17" x14ac:dyDescent="0.15">
      <c r="F441">
        <v>8</v>
      </c>
      <c r="G441">
        <v>18</v>
      </c>
      <c r="H441">
        <v>6000538</v>
      </c>
      <c r="I441" t="s">
        <v>4265</v>
      </c>
      <c r="J441">
        <v>0</v>
      </c>
      <c r="L441" t="b">
        <v>0</v>
      </c>
      <c r="M441">
        <v>0</v>
      </c>
      <c r="N441">
        <v>1</v>
      </c>
      <c r="O441" t="s">
        <v>4878</v>
      </c>
      <c r="P441">
        <f>IF(表1[[#This Row],[品质]]=0,0,表1[[#This Row],[ID]])</f>
        <v>6000538</v>
      </c>
      <c r="Q441" t="s">
        <v>4879</v>
      </c>
    </row>
    <row r="442" spans="6:17" x14ac:dyDescent="0.15">
      <c r="F442">
        <v>8</v>
      </c>
      <c r="G442">
        <v>19</v>
      </c>
      <c r="H442">
        <v>6000539</v>
      </c>
      <c r="I442" t="s">
        <v>4268</v>
      </c>
      <c r="J442">
        <v>0</v>
      </c>
      <c r="L442" t="b">
        <v>0</v>
      </c>
      <c r="M442">
        <v>0</v>
      </c>
      <c r="N442">
        <v>1</v>
      </c>
      <c r="O442" t="s">
        <v>4880</v>
      </c>
      <c r="P442">
        <f>IF(表1[[#This Row],[品质]]=0,0,表1[[#This Row],[ID]])</f>
        <v>6000539</v>
      </c>
      <c r="Q442" t="s">
        <v>4881</v>
      </c>
    </row>
    <row r="443" spans="6:17" x14ac:dyDescent="0.15">
      <c r="F443">
        <v>8</v>
      </c>
      <c r="G443">
        <v>20</v>
      </c>
      <c r="H443">
        <v>6000540</v>
      </c>
      <c r="I443" t="s">
        <v>4271</v>
      </c>
      <c r="J443">
        <v>0</v>
      </c>
      <c r="L443" t="b">
        <v>0</v>
      </c>
      <c r="M443">
        <v>0</v>
      </c>
      <c r="N443">
        <v>1</v>
      </c>
      <c r="O443" t="s">
        <v>4882</v>
      </c>
      <c r="P443">
        <f>IF(表1[[#This Row],[品质]]=0,0,表1[[#This Row],[ID]])</f>
        <v>6000540</v>
      </c>
      <c r="Q443" t="s">
        <v>4883</v>
      </c>
    </row>
    <row r="444" spans="6:17" x14ac:dyDescent="0.15">
      <c r="F444">
        <v>8</v>
      </c>
      <c r="G444">
        <v>21</v>
      </c>
      <c r="H444">
        <v>6000541</v>
      </c>
      <c r="I444" t="s">
        <v>4274</v>
      </c>
      <c r="J444">
        <v>0</v>
      </c>
      <c r="L444" t="b">
        <v>0</v>
      </c>
      <c r="M444">
        <v>0</v>
      </c>
      <c r="N444">
        <v>1</v>
      </c>
      <c r="O444" t="s">
        <v>4884</v>
      </c>
      <c r="P444">
        <f>IF(表1[[#This Row],[品质]]=0,0,表1[[#This Row],[ID]])</f>
        <v>6000541</v>
      </c>
      <c r="Q444" t="s">
        <v>4885</v>
      </c>
    </row>
    <row r="445" spans="6:17" x14ac:dyDescent="0.15">
      <c r="F445">
        <v>8</v>
      </c>
      <c r="G445">
        <v>22</v>
      </c>
      <c r="H445">
        <v>6000542</v>
      </c>
      <c r="I445" t="s">
        <v>4277</v>
      </c>
      <c r="J445">
        <v>0</v>
      </c>
      <c r="L445" t="b">
        <v>0</v>
      </c>
      <c r="M445">
        <v>0</v>
      </c>
      <c r="N445">
        <v>1</v>
      </c>
      <c r="O445" t="s">
        <v>4886</v>
      </c>
      <c r="P445">
        <f>IF(表1[[#This Row],[品质]]=0,0,表1[[#This Row],[ID]])</f>
        <v>6000542</v>
      </c>
      <c r="Q445" t="s">
        <v>4887</v>
      </c>
    </row>
    <row r="446" spans="6:17" x14ac:dyDescent="0.15">
      <c r="F446">
        <v>8</v>
      </c>
      <c r="G446">
        <v>23</v>
      </c>
      <c r="H446">
        <v>6000543</v>
      </c>
      <c r="I446" t="s">
        <v>4280</v>
      </c>
      <c r="J446">
        <v>0</v>
      </c>
      <c r="L446" t="b">
        <v>0</v>
      </c>
      <c r="M446">
        <v>0</v>
      </c>
      <c r="N446">
        <v>1</v>
      </c>
      <c r="O446" t="s">
        <v>4888</v>
      </c>
      <c r="P446">
        <f>IF(表1[[#This Row],[品质]]=0,0,表1[[#This Row],[ID]])</f>
        <v>6000543</v>
      </c>
      <c r="Q446" t="s">
        <v>4889</v>
      </c>
    </row>
    <row r="447" spans="6:17" x14ac:dyDescent="0.15">
      <c r="F447">
        <v>8</v>
      </c>
      <c r="G447">
        <v>24</v>
      </c>
      <c r="H447">
        <v>6000544</v>
      </c>
      <c r="I447" t="s">
        <v>4283</v>
      </c>
      <c r="J447">
        <v>0</v>
      </c>
      <c r="L447" t="b">
        <v>0</v>
      </c>
      <c r="M447">
        <v>0</v>
      </c>
      <c r="N447">
        <v>1</v>
      </c>
      <c r="O447" t="s">
        <v>4890</v>
      </c>
      <c r="P447">
        <f>IF(表1[[#This Row],[品质]]=0,0,表1[[#This Row],[ID]])</f>
        <v>6000544</v>
      </c>
      <c r="Q447" t="s">
        <v>4891</v>
      </c>
    </row>
    <row r="448" spans="6:17" x14ac:dyDescent="0.15">
      <c r="F448">
        <v>8</v>
      </c>
      <c r="G448">
        <v>25</v>
      </c>
      <c r="H448">
        <v>6000545</v>
      </c>
      <c r="I448" t="s">
        <v>4286</v>
      </c>
      <c r="J448">
        <v>0</v>
      </c>
      <c r="L448" t="b">
        <v>0</v>
      </c>
      <c r="M448">
        <v>0</v>
      </c>
      <c r="N448">
        <v>1</v>
      </c>
      <c r="O448" t="s">
        <v>4892</v>
      </c>
      <c r="P448">
        <f>IF(表1[[#This Row],[品质]]=0,0,表1[[#This Row],[ID]])</f>
        <v>6000545</v>
      </c>
      <c r="Q448" t="s">
        <v>4893</v>
      </c>
    </row>
    <row r="449" spans="6:17" x14ac:dyDescent="0.15">
      <c r="F449">
        <v>8</v>
      </c>
      <c r="G449">
        <v>26</v>
      </c>
      <c r="H449">
        <v>6000546</v>
      </c>
      <c r="I449" t="s">
        <v>4289</v>
      </c>
      <c r="J449">
        <v>0</v>
      </c>
      <c r="L449" t="b">
        <v>0</v>
      </c>
      <c r="M449">
        <v>0</v>
      </c>
      <c r="N449">
        <v>1</v>
      </c>
      <c r="O449" t="s">
        <v>4894</v>
      </c>
      <c r="P449">
        <f>IF(表1[[#This Row],[品质]]=0,0,表1[[#This Row],[ID]])</f>
        <v>6000546</v>
      </c>
      <c r="Q449" t="s">
        <v>4895</v>
      </c>
    </row>
    <row r="450" spans="6:17" x14ac:dyDescent="0.15">
      <c r="F450">
        <v>8</v>
      </c>
      <c r="G450">
        <v>27</v>
      </c>
      <c r="H450">
        <v>6000547</v>
      </c>
      <c r="I450" t="s">
        <v>4292</v>
      </c>
      <c r="J450">
        <v>0</v>
      </c>
      <c r="L450" t="b">
        <v>0</v>
      </c>
      <c r="M450">
        <v>0</v>
      </c>
      <c r="N450">
        <v>1</v>
      </c>
      <c r="O450" t="s">
        <v>4896</v>
      </c>
      <c r="P450">
        <f>IF(表1[[#This Row],[品质]]=0,0,表1[[#This Row],[ID]])</f>
        <v>6000547</v>
      </c>
      <c r="Q450" t="s">
        <v>4897</v>
      </c>
    </row>
    <row r="451" spans="6:17" x14ac:dyDescent="0.15">
      <c r="F451">
        <v>8</v>
      </c>
      <c r="G451">
        <v>28</v>
      </c>
      <c r="H451">
        <v>6000548</v>
      </c>
      <c r="I451" t="s">
        <v>4295</v>
      </c>
      <c r="J451">
        <v>0</v>
      </c>
      <c r="L451" t="b">
        <v>0</v>
      </c>
      <c r="M451">
        <v>0</v>
      </c>
      <c r="N451">
        <v>1</v>
      </c>
      <c r="O451" t="s">
        <v>4898</v>
      </c>
      <c r="P451">
        <f>IF(表1[[#This Row],[品质]]=0,0,表1[[#This Row],[ID]])</f>
        <v>6000548</v>
      </c>
      <c r="Q451" t="s">
        <v>4899</v>
      </c>
    </row>
    <row r="452" spans="6:17" x14ac:dyDescent="0.15">
      <c r="F452">
        <v>8</v>
      </c>
      <c r="G452">
        <v>29</v>
      </c>
      <c r="H452">
        <v>6000549</v>
      </c>
      <c r="I452" t="s">
        <v>4298</v>
      </c>
      <c r="J452">
        <v>0</v>
      </c>
      <c r="L452" t="b">
        <v>0</v>
      </c>
      <c r="M452">
        <v>0</v>
      </c>
      <c r="N452">
        <v>1</v>
      </c>
      <c r="O452" t="s">
        <v>4900</v>
      </c>
      <c r="P452">
        <f>IF(表1[[#This Row],[品质]]=0,0,表1[[#This Row],[ID]])</f>
        <v>6000549</v>
      </c>
      <c r="Q452" t="s">
        <v>4901</v>
      </c>
    </row>
    <row r="453" spans="6:17" x14ac:dyDescent="0.15">
      <c r="F453">
        <v>8</v>
      </c>
      <c r="G453">
        <v>30</v>
      </c>
      <c r="H453">
        <v>6000550</v>
      </c>
      <c r="I453" t="s">
        <v>4301</v>
      </c>
      <c r="J453">
        <v>0</v>
      </c>
      <c r="L453" t="b">
        <v>0</v>
      </c>
      <c r="M453">
        <v>0</v>
      </c>
      <c r="N453">
        <v>1</v>
      </c>
      <c r="O453" t="s">
        <v>4902</v>
      </c>
      <c r="P453">
        <f>IF(表1[[#This Row],[品质]]=0,0,表1[[#This Row],[ID]])</f>
        <v>6000550</v>
      </c>
      <c r="Q453" t="s">
        <v>4903</v>
      </c>
    </row>
    <row r="454" spans="6:17" x14ac:dyDescent="0.15">
      <c r="F454">
        <v>8</v>
      </c>
      <c r="G454">
        <v>31</v>
      </c>
      <c r="H454">
        <v>6000551</v>
      </c>
      <c r="I454" t="s">
        <v>4304</v>
      </c>
      <c r="J454">
        <v>0</v>
      </c>
      <c r="L454" t="b">
        <v>0</v>
      </c>
      <c r="M454">
        <v>0</v>
      </c>
      <c r="N454">
        <v>1</v>
      </c>
      <c r="O454" t="s">
        <v>4904</v>
      </c>
      <c r="P454">
        <f>IF(表1[[#This Row],[品质]]=0,0,表1[[#This Row],[ID]])</f>
        <v>6000551</v>
      </c>
      <c r="Q454" t="s">
        <v>4905</v>
      </c>
    </row>
    <row r="455" spans="6:17" x14ac:dyDescent="0.15">
      <c r="F455">
        <v>8</v>
      </c>
      <c r="G455">
        <v>32</v>
      </c>
      <c r="H455">
        <v>6000552</v>
      </c>
      <c r="I455" t="s">
        <v>3743</v>
      </c>
      <c r="J455">
        <v>0</v>
      </c>
      <c r="L455" t="b">
        <v>0</v>
      </c>
      <c r="M455">
        <v>0</v>
      </c>
      <c r="N455">
        <v>1</v>
      </c>
      <c r="O455" t="s">
        <v>4906</v>
      </c>
      <c r="P455">
        <f>IF(表1[[#This Row],[品质]]=0,0,表1[[#This Row],[ID]])</f>
        <v>6000552</v>
      </c>
      <c r="Q455" t="s">
        <v>4907</v>
      </c>
    </row>
    <row r="456" spans="6:17" x14ac:dyDescent="0.15">
      <c r="F456">
        <v>8</v>
      </c>
      <c r="G456">
        <v>33</v>
      </c>
      <c r="H456">
        <v>6000553</v>
      </c>
      <c r="I456" t="s">
        <v>3745</v>
      </c>
      <c r="J456">
        <v>0</v>
      </c>
      <c r="L456" t="b">
        <v>0</v>
      </c>
      <c r="M456">
        <v>0</v>
      </c>
      <c r="N456">
        <v>1</v>
      </c>
      <c r="O456" t="s">
        <v>4908</v>
      </c>
      <c r="P456">
        <f>IF(表1[[#This Row],[品质]]=0,0,表1[[#This Row],[ID]])</f>
        <v>6000553</v>
      </c>
      <c r="Q456" t="s">
        <v>4909</v>
      </c>
    </row>
    <row r="457" spans="6:17" x14ac:dyDescent="0.15">
      <c r="F457">
        <v>8</v>
      </c>
      <c r="G457">
        <v>34</v>
      </c>
      <c r="H457">
        <v>6000554</v>
      </c>
      <c r="I457" t="s">
        <v>3747</v>
      </c>
      <c r="J457">
        <v>0</v>
      </c>
      <c r="L457" t="b">
        <v>0</v>
      </c>
      <c r="M457">
        <v>0</v>
      </c>
      <c r="N457">
        <v>1</v>
      </c>
      <c r="O457" t="s">
        <v>4910</v>
      </c>
      <c r="P457">
        <f>IF(表1[[#This Row],[品质]]=0,0,表1[[#This Row],[ID]])</f>
        <v>6000554</v>
      </c>
      <c r="Q457" t="s">
        <v>4911</v>
      </c>
    </row>
    <row r="458" spans="6:17" x14ac:dyDescent="0.15">
      <c r="F458">
        <v>8</v>
      </c>
      <c r="G458">
        <v>35</v>
      </c>
      <c r="H458">
        <v>6000555</v>
      </c>
      <c r="I458" t="s">
        <v>3749</v>
      </c>
      <c r="J458">
        <v>0</v>
      </c>
      <c r="L458" t="b">
        <v>0</v>
      </c>
      <c r="M458">
        <v>0</v>
      </c>
      <c r="N458">
        <v>1</v>
      </c>
      <c r="O458" t="s">
        <v>4912</v>
      </c>
      <c r="P458">
        <f>IF(表1[[#This Row],[品质]]=0,0,表1[[#This Row],[ID]])</f>
        <v>6000555</v>
      </c>
      <c r="Q458" t="s">
        <v>4913</v>
      </c>
    </row>
    <row r="459" spans="6:17" hidden="1" x14ac:dyDescent="0.15">
      <c r="F459">
        <v>0</v>
      </c>
      <c r="G459">
        <v>0</v>
      </c>
      <c r="H459">
        <v>6000556</v>
      </c>
      <c r="I459" t="s">
        <v>4315</v>
      </c>
      <c r="J459">
        <v>0</v>
      </c>
      <c r="L459" t="b">
        <v>0</v>
      </c>
      <c r="M459">
        <v>0</v>
      </c>
      <c r="N459">
        <v>1</v>
      </c>
      <c r="O459" t="s">
        <v>4914</v>
      </c>
      <c r="P459">
        <f>IF(表1[[#This Row],[品质]]=0,0,表1[[#This Row],[ID]])</f>
        <v>0</v>
      </c>
      <c r="Q459" t="s">
        <v>4915</v>
      </c>
    </row>
    <row r="460" spans="6:17" hidden="1" x14ac:dyDescent="0.15">
      <c r="F460">
        <v>0</v>
      </c>
      <c r="G460">
        <v>0</v>
      </c>
      <c r="H460">
        <v>6000557</v>
      </c>
      <c r="I460" t="s">
        <v>4318</v>
      </c>
      <c r="J460">
        <v>0</v>
      </c>
      <c r="L460" t="b">
        <v>0</v>
      </c>
      <c r="M460">
        <v>0</v>
      </c>
      <c r="N460">
        <v>1</v>
      </c>
      <c r="O460" t="s">
        <v>4916</v>
      </c>
      <c r="P460">
        <f>IF(表1[[#This Row],[品质]]=0,0,表1[[#This Row],[ID]])</f>
        <v>0</v>
      </c>
      <c r="Q460" t="s">
        <v>4917</v>
      </c>
    </row>
    <row r="461" spans="6:17" hidden="1" x14ac:dyDescent="0.15">
      <c r="F461">
        <v>0</v>
      </c>
      <c r="G461">
        <v>0</v>
      </c>
      <c r="H461">
        <v>6000558</v>
      </c>
      <c r="I461" t="s">
        <v>4321</v>
      </c>
      <c r="J461">
        <v>0</v>
      </c>
      <c r="L461" t="b">
        <v>0</v>
      </c>
      <c r="M461">
        <v>0</v>
      </c>
      <c r="N461">
        <v>1</v>
      </c>
      <c r="O461" t="s">
        <v>4848</v>
      </c>
      <c r="P461">
        <f>IF(表1[[#This Row],[品质]]=0,0,表1[[#This Row],[ID]])</f>
        <v>0</v>
      </c>
      <c r="Q461" t="s">
        <v>4849</v>
      </c>
    </row>
    <row r="462" spans="6:17" hidden="1" x14ac:dyDescent="0.15">
      <c r="F462">
        <v>0</v>
      </c>
      <c r="G462">
        <v>0</v>
      </c>
      <c r="H462">
        <v>6000559</v>
      </c>
      <c r="I462" t="s">
        <v>4322</v>
      </c>
      <c r="J462">
        <v>0</v>
      </c>
      <c r="L462" t="b">
        <v>0</v>
      </c>
      <c r="M462">
        <v>0</v>
      </c>
      <c r="N462">
        <v>1</v>
      </c>
      <c r="O462" t="s">
        <v>4850</v>
      </c>
      <c r="P462">
        <f>IF(表1[[#This Row],[品质]]=0,0,表1[[#This Row],[ID]])</f>
        <v>0</v>
      </c>
      <c r="Q462" t="s">
        <v>4851</v>
      </c>
    </row>
    <row r="463" spans="6:17" hidden="1" x14ac:dyDescent="0.15">
      <c r="F463">
        <v>0</v>
      </c>
      <c r="G463">
        <v>0</v>
      </c>
      <c r="H463">
        <v>6000560</v>
      </c>
      <c r="I463" t="s">
        <v>4323</v>
      </c>
      <c r="J463">
        <v>0</v>
      </c>
      <c r="L463" t="b">
        <v>0</v>
      </c>
      <c r="M463">
        <v>0</v>
      </c>
      <c r="N463">
        <v>1</v>
      </c>
      <c r="O463" t="s">
        <v>4852</v>
      </c>
      <c r="P463">
        <f>IF(表1[[#This Row],[品质]]=0,0,表1[[#This Row],[ID]])</f>
        <v>0</v>
      </c>
      <c r="Q463" t="s">
        <v>4853</v>
      </c>
    </row>
    <row r="464" spans="6:17" hidden="1" x14ac:dyDescent="0.15">
      <c r="F464">
        <v>0</v>
      </c>
      <c r="G464">
        <v>0</v>
      </c>
      <c r="H464">
        <v>6000561</v>
      </c>
      <c r="I464" t="s">
        <v>4324</v>
      </c>
      <c r="J464">
        <v>0</v>
      </c>
      <c r="L464" t="b">
        <v>0</v>
      </c>
      <c r="M464">
        <v>0</v>
      </c>
      <c r="N464">
        <v>1</v>
      </c>
      <c r="O464" t="s">
        <v>4854</v>
      </c>
      <c r="P464">
        <f>IF(表1[[#This Row],[品质]]=0,0,表1[[#This Row],[ID]])</f>
        <v>0</v>
      </c>
      <c r="Q464" t="s">
        <v>4855</v>
      </c>
    </row>
    <row r="465" spans="6:17" hidden="1" x14ac:dyDescent="0.15">
      <c r="F465">
        <v>0</v>
      </c>
      <c r="G465">
        <v>0</v>
      </c>
      <c r="H465">
        <v>6000562</v>
      </c>
      <c r="I465" t="s">
        <v>4325</v>
      </c>
      <c r="J465">
        <v>0</v>
      </c>
      <c r="L465" t="b">
        <v>0</v>
      </c>
      <c r="M465">
        <v>0</v>
      </c>
      <c r="N465">
        <v>1</v>
      </c>
      <c r="O465" t="s">
        <v>4856</v>
      </c>
      <c r="P465">
        <f>IF(表1[[#This Row],[品质]]=0,0,表1[[#This Row],[ID]])</f>
        <v>0</v>
      </c>
      <c r="Q465" t="s">
        <v>4857</v>
      </c>
    </row>
    <row r="466" spans="6:17" hidden="1" x14ac:dyDescent="0.15">
      <c r="F466">
        <v>0</v>
      </c>
      <c r="G466">
        <v>0</v>
      </c>
      <c r="H466">
        <v>6000563</v>
      </c>
      <c r="I466" t="s">
        <v>4326</v>
      </c>
      <c r="J466">
        <v>0</v>
      </c>
      <c r="L466" t="b">
        <v>0</v>
      </c>
      <c r="M466">
        <v>0</v>
      </c>
      <c r="N466">
        <v>1</v>
      </c>
      <c r="O466" t="s">
        <v>4858</v>
      </c>
      <c r="P466">
        <f>IF(表1[[#This Row],[品质]]=0,0,表1[[#This Row],[ID]])</f>
        <v>0</v>
      </c>
      <c r="Q466" t="s">
        <v>4859</v>
      </c>
    </row>
    <row r="467" spans="6:17" hidden="1" x14ac:dyDescent="0.15">
      <c r="F467">
        <v>0</v>
      </c>
      <c r="G467">
        <v>0</v>
      </c>
      <c r="H467">
        <v>6000564</v>
      </c>
      <c r="I467" t="s">
        <v>4327</v>
      </c>
      <c r="J467">
        <v>0</v>
      </c>
      <c r="L467" t="b">
        <v>0</v>
      </c>
      <c r="M467">
        <v>0</v>
      </c>
      <c r="N467">
        <v>1</v>
      </c>
      <c r="O467" t="s">
        <v>4860</v>
      </c>
      <c r="P467">
        <f>IF(表1[[#This Row],[品质]]=0,0,表1[[#This Row],[ID]])</f>
        <v>0</v>
      </c>
      <c r="Q467" t="s">
        <v>4861</v>
      </c>
    </row>
    <row r="468" spans="6:17" hidden="1" x14ac:dyDescent="0.15">
      <c r="F468">
        <v>0</v>
      </c>
      <c r="G468">
        <v>0</v>
      </c>
      <c r="H468">
        <v>6000565</v>
      </c>
      <c r="I468" t="s">
        <v>4328</v>
      </c>
      <c r="J468">
        <v>0</v>
      </c>
      <c r="L468" t="b">
        <v>0</v>
      </c>
      <c r="M468">
        <v>0</v>
      </c>
      <c r="N468">
        <v>1</v>
      </c>
      <c r="O468" t="s">
        <v>4862</v>
      </c>
      <c r="P468">
        <f>IF(表1[[#This Row],[品质]]=0,0,表1[[#This Row],[ID]])</f>
        <v>0</v>
      </c>
      <c r="Q468" t="s">
        <v>4863</v>
      </c>
    </row>
    <row r="469" spans="6:17" hidden="1" x14ac:dyDescent="0.15">
      <c r="F469">
        <v>0</v>
      </c>
      <c r="G469">
        <v>0</v>
      </c>
      <c r="H469">
        <v>6000566</v>
      </c>
      <c r="I469" t="s">
        <v>4329</v>
      </c>
      <c r="J469">
        <v>0</v>
      </c>
      <c r="L469" t="b">
        <v>0</v>
      </c>
      <c r="M469">
        <v>0</v>
      </c>
      <c r="N469">
        <v>1</v>
      </c>
      <c r="O469" t="s">
        <v>4864</v>
      </c>
      <c r="P469">
        <f>IF(表1[[#This Row],[品质]]=0,0,表1[[#This Row],[ID]])</f>
        <v>0</v>
      </c>
      <c r="Q469" t="s">
        <v>4865</v>
      </c>
    </row>
    <row r="470" spans="6:17" hidden="1" x14ac:dyDescent="0.15">
      <c r="F470">
        <v>0</v>
      </c>
      <c r="G470">
        <v>0</v>
      </c>
      <c r="H470">
        <v>6000567</v>
      </c>
      <c r="I470" t="s">
        <v>4330</v>
      </c>
      <c r="J470">
        <v>0</v>
      </c>
      <c r="L470" t="b">
        <v>0</v>
      </c>
      <c r="M470">
        <v>0</v>
      </c>
      <c r="N470">
        <v>1</v>
      </c>
      <c r="O470" t="s">
        <v>4866</v>
      </c>
      <c r="P470">
        <f>IF(表1[[#This Row],[品质]]=0,0,表1[[#This Row],[ID]])</f>
        <v>0</v>
      </c>
      <c r="Q470" t="s">
        <v>4867</v>
      </c>
    </row>
    <row r="471" spans="6:17" hidden="1" x14ac:dyDescent="0.15">
      <c r="F471">
        <v>0</v>
      </c>
      <c r="G471">
        <v>0</v>
      </c>
      <c r="H471">
        <v>6000568</v>
      </c>
      <c r="I471" t="s">
        <v>4331</v>
      </c>
      <c r="J471">
        <v>0</v>
      </c>
      <c r="L471" t="b">
        <v>0</v>
      </c>
      <c r="M471">
        <v>0</v>
      </c>
      <c r="N471">
        <v>1</v>
      </c>
      <c r="O471" t="s">
        <v>4868</v>
      </c>
      <c r="P471">
        <f>IF(表1[[#This Row],[品质]]=0,0,表1[[#This Row],[ID]])</f>
        <v>0</v>
      </c>
      <c r="Q471" t="s">
        <v>4869</v>
      </c>
    </row>
    <row r="472" spans="6:17" hidden="1" x14ac:dyDescent="0.15">
      <c r="F472">
        <v>0</v>
      </c>
      <c r="G472">
        <v>0</v>
      </c>
      <c r="H472">
        <v>6000569</v>
      </c>
      <c r="I472" t="s">
        <v>4332</v>
      </c>
      <c r="J472">
        <v>0</v>
      </c>
      <c r="L472" t="b">
        <v>0</v>
      </c>
      <c r="M472">
        <v>0</v>
      </c>
      <c r="N472">
        <v>1</v>
      </c>
      <c r="O472" t="s">
        <v>4870</v>
      </c>
      <c r="P472">
        <f>IF(表1[[#This Row],[品质]]=0,0,表1[[#This Row],[ID]])</f>
        <v>0</v>
      </c>
      <c r="Q472" t="s">
        <v>4871</v>
      </c>
    </row>
    <row r="473" spans="6:17" hidden="1" x14ac:dyDescent="0.15">
      <c r="F473">
        <v>0</v>
      </c>
      <c r="G473">
        <v>0</v>
      </c>
      <c r="H473">
        <v>6000570</v>
      </c>
      <c r="I473" t="s">
        <v>4333</v>
      </c>
      <c r="J473">
        <v>0</v>
      </c>
      <c r="L473" t="b">
        <v>0</v>
      </c>
      <c r="M473">
        <v>0</v>
      </c>
      <c r="N473">
        <v>1</v>
      </c>
      <c r="O473" t="s">
        <v>4872</v>
      </c>
      <c r="P473">
        <f>IF(表1[[#This Row],[品质]]=0,0,表1[[#This Row],[ID]])</f>
        <v>0</v>
      </c>
      <c r="Q473" t="s">
        <v>4873</v>
      </c>
    </row>
    <row r="474" spans="6:17" hidden="1" x14ac:dyDescent="0.15">
      <c r="F474">
        <v>0</v>
      </c>
      <c r="G474">
        <v>0</v>
      </c>
      <c r="H474">
        <v>6000571</v>
      </c>
      <c r="I474" t="s">
        <v>4334</v>
      </c>
      <c r="J474">
        <v>0</v>
      </c>
      <c r="L474" t="b">
        <v>0</v>
      </c>
      <c r="M474">
        <v>0</v>
      </c>
      <c r="N474">
        <v>1</v>
      </c>
      <c r="O474" t="s">
        <v>4874</v>
      </c>
      <c r="P474">
        <f>IF(表1[[#This Row],[品质]]=0,0,表1[[#This Row],[ID]])</f>
        <v>0</v>
      </c>
      <c r="Q474" t="s">
        <v>4875</v>
      </c>
    </row>
    <row r="475" spans="6:17" hidden="1" x14ac:dyDescent="0.15">
      <c r="F475">
        <v>0</v>
      </c>
      <c r="G475">
        <v>0</v>
      </c>
      <c r="H475">
        <v>6000572</v>
      </c>
      <c r="I475" t="s">
        <v>4335</v>
      </c>
      <c r="J475">
        <v>0</v>
      </c>
      <c r="L475" t="b">
        <v>0</v>
      </c>
      <c r="M475">
        <v>0</v>
      </c>
      <c r="N475">
        <v>1</v>
      </c>
      <c r="O475" t="s">
        <v>4876</v>
      </c>
      <c r="P475">
        <f>IF(表1[[#This Row],[品质]]=0,0,表1[[#This Row],[ID]])</f>
        <v>0</v>
      </c>
      <c r="Q475" t="s">
        <v>4877</v>
      </c>
    </row>
    <row r="476" spans="6:17" hidden="1" x14ac:dyDescent="0.15">
      <c r="F476">
        <v>0</v>
      </c>
      <c r="G476">
        <v>0</v>
      </c>
      <c r="H476">
        <v>6000573</v>
      </c>
      <c r="I476" t="s">
        <v>4336</v>
      </c>
      <c r="J476">
        <v>0</v>
      </c>
      <c r="L476" t="b">
        <v>0</v>
      </c>
      <c r="M476">
        <v>0</v>
      </c>
      <c r="N476">
        <v>1</v>
      </c>
      <c r="O476" t="s">
        <v>4878</v>
      </c>
      <c r="P476">
        <f>IF(表1[[#This Row],[品质]]=0,0,表1[[#This Row],[ID]])</f>
        <v>0</v>
      </c>
      <c r="Q476" t="s">
        <v>4879</v>
      </c>
    </row>
    <row r="477" spans="6:17" hidden="1" x14ac:dyDescent="0.15">
      <c r="F477">
        <v>0</v>
      </c>
      <c r="G477">
        <v>0</v>
      </c>
      <c r="H477">
        <v>6000574</v>
      </c>
      <c r="I477" t="s">
        <v>4337</v>
      </c>
      <c r="J477">
        <v>0</v>
      </c>
      <c r="L477" t="b">
        <v>0</v>
      </c>
      <c r="M477">
        <v>0</v>
      </c>
      <c r="N477">
        <v>1</v>
      </c>
      <c r="O477" t="s">
        <v>4880</v>
      </c>
      <c r="P477">
        <f>IF(表1[[#This Row],[品质]]=0,0,表1[[#This Row],[ID]])</f>
        <v>0</v>
      </c>
      <c r="Q477" t="s">
        <v>4881</v>
      </c>
    </row>
    <row r="478" spans="6:17" hidden="1" x14ac:dyDescent="0.15">
      <c r="F478">
        <v>0</v>
      </c>
      <c r="G478">
        <v>0</v>
      </c>
      <c r="H478">
        <v>6000575</v>
      </c>
      <c r="I478" t="s">
        <v>4338</v>
      </c>
      <c r="J478">
        <v>0</v>
      </c>
      <c r="L478" t="b">
        <v>0</v>
      </c>
      <c r="M478">
        <v>0</v>
      </c>
      <c r="N478">
        <v>1</v>
      </c>
      <c r="O478" t="s">
        <v>4882</v>
      </c>
      <c r="P478">
        <f>IF(表1[[#This Row],[品质]]=0,0,表1[[#This Row],[ID]])</f>
        <v>0</v>
      </c>
      <c r="Q478" t="s">
        <v>4883</v>
      </c>
    </row>
    <row r="479" spans="6:17" hidden="1" x14ac:dyDescent="0.15">
      <c r="F479">
        <v>0</v>
      </c>
      <c r="G479">
        <v>0</v>
      </c>
      <c r="H479">
        <v>6000576</v>
      </c>
      <c r="I479" t="s">
        <v>4339</v>
      </c>
      <c r="J479">
        <v>0</v>
      </c>
      <c r="L479" t="b">
        <v>0</v>
      </c>
      <c r="M479">
        <v>0</v>
      </c>
      <c r="N479">
        <v>1</v>
      </c>
      <c r="O479" t="s">
        <v>4918</v>
      </c>
      <c r="P479">
        <f>IF(表1[[#This Row],[品质]]=0,0,表1[[#This Row],[ID]])</f>
        <v>0</v>
      </c>
      <c r="Q479" t="s">
        <v>4919</v>
      </c>
    </row>
    <row r="480" spans="6:17" hidden="1" x14ac:dyDescent="0.15">
      <c r="F480">
        <v>0</v>
      </c>
      <c r="G480">
        <v>0</v>
      </c>
      <c r="H480">
        <v>6000577</v>
      </c>
      <c r="I480" t="s">
        <v>4342</v>
      </c>
      <c r="J480">
        <v>0</v>
      </c>
      <c r="L480" t="b">
        <v>0</v>
      </c>
      <c r="M480">
        <v>0</v>
      </c>
      <c r="N480">
        <v>1</v>
      </c>
      <c r="O480" t="s">
        <v>4908</v>
      </c>
      <c r="P480">
        <f>IF(表1[[#This Row],[品质]]=0,0,表1[[#This Row],[ID]])</f>
        <v>0</v>
      </c>
      <c r="Q480" t="s">
        <v>4909</v>
      </c>
    </row>
    <row r="481" spans="6:17" hidden="1" x14ac:dyDescent="0.15">
      <c r="F481">
        <v>0</v>
      </c>
      <c r="G481">
        <v>0</v>
      </c>
      <c r="H481">
        <v>6000578</v>
      </c>
      <c r="I481" t="s">
        <v>4343</v>
      </c>
      <c r="J481">
        <v>0</v>
      </c>
      <c r="L481" t="b">
        <v>0</v>
      </c>
      <c r="M481">
        <v>0</v>
      </c>
      <c r="N481">
        <v>1</v>
      </c>
      <c r="O481" t="s">
        <v>4920</v>
      </c>
      <c r="P481">
        <f>IF(表1[[#This Row],[品质]]=0,0,表1[[#This Row],[ID]])</f>
        <v>0</v>
      </c>
      <c r="Q481" t="s">
        <v>4921</v>
      </c>
    </row>
    <row r="482" spans="6:17" hidden="1" x14ac:dyDescent="0.15">
      <c r="F482">
        <v>0</v>
      </c>
      <c r="G482">
        <v>0</v>
      </c>
      <c r="H482">
        <v>6000579</v>
      </c>
      <c r="I482" t="s">
        <v>4346</v>
      </c>
      <c r="J482">
        <v>0</v>
      </c>
      <c r="L482" t="b">
        <v>0</v>
      </c>
      <c r="M482">
        <v>0</v>
      </c>
      <c r="N482">
        <v>1</v>
      </c>
      <c r="O482" t="s">
        <v>4922</v>
      </c>
      <c r="P482">
        <f>IF(表1[[#This Row],[品质]]=0,0,表1[[#This Row],[ID]])</f>
        <v>0</v>
      </c>
      <c r="Q482" t="s">
        <v>4923</v>
      </c>
    </row>
    <row r="483" spans="6:17" hidden="1" x14ac:dyDescent="0.15">
      <c r="F483">
        <v>0</v>
      </c>
      <c r="G483">
        <v>0</v>
      </c>
      <c r="H483">
        <v>6000580</v>
      </c>
      <c r="I483" t="s">
        <v>4349</v>
      </c>
      <c r="J483">
        <v>0</v>
      </c>
      <c r="L483" t="b">
        <v>0</v>
      </c>
      <c r="M483">
        <v>0</v>
      </c>
      <c r="N483">
        <v>1</v>
      </c>
      <c r="O483" t="s">
        <v>4924</v>
      </c>
      <c r="P483">
        <f>IF(表1[[#This Row],[品质]]=0,0,表1[[#This Row],[ID]])</f>
        <v>0</v>
      </c>
      <c r="Q483" t="s">
        <v>4925</v>
      </c>
    </row>
    <row r="484" spans="6:17" hidden="1" x14ac:dyDescent="0.15">
      <c r="F484">
        <v>9</v>
      </c>
      <c r="G484">
        <v>1</v>
      </c>
      <c r="H484">
        <v>6000581</v>
      </c>
      <c r="I484" t="s">
        <v>3721</v>
      </c>
      <c r="J484">
        <v>0</v>
      </c>
      <c r="L484" t="b">
        <v>0</v>
      </c>
      <c r="M484">
        <v>0</v>
      </c>
      <c r="N484">
        <v>1</v>
      </c>
      <c r="O484" t="s">
        <v>4926</v>
      </c>
      <c r="P484">
        <f>IF(表1[[#This Row],[品质]]=0,0,表1[[#This Row],[ID]])</f>
        <v>6000581</v>
      </c>
      <c r="Q484" t="s">
        <v>4927</v>
      </c>
    </row>
    <row r="485" spans="6:17" hidden="1" x14ac:dyDescent="0.15">
      <c r="F485">
        <v>9</v>
      </c>
      <c r="G485">
        <v>2</v>
      </c>
      <c r="H485">
        <v>6000582</v>
      </c>
      <c r="I485" t="s">
        <v>3723</v>
      </c>
      <c r="J485">
        <v>0</v>
      </c>
      <c r="L485" t="b">
        <v>0</v>
      </c>
      <c r="M485">
        <v>0</v>
      </c>
      <c r="N485">
        <v>1</v>
      </c>
      <c r="O485" t="s">
        <v>4928</v>
      </c>
      <c r="P485">
        <f>IF(表1[[#This Row],[品质]]=0,0,表1[[#This Row],[ID]])</f>
        <v>6000582</v>
      </c>
      <c r="Q485" t="s">
        <v>4929</v>
      </c>
    </row>
    <row r="486" spans="6:17" hidden="1" x14ac:dyDescent="0.15">
      <c r="F486">
        <v>9</v>
      </c>
      <c r="G486">
        <v>3</v>
      </c>
      <c r="H486">
        <v>6000583</v>
      </c>
      <c r="I486" t="s">
        <v>3725</v>
      </c>
      <c r="J486">
        <v>0</v>
      </c>
      <c r="L486" t="b">
        <v>0</v>
      </c>
      <c r="M486">
        <v>0</v>
      </c>
      <c r="N486">
        <v>1</v>
      </c>
      <c r="O486" t="s">
        <v>4930</v>
      </c>
      <c r="P486">
        <f>IF(表1[[#This Row],[品质]]=0,0,表1[[#This Row],[ID]])</f>
        <v>6000583</v>
      </c>
      <c r="Q486" t="s">
        <v>4931</v>
      </c>
    </row>
    <row r="487" spans="6:17" hidden="1" x14ac:dyDescent="0.15">
      <c r="F487">
        <v>9</v>
      </c>
      <c r="G487">
        <v>4</v>
      </c>
      <c r="H487">
        <v>6000584</v>
      </c>
      <c r="I487" t="s">
        <v>3727</v>
      </c>
      <c r="J487">
        <v>0</v>
      </c>
      <c r="L487" t="b">
        <v>0</v>
      </c>
      <c r="M487">
        <v>0</v>
      </c>
      <c r="N487">
        <v>1</v>
      </c>
      <c r="O487" t="s">
        <v>4932</v>
      </c>
      <c r="P487">
        <f>IF(表1[[#This Row],[品质]]=0,0,表1[[#This Row],[ID]])</f>
        <v>6000584</v>
      </c>
      <c r="Q487" t="s">
        <v>4933</v>
      </c>
    </row>
    <row r="488" spans="6:17" hidden="1" x14ac:dyDescent="0.15">
      <c r="F488">
        <v>9</v>
      </c>
      <c r="G488">
        <v>5</v>
      </c>
      <c r="H488">
        <v>6000585</v>
      </c>
      <c r="I488" t="s">
        <v>3729</v>
      </c>
      <c r="J488">
        <v>0</v>
      </c>
      <c r="L488" t="b">
        <v>0</v>
      </c>
      <c r="M488">
        <v>0</v>
      </c>
      <c r="N488">
        <v>1</v>
      </c>
      <c r="O488" t="s">
        <v>4934</v>
      </c>
      <c r="P488">
        <f>IF(表1[[#This Row],[品质]]=0,0,表1[[#This Row],[ID]])</f>
        <v>6000585</v>
      </c>
      <c r="Q488" t="s">
        <v>4935</v>
      </c>
    </row>
    <row r="489" spans="6:17" hidden="1" x14ac:dyDescent="0.15">
      <c r="F489">
        <v>9</v>
      </c>
      <c r="G489">
        <v>6</v>
      </c>
      <c r="H489">
        <v>6000586</v>
      </c>
      <c r="I489" t="s">
        <v>3731</v>
      </c>
      <c r="J489">
        <v>0</v>
      </c>
      <c r="L489" t="b">
        <v>0</v>
      </c>
      <c r="M489">
        <v>0</v>
      </c>
      <c r="N489">
        <v>1</v>
      </c>
      <c r="O489" t="s">
        <v>4936</v>
      </c>
      <c r="P489">
        <f>IF(表1[[#This Row],[品质]]=0,0,表1[[#This Row],[ID]])</f>
        <v>6000586</v>
      </c>
      <c r="Q489" t="s">
        <v>4937</v>
      </c>
    </row>
    <row r="490" spans="6:17" hidden="1" x14ac:dyDescent="0.15">
      <c r="F490">
        <v>9</v>
      </c>
      <c r="G490">
        <v>7</v>
      </c>
      <c r="H490">
        <v>6000587</v>
      </c>
      <c r="I490" t="s">
        <v>3733</v>
      </c>
      <c r="J490">
        <v>0</v>
      </c>
      <c r="L490" t="b">
        <v>0</v>
      </c>
      <c r="M490">
        <v>0</v>
      </c>
      <c r="N490">
        <v>1</v>
      </c>
      <c r="O490" t="s">
        <v>4938</v>
      </c>
      <c r="P490">
        <f>IF(表1[[#This Row],[品质]]=0,0,表1[[#This Row],[ID]])</f>
        <v>6000587</v>
      </c>
      <c r="Q490" t="s">
        <v>4939</v>
      </c>
    </row>
    <row r="491" spans="6:17" hidden="1" x14ac:dyDescent="0.15">
      <c r="F491">
        <v>9</v>
      </c>
      <c r="G491">
        <v>8</v>
      </c>
      <c r="H491">
        <v>6000588</v>
      </c>
      <c r="I491" t="s">
        <v>3735</v>
      </c>
      <c r="J491">
        <v>0</v>
      </c>
      <c r="L491" t="b">
        <v>0</v>
      </c>
      <c r="M491">
        <v>0</v>
      </c>
      <c r="N491">
        <v>1</v>
      </c>
      <c r="O491" t="s">
        <v>4940</v>
      </c>
      <c r="P491">
        <f>IF(表1[[#This Row],[品质]]=0,0,表1[[#This Row],[ID]])</f>
        <v>6000588</v>
      </c>
      <c r="Q491" t="s">
        <v>4941</v>
      </c>
    </row>
    <row r="492" spans="6:17" hidden="1" x14ac:dyDescent="0.15">
      <c r="F492">
        <v>9</v>
      </c>
      <c r="G492">
        <v>9</v>
      </c>
      <c r="H492">
        <v>6000589</v>
      </c>
      <c r="I492" t="s">
        <v>3737</v>
      </c>
      <c r="J492">
        <v>0</v>
      </c>
      <c r="L492" t="b">
        <v>0</v>
      </c>
      <c r="M492">
        <v>0</v>
      </c>
      <c r="N492">
        <v>1</v>
      </c>
      <c r="O492" t="s">
        <v>4942</v>
      </c>
      <c r="P492">
        <f>IF(表1[[#This Row],[品质]]=0,0,表1[[#This Row],[ID]])</f>
        <v>6000589</v>
      </c>
      <c r="Q492" t="s">
        <v>4943</v>
      </c>
    </row>
    <row r="493" spans="6:17" hidden="1" x14ac:dyDescent="0.15">
      <c r="F493">
        <v>9</v>
      </c>
      <c r="G493">
        <v>10</v>
      </c>
      <c r="H493">
        <v>6000590</v>
      </c>
      <c r="I493" t="s">
        <v>3739</v>
      </c>
      <c r="J493">
        <v>0</v>
      </c>
      <c r="L493" t="b">
        <v>0</v>
      </c>
      <c r="M493">
        <v>0</v>
      </c>
      <c r="N493">
        <v>1</v>
      </c>
      <c r="O493" t="s">
        <v>4944</v>
      </c>
      <c r="P493">
        <f>IF(表1[[#This Row],[品质]]=0,0,表1[[#This Row],[ID]])</f>
        <v>6000590</v>
      </c>
      <c r="Q493" t="s">
        <v>4945</v>
      </c>
    </row>
    <row r="494" spans="6:17" hidden="1" x14ac:dyDescent="0.15">
      <c r="F494">
        <v>9</v>
      </c>
      <c r="G494">
        <v>11</v>
      </c>
      <c r="H494">
        <v>6000591</v>
      </c>
      <c r="I494" t="s">
        <v>3741</v>
      </c>
      <c r="J494">
        <v>0</v>
      </c>
      <c r="L494" t="b">
        <v>0</v>
      </c>
      <c r="M494">
        <v>0</v>
      </c>
      <c r="N494">
        <v>1</v>
      </c>
      <c r="O494" t="s">
        <v>4946</v>
      </c>
      <c r="P494">
        <f>IF(表1[[#This Row],[品质]]=0,0,表1[[#This Row],[ID]])</f>
        <v>6000591</v>
      </c>
      <c r="Q494" t="s">
        <v>4947</v>
      </c>
    </row>
    <row r="495" spans="6:17" hidden="1" x14ac:dyDescent="0.15">
      <c r="F495">
        <v>9</v>
      </c>
      <c r="G495">
        <v>12</v>
      </c>
      <c r="H495">
        <v>6000592</v>
      </c>
      <c r="I495" t="s">
        <v>4247</v>
      </c>
      <c r="J495">
        <v>0</v>
      </c>
      <c r="L495" t="b">
        <v>0</v>
      </c>
      <c r="M495">
        <v>0</v>
      </c>
      <c r="N495">
        <v>1</v>
      </c>
      <c r="O495" t="s">
        <v>4948</v>
      </c>
      <c r="P495">
        <f>IF(表1[[#This Row],[品质]]=0,0,表1[[#This Row],[ID]])</f>
        <v>6000592</v>
      </c>
      <c r="Q495" t="s">
        <v>4949</v>
      </c>
    </row>
    <row r="496" spans="6:17" hidden="1" x14ac:dyDescent="0.15">
      <c r="F496">
        <v>9</v>
      </c>
      <c r="G496">
        <v>13</v>
      </c>
      <c r="H496">
        <v>6000593</v>
      </c>
      <c r="I496" t="s">
        <v>4250</v>
      </c>
      <c r="J496">
        <v>0</v>
      </c>
      <c r="L496" t="b">
        <v>0</v>
      </c>
      <c r="M496">
        <v>0</v>
      </c>
      <c r="N496">
        <v>1</v>
      </c>
      <c r="O496" t="s">
        <v>4950</v>
      </c>
      <c r="P496">
        <f>IF(表1[[#This Row],[品质]]=0,0,表1[[#This Row],[ID]])</f>
        <v>6000593</v>
      </c>
      <c r="Q496" t="s">
        <v>4951</v>
      </c>
    </row>
    <row r="497" spans="6:17" hidden="1" x14ac:dyDescent="0.15">
      <c r="F497">
        <v>9</v>
      </c>
      <c r="G497">
        <v>14</v>
      </c>
      <c r="H497">
        <v>6000594</v>
      </c>
      <c r="I497" t="s">
        <v>4253</v>
      </c>
      <c r="J497">
        <v>0</v>
      </c>
      <c r="L497" t="b">
        <v>0</v>
      </c>
      <c r="M497">
        <v>0</v>
      </c>
      <c r="N497">
        <v>1</v>
      </c>
      <c r="O497" t="s">
        <v>4952</v>
      </c>
      <c r="P497">
        <f>IF(表1[[#This Row],[品质]]=0,0,表1[[#This Row],[ID]])</f>
        <v>6000594</v>
      </c>
      <c r="Q497" t="s">
        <v>4953</v>
      </c>
    </row>
    <row r="498" spans="6:17" hidden="1" x14ac:dyDescent="0.15">
      <c r="F498">
        <v>9</v>
      </c>
      <c r="G498">
        <v>15</v>
      </c>
      <c r="H498">
        <v>6000595</v>
      </c>
      <c r="I498" t="s">
        <v>4256</v>
      </c>
      <c r="J498">
        <v>0</v>
      </c>
      <c r="L498" t="b">
        <v>0</v>
      </c>
      <c r="M498">
        <v>0</v>
      </c>
      <c r="N498">
        <v>1</v>
      </c>
      <c r="O498" t="s">
        <v>4954</v>
      </c>
      <c r="P498">
        <f>IF(表1[[#This Row],[品质]]=0,0,表1[[#This Row],[ID]])</f>
        <v>6000595</v>
      </c>
      <c r="Q498" t="s">
        <v>4955</v>
      </c>
    </row>
    <row r="499" spans="6:17" hidden="1" x14ac:dyDescent="0.15">
      <c r="F499">
        <v>9</v>
      </c>
      <c r="G499">
        <v>16</v>
      </c>
      <c r="H499">
        <v>6000596</v>
      </c>
      <c r="I499" t="s">
        <v>4259</v>
      </c>
      <c r="J499">
        <v>0</v>
      </c>
      <c r="L499" t="b">
        <v>0</v>
      </c>
      <c r="M499">
        <v>0</v>
      </c>
      <c r="N499">
        <v>1</v>
      </c>
      <c r="O499" t="s">
        <v>4956</v>
      </c>
      <c r="P499">
        <f>IF(表1[[#This Row],[品质]]=0,0,表1[[#This Row],[ID]])</f>
        <v>6000596</v>
      </c>
      <c r="Q499" t="s">
        <v>4957</v>
      </c>
    </row>
    <row r="500" spans="6:17" hidden="1" x14ac:dyDescent="0.15">
      <c r="F500">
        <v>9</v>
      </c>
      <c r="G500">
        <v>17</v>
      </c>
      <c r="H500">
        <v>6000597</v>
      </c>
      <c r="I500" t="s">
        <v>4262</v>
      </c>
      <c r="J500">
        <v>0</v>
      </c>
      <c r="L500" t="b">
        <v>0</v>
      </c>
      <c r="M500">
        <v>0</v>
      </c>
      <c r="N500">
        <v>1</v>
      </c>
      <c r="O500" t="s">
        <v>4958</v>
      </c>
      <c r="P500">
        <f>IF(表1[[#This Row],[品质]]=0,0,表1[[#This Row],[ID]])</f>
        <v>6000597</v>
      </c>
      <c r="Q500" t="s">
        <v>4959</v>
      </c>
    </row>
    <row r="501" spans="6:17" hidden="1" x14ac:dyDescent="0.15">
      <c r="F501">
        <v>9</v>
      </c>
      <c r="G501">
        <v>18</v>
      </c>
      <c r="H501">
        <v>6000598</v>
      </c>
      <c r="I501" t="s">
        <v>4265</v>
      </c>
      <c r="J501">
        <v>0</v>
      </c>
      <c r="L501" t="b">
        <v>0</v>
      </c>
      <c r="M501">
        <v>0</v>
      </c>
      <c r="N501">
        <v>1</v>
      </c>
      <c r="O501" t="s">
        <v>4960</v>
      </c>
      <c r="P501">
        <f>IF(表1[[#This Row],[品质]]=0,0,表1[[#This Row],[ID]])</f>
        <v>6000598</v>
      </c>
      <c r="Q501" t="s">
        <v>4961</v>
      </c>
    </row>
    <row r="502" spans="6:17" hidden="1" x14ac:dyDescent="0.15">
      <c r="F502">
        <v>9</v>
      </c>
      <c r="G502">
        <v>19</v>
      </c>
      <c r="H502">
        <v>6000599</v>
      </c>
      <c r="I502" t="s">
        <v>4268</v>
      </c>
      <c r="J502">
        <v>0</v>
      </c>
      <c r="L502" t="b">
        <v>0</v>
      </c>
      <c r="M502">
        <v>0</v>
      </c>
      <c r="N502">
        <v>1</v>
      </c>
      <c r="O502" t="s">
        <v>4962</v>
      </c>
      <c r="P502">
        <f>IF(表1[[#This Row],[品质]]=0,0,表1[[#This Row],[ID]])</f>
        <v>6000599</v>
      </c>
      <c r="Q502" t="s">
        <v>4963</v>
      </c>
    </row>
    <row r="503" spans="6:17" hidden="1" x14ac:dyDescent="0.15">
      <c r="F503">
        <v>9</v>
      </c>
      <c r="G503">
        <v>20</v>
      </c>
      <c r="H503">
        <v>6000600</v>
      </c>
      <c r="I503" t="s">
        <v>4271</v>
      </c>
      <c r="J503">
        <v>0</v>
      </c>
      <c r="L503" t="b">
        <v>0</v>
      </c>
      <c r="M503">
        <v>0</v>
      </c>
      <c r="N503">
        <v>1</v>
      </c>
      <c r="O503" t="s">
        <v>4964</v>
      </c>
      <c r="P503">
        <f>IF(表1[[#This Row],[品质]]=0,0,表1[[#This Row],[ID]])</f>
        <v>6000600</v>
      </c>
      <c r="Q503" t="s">
        <v>4965</v>
      </c>
    </row>
    <row r="504" spans="6:17" hidden="1" x14ac:dyDescent="0.15">
      <c r="F504">
        <v>9</v>
      </c>
      <c r="G504">
        <v>21</v>
      </c>
      <c r="H504">
        <v>6000601</v>
      </c>
      <c r="I504" t="s">
        <v>4274</v>
      </c>
      <c r="J504">
        <v>0</v>
      </c>
      <c r="L504" t="b">
        <v>0</v>
      </c>
      <c r="M504">
        <v>0</v>
      </c>
      <c r="N504">
        <v>1</v>
      </c>
      <c r="O504" t="s">
        <v>4966</v>
      </c>
      <c r="P504">
        <f>IF(表1[[#This Row],[品质]]=0,0,表1[[#This Row],[ID]])</f>
        <v>6000601</v>
      </c>
      <c r="Q504" t="s">
        <v>4967</v>
      </c>
    </row>
    <row r="505" spans="6:17" hidden="1" x14ac:dyDescent="0.15">
      <c r="F505">
        <v>9</v>
      </c>
      <c r="G505">
        <v>22</v>
      </c>
      <c r="H505">
        <v>6000602</v>
      </c>
      <c r="I505" t="s">
        <v>4277</v>
      </c>
      <c r="J505">
        <v>0</v>
      </c>
      <c r="L505" t="b">
        <v>0</v>
      </c>
      <c r="M505">
        <v>0</v>
      </c>
      <c r="N505">
        <v>1</v>
      </c>
      <c r="O505" t="s">
        <v>4968</v>
      </c>
      <c r="P505">
        <f>IF(表1[[#This Row],[品质]]=0,0,表1[[#This Row],[ID]])</f>
        <v>6000602</v>
      </c>
      <c r="Q505" t="s">
        <v>4969</v>
      </c>
    </row>
    <row r="506" spans="6:17" hidden="1" x14ac:dyDescent="0.15">
      <c r="F506">
        <v>9</v>
      </c>
      <c r="G506">
        <v>23</v>
      </c>
      <c r="H506">
        <v>6000603</v>
      </c>
      <c r="I506" t="s">
        <v>4280</v>
      </c>
      <c r="J506">
        <v>0</v>
      </c>
      <c r="L506" t="b">
        <v>0</v>
      </c>
      <c r="M506">
        <v>0</v>
      </c>
      <c r="N506">
        <v>1</v>
      </c>
      <c r="O506" t="s">
        <v>4970</v>
      </c>
      <c r="P506">
        <f>IF(表1[[#This Row],[品质]]=0,0,表1[[#This Row],[ID]])</f>
        <v>6000603</v>
      </c>
      <c r="Q506" t="s">
        <v>4971</v>
      </c>
    </row>
    <row r="507" spans="6:17" hidden="1" x14ac:dyDescent="0.15">
      <c r="F507">
        <v>9</v>
      </c>
      <c r="G507">
        <v>24</v>
      </c>
      <c r="H507">
        <v>6000604</v>
      </c>
      <c r="I507" t="s">
        <v>4283</v>
      </c>
      <c r="J507">
        <v>0</v>
      </c>
      <c r="L507" t="b">
        <v>0</v>
      </c>
      <c r="M507">
        <v>0</v>
      </c>
      <c r="N507">
        <v>1</v>
      </c>
      <c r="O507" t="s">
        <v>4972</v>
      </c>
      <c r="P507">
        <f>IF(表1[[#This Row],[品质]]=0,0,表1[[#This Row],[ID]])</f>
        <v>6000604</v>
      </c>
      <c r="Q507" t="s">
        <v>4973</v>
      </c>
    </row>
    <row r="508" spans="6:17" hidden="1" x14ac:dyDescent="0.15">
      <c r="F508">
        <v>9</v>
      </c>
      <c r="G508">
        <v>25</v>
      </c>
      <c r="H508">
        <v>6000605</v>
      </c>
      <c r="I508" t="s">
        <v>4286</v>
      </c>
      <c r="J508">
        <v>0</v>
      </c>
      <c r="L508" t="b">
        <v>0</v>
      </c>
      <c r="M508">
        <v>0</v>
      </c>
      <c r="N508">
        <v>1</v>
      </c>
      <c r="O508" t="s">
        <v>4974</v>
      </c>
      <c r="P508">
        <f>IF(表1[[#This Row],[品质]]=0,0,表1[[#This Row],[ID]])</f>
        <v>6000605</v>
      </c>
      <c r="Q508" t="s">
        <v>4975</v>
      </c>
    </row>
    <row r="509" spans="6:17" hidden="1" x14ac:dyDescent="0.15">
      <c r="F509">
        <v>9</v>
      </c>
      <c r="G509">
        <v>26</v>
      </c>
      <c r="H509">
        <v>6000606</v>
      </c>
      <c r="I509" t="s">
        <v>4289</v>
      </c>
      <c r="J509">
        <v>0</v>
      </c>
      <c r="L509" t="b">
        <v>0</v>
      </c>
      <c r="M509">
        <v>0</v>
      </c>
      <c r="N509">
        <v>1</v>
      </c>
      <c r="O509" t="s">
        <v>4976</v>
      </c>
      <c r="P509">
        <f>IF(表1[[#This Row],[品质]]=0,0,表1[[#This Row],[ID]])</f>
        <v>6000606</v>
      </c>
      <c r="Q509" t="s">
        <v>4977</v>
      </c>
    </row>
    <row r="510" spans="6:17" hidden="1" x14ac:dyDescent="0.15">
      <c r="F510">
        <v>9</v>
      </c>
      <c r="G510">
        <v>27</v>
      </c>
      <c r="H510">
        <v>6000607</v>
      </c>
      <c r="I510" t="s">
        <v>4292</v>
      </c>
      <c r="J510">
        <v>0</v>
      </c>
      <c r="L510" t="b">
        <v>0</v>
      </c>
      <c r="M510">
        <v>0</v>
      </c>
      <c r="N510">
        <v>1</v>
      </c>
      <c r="O510" t="s">
        <v>4978</v>
      </c>
      <c r="P510">
        <f>IF(表1[[#This Row],[品质]]=0,0,表1[[#This Row],[ID]])</f>
        <v>6000607</v>
      </c>
      <c r="Q510" t="s">
        <v>4979</v>
      </c>
    </row>
    <row r="511" spans="6:17" hidden="1" x14ac:dyDescent="0.15">
      <c r="F511">
        <v>9</v>
      </c>
      <c r="G511">
        <v>28</v>
      </c>
      <c r="H511">
        <v>6000608</v>
      </c>
      <c r="I511" t="s">
        <v>4295</v>
      </c>
      <c r="J511">
        <v>0</v>
      </c>
      <c r="L511" t="b">
        <v>0</v>
      </c>
      <c r="M511">
        <v>0</v>
      </c>
      <c r="N511">
        <v>1</v>
      </c>
      <c r="O511" t="s">
        <v>4980</v>
      </c>
      <c r="P511">
        <f>IF(表1[[#This Row],[品质]]=0,0,表1[[#This Row],[ID]])</f>
        <v>6000608</v>
      </c>
      <c r="Q511" t="s">
        <v>4981</v>
      </c>
    </row>
    <row r="512" spans="6:17" hidden="1" x14ac:dyDescent="0.15">
      <c r="F512">
        <v>9</v>
      </c>
      <c r="G512">
        <v>29</v>
      </c>
      <c r="H512">
        <v>6000609</v>
      </c>
      <c r="I512" t="s">
        <v>4298</v>
      </c>
      <c r="J512">
        <v>0</v>
      </c>
      <c r="L512" t="b">
        <v>0</v>
      </c>
      <c r="M512">
        <v>0</v>
      </c>
      <c r="N512">
        <v>1</v>
      </c>
      <c r="O512" t="s">
        <v>4982</v>
      </c>
      <c r="P512">
        <f>IF(表1[[#This Row],[品质]]=0,0,表1[[#This Row],[ID]])</f>
        <v>6000609</v>
      </c>
      <c r="Q512" t="s">
        <v>4983</v>
      </c>
    </row>
    <row r="513" spans="6:17" hidden="1" x14ac:dyDescent="0.15">
      <c r="F513">
        <v>9</v>
      </c>
      <c r="G513">
        <v>30</v>
      </c>
      <c r="H513">
        <v>6000610</v>
      </c>
      <c r="I513" t="s">
        <v>4301</v>
      </c>
      <c r="J513">
        <v>0</v>
      </c>
      <c r="L513" t="b">
        <v>0</v>
      </c>
      <c r="M513">
        <v>0</v>
      </c>
      <c r="N513">
        <v>1</v>
      </c>
      <c r="O513" t="s">
        <v>4984</v>
      </c>
      <c r="P513">
        <f>IF(表1[[#This Row],[品质]]=0,0,表1[[#This Row],[ID]])</f>
        <v>6000610</v>
      </c>
      <c r="Q513" t="s">
        <v>4985</v>
      </c>
    </row>
    <row r="514" spans="6:17" hidden="1" x14ac:dyDescent="0.15">
      <c r="F514">
        <v>9</v>
      </c>
      <c r="G514">
        <v>31</v>
      </c>
      <c r="H514">
        <v>6000611</v>
      </c>
      <c r="I514" t="s">
        <v>4304</v>
      </c>
      <c r="J514">
        <v>0</v>
      </c>
      <c r="L514" t="b">
        <v>0</v>
      </c>
      <c r="M514">
        <v>0</v>
      </c>
      <c r="N514">
        <v>1</v>
      </c>
      <c r="O514" t="s">
        <v>4986</v>
      </c>
      <c r="P514">
        <f>IF(表1[[#This Row],[品质]]=0,0,表1[[#This Row],[ID]])</f>
        <v>6000611</v>
      </c>
      <c r="Q514" t="s">
        <v>4987</v>
      </c>
    </row>
    <row r="515" spans="6:17" hidden="1" x14ac:dyDescent="0.15">
      <c r="F515">
        <v>9</v>
      </c>
      <c r="G515">
        <v>32</v>
      </c>
      <c r="H515">
        <v>6000612</v>
      </c>
      <c r="I515" t="s">
        <v>3743</v>
      </c>
      <c r="J515">
        <v>0</v>
      </c>
      <c r="L515" t="b">
        <v>0</v>
      </c>
      <c r="M515">
        <v>0</v>
      </c>
      <c r="N515">
        <v>1</v>
      </c>
      <c r="O515" t="s">
        <v>4988</v>
      </c>
      <c r="P515">
        <f>IF(表1[[#This Row],[品质]]=0,0,表1[[#This Row],[ID]])</f>
        <v>6000612</v>
      </c>
      <c r="Q515" t="s">
        <v>4989</v>
      </c>
    </row>
    <row r="516" spans="6:17" hidden="1" x14ac:dyDescent="0.15">
      <c r="F516">
        <v>9</v>
      </c>
      <c r="G516">
        <v>33</v>
      </c>
      <c r="H516">
        <v>6000613</v>
      </c>
      <c r="I516" t="s">
        <v>3745</v>
      </c>
      <c r="J516">
        <v>0</v>
      </c>
      <c r="L516" t="b">
        <v>0</v>
      </c>
      <c r="M516">
        <v>0</v>
      </c>
      <c r="N516">
        <v>1</v>
      </c>
      <c r="O516" t="s">
        <v>4990</v>
      </c>
      <c r="P516">
        <f>IF(表1[[#This Row],[品质]]=0,0,表1[[#This Row],[ID]])</f>
        <v>6000613</v>
      </c>
      <c r="Q516" t="s">
        <v>4991</v>
      </c>
    </row>
    <row r="517" spans="6:17" hidden="1" x14ac:dyDescent="0.15">
      <c r="F517">
        <v>9</v>
      </c>
      <c r="G517">
        <v>34</v>
      </c>
      <c r="H517">
        <v>6000614</v>
      </c>
      <c r="I517" t="s">
        <v>3747</v>
      </c>
      <c r="J517">
        <v>0</v>
      </c>
      <c r="L517" t="b">
        <v>0</v>
      </c>
      <c r="M517">
        <v>0</v>
      </c>
      <c r="N517">
        <v>1</v>
      </c>
      <c r="O517" t="s">
        <v>4992</v>
      </c>
      <c r="P517">
        <f>IF(表1[[#This Row],[品质]]=0,0,表1[[#This Row],[ID]])</f>
        <v>6000614</v>
      </c>
      <c r="Q517" t="s">
        <v>4993</v>
      </c>
    </row>
    <row r="518" spans="6:17" hidden="1" x14ac:dyDescent="0.15">
      <c r="F518">
        <v>9</v>
      </c>
      <c r="G518">
        <v>35</v>
      </c>
      <c r="H518">
        <v>6000615</v>
      </c>
      <c r="I518" t="s">
        <v>3749</v>
      </c>
      <c r="J518">
        <v>0</v>
      </c>
      <c r="L518" t="b">
        <v>0</v>
      </c>
      <c r="M518">
        <v>0</v>
      </c>
      <c r="N518">
        <v>1</v>
      </c>
      <c r="O518" t="s">
        <v>4994</v>
      </c>
      <c r="P518">
        <f>IF(表1[[#This Row],[品质]]=0,0,表1[[#This Row],[ID]])</f>
        <v>6000615</v>
      </c>
      <c r="Q518" t="s">
        <v>4995</v>
      </c>
    </row>
    <row r="519" spans="6:17" hidden="1" x14ac:dyDescent="0.15">
      <c r="F519">
        <v>0</v>
      </c>
      <c r="G519">
        <v>0</v>
      </c>
      <c r="H519">
        <v>6000616</v>
      </c>
      <c r="I519" t="s">
        <v>4315</v>
      </c>
      <c r="J519">
        <v>0</v>
      </c>
      <c r="L519" t="b">
        <v>0</v>
      </c>
      <c r="M519">
        <v>0</v>
      </c>
      <c r="N519">
        <v>1</v>
      </c>
      <c r="O519" t="s">
        <v>4996</v>
      </c>
      <c r="P519">
        <f>IF(表1[[#This Row],[品质]]=0,0,表1[[#This Row],[ID]])</f>
        <v>0</v>
      </c>
      <c r="Q519" t="s">
        <v>4997</v>
      </c>
    </row>
    <row r="520" spans="6:17" hidden="1" x14ac:dyDescent="0.15">
      <c r="F520">
        <v>0</v>
      </c>
      <c r="G520">
        <v>0</v>
      </c>
      <c r="H520">
        <v>6000617</v>
      </c>
      <c r="I520" t="s">
        <v>4318</v>
      </c>
      <c r="J520">
        <v>0</v>
      </c>
      <c r="L520" t="b">
        <v>0</v>
      </c>
      <c r="M520">
        <v>0</v>
      </c>
      <c r="N520">
        <v>1</v>
      </c>
      <c r="O520" t="s">
        <v>4998</v>
      </c>
      <c r="P520">
        <f>IF(表1[[#This Row],[品质]]=0,0,表1[[#This Row],[ID]])</f>
        <v>0</v>
      </c>
      <c r="Q520" t="s">
        <v>4999</v>
      </c>
    </row>
    <row r="521" spans="6:17" hidden="1" x14ac:dyDescent="0.15">
      <c r="F521">
        <v>0</v>
      </c>
      <c r="G521">
        <v>0</v>
      </c>
      <c r="H521">
        <v>6000618</v>
      </c>
      <c r="I521" t="s">
        <v>4321</v>
      </c>
      <c r="J521">
        <v>0</v>
      </c>
      <c r="L521" t="b">
        <v>0</v>
      </c>
      <c r="M521">
        <v>0</v>
      </c>
      <c r="N521">
        <v>1</v>
      </c>
      <c r="O521" t="s">
        <v>4930</v>
      </c>
      <c r="P521">
        <f>IF(表1[[#This Row],[品质]]=0,0,表1[[#This Row],[ID]])</f>
        <v>0</v>
      </c>
      <c r="Q521" t="s">
        <v>4931</v>
      </c>
    </row>
    <row r="522" spans="6:17" hidden="1" x14ac:dyDescent="0.15">
      <c r="F522">
        <v>0</v>
      </c>
      <c r="G522">
        <v>0</v>
      </c>
      <c r="H522">
        <v>6000619</v>
      </c>
      <c r="I522" t="s">
        <v>4322</v>
      </c>
      <c r="J522">
        <v>0</v>
      </c>
      <c r="L522" t="b">
        <v>0</v>
      </c>
      <c r="M522">
        <v>0</v>
      </c>
      <c r="N522">
        <v>1</v>
      </c>
      <c r="O522" t="s">
        <v>4932</v>
      </c>
      <c r="P522">
        <f>IF(表1[[#This Row],[品质]]=0,0,表1[[#This Row],[ID]])</f>
        <v>0</v>
      </c>
      <c r="Q522" t="s">
        <v>4933</v>
      </c>
    </row>
    <row r="523" spans="6:17" hidden="1" x14ac:dyDescent="0.15">
      <c r="F523">
        <v>0</v>
      </c>
      <c r="G523">
        <v>0</v>
      </c>
      <c r="H523">
        <v>6000620</v>
      </c>
      <c r="I523" t="s">
        <v>4323</v>
      </c>
      <c r="J523">
        <v>0</v>
      </c>
      <c r="L523" t="b">
        <v>0</v>
      </c>
      <c r="M523">
        <v>0</v>
      </c>
      <c r="N523">
        <v>1</v>
      </c>
      <c r="O523" t="s">
        <v>4934</v>
      </c>
      <c r="P523">
        <f>IF(表1[[#This Row],[品质]]=0,0,表1[[#This Row],[ID]])</f>
        <v>0</v>
      </c>
      <c r="Q523" t="s">
        <v>4935</v>
      </c>
    </row>
    <row r="524" spans="6:17" hidden="1" x14ac:dyDescent="0.15">
      <c r="F524">
        <v>0</v>
      </c>
      <c r="G524">
        <v>0</v>
      </c>
      <c r="H524">
        <v>6000621</v>
      </c>
      <c r="I524" t="s">
        <v>4324</v>
      </c>
      <c r="J524">
        <v>0</v>
      </c>
      <c r="L524" t="b">
        <v>0</v>
      </c>
      <c r="M524">
        <v>0</v>
      </c>
      <c r="N524">
        <v>1</v>
      </c>
      <c r="O524" t="s">
        <v>4936</v>
      </c>
      <c r="P524">
        <f>IF(表1[[#This Row],[品质]]=0,0,表1[[#This Row],[ID]])</f>
        <v>0</v>
      </c>
      <c r="Q524" t="s">
        <v>4937</v>
      </c>
    </row>
    <row r="525" spans="6:17" hidden="1" x14ac:dyDescent="0.15">
      <c r="F525">
        <v>0</v>
      </c>
      <c r="G525">
        <v>0</v>
      </c>
      <c r="H525">
        <v>6000622</v>
      </c>
      <c r="I525" t="s">
        <v>4325</v>
      </c>
      <c r="J525">
        <v>0</v>
      </c>
      <c r="L525" t="b">
        <v>0</v>
      </c>
      <c r="M525">
        <v>0</v>
      </c>
      <c r="N525">
        <v>1</v>
      </c>
      <c r="O525" t="s">
        <v>4938</v>
      </c>
      <c r="P525">
        <f>IF(表1[[#This Row],[品质]]=0,0,表1[[#This Row],[ID]])</f>
        <v>0</v>
      </c>
      <c r="Q525" t="s">
        <v>4939</v>
      </c>
    </row>
    <row r="526" spans="6:17" hidden="1" x14ac:dyDescent="0.15">
      <c r="F526">
        <v>0</v>
      </c>
      <c r="G526">
        <v>0</v>
      </c>
      <c r="H526">
        <v>6000623</v>
      </c>
      <c r="I526" t="s">
        <v>4326</v>
      </c>
      <c r="J526">
        <v>0</v>
      </c>
      <c r="L526" t="b">
        <v>0</v>
      </c>
      <c r="M526">
        <v>0</v>
      </c>
      <c r="N526">
        <v>1</v>
      </c>
      <c r="O526" t="s">
        <v>4940</v>
      </c>
      <c r="P526">
        <f>IF(表1[[#This Row],[品质]]=0,0,表1[[#This Row],[ID]])</f>
        <v>0</v>
      </c>
      <c r="Q526" t="s">
        <v>4941</v>
      </c>
    </row>
    <row r="527" spans="6:17" hidden="1" x14ac:dyDescent="0.15">
      <c r="F527">
        <v>0</v>
      </c>
      <c r="G527">
        <v>0</v>
      </c>
      <c r="H527">
        <v>6000624</v>
      </c>
      <c r="I527" t="s">
        <v>4327</v>
      </c>
      <c r="J527">
        <v>0</v>
      </c>
      <c r="L527" t="b">
        <v>0</v>
      </c>
      <c r="M527">
        <v>0</v>
      </c>
      <c r="N527">
        <v>1</v>
      </c>
      <c r="O527" t="s">
        <v>4942</v>
      </c>
      <c r="P527">
        <f>IF(表1[[#This Row],[品质]]=0,0,表1[[#This Row],[ID]])</f>
        <v>0</v>
      </c>
      <c r="Q527" t="s">
        <v>4943</v>
      </c>
    </row>
    <row r="528" spans="6:17" hidden="1" x14ac:dyDescent="0.15">
      <c r="F528">
        <v>0</v>
      </c>
      <c r="G528">
        <v>0</v>
      </c>
      <c r="H528">
        <v>6000625</v>
      </c>
      <c r="I528" t="s">
        <v>4328</v>
      </c>
      <c r="J528">
        <v>0</v>
      </c>
      <c r="L528" t="b">
        <v>0</v>
      </c>
      <c r="M528">
        <v>0</v>
      </c>
      <c r="N528">
        <v>1</v>
      </c>
      <c r="O528" t="s">
        <v>4944</v>
      </c>
      <c r="P528">
        <f>IF(表1[[#This Row],[品质]]=0,0,表1[[#This Row],[ID]])</f>
        <v>0</v>
      </c>
      <c r="Q528" t="s">
        <v>4945</v>
      </c>
    </row>
    <row r="529" spans="6:17" hidden="1" x14ac:dyDescent="0.15">
      <c r="F529">
        <v>0</v>
      </c>
      <c r="G529">
        <v>0</v>
      </c>
      <c r="H529">
        <v>6000626</v>
      </c>
      <c r="I529" t="s">
        <v>4329</v>
      </c>
      <c r="J529">
        <v>0</v>
      </c>
      <c r="L529" t="b">
        <v>0</v>
      </c>
      <c r="M529">
        <v>0</v>
      </c>
      <c r="N529">
        <v>1</v>
      </c>
      <c r="O529" t="s">
        <v>4946</v>
      </c>
      <c r="P529">
        <f>IF(表1[[#This Row],[品质]]=0,0,表1[[#This Row],[ID]])</f>
        <v>0</v>
      </c>
      <c r="Q529" t="s">
        <v>4947</v>
      </c>
    </row>
    <row r="530" spans="6:17" hidden="1" x14ac:dyDescent="0.15">
      <c r="F530">
        <v>0</v>
      </c>
      <c r="G530">
        <v>0</v>
      </c>
      <c r="H530">
        <v>6000627</v>
      </c>
      <c r="I530" t="s">
        <v>4330</v>
      </c>
      <c r="J530">
        <v>0</v>
      </c>
      <c r="L530" t="b">
        <v>0</v>
      </c>
      <c r="M530">
        <v>0</v>
      </c>
      <c r="N530">
        <v>1</v>
      </c>
      <c r="O530" t="s">
        <v>4948</v>
      </c>
      <c r="P530">
        <f>IF(表1[[#This Row],[品质]]=0,0,表1[[#This Row],[ID]])</f>
        <v>0</v>
      </c>
      <c r="Q530" t="s">
        <v>4949</v>
      </c>
    </row>
    <row r="531" spans="6:17" hidden="1" x14ac:dyDescent="0.15">
      <c r="F531">
        <v>0</v>
      </c>
      <c r="G531">
        <v>0</v>
      </c>
      <c r="H531">
        <v>6000628</v>
      </c>
      <c r="I531" t="s">
        <v>4331</v>
      </c>
      <c r="J531">
        <v>0</v>
      </c>
      <c r="L531" t="b">
        <v>0</v>
      </c>
      <c r="M531">
        <v>0</v>
      </c>
      <c r="N531">
        <v>1</v>
      </c>
      <c r="O531" t="s">
        <v>4950</v>
      </c>
      <c r="P531">
        <f>IF(表1[[#This Row],[品质]]=0,0,表1[[#This Row],[ID]])</f>
        <v>0</v>
      </c>
      <c r="Q531" t="s">
        <v>4951</v>
      </c>
    </row>
    <row r="532" spans="6:17" hidden="1" x14ac:dyDescent="0.15">
      <c r="F532">
        <v>0</v>
      </c>
      <c r="G532">
        <v>0</v>
      </c>
      <c r="H532">
        <v>6000629</v>
      </c>
      <c r="I532" t="s">
        <v>4332</v>
      </c>
      <c r="J532">
        <v>0</v>
      </c>
      <c r="L532" t="b">
        <v>0</v>
      </c>
      <c r="M532">
        <v>0</v>
      </c>
      <c r="N532">
        <v>1</v>
      </c>
      <c r="O532" t="s">
        <v>4952</v>
      </c>
      <c r="P532">
        <f>IF(表1[[#This Row],[品质]]=0,0,表1[[#This Row],[ID]])</f>
        <v>0</v>
      </c>
      <c r="Q532" t="s">
        <v>4953</v>
      </c>
    </row>
    <row r="533" spans="6:17" hidden="1" x14ac:dyDescent="0.15">
      <c r="F533">
        <v>0</v>
      </c>
      <c r="G533">
        <v>0</v>
      </c>
      <c r="H533">
        <v>6000630</v>
      </c>
      <c r="I533" t="s">
        <v>4333</v>
      </c>
      <c r="J533">
        <v>0</v>
      </c>
      <c r="L533" t="b">
        <v>0</v>
      </c>
      <c r="M533">
        <v>0</v>
      </c>
      <c r="N533">
        <v>1</v>
      </c>
      <c r="O533" t="s">
        <v>4954</v>
      </c>
      <c r="P533">
        <f>IF(表1[[#This Row],[品质]]=0,0,表1[[#This Row],[ID]])</f>
        <v>0</v>
      </c>
      <c r="Q533" t="s">
        <v>4955</v>
      </c>
    </row>
    <row r="534" spans="6:17" hidden="1" x14ac:dyDescent="0.15">
      <c r="F534">
        <v>0</v>
      </c>
      <c r="G534">
        <v>0</v>
      </c>
      <c r="H534">
        <v>6000631</v>
      </c>
      <c r="I534" t="s">
        <v>4334</v>
      </c>
      <c r="J534">
        <v>0</v>
      </c>
      <c r="L534" t="b">
        <v>0</v>
      </c>
      <c r="M534">
        <v>0</v>
      </c>
      <c r="N534">
        <v>1</v>
      </c>
      <c r="O534" t="s">
        <v>4956</v>
      </c>
      <c r="P534">
        <f>IF(表1[[#This Row],[品质]]=0,0,表1[[#This Row],[ID]])</f>
        <v>0</v>
      </c>
      <c r="Q534" t="s">
        <v>4957</v>
      </c>
    </row>
    <row r="535" spans="6:17" hidden="1" x14ac:dyDescent="0.15">
      <c r="F535">
        <v>0</v>
      </c>
      <c r="G535">
        <v>0</v>
      </c>
      <c r="H535">
        <v>6000632</v>
      </c>
      <c r="I535" t="s">
        <v>4335</v>
      </c>
      <c r="J535">
        <v>0</v>
      </c>
      <c r="L535" t="b">
        <v>0</v>
      </c>
      <c r="M535">
        <v>0</v>
      </c>
      <c r="N535">
        <v>1</v>
      </c>
      <c r="O535" t="s">
        <v>4958</v>
      </c>
      <c r="P535">
        <f>IF(表1[[#This Row],[品质]]=0,0,表1[[#This Row],[ID]])</f>
        <v>0</v>
      </c>
      <c r="Q535" t="s">
        <v>4959</v>
      </c>
    </row>
    <row r="536" spans="6:17" hidden="1" x14ac:dyDescent="0.15">
      <c r="F536">
        <v>0</v>
      </c>
      <c r="G536">
        <v>0</v>
      </c>
      <c r="H536">
        <v>6000633</v>
      </c>
      <c r="I536" t="s">
        <v>4336</v>
      </c>
      <c r="J536">
        <v>0</v>
      </c>
      <c r="L536" t="b">
        <v>0</v>
      </c>
      <c r="M536">
        <v>0</v>
      </c>
      <c r="N536">
        <v>1</v>
      </c>
      <c r="O536" t="s">
        <v>4960</v>
      </c>
      <c r="P536">
        <f>IF(表1[[#This Row],[品质]]=0,0,表1[[#This Row],[ID]])</f>
        <v>0</v>
      </c>
      <c r="Q536" t="s">
        <v>4961</v>
      </c>
    </row>
    <row r="537" spans="6:17" hidden="1" x14ac:dyDescent="0.15">
      <c r="F537">
        <v>0</v>
      </c>
      <c r="G537">
        <v>0</v>
      </c>
      <c r="H537">
        <v>6000634</v>
      </c>
      <c r="I537" t="s">
        <v>4337</v>
      </c>
      <c r="J537">
        <v>0</v>
      </c>
      <c r="L537" t="b">
        <v>0</v>
      </c>
      <c r="M537">
        <v>0</v>
      </c>
      <c r="N537">
        <v>1</v>
      </c>
      <c r="O537" t="s">
        <v>4962</v>
      </c>
      <c r="P537">
        <f>IF(表1[[#This Row],[品质]]=0,0,表1[[#This Row],[ID]])</f>
        <v>0</v>
      </c>
      <c r="Q537" t="s">
        <v>4963</v>
      </c>
    </row>
    <row r="538" spans="6:17" hidden="1" x14ac:dyDescent="0.15">
      <c r="F538">
        <v>0</v>
      </c>
      <c r="G538">
        <v>0</v>
      </c>
      <c r="H538">
        <v>6000635</v>
      </c>
      <c r="I538" t="s">
        <v>4338</v>
      </c>
      <c r="J538">
        <v>0</v>
      </c>
      <c r="L538" t="b">
        <v>0</v>
      </c>
      <c r="M538">
        <v>0</v>
      </c>
      <c r="N538">
        <v>1</v>
      </c>
      <c r="O538" t="s">
        <v>4964</v>
      </c>
      <c r="P538">
        <f>IF(表1[[#This Row],[品质]]=0,0,表1[[#This Row],[ID]])</f>
        <v>0</v>
      </c>
      <c r="Q538" t="s">
        <v>4965</v>
      </c>
    </row>
    <row r="539" spans="6:17" hidden="1" x14ac:dyDescent="0.15">
      <c r="F539">
        <v>0</v>
      </c>
      <c r="G539">
        <v>0</v>
      </c>
      <c r="H539">
        <v>6000636</v>
      </c>
      <c r="I539" t="s">
        <v>4339</v>
      </c>
      <c r="J539">
        <v>0</v>
      </c>
      <c r="L539" t="b">
        <v>0</v>
      </c>
      <c r="M539">
        <v>0</v>
      </c>
      <c r="N539">
        <v>1</v>
      </c>
      <c r="O539" t="s">
        <v>5000</v>
      </c>
      <c r="P539">
        <f>IF(表1[[#This Row],[品质]]=0,0,表1[[#This Row],[ID]])</f>
        <v>0</v>
      </c>
      <c r="Q539" t="s">
        <v>5001</v>
      </c>
    </row>
    <row r="540" spans="6:17" hidden="1" x14ac:dyDescent="0.15">
      <c r="F540">
        <v>0</v>
      </c>
      <c r="G540">
        <v>0</v>
      </c>
      <c r="H540">
        <v>6000637</v>
      </c>
      <c r="I540" t="s">
        <v>4342</v>
      </c>
      <c r="J540">
        <v>0</v>
      </c>
      <c r="L540" t="b">
        <v>0</v>
      </c>
      <c r="M540">
        <v>0</v>
      </c>
      <c r="N540">
        <v>1</v>
      </c>
      <c r="O540" t="s">
        <v>4990</v>
      </c>
      <c r="P540">
        <f>IF(表1[[#This Row],[品质]]=0,0,表1[[#This Row],[ID]])</f>
        <v>0</v>
      </c>
      <c r="Q540" t="s">
        <v>4991</v>
      </c>
    </row>
    <row r="541" spans="6:17" hidden="1" x14ac:dyDescent="0.15">
      <c r="F541">
        <v>0</v>
      </c>
      <c r="G541">
        <v>0</v>
      </c>
      <c r="H541">
        <v>6000638</v>
      </c>
      <c r="I541" t="s">
        <v>4343</v>
      </c>
      <c r="J541">
        <v>0</v>
      </c>
      <c r="L541" t="b">
        <v>0</v>
      </c>
      <c r="M541">
        <v>0</v>
      </c>
      <c r="N541">
        <v>1</v>
      </c>
      <c r="O541" t="s">
        <v>5002</v>
      </c>
      <c r="P541">
        <f>IF(表1[[#This Row],[品质]]=0,0,表1[[#This Row],[ID]])</f>
        <v>0</v>
      </c>
      <c r="Q541" t="s">
        <v>5003</v>
      </c>
    </row>
    <row r="542" spans="6:17" hidden="1" x14ac:dyDescent="0.15">
      <c r="F542">
        <v>0</v>
      </c>
      <c r="G542">
        <v>0</v>
      </c>
      <c r="H542">
        <v>6000639</v>
      </c>
      <c r="I542" t="s">
        <v>4346</v>
      </c>
      <c r="J542">
        <v>0</v>
      </c>
      <c r="L542" t="b">
        <v>0</v>
      </c>
      <c r="M542">
        <v>0</v>
      </c>
      <c r="N542">
        <v>1</v>
      </c>
      <c r="O542" t="s">
        <v>5004</v>
      </c>
      <c r="P542">
        <f>IF(表1[[#This Row],[品质]]=0,0,表1[[#This Row],[ID]])</f>
        <v>0</v>
      </c>
      <c r="Q542" t="s">
        <v>5005</v>
      </c>
    </row>
    <row r="543" spans="6:17" hidden="1" x14ac:dyDescent="0.15">
      <c r="F543">
        <v>0</v>
      </c>
      <c r="G543">
        <v>0</v>
      </c>
      <c r="H543">
        <v>6000640</v>
      </c>
      <c r="I543" t="s">
        <v>4349</v>
      </c>
      <c r="J543">
        <v>0</v>
      </c>
      <c r="L543" t="b">
        <v>0</v>
      </c>
      <c r="M543">
        <v>0</v>
      </c>
      <c r="N543">
        <v>1</v>
      </c>
      <c r="O543" t="s">
        <v>5006</v>
      </c>
      <c r="P543">
        <f>IF(表1[[#This Row],[品质]]=0,0,表1[[#This Row],[ID]])</f>
        <v>0</v>
      </c>
      <c r="Q543" t="s">
        <v>5007</v>
      </c>
    </row>
    <row r="544" spans="6:17" x14ac:dyDescent="0.15">
      <c r="F544">
        <v>10</v>
      </c>
      <c r="G544">
        <v>1</v>
      </c>
      <c r="H544">
        <v>6000641</v>
      </c>
      <c r="I544" t="s">
        <v>3721</v>
      </c>
      <c r="J544">
        <v>0</v>
      </c>
      <c r="L544" t="b">
        <v>0</v>
      </c>
      <c r="M544">
        <v>0</v>
      </c>
      <c r="N544">
        <v>1</v>
      </c>
      <c r="O544" t="s">
        <v>5008</v>
      </c>
      <c r="P544">
        <f>IF(表1[[#This Row],[品质]]=0,0,表1[[#This Row],[ID]])</f>
        <v>6000641</v>
      </c>
      <c r="Q544" t="s">
        <v>5009</v>
      </c>
    </row>
    <row r="545" spans="6:17" x14ac:dyDescent="0.15">
      <c r="F545">
        <v>10</v>
      </c>
      <c r="G545">
        <v>2</v>
      </c>
      <c r="H545">
        <v>6000642</v>
      </c>
      <c r="I545" t="s">
        <v>3723</v>
      </c>
      <c r="J545">
        <v>0</v>
      </c>
      <c r="L545" t="b">
        <v>0</v>
      </c>
      <c r="M545">
        <v>0</v>
      </c>
      <c r="N545">
        <v>1</v>
      </c>
      <c r="O545" t="s">
        <v>5010</v>
      </c>
      <c r="P545">
        <f>IF(表1[[#This Row],[品质]]=0,0,表1[[#This Row],[ID]])</f>
        <v>6000642</v>
      </c>
      <c r="Q545" t="s">
        <v>5011</v>
      </c>
    </row>
    <row r="546" spans="6:17" x14ac:dyDescent="0.15">
      <c r="F546">
        <v>10</v>
      </c>
      <c r="G546">
        <v>3</v>
      </c>
      <c r="H546">
        <v>6000643</v>
      </c>
      <c r="I546" t="s">
        <v>3725</v>
      </c>
      <c r="J546">
        <v>0</v>
      </c>
      <c r="L546" t="b">
        <v>0</v>
      </c>
      <c r="M546">
        <v>0</v>
      </c>
      <c r="N546">
        <v>1</v>
      </c>
      <c r="O546" t="s">
        <v>5012</v>
      </c>
      <c r="P546">
        <f>IF(表1[[#This Row],[品质]]=0,0,表1[[#This Row],[ID]])</f>
        <v>6000643</v>
      </c>
      <c r="Q546" t="s">
        <v>5013</v>
      </c>
    </row>
    <row r="547" spans="6:17" x14ac:dyDescent="0.15">
      <c r="F547">
        <v>10</v>
      </c>
      <c r="G547">
        <v>4</v>
      </c>
      <c r="H547">
        <v>6000644</v>
      </c>
      <c r="I547" t="s">
        <v>3727</v>
      </c>
      <c r="J547">
        <v>0</v>
      </c>
      <c r="L547" t="b">
        <v>0</v>
      </c>
      <c r="M547">
        <v>0</v>
      </c>
      <c r="N547">
        <v>1</v>
      </c>
      <c r="O547" t="s">
        <v>5014</v>
      </c>
      <c r="P547">
        <f>IF(表1[[#This Row],[品质]]=0,0,表1[[#This Row],[ID]])</f>
        <v>6000644</v>
      </c>
      <c r="Q547" t="s">
        <v>5015</v>
      </c>
    </row>
    <row r="548" spans="6:17" x14ac:dyDescent="0.15">
      <c r="F548">
        <v>10</v>
      </c>
      <c r="G548">
        <v>5</v>
      </c>
      <c r="H548">
        <v>6000645</v>
      </c>
      <c r="I548" t="s">
        <v>3729</v>
      </c>
      <c r="J548">
        <v>0</v>
      </c>
      <c r="L548" t="b">
        <v>0</v>
      </c>
      <c r="M548">
        <v>0</v>
      </c>
      <c r="N548">
        <v>1</v>
      </c>
      <c r="O548" t="s">
        <v>5016</v>
      </c>
      <c r="P548">
        <f>IF(表1[[#This Row],[品质]]=0,0,表1[[#This Row],[ID]])</f>
        <v>6000645</v>
      </c>
      <c r="Q548" t="s">
        <v>5017</v>
      </c>
    </row>
    <row r="549" spans="6:17" x14ac:dyDescent="0.15">
      <c r="F549">
        <v>10</v>
      </c>
      <c r="G549">
        <v>6</v>
      </c>
      <c r="H549">
        <v>6000646</v>
      </c>
      <c r="I549" t="s">
        <v>3731</v>
      </c>
      <c r="J549">
        <v>0</v>
      </c>
      <c r="L549" t="b">
        <v>0</v>
      </c>
      <c r="M549">
        <v>0</v>
      </c>
      <c r="N549">
        <v>1</v>
      </c>
      <c r="O549" t="s">
        <v>5018</v>
      </c>
      <c r="P549">
        <f>IF(表1[[#This Row],[品质]]=0,0,表1[[#This Row],[ID]])</f>
        <v>6000646</v>
      </c>
      <c r="Q549" t="s">
        <v>5019</v>
      </c>
    </row>
    <row r="550" spans="6:17" x14ac:dyDescent="0.15">
      <c r="F550">
        <v>10</v>
      </c>
      <c r="G550">
        <v>7</v>
      </c>
      <c r="H550">
        <v>6000647</v>
      </c>
      <c r="I550" t="s">
        <v>3733</v>
      </c>
      <c r="J550">
        <v>0</v>
      </c>
      <c r="L550" t="b">
        <v>0</v>
      </c>
      <c r="M550">
        <v>0</v>
      </c>
      <c r="N550">
        <v>1</v>
      </c>
      <c r="O550" t="s">
        <v>5020</v>
      </c>
      <c r="P550">
        <f>IF(表1[[#This Row],[品质]]=0,0,表1[[#This Row],[ID]])</f>
        <v>6000647</v>
      </c>
      <c r="Q550" t="s">
        <v>5021</v>
      </c>
    </row>
    <row r="551" spans="6:17" x14ac:dyDescent="0.15">
      <c r="F551">
        <v>10</v>
      </c>
      <c r="G551">
        <v>8</v>
      </c>
      <c r="H551">
        <v>6000648</v>
      </c>
      <c r="I551" t="s">
        <v>3735</v>
      </c>
      <c r="J551">
        <v>0</v>
      </c>
      <c r="L551" t="b">
        <v>0</v>
      </c>
      <c r="M551">
        <v>0</v>
      </c>
      <c r="N551">
        <v>1</v>
      </c>
      <c r="O551" t="s">
        <v>5022</v>
      </c>
      <c r="P551">
        <f>IF(表1[[#This Row],[品质]]=0,0,表1[[#This Row],[ID]])</f>
        <v>6000648</v>
      </c>
      <c r="Q551" t="s">
        <v>5023</v>
      </c>
    </row>
    <row r="552" spans="6:17" x14ac:dyDescent="0.15">
      <c r="F552">
        <v>10</v>
      </c>
      <c r="G552">
        <v>9</v>
      </c>
      <c r="H552">
        <v>6000649</v>
      </c>
      <c r="I552" t="s">
        <v>3737</v>
      </c>
      <c r="J552">
        <v>0</v>
      </c>
      <c r="L552" t="b">
        <v>0</v>
      </c>
      <c r="M552">
        <v>0</v>
      </c>
      <c r="N552">
        <v>1</v>
      </c>
      <c r="O552" t="s">
        <v>5024</v>
      </c>
      <c r="P552">
        <f>IF(表1[[#This Row],[品质]]=0,0,表1[[#This Row],[ID]])</f>
        <v>6000649</v>
      </c>
      <c r="Q552" t="s">
        <v>5025</v>
      </c>
    </row>
    <row r="553" spans="6:17" x14ac:dyDescent="0.15">
      <c r="F553">
        <v>10</v>
      </c>
      <c r="G553">
        <v>10</v>
      </c>
      <c r="H553">
        <v>6000650</v>
      </c>
      <c r="I553" t="s">
        <v>3739</v>
      </c>
      <c r="J553">
        <v>0</v>
      </c>
      <c r="L553" t="b">
        <v>0</v>
      </c>
      <c r="M553">
        <v>0</v>
      </c>
      <c r="N553">
        <v>1</v>
      </c>
      <c r="O553" t="s">
        <v>5026</v>
      </c>
      <c r="P553">
        <f>IF(表1[[#This Row],[品质]]=0,0,表1[[#This Row],[ID]])</f>
        <v>6000650</v>
      </c>
      <c r="Q553" t="s">
        <v>5027</v>
      </c>
    </row>
    <row r="554" spans="6:17" x14ac:dyDescent="0.15">
      <c r="F554">
        <v>10</v>
      </c>
      <c r="G554">
        <v>11</v>
      </c>
      <c r="H554">
        <v>6000651</v>
      </c>
      <c r="I554" t="s">
        <v>3741</v>
      </c>
      <c r="J554">
        <v>0</v>
      </c>
      <c r="L554" t="b">
        <v>0</v>
      </c>
      <c r="M554">
        <v>0</v>
      </c>
      <c r="N554">
        <v>1</v>
      </c>
      <c r="O554" t="s">
        <v>5028</v>
      </c>
      <c r="P554">
        <f>IF(表1[[#This Row],[品质]]=0,0,表1[[#This Row],[ID]])</f>
        <v>6000651</v>
      </c>
      <c r="Q554" t="s">
        <v>5029</v>
      </c>
    </row>
    <row r="555" spans="6:17" x14ac:dyDescent="0.15">
      <c r="F555">
        <v>10</v>
      </c>
      <c r="G555">
        <v>12</v>
      </c>
      <c r="H555">
        <v>6000652</v>
      </c>
      <c r="I555" t="s">
        <v>4247</v>
      </c>
      <c r="J555">
        <v>0</v>
      </c>
      <c r="L555" t="b">
        <v>0</v>
      </c>
      <c r="M555">
        <v>0</v>
      </c>
      <c r="N555">
        <v>1</v>
      </c>
      <c r="O555" t="s">
        <v>5030</v>
      </c>
      <c r="P555">
        <f>IF(表1[[#This Row],[品质]]=0,0,表1[[#This Row],[ID]])</f>
        <v>6000652</v>
      </c>
      <c r="Q555" t="s">
        <v>5031</v>
      </c>
    </row>
    <row r="556" spans="6:17" x14ac:dyDescent="0.15">
      <c r="F556">
        <v>10</v>
      </c>
      <c r="G556">
        <v>13</v>
      </c>
      <c r="H556">
        <v>6000653</v>
      </c>
      <c r="I556" t="s">
        <v>4250</v>
      </c>
      <c r="J556">
        <v>0</v>
      </c>
      <c r="L556" t="b">
        <v>0</v>
      </c>
      <c r="M556">
        <v>0</v>
      </c>
      <c r="N556">
        <v>1</v>
      </c>
      <c r="O556" t="s">
        <v>5032</v>
      </c>
      <c r="P556">
        <f>IF(表1[[#This Row],[品质]]=0,0,表1[[#This Row],[ID]])</f>
        <v>6000653</v>
      </c>
      <c r="Q556" t="s">
        <v>5033</v>
      </c>
    </row>
    <row r="557" spans="6:17" x14ac:dyDescent="0.15">
      <c r="F557">
        <v>10</v>
      </c>
      <c r="G557">
        <v>14</v>
      </c>
      <c r="H557">
        <v>6000654</v>
      </c>
      <c r="I557" t="s">
        <v>4253</v>
      </c>
      <c r="J557">
        <v>0</v>
      </c>
      <c r="L557" t="b">
        <v>0</v>
      </c>
      <c r="M557">
        <v>0</v>
      </c>
      <c r="N557">
        <v>1</v>
      </c>
      <c r="O557" t="s">
        <v>5034</v>
      </c>
      <c r="P557">
        <f>IF(表1[[#This Row],[品质]]=0,0,表1[[#This Row],[ID]])</f>
        <v>6000654</v>
      </c>
      <c r="Q557" t="s">
        <v>5035</v>
      </c>
    </row>
    <row r="558" spans="6:17" x14ac:dyDescent="0.15">
      <c r="F558">
        <v>10</v>
      </c>
      <c r="G558">
        <v>15</v>
      </c>
      <c r="H558">
        <v>6000655</v>
      </c>
      <c r="I558" t="s">
        <v>4256</v>
      </c>
      <c r="J558">
        <v>0</v>
      </c>
      <c r="L558" t="b">
        <v>0</v>
      </c>
      <c r="M558">
        <v>0</v>
      </c>
      <c r="N558">
        <v>1</v>
      </c>
      <c r="O558" t="s">
        <v>5036</v>
      </c>
      <c r="P558">
        <f>IF(表1[[#This Row],[品质]]=0,0,表1[[#This Row],[ID]])</f>
        <v>6000655</v>
      </c>
      <c r="Q558" t="s">
        <v>5037</v>
      </c>
    </row>
    <row r="559" spans="6:17" x14ac:dyDescent="0.15">
      <c r="F559">
        <v>10</v>
      </c>
      <c r="G559">
        <v>16</v>
      </c>
      <c r="H559">
        <v>6000656</v>
      </c>
      <c r="I559" t="s">
        <v>4259</v>
      </c>
      <c r="J559">
        <v>0</v>
      </c>
      <c r="L559" t="b">
        <v>0</v>
      </c>
      <c r="M559">
        <v>0</v>
      </c>
      <c r="N559">
        <v>1</v>
      </c>
      <c r="O559" t="s">
        <v>5038</v>
      </c>
      <c r="P559">
        <f>IF(表1[[#This Row],[品质]]=0,0,表1[[#This Row],[ID]])</f>
        <v>6000656</v>
      </c>
      <c r="Q559" t="s">
        <v>5039</v>
      </c>
    </row>
    <row r="560" spans="6:17" x14ac:dyDescent="0.15">
      <c r="F560">
        <v>10</v>
      </c>
      <c r="G560">
        <v>17</v>
      </c>
      <c r="H560">
        <v>6000657</v>
      </c>
      <c r="I560" t="s">
        <v>4262</v>
      </c>
      <c r="J560">
        <v>0</v>
      </c>
      <c r="L560" t="b">
        <v>0</v>
      </c>
      <c r="M560">
        <v>0</v>
      </c>
      <c r="N560">
        <v>1</v>
      </c>
      <c r="O560" t="s">
        <v>5040</v>
      </c>
      <c r="P560">
        <f>IF(表1[[#This Row],[品质]]=0,0,表1[[#This Row],[ID]])</f>
        <v>6000657</v>
      </c>
      <c r="Q560" t="s">
        <v>5041</v>
      </c>
    </row>
    <row r="561" spans="6:17" x14ac:dyDescent="0.15">
      <c r="F561">
        <v>10</v>
      </c>
      <c r="G561">
        <v>18</v>
      </c>
      <c r="H561">
        <v>6000658</v>
      </c>
      <c r="I561" t="s">
        <v>4265</v>
      </c>
      <c r="J561">
        <v>0</v>
      </c>
      <c r="L561" t="b">
        <v>0</v>
      </c>
      <c r="M561">
        <v>0</v>
      </c>
      <c r="N561">
        <v>1</v>
      </c>
      <c r="O561" t="s">
        <v>5042</v>
      </c>
      <c r="P561">
        <f>IF(表1[[#This Row],[品质]]=0,0,表1[[#This Row],[ID]])</f>
        <v>6000658</v>
      </c>
      <c r="Q561" t="s">
        <v>5043</v>
      </c>
    </row>
    <row r="562" spans="6:17" x14ac:dyDescent="0.15">
      <c r="F562">
        <v>10</v>
      </c>
      <c r="G562">
        <v>19</v>
      </c>
      <c r="H562">
        <v>6000659</v>
      </c>
      <c r="I562" t="s">
        <v>4268</v>
      </c>
      <c r="J562">
        <v>0</v>
      </c>
      <c r="L562" t="b">
        <v>0</v>
      </c>
      <c r="M562">
        <v>0</v>
      </c>
      <c r="N562">
        <v>1</v>
      </c>
      <c r="O562" t="s">
        <v>5044</v>
      </c>
      <c r="P562">
        <f>IF(表1[[#This Row],[品质]]=0,0,表1[[#This Row],[ID]])</f>
        <v>6000659</v>
      </c>
      <c r="Q562" t="s">
        <v>5045</v>
      </c>
    </row>
    <row r="563" spans="6:17" x14ac:dyDescent="0.15">
      <c r="F563">
        <v>10</v>
      </c>
      <c r="G563">
        <v>20</v>
      </c>
      <c r="H563">
        <v>6000660</v>
      </c>
      <c r="I563" t="s">
        <v>4271</v>
      </c>
      <c r="J563">
        <v>0</v>
      </c>
      <c r="L563" t="b">
        <v>0</v>
      </c>
      <c r="M563">
        <v>0</v>
      </c>
      <c r="N563">
        <v>1</v>
      </c>
      <c r="O563" t="s">
        <v>5046</v>
      </c>
      <c r="P563">
        <f>IF(表1[[#This Row],[品质]]=0,0,表1[[#This Row],[ID]])</f>
        <v>6000660</v>
      </c>
      <c r="Q563" t="s">
        <v>5047</v>
      </c>
    </row>
    <row r="564" spans="6:17" x14ac:dyDescent="0.15">
      <c r="F564">
        <v>10</v>
      </c>
      <c r="G564">
        <v>21</v>
      </c>
      <c r="H564">
        <v>6000661</v>
      </c>
      <c r="I564" t="s">
        <v>4274</v>
      </c>
      <c r="J564">
        <v>0</v>
      </c>
      <c r="L564" t="b">
        <v>0</v>
      </c>
      <c r="M564">
        <v>0</v>
      </c>
      <c r="N564">
        <v>1</v>
      </c>
      <c r="O564" t="s">
        <v>5048</v>
      </c>
      <c r="P564">
        <f>IF(表1[[#This Row],[品质]]=0,0,表1[[#This Row],[ID]])</f>
        <v>6000661</v>
      </c>
      <c r="Q564" t="s">
        <v>5049</v>
      </c>
    </row>
    <row r="565" spans="6:17" x14ac:dyDescent="0.15">
      <c r="F565">
        <v>10</v>
      </c>
      <c r="G565">
        <v>22</v>
      </c>
      <c r="H565">
        <v>6000662</v>
      </c>
      <c r="I565" t="s">
        <v>4277</v>
      </c>
      <c r="J565">
        <v>0</v>
      </c>
      <c r="L565" t="b">
        <v>0</v>
      </c>
      <c r="M565">
        <v>0</v>
      </c>
      <c r="N565">
        <v>1</v>
      </c>
      <c r="O565" t="s">
        <v>5050</v>
      </c>
      <c r="P565">
        <f>IF(表1[[#This Row],[品质]]=0,0,表1[[#This Row],[ID]])</f>
        <v>6000662</v>
      </c>
      <c r="Q565" t="s">
        <v>5051</v>
      </c>
    </row>
    <row r="566" spans="6:17" x14ac:dyDescent="0.15">
      <c r="F566">
        <v>10</v>
      </c>
      <c r="G566">
        <v>23</v>
      </c>
      <c r="H566">
        <v>6000663</v>
      </c>
      <c r="I566" t="s">
        <v>4280</v>
      </c>
      <c r="J566">
        <v>0</v>
      </c>
      <c r="L566" t="b">
        <v>0</v>
      </c>
      <c r="M566">
        <v>0</v>
      </c>
      <c r="N566">
        <v>1</v>
      </c>
      <c r="O566" t="s">
        <v>5052</v>
      </c>
      <c r="P566">
        <f>IF(表1[[#This Row],[品质]]=0,0,表1[[#This Row],[ID]])</f>
        <v>6000663</v>
      </c>
      <c r="Q566" t="s">
        <v>5053</v>
      </c>
    </row>
    <row r="567" spans="6:17" x14ac:dyDescent="0.15">
      <c r="F567">
        <v>10</v>
      </c>
      <c r="G567">
        <v>24</v>
      </c>
      <c r="H567">
        <v>6000664</v>
      </c>
      <c r="I567" t="s">
        <v>4283</v>
      </c>
      <c r="J567">
        <v>0</v>
      </c>
      <c r="L567" t="b">
        <v>0</v>
      </c>
      <c r="M567">
        <v>0</v>
      </c>
      <c r="N567">
        <v>1</v>
      </c>
      <c r="O567" t="s">
        <v>5054</v>
      </c>
      <c r="P567">
        <f>IF(表1[[#This Row],[品质]]=0,0,表1[[#This Row],[ID]])</f>
        <v>6000664</v>
      </c>
      <c r="Q567" t="s">
        <v>5055</v>
      </c>
    </row>
    <row r="568" spans="6:17" x14ac:dyDescent="0.15">
      <c r="F568">
        <v>10</v>
      </c>
      <c r="G568">
        <v>25</v>
      </c>
      <c r="H568">
        <v>6000665</v>
      </c>
      <c r="I568" t="s">
        <v>4286</v>
      </c>
      <c r="J568">
        <v>0</v>
      </c>
      <c r="L568" t="b">
        <v>0</v>
      </c>
      <c r="M568">
        <v>0</v>
      </c>
      <c r="N568">
        <v>1</v>
      </c>
      <c r="O568" t="s">
        <v>5056</v>
      </c>
      <c r="P568">
        <f>IF(表1[[#This Row],[品质]]=0,0,表1[[#This Row],[ID]])</f>
        <v>6000665</v>
      </c>
      <c r="Q568" t="s">
        <v>5057</v>
      </c>
    </row>
    <row r="569" spans="6:17" x14ac:dyDescent="0.15">
      <c r="F569">
        <v>10</v>
      </c>
      <c r="G569">
        <v>26</v>
      </c>
      <c r="H569">
        <v>6000666</v>
      </c>
      <c r="I569" t="s">
        <v>4289</v>
      </c>
      <c r="J569">
        <v>0</v>
      </c>
      <c r="L569" t="b">
        <v>0</v>
      </c>
      <c r="M569">
        <v>0</v>
      </c>
      <c r="N569">
        <v>1</v>
      </c>
      <c r="O569" t="s">
        <v>5058</v>
      </c>
      <c r="P569">
        <f>IF(表1[[#This Row],[品质]]=0,0,表1[[#This Row],[ID]])</f>
        <v>6000666</v>
      </c>
      <c r="Q569" t="s">
        <v>5059</v>
      </c>
    </row>
    <row r="570" spans="6:17" x14ac:dyDescent="0.15">
      <c r="F570">
        <v>10</v>
      </c>
      <c r="G570">
        <v>27</v>
      </c>
      <c r="H570">
        <v>6000667</v>
      </c>
      <c r="I570" t="s">
        <v>4292</v>
      </c>
      <c r="J570">
        <v>0</v>
      </c>
      <c r="L570" t="b">
        <v>0</v>
      </c>
      <c r="M570">
        <v>0</v>
      </c>
      <c r="N570">
        <v>1</v>
      </c>
      <c r="O570" t="s">
        <v>5060</v>
      </c>
      <c r="P570">
        <f>IF(表1[[#This Row],[品质]]=0,0,表1[[#This Row],[ID]])</f>
        <v>6000667</v>
      </c>
      <c r="Q570" t="s">
        <v>5061</v>
      </c>
    </row>
    <row r="571" spans="6:17" x14ac:dyDescent="0.15">
      <c r="F571">
        <v>10</v>
      </c>
      <c r="G571">
        <v>28</v>
      </c>
      <c r="H571">
        <v>6000668</v>
      </c>
      <c r="I571" t="s">
        <v>4295</v>
      </c>
      <c r="J571">
        <v>0</v>
      </c>
      <c r="L571" t="b">
        <v>0</v>
      </c>
      <c r="M571">
        <v>0</v>
      </c>
      <c r="N571">
        <v>1</v>
      </c>
      <c r="O571" t="s">
        <v>5062</v>
      </c>
      <c r="P571">
        <f>IF(表1[[#This Row],[品质]]=0,0,表1[[#This Row],[ID]])</f>
        <v>6000668</v>
      </c>
      <c r="Q571" t="s">
        <v>5063</v>
      </c>
    </row>
    <row r="572" spans="6:17" x14ac:dyDescent="0.15">
      <c r="F572">
        <v>10</v>
      </c>
      <c r="G572">
        <v>29</v>
      </c>
      <c r="H572">
        <v>6000669</v>
      </c>
      <c r="I572" t="s">
        <v>4298</v>
      </c>
      <c r="J572">
        <v>0</v>
      </c>
      <c r="L572" t="b">
        <v>0</v>
      </c>
      <c r="M572">
        <v>0</v>
      </c>
      <c r="N572">
        <v>1</v>
      </c>
      <c r="O572" t="s">
        <v>5064</v>
      </c>
      <c r="P572">
        <f>IF(表1[[#This Row],[品质]]=0,0,表1[[#This Row],[ID]])</f>
        <v>6000669</v>
      </c>
      <c r="Q572" t="s">
        <v>5065</v>
      </c>
    </row>
    <row r="573" spans="6:17" x14ac:dyDescent="0.15">
      <c r="F573">
        <v>10</v>
      </c>
      <c r="G573">
        <v>30</v>
      </c>
      <c r="H573">
        <v>6000670</v>
      </c>
      <c r="I573" t="s">
        <v>4301</v>
      </c>
      <c r="J573">
        <v>0</v>
      </c>
      <c r="L573" t="b">
        <v>0</v>
      </c>
      <c r="M573">
        <v>0</v>
      </c>
      <c r="N573">
        <v>1</v>
      </c>
      <c r="O573" t="s">
        <v>5066</v>
      </c>
      <c r="P573">
        <f>IF(表1[[#This Row],[品质]]=0,0,表1[[#This Row],[ID]])</f>
        <v>6000670</v>
      </c>
      <c r="Q573" t="s">
        <v>5067</v>
      </c>
    </row>
    <row r="574" spans="6:17" x14ac:dyDescent="0.15">
      <c r="F574">
        <v>10</v>
      </c>
      <c r="G574">
        <v>31</v>
      </c>
      <c r="H574">
        <v>6000671</v>
      </c>
      <c r="I574" t="s">
        <v>4304</v>
      </c>
      <c r="J574">
        <v>0</v>
      </c>
      <c r="L574" t="b">
        <v>0</v>
      </c>
      <c r="M574">
        <v>0</v>
      </c>
      <c r="N574">
        <v>1</v>
      </c>
      <c r="O574" t="s">
        <v>5068</v>
      </c>
      <c r="P574">
        <f>IF(表1[[#This Row],[品质]]=0,0,表1[[#This Row],[ID]])</f>
        <v>6000671</v>
      </c>
      <c r="Q574" t="s">
        <v>5069</v>
      </c>
    </row>
    <row r="575" spans="6:17" x14ac:dyDescent="0.15">
      <c r="F575">
        <v>10</v>
      </c>
      <c r="G575">
        <v>32</v>
      </c>
      <c r="H575">
        <v>6000672</v>
      </c>
      <c r="I575" t="s">
        <v>3743</v>
      </c>
      <c r="J575">
        <v>0</v>
      </c>
      <c r="L575" t="b">
        <v>0</v>
      </c>
      <c r="M575">
        <v>0</v>
      </c>
      <c r="N575">
        <v>1</v>
      </c>
      <c r="O575" t="s">
        <v>5070</v>
      </c>
      <c r="P575">
        <f>IF(表1[[#This Row],[品质]]=0,0,表1[[#This Row],[ID]])</f>
        <v>6000672</v>
      </c>
      <c r="Q575" t="s">
        <v>5071</v>
      </c>
    </row>
    <row r="576" spans="6:17" x14ac:dyDescent="0.15">
      <c r="F576">
        <v>10</v>
      </c>
      <c r="G576">
        <v>33</v>
      </c>
      <c r="H576">
        <v>6000673</v>
      </c>
      <c r="I576" t="s">
        <v>3745</v>
      </c>
      <c r="J576">
        <v>0</v>
      </c>
      <c r="L576" t="b">
        <v>0</v>
      </c>
      <c r="M576">
        <v>0</v>
      </c>
      <c r="N576">
        <v>1</v>
      </c>
      <c r="O576" t="s">
        <v>5072</v>
      </c>
      <c r="P576">
        <f>IF(表1[[#This Row],[品质]]=0,0,表1[[#This Row],[ID]])</f>
        <v>6000673</v>
      </c>
      <c r="Q576" t="s">
        <v>5073</v>
      </c>
    </row>
    <row r="577" spans="6:17" x14ac:dyDescent="0.15">
      <c r="F577">
        <v>10</v>
      </c>
      <c r="G577">
        <v>34</v>
      </c>
      <c r="H577">
        <v>6000674</v>
      </c>
      <c r="I577" t="s">
        <v>3747</v>
      </c>
      <c r="J577">
        <v>0</v>
      </c>
      <c r="L577" t="b">
        <v>0</v>
      </c>
      <c r="M577">
        <v>0</v>
      </c>
      <c r="N577">
        <v>1</v>
      </c>
      <c r="O577" t="s">
        <v>5074</v>
      </c>
      <c r="P577">
        <f>IF(表1[[#This Row],[品质]]=0,0,表1[[#This Row],[ID]])</f>
        <v>6000674</v>
      </c>
      <c r="Q577" t="s">
        <v>5075</v>
      </c>
    </row>
    <row r="578" spans="6:17" x14ac:dyDescent="0.15">
      <c r="F578">
        <v>10</v>
      </c>
      <c r="G578">
        <v>35</v>
      </c>
      <c r="H578">
        <v>6000675</v>
      </c>
      <c r="I578" t="s">
        <v>3749</v>
      </c>
      <c r="J578">
        <v>0</v>
      </c>
      <c r="L578" t="b">
        <v>0</v>
      </c>
      <c r="M578">
        <v>0</v>
      </c>
      <c r="N578">
        <v>1</v>
      </c>
      <c r="O578" t="s">
        <v>5076</v>
      </c>
      <c r="P578">
        <f>IF(表1[[#This Row],[品质]]=0,0,表1[[#This Row],[ID]])</f>
        <v>6000675</v>
      </c>
      <c r="Q578" t="s">
        <v>5077</v>
      </c>
    </row>
    <row r="579" spans="6:17" hidden="1" x14ac:dyDescent="0.15">
      <c r="F579">
        <v>0</v>
      </c>
      <c r="G579">
        <v>0</v>
      </c>
      <c r="H579">
        <v>6000676</v>
      </c>
      <c r="I579" t="s">
        <v>4315</v>
      </c>
      <c r="J579">
        <v>0</v>
      </c>
      <c r="L579" t="b">
        <v>0</v>
      </c>
      <c r="M579">
        <v>0</v>
      </c>
      <c r="N579">
        <v>1</v>
      </c>
      <c r="O579" t="s">
        <v>5078</v>
      </c>
      <c r="P579">
        <f>IF(表1[[#This Row],[品质]]=0,0,表1[[#This Row],[ID]])</f>
        <v>0</v>
      </c>
      <c r="Q579" t="s">
        <v>5079</v>
      </c>
    </row>
    <row r="580" spans="6:17" hidden="1" x14ac:dyDescent="0.15">
      <c r="F580">
        <v>0</v>
      </c>
      <c r="G580">
        <v>0</v>
      </c>
      <c r="H580">
        <v>6000677</v>
      </c>
      <c r="I580" t="s">
        <v>4318</v>
      </c>
      <c r="J580">
        <v>0</v>
      </c>
      <c r="L580" t="b">
        <v>0</v>
      </c>
      <c r="M580">
        <v>0</v>
      </c>
      <c r="N580">
        <v>1</v>
      </c>
      <c r="O580" t="s">
        <v>5080</v>
      </c>
      <c r="P580">
        <f>IF(表1[[#This Row],[品质]]=0,0,表1[[#This Row],[ID]])</f>
        <v>0</v>
      </c>
      <c r="Q580" t="s">
        <v>5081</v>
      </c>
    </row>
    <row r="581" spans="6:17" hidden="1" x14ac:dyDescent="0.15">
      <c r="F581">
        <v>0</v>
      </c>
      <c r="G581">
        <v>0</v>
      </c>
      <c r="H581">
        <v>6000678</v>
      </c>
      <c r="I581" t="s">
        <v>4321</v>
      </c>
      <c r="J581">
        <v>0</v>
      </c>
      <c r="L581" t="b">
        <v>0</v>
      </c>
      <c r="M581">
        <v>0</v>
      </c>
      <c r="N581">
        <v>1</v>
      </c>
      <c r="O581" t="s">
        <v>5012</v>
      </c>
      <c r="P581">
        <f>IF(表1[[#This Row],[品质]]=0,0,表1[[#This Row],[ID]])</f>
        <v>0</v>
      </c>
      <c r="Q581" t="s">
        <v>5013</v>
      </c>
    </row>
    <row r="582" spans="6:17" hidden="1" x14ac:dyDescent="0.15">
      <c r="F582">
        <v>0</v>
      </c>
      <c r="G582">
        <v>0</v>
      </c>
      <c r="H582">
        <v>6000679</v>
      </c>
      <c r="I582" t="s">
        <v>4322</v>
      </c>
      <c r="J582">
        <v>0</v>
      </c>
      <c r="L582" t="b">
        <v>0</v>
      </c>
      <c r="M582">
        <v>0</v>
      </c>
      <c r="N582">
        <v>1</v>
      </c>
      <c r="O582" t="s">
        <v>5014</v>
      </c>
      <c r="P582">
        <f>IF(表1[[#This Row],[品质]]=0,0,表1[[#This Row],[ID]])</f>
        <v>0</v>
      </c>
      <c r="Q582" t="s">
        <v>5015</v>
      </c>
    </row>
    <row r="583" spans="6:17" hidden="1" x14ac:dyDescent="0.15">
      <c r="F583">
        <v>0</v>
      </c>
      <c r="G583">
        <v>0</v>
      </c>
      <c r="H583">
        <v>6000680</v>
      </c>
      <c r="I583" t="s">
        <v>4323</v>
      </c>
      <c r="J583">
        <v>0</v>
      </c>
      <c r="L583" t="b">
        <v>0</v>
      </c>
      <c r="M583">
        <v>0</v>
      </c>
      <c r="N583">
        <v>1</v>
      </c>
      <c r="O583" t="s">
        <v>5016</v>
      </c>
      <c r="P583">
        <f>IF(表1[[#This Row],[品质]]=0,0,表1[[#This Row],[ID]])</f>
        <v>0</v>
      </c>
      <c r="Q583" t="s">
        <v>5017</v>
      </c>
    </row>
    <row r="584" spans="6:17" hidden="1" x14ac:dyDescent="0.15">
      <c r="F584">
        <v>0</v>
      </c>
      <c r="G584">
        <v>0</v>
      </c>
      <c r="H584">
        <v>6000681</v>
      </c>
      <c r="I584" t="s">
        <v>4324</v>
      </c>
      <c r="J584">
        <v>0</v>
      </c>
      <c r="L584" t="b">
        <v>0</v>
      </c>
      <c r="M584">
        <v>0</v>
      </c>
      <c r="N584">
        <v>1</v>
      </c>
      <c r="O584" t="s">
        <v>5018</v>
      </c>
      <c r="P584">
        <f>IF(表1[[#This Row],[品质]]=0,0,表1[[#This Row],[ID]])</f>
        <v>0</v>
      </c>
      <c r="Q584" t="s">
        <v>5019</v>
      </c>
    </row>
    <row r="585" spans="6:17" hidden="1" x14ac:dyDescent="0.15">
      <c r="F585">
        <v>0</v>
      </c>
      <c r="G585">
        <v>0</v>
      </c>
      <c r="H585">
        <v>6000682</v>
      </c>
      <c r="I585" t="s">
        <v>4325</v>
      </c>
      <c r="J585">
        <v>0</v>
      </c>
      <c r="L585" t="b">
        <v>0</v>
      </c>
      <c r="M585">
        <v>0</v>
      </c>
      <c r="N585">
        <v>1</v>
      </c>
      <c r="O585" t="s">
        <v>5020</v>
      </c>
      <c r="P585">
        <f>IF(表1[[#This Row],[品质]]=0,0,表1[[#This Row],[ID]])</f>
        <v>0</v>
      </c>
      <c r="Q585" t="s">
        <v>5021</v>
      </c>
    </row>
    <row r="586" spans="6:17" hidden="1" x14ac:dyDescent="0.15">
      <c r="F586">
        <v>0</v>
      </c>
      <c r="G586">
        <v>0</v>
      </c>
      <c r="H586">
        <v>6000683</v>
      </c>
      <c r="I586" t="s">
        <v>4326</v>
      </c>
      <c r="J586">
        <v>0</v>
      </c>
      <c r="L586" t="b">
        <v>0</v>
      </c>
      <c r="M586">
        <v>0</v>
      </c>
      <c r="N586">
        <v>1</v>
      </c>
      <c r="O586" t="s">
        <v>5022</v>
      </c>
      <c r="P586">
        <f>IF(表1[[#This Row],[品质]]=0,0,表1[[#This Row],[ID]])</f>
        <v>0</v>
      </c>
      <c r="Q586" t="s">
        <v>5023</v>
      </c>
    </row>
    <row r="587" spans="6:17" hidden="1" x14ac:dyDescent="0.15">
      <c r="F587">
        <v>0</v>
      </c>
      <c r="G587">
        <v>0</v>
      </c>
      <c r="H587">
        <v>6000684</v>
      </c>
      <c r="I587" t="s">
        <v>4327</v>
      </c>
      <c r="J587">
        <v>0</v>
      </c>
      <c r="L587" t="b">
        <v>0</v>
      </c>
      <c r="M587">
        <v>0</v>
      </c>
      <c r="N587">
        <v>1</v>
      </c>
      <c r="O587" t="s">
        <v>5024</v>
      </c>
      <c r="P587">
        <f>IF(表1[[#This Row],[品质]]=0,0,表1[[#This Row],[ID]])</f>
        <v>0</v>
      </c>
      <c r="Q587" t="s">
        <v>5025</v>
      </c>
    </row>
    <row r="588" spans="6:17" hidden="1" x14ac:dyDescent="0.15">
      <c r="F588">
        <v>0</v>
      </c>
      <c r="G588">
        <v>0</v>
      </c>
      <c r="H588">
        <v>6000685</v>
      </c>
      <c r="I588" t="s">
        <v>4328</v>
      </c>
      <c r="J588">
        <v>0</v>
      </c>
      <c r="L588" t="b">
        <v>0</v>
      </c>
      <c r="M588">
        <v>0</v>
      </c>
      <c r="N588">
        <v>1</v>
      </c>
      <c r="O588" t="s">
        <v>5026</v>
      </c>
      <c r="P588">
        <f>IF(表1[[#This Row],[品质]]=0,0,表1[[#This Row],[ID]])</f>
        <v>0</v>
      </c>
      <c r="Q588" t="s">
        <v>5027</v>
      </c>
    </row>
    <row r="589" spans="6:17" hidden="1" x14ac:dyDescent="0.15">
      <c r="F589">
        <v>0</v>
      </c>
      <c r="G589">
        <v>0</v>
      </c>
      <c r="H589">
        <v>6000686</v>
      </c>
      <c r="I589" t="s">
        <v>4329</v>
      </c>
      <c r="J589">
        <v>0</v>
      </c>
      <c r="L589" t="b">
        <v>0</v>
      </c>
      <c r="M589">
        <v>0</v>
      </c>
      <c r="N589">
        <v>1</v>
      </c>
      <c r="O589" t="s">
        <v>5028</v>
      </c>
      <c r="P589">
        <f>IF(表1[[#This Row],[品质]]=0,0,表1[[#This Row],[ID]])</f>
        <v>0</v>
      </c>
      <c r="Q589" t="s">
        <v>5029</v>
      </c>
    </row>
    <row r="590" spans="6:17" hidden="1" x14ac:dyDescent="0.15">
      <c r="F590">
        <v>0</v>
      </c>
      <c r="G590">
        <v>0</v>
      </c>
      <c r="H590">
        <v>6000687</v>
      </c>
      <c r="I590" t="s">
        <v>4330</v>
      </c>
      <c r="J590">
        <v>0</v>
      </c>
      <c r="L590" t="b">
        <v>0</v>
      </c>
      <c r="M590">
        <v>0</v>
      </c>
      <c r="N590">
        <v>1</v>
      </c>
      <c r="O590" t="s">
        <v>5030</v>
      </c>
      <c r="P590">
        <f>IF(表1[[#This Row],[品质]]=0,0,表1[[#This Row],[ID]])</f>
        <v>0</v>
      </c>
      <c r="Q590" t="s">
        <v>5031</v>
      </c>
    </row>
    <row r="591" spans="6:17" hidden="1" x14ac:dyDescent="0.15">
      <c r="F591">
        <v>0</v>
      </c>
      <c r="G591">
        <v>0</v>
      </c>
      <c r="H591">
        <v>6000688</v>
      </c>
      <c r="I591" t="s">
        <v>4331</v>
      </c>
      <c r="J591">
        <v>0</v>
      </c>
      <c r="L591" t="b">
        <v>0</v>
      </c>
      <c r="M591">
        <v>0</v>
      </c>
      <c r="N591">
        <v>1</v>
      </c>
      <c r="O591" t="s">
        <v>5032</v>
      </c>
      <c r="P591">
        <f>IF(表1[[#This Row],[品质]]=0,0,表1[[#This Row],[ID]])</f>
        <v>0</v>
      </c>
      <c r="Q591" t="s">
        <v>5033</v>
      </c>
    </row>
    <row r="592" spans="6:17" hidden="1" x14ac:dyDescent="0.15">
      <c r="F592">
        <v>0</v>
      </c>
      <c r="G592">
        <v>0</v>
      </c>
      <c r="H592">
        <v>6000689</v>
      </c>
      <c r="I592" t="s">
        <v>4332</v>
      </c>
      <c r="J592">
        <v>0</v>
      </c>
      <c r="L592" t="b">
        <v>0</v>
      </c>
      <c r="M592">
        <v>0</v>
      </c>
      <c r="N592">
        <v>1</v>
      </c>
      <c r="O592" t="s">
        <v>5034</v>
      </c>
      <c r="P592">
        <f>IF(表1[[#This Row],[品质]]=0,0,表1[[#This Row],[ID]])</f>
        <v>0</v>
      </c>
      <c r="Q592" t="s">
        <v>5035</v>
      </c>
    </row>
    <row r="593" spans="6:17" hidden="1" x14ac:dyDescent="0.15">
      <c r="F593">
        <v>0</v>
      </c>
      <c r="G593">
        <v>0</v>
      </c>
      <c r="H593">
        <v>6000690</v>
      </c>
      <c r="I593" t="s">
        <v>4333</v>
      </c>
      <c r="J593">
        <v>0</v>
      </c>
      <c r="L593" t="b">
        <v>0</v>
      </c>
      <c r="M593">
        <v>0</v>
      </c>
      <c r="N593">
        <v>1</v>
      </c>
      <c r="O593" t="s">
        <v>5036</v>
      </c>
      <c r="P593">
        <f>IF(表1[[#This Row],[品质]]=0,0,表1[[#This Row],[ID]])</f>
        <v>0</v>
      </c>
      <c r="Q593" t="s">
        <v>5037</v>
      </c>
    </row>
    <row r="594" spans="6:17" hidden="1" x14ac:dyDescent="0.15">
      <c r="F594">
        <v>0</v>
      </c>
      <c r="G594">
        <v>0</v>
      </c>
      <c r="H594">
        <v>6000691</v>
      </c>
      <c r="I594" t="s">
        <v>4334</v>
      </c>
      <c r="J594">
        <v>0</v>
      </c>
      <c r="L594" t="b">
        <v>0</v>
      </c>
      <c r="M594">
        <v>0</v>
      </c>
      <c r="N594">
        <v>1</v>
      </c>
      <c r="O594" t="s">
        <v>5038</v>
      </c>
      <c r="P594">
        <f>IF(表1[[#This Row],[品质]]=0,0,表1[[#This Row],[ID]])</f>
        <v>0</v>
      </c>
      <c r="Q594" t="s">
        <v>5039</v>
      </c>
    </row>
    <row r="595" spans="6:17" hidden="1" x14ac:dyDescent="0.15">
      <c r="F595">
        <v>0</v>
      </c>
      <c r="G595">
        <v>0</v>
      </c>
      <c r="H595">
        <v>6000692</v>
      </c>
      <c r="I595" t="s">
        <v>4335</v>
      </c>
      <c r="J595">
        <v>0</v>
      </c>
      <c r="L595" t="b">
        <v>0</v>
      </c>
      <c r="M595">
        <v>0</v>
      </c>
      <c r="N595">
        <v>1</v>
      </c>
      <c r="O595" t="s">
        <v>5040</v>
      </c>
      <c r="P595">
        <f>IF(表1[[#This Row],[品质]]=0,0,表1[[#This Row],[ID]])</f>
        <v>0</v>
      </c>
      <c r="Q595" t="s">
        <v>5041</v>
      </c>
    </row>
    <row r="596" spans="6:17" hidden="1" x14ac:dyDescent="0.15">
      <c r="F596">
        <v>0</v>
      </c>
      <c r="G596">
        <v>0</v>
      </c>
      <c r="H596">
        <v>6000693</v>
      </c>
      <c r="I596" t="s">
        <v>4336</v>
      </c>
      <c r="J596">
        <v>0</v>
      </c>
      <c r="L596" t="b">
        <v>0</v>
      </c>
      <c r="M596">
        <v>0</v>
      </c>
      <c r="N596">
        <v>1</v>
      </c>
      <c r="O596" t="s">
        <v>5042</v>
      </c>
      <c r="P596">
        <f>IF(表1[[#This Row],[品质]]=0,0,表1[[#This Row],[ID]])</f>
        <v>0</v>
      </c>
      <c r="Q596" t="s">
        <v>5043</v>
      </c>
    </row>
    <row r="597" spans="6:17" hidden="1" x14ac:dyDescent="0.15">
      <c r="F597">
        <v>0</v>
      </c>
      <c r="G597">
        <v>0</v>
      </c>
      <c r="H597">
        <v>6000694</v>
      </c>
      <c r="I597" t="s">
        <v>4337</v>
      </c>
      <c r="J597">
        <v>0</v>
      </c>
      <c r="L597" t="b">
        <v>0</v>
      </c>
      <c r="M597">
        <v>0</v>
      </c>
      <c r="N597">
        <v>1</v>
      </c>
      <c r="O597" t="s">
        <v>5044</v>
      </c>
      <c r="P597">
        <f>IF(表1[[#This Row],[品质]]=0,0,表1[[#This Row],[ID]])</f>
        <v>0</v>
      </c>
      <c r="Q597" t="s">
        <v>5045</v>
      </c>
    </row>
    <row r="598" spans="6:17" hidden="1" x14ac:dyDescent="0.15">
      <c r="F598">
        <v>0</v>
      </c>
      <c r="G598">
        <v>0</v>
      </c>
      <c r="H598">
        <v>6000695</v>
      </c>
      <c r="I598" t="s">
        <v>4338</v>
      </c>
      <c r="J598">
        <v>0</v>
      </c>
      <c r="L598" t="b">
        <v>0</v>
      </c>
      <c r="M598">
        <v>0</v>
      </c>
      <c r="N598">
        <v>1</v>
      </c>
      <c r="O598" t="s">
        <v>5046</v>
      </c>
      <c r="P598">
        <f>IF(表1[[#This Row],[品质]]=0,0,表1[[#This Row],[ID]])</f>
        <v>0</v>
      </c>
      <c r="Q598" t="s">
        <v>5047</v>
      </c>
    </row>
    <row r="599" spans="6:17" hidden="1" x14ac:dyDescent="0.15">
      <c r="F599">
        <v>0</v>
      </c>
      <c r="G599">
        <v>0</v>
      </c>
      <c r="H599">
        <v>6000696</v>
      </c>
      <c r="I599" t="s">
        <v>4339</v>
      </c>
      <c r="J599">
        <v>0</v>
      </c>
      <c r="L599" t="b">
        <v>0</v>
      </c>
      <c r="M599">
        <v>0</v>
      </c>
      <c r="N599">
        <v>1</v>
      </c>
      <c r="O599" t="s">
        <v>5082</v>
      </c>
      <c r="P599">
        <f>IF(表1[[#This Row],[品质]]=0,0,表1[[#This Row],[ID]])</f>
        <v>0</v>
      </c>
      <c r="Q599" t="s">
        <v>5083</v>
      </c>
    </row>
    <row r="600" spans="6:17" hidden="1" x14ac:dyDescent="0.15">
      <c r="F600">
        <v>0</v>
      </c>
      <c r="G600">
        <v>0</v>
      </c>
      <c r="H600">
        <v>6000697</v>
      </c>
      <c r="I600" t="s">
        <v>4342</v>
      </c>
      <c r="J600">
        <v>0</v>
      </c>
      <c r="L600" t="b">
        <v>0</v>
      </c>
      <c r="M600">
        <v>0</v>
      </c>
      <c r="N600">
        <v>1</v>
      </c>
      <c r="O600" t="s">
        <v>5072</v>
      </c>
      <c r="P600">
        <f>IF(表1[[#This Row],[品质]]=0,0,表1[[#This Row],[ID]])</f>
        <v>0</v>
      </c>
      <c r="Q600" t="s">
        <v>5073</v>
      </c>
    </row>
    <row r="601" spans="6:17" hidden="1" x14ac:dyDescent="0.15">
      <c r="F601">
        <v>0</v>
      </c>
      <c r="G601">
        <v>0</v>
      </c>
      <c r="H601">
        <v>6000698</v>
      </c>
      <c r="I601" t="s">
        <v>4343</v>
      </c>
      <c r="J601">
        <v>0</v>
      </c>
      <c r="L601" t="b">
        <v>0</v>
      </c>
      <c r="M601">
        <v>0</v>
      </c>
      <c r="N601">
        <v>1</v>
      </c>
      <c r="O601" t="s">
        <v>5084</v>
      </c>
      <c r="P601">
        <f>IF(表1[[#This Row],[品质]]=0,0,表1[[#This Row],[ID]])</f>
        <v>0</v>
      </c>
      <c r="Q601" t="s">
        <v>5085</v>
      </c>
    </row>
    <row r="602" spans="6:17" hidden="1" x14ac:dyDescent="0.15">
      <c r="F602">
        <v>0</v>
      </c>
      <c r="G602">
        <v>0</v>
      </c>
      <c r="H602">
        <v>6000699</v>
      </c>
      <c r="I602" t="s">
        <v>4346</v>
      </c>
      <c r="J602">
        <v>0</v>
      </c>
      <c r="L602" t="b">
        <v>0</v>
      </c>
      <c r="M602">
        <v>0</v>
      </c>
      <c r="N602">
        <v>1</v>
      </c>
      <c r="O602" t="s">
        <v>5086</v>
      </c>
      <c r="P602">
        <f>IF(表1[[#This Row],[品质]]=0,0,表1[[#This Row],[ID]])</f>
        <v>0</v>
      </c>
      <c r="Q602" t="s">
        <v>5087</v>
      </c>
    </row>
    <row r="603" spans="6:17" hidden="1" x14ac:dyDescent="0.15">
      <c r="F603">
        <v>0</v>
      </c>
      <c r="G603">
        <v>0</v>
      </c>
      <c r="H603">
        <v>6000700</v>
      </c>
      <c r="I603" t="s">
        <v>4349</v>
      </c>
      <c r="J603">
        <v>0</v>
      </c>
      <c r="L603" t="b">
        <v>0</v>
      </c>
      <c r="M603">
        <v>0</v>
      </c>
      <c r="N603">
        <v>1</v>
      </c>
      <c r="O603" t="s">
        <v>5088</v>
      </c>
      <c r="P603">
        <f>IF(表1[[#This Row],[品质]]=0,0,表1[[#This Row],[ID]])</f>
        <v>0</v>
      </c>
      <c r="Q603" t="s">
        <v>5089</v>
      </c>
    </row>
  </sheetData>
  <phoneticPr fontId="1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E6:AB145"/>
  <sheetViews>
    <sheetView workbookViewId="0">
      <selection activeCell="E17" sqref="E17"/>
    </sheetView>
  </sheetViews>
  <sheetFormatPr defaultColWidth="9" defaultRowHeight="13.5" x14ac:dyDescent="0.15"/>
  <cols>
    <col min="7" max="16" width="9" hidden="1" customWidth="1"/>
  </cols>
  <sheetData>
    <row r="6" spans="5:28" x14ac:dyDescent="0.15">
      <c r="E6" s="1" t="s">
        <v>5090</v>
      </c>
      <c r="F6">
        <v>6002001</v>
      </c>
      <c r="G6" s="1" t="s">
        <v>5091</v>
      </c>
      <c r="H6" s="1" t="s">
        <v>5092</v>
      </c>
      <c r="I6">
        <f>F6+1000</f>
        <v>6003001</v>
      </c>
      <c r="J6" t="str">
        <f>G6</f>
        <v>}|</v>
      </c>
      <c r="K6" s="1" t="s">
        <v>5093</v>
      </c>
      <c r="L6">
        <f>I6+1000</f>
        <v>6004001</v>
      </c>
      <c r="M6" t="str">
        <f>J6</f>
        <v>}|</v>
      </c>
      <c r="N6" s="1" t="s">
        <v>5094</v>
      </c>
      <c r="O6">
        <f>L6+1000</f>
        <v>6005001</v>
      </c>
      <c r="P6" s="1" t="s">
        <v>5095</v>
      </c>
      <c r="Q6" s="1">
        <v>1</v>
      </c>
      <c r="R6" t="str">
        <f>_xlfn.CONCAT(E6:P6)</f>
        <v>{{1,6002001}|{2,6003001}|{3,6004001}|{4,6005001}}</v>
      </c>
      <c r="AB6" t="s">
        <v>5096</v>
      </c>
    </row>
    <row r="7" spans="5:28" x14ac:dyDescent="0.15">
      <c r="E7" s="1" t="s">
        <v>5090</v>
      </c>
      <c r="F7">
        <v>6002002</v>
      </c>
      <c r="G7" s="1" t="s">
        <v>5091</v>
      </c>
      <c r="H7" s="1" t="s">
        <v>5092</v>
      </c>
      <c r="I7">
        <f t="shared" ref="I7:I70" si="0">F7+1000</f>
        <v>6003002</v>
      </c>
      <c r="J7" t="str">
        <f t="shared" ref="J7:J70" si="1">G7</f>
        <v>}|</v>
      </c>
      <c r="K7" s="1" t="s">
        <v>5093</v>
      </c>
      <c r="L7">
        <f t="shared" ref="L7:L70" si="2">I7+1000</f>
        <v>6004002</v>
      </c>
      <c r="M7" t="str">
        <f t="shared" ref="M7:M70" si="3">J7</f>
        <v>}|</v>
      </c>
      <c r="N7" s="1" t="s">
        <v>5094</v>
      </c>
      <c r="O7">
        <f t="shared" ref="O7:O70" si="4">L7+1000</f>
        <v>6005002</v>
      </c>
      <c r="P7" s="1" t="s">
        <v>5095</v>
      </c>
      <c r="Q7" s="1">
        <v>2</v>
      </c>
      <c r="R7" t="str">
        <f t="shared" ref="R7:R70" si="5">_xlfn.CONCAT(E7:P7)</f>
        <v>{{1,6002002}|{2,6003002}|{3,6004002}|{4,6005002}}</v>
      </c>
      <c r="AB7" t="s">
        <v>5097</v>
      </c>
    </row>
    <row r="8" spans="5:28" x14ac:dyDescent="0.15">
      <c r="E8" s="1" t="s">
        <v>5090</v>
      </c>
      <c r="F8">
        <v>6002003</v>
      </c>
      <c r="G8" s="1" t="s">
        <v>5091</v>
      </c>
      <c r="H8" s="1" t="s">
        <v>5092</v>
      </c>
      <c r="I8">
        <f t="shared" si="0"/>
        <v>6003003</v>
      </c>
      <c r="J8" t="str">
        <f t="shared" si="1"/>
        <v>}|</v>
      </c>
      <c r="K8" s="1" t="s">
        <v>5093</v>
      </c>
      <c r="L8">
        <f t="shared" si="2"/>
        <v>6004003</v>
      </c>
      <c r="M8" t="str">
        <f t="shared" si="3"/>
        <v>}|</v>
      </c>
      <c r="N8" s="1" t="s">
        <v>5094</v>
      </c>
      <c r="O8">
        <f t="shared" si="4"/>
        <v>6005003</v>
      </c>
      <c r="P8" s="1" t="s">
        <v>5095</v>
      </c>
      <c r="Q8" s="1">
        <v>3</v>
      </c>
      <c r="R8" t="str">
        <f t="shared" si="5"/>
        <v>{{1,6002003}|{2,6003003}|{3,6004003}|{4,6005003}}</v>
      </c>
      <c r="AB8" t="s">
        <v>39</v>
      </c>
    </row>
    <row r="9" spans="5:28" x14ac:dyDescent="0.15">
      <c r="E9" s="1" t="s">
        <v>5090</v>
      </c>
      <c r="F9">
        <v>6002004</v>
      </c>
      <c r="G9" s="1" t="s">
        <v>5091</v>
      </c>
      <c r="H9" s="1" t="s">
        <v>5092</v>
      </c>
      <c r="I9">
        <f t="shared" si="0"/>
        <v>6003004</v>
      </c>
      <c r="J9" t="str">
        <f t="shared" si="1"/>
        <v>}|</v>
      </c>
      <c r="K9" s="1" t="s">
        <v>5093</v>
      </c>
      <c r="L9">
        <f t="shared" si="2"/>
        <v>6004004</v>
      </c>
      <c r="M9" t="str">
        <f t="shared" si="3"/>
        <v>}|</v>
      </c>
      <c r="N9" s="1" t="s">
        <v>5094</v>
      </c>
      <c r="O9">
        <f t="shared" si="4"/>
        <v>6005004</v>
      </c>
      <c r="P9" s="1" t="s">
        <v>5095</v>
      </c>
      <c r="Q9" s="1">
        <v>4</v>
      </c>
      <c r="R9" t="str">
        <f t="shared" si="5"/>
        <v>{{1,6002004}|{2,6003004}|{3,6004004}|{4,6005004}}</v>
      </c>
      <c r="AB9">
        <v>6000161</v>
      </c>
    </row>
    <row r="10" spans="5:28" x14ac:dyDescent="0.15">
      <c r="E10" s="1" t="s">
        <v>5090</v>
      </c>
      <c r="F10">
        <v>6002005</v>
      </c>
      <c r="G10" s="1" t="s">
        <v>5091</v>
      </c>
      <c r="H10" s="1" t="s">
        <v>5092</v>
      </c>
      <c r="I10">
        <f t="shared" si="0"/>
        <v>6003005</v>
      </c>
      <c r="J10" t="str">
        <f t="shared" si="1"/>
        <v>}|</v>
      </c>
      <c r="K10" s="1" t="s">
        <v>5093</v>
      </c>
      <c r="L10">
        <f t="shared" si="2"/>
        <v>6004005</v>
      </c>
      <c r="M10" t="str">
        <f t="shared" si="3"/>
        <v>}|</v>
      </c>
      <c r="N10" s="1" t="s">
        <v>5094</v>
      </c>
      <c r="O10">
        <f t="shared" si="4"/>
        <v>6005005</v>
      </c>
      <c r="P10" s="1" t="s">
        <v>5095</v>
      </c>
      <c r="Q10" s="1">
        <v>5</v>
      </c>
      <c r="R10" t="str">
        <f t="shared" si="5"/>
        <v>{{1,6002005}|{2,6003005}|{3,6004005}|{4,6005005}}</v>
      </c>
      <c r="AB10">
        <v>6000162</v>
      </c>
    </row>
    <row r="11" spans="5:28" x14ac:dyDescent="0.15">
      <c r="E11" s="1" t="s">
        <v>5090</v>
      </c>
      <c r="F11">
        <v>6002006</v>
      </c>
      <c r="G11" s="1" t="s">
        <v>5091</v>
      </c>
      <c r="H11" s="1" t="s">
        <v>5092</v>
      </c>
      <c r="I11">
        <f t="shared" si="0"/>
        <v>6003006</v>
      </c>
      <c r="J11" t="str">
        <f t="shared" si="1"/>
        <v>}|</v>
      </c>
      <c r="K11" s="1" t="s">
        <v>5093</v>
      </c>
      <c r="L11">
        <f t="shared" si="2"/>
        <v>6004006</v>
      </c>
      <c r="M11" t="str">
        <f t="shared" si="3"/>
        <v>}|</v>
      </c>
      <c r="N11" s="1" t="s">
        <v>5094</v>
      </c>
      <c r="O11">
        <f t="shared" si="4"/>
        <v>6005006</v>
      </c>
      <c r="P11" s="1" t="s">
        <v>5095</v>
      </c>
      <c r="Q11" s="1">
        <v>6</v>
      </c>
      <c r="R11" t="str">
        <f t="shared" si="5"/>
        <v>{{1,6002006}|{2,6003006}|{3,6004006}|{4,6005006}}</v>
      </c>
      <c r="AB11">
        <v>6000163</v>
      </c>
    </row>
    <row r="12" spans="5:28" x14ac:dyDescent="0.15">
      <c r="E12" s="1" t="s">
        <v>5090</v>
      </c>
      <c r="F12">
        <v>6002007</v>
      </c>
      <c r="G12" s="1" t="s">
        <v>5091</v>
      </c>
      <c r="H12" s="1" t="s">
        <v>5092</v>
      </c>
      <c r="I12">
        <f t="shared" si="0"/>
        <v>6003007</v>
      </c>
      <c r="J12" t="str">
        <f t="shared" si="1"/>
        <v>}|</v>
      </c>
      <c r="K12" s="1" t="s">
        <v>5093</v>
      </c>
      <c r="L12">
        <f t="shared" si="2"/>
        <v>6004007</v>
      </c>
      <c r="M12" t="str">
        <f t="shared" si="3"/>
        <v>}|</v>
      </c>
      <c r="N12" s="1" t="s">
        <v>5094</v>
      </c>
      <c r="O12">
        <f t="shared" si="4"/>
        <v>6005007</v>
      </c>
      <c r="P12" s="1" t="s">
        <v>5095</v>
      </c>
      <c r="Q12" s="1">
        <v>7</v>
      </c>
      <c r="R12" t="str">
        <f t="shared" si="5"/>
        <v>{{1,6002007}|{2,6003007}|{3,6004007}|{4,6005007}}</v>
      </c>
      <c r="AB12">
        <v>6000164</v>
      </c>
    </row>
    <row r="13" spans="5:28" x14ac:dyDescent="0.15">
      <c r="E13" s="1" t="s">
        <v>5090</v>
      </c>
      <c r="F13">
        <v>6002008</v>
      </c>
      <c r="G13" s="1" t="s">
        <v>5091</v>
      </c>
      <c r="H13" s="1" t="s">
        <v>5092</v>
      </c>
      <c r="I13">
        <f t="shared" si="0"/>
        <v>6003008</v>
      </c>
      <c r="J13" t="str">
        <f t="shared" si="1"/>
        <v>}|</v>
      </c>
      <c r="K13" s="1" t="s">
        <v>5093</v>
      </c>
      <c r="L13">
        <f t="shared" si="2"/>
        <v>6004008</v>
      </c>
      <c r="M13" t="str">
        <f t="shared" si="3"/>
        <v>}|</v>
      </c>
      <c r="N13" s="1" t="s">
        <v>5094</v>
      </c>
      <c r="O13">
        <f t="shared" si="4"/>
        <v>6005008</v>
      </c>
      <c r="P13" s="1" t="s">
        <v>5095</v>
      </c>
      <c r="Q13" s="1">
        <v>8</v>
      </c>
      <c r="R13" t="str">
        <f t="shared" si="5"/>
        <v>{{1,6002008}|{2,6003008}|{3,6004008}|{4,6005008}}</v>
      </c>
      <c r="AB13">
        <v>6000165</v>
      </c>
    </row>
    <row r="14" spans="5:28" x14ac:dyDescent="0.15">
      <c r="E14" s="1" t="s">
        <v>5090</v>
      </c>
      <c r="F14">
        <v>6002009</v>
      </c>
      <c r="G14" s="1" t="s">
        <v>5091</v>
      </c>
      <c r="H14" s="1" t="s">
        <v>5092</v>
      </c>
      <c r="I14">
        <f t="shared" si="0"/>
        <v>6003009</v>
      </c>
      <c r="J14" t="str">
        <f t="shared" si="1"/>
        <v>}|</v>
      </c>
      <c r="K14" s="1" t="s">
        <v>5093</v>
      </c>
      <c r="L14">
        <f t="shared" si="2"/>
        <v>6004009</v>
      </c>
      <c r="M14" t="str">
        <f t="shared" si="3"/>
        <v>}|</v>
      </c>
      <c r="N14" s="1" t="s">
        <v>5094</v>
      </c>
      <c r="O14">
        <f t="shared" si="4"/>
        <v>6005009</v>
      </c>
      <c r="P14" s="1" t="s">
        <v>5095</v>
      </c>
      <c r="Q14" s="1">
        <v>9</v>
      </c>
      <c r="R14" t="str">
        <f t="shared" si="5"/>
        <v>{{1,6002009}|{2,6003009}|{3,6004009}|{4,6005009}}</v>
      </c>
      <c r="AB14">
        <v>6000166</v>
      </c>
    </row>
    <row r="15" spans="5:28" x14ac:dyDescent="0.15">
      <c r="E15" s="1" t="s">
        <v>5090</v>
      </c>
      <c r="F15">
        <v>6002010</v>
      </c>
      <c r="G15" s="1" t="s">
        <v>5091</v>
      </c>
      <c r="H15" s="1" t="s">
        <v>5092</v>
      </c>
      <c r="I15">
        <f t="shared" si="0"/>
        <v>6003010</v>
      </c>
      <c r="J15" t="str">
        <f t="shared" si="1"/>
        <v>}|</v>
      </c>
      <c r="K15" s="1" t="s">
        <v>5093</v>
      </c>
      <c r="L15">
        <f t="shared" si="2"/>
        <v>6004010</v>
      </c>
      <c r="M15" t="str">
        <f t="shared" si="3"/>
        <v>}|</v>
      </c>
      <c r="N15" s="1" t="s">
        <v>5094</v>
      </c>
      <c r="O15">
        <f t="shared" si="4"/>
        <v>6005010</v>
      </c>
      <c r="P15" s="1" t="s">
        <v>5095</v>
      </c>
      <c r="Q15" s="1">
        <v>10</v>
      </c>
      <c r="R15" t="str">
        <f t="shared" si="5"/>
        <v>{{1,6002010}|{2,6003010}|{3,6004010}|{4,6005010}}</v>
      </c>
      <c r="AB15">
        <v>6000167</v>
      </c>
    </row>
    <row r="16" spans="5:28" x14ac:dyDescent="0.15">
      <c r="E16" s="1" t="s">
        <v>5090</v>
      </c>
      <c r="F16">
        <v>6002011</v>
      </c>
      <c r="G16" s="1" t="s">
        <v>5091</v>
      </c>
      <c r="H16" s="1" t="s">
        <v>5092</v>
      </c>
      <c r="I16">
        <f t="shared" si="0"/>
        <v>6003011</v>
      </c>
      <c r="J16" t="str">
        <f t="shared" si="1"/>
        <v>}|</v>
      </c>
      <c r="K16" s="1" t="s">
        <v>5093</v>
      </c>
      <c r="L16">
        <f t="shared" si="2"/>
        <v>6004011</v>
      </c>
      <c r="M16" t="str">
        <f t="shared" si="3"/>
        <v>}|</v>
      </c>
      <c r="N16" s="1" t="s">
        <v>5094</v>
      </c>
      <c r="O16">
        <f t="shared" si="4"/>
        <v>6005011</v>
      </c>
      <c r="P16" s="1" t="s">
        <v>5095</v>
      </c>
      <c r="Q16" s="1">
        <v>11</v>
      </c>
      <c r="R16" t="str">
        <f t="shared" si="5"/>
        <v>{{1,6002011}|{2,6003011}|{3,6004011}|{4,6005011}}</v>
      </c>
      <c r="AB16">
        <v>6000168</v>
      </c>
    </row>
    <row r="17" spans="5:28" x14ac:dyDescent="0.15">
      <c r="E17" s="1" t="s">
        <v>5090</v>
      </c>
      <c r="F17">
        <f>F7</f>
        <v>6002002</v>
      </c>
      <c r="G17" s="1" t="s">
        <v>5091</v>
      </c>
      <c r="H17" s="1" t="s">
        <v>5092</v>
      </c>
      <c r="I17">
        <f t="shared" si="0"/>
        <v>6003002</v>
      </c>
      <c r="J17" t="str">
        <f t="shared" si="1"/>
        <v>}|</v>
      </c>
      <c r="K17" s="1" t="s">
        <v>5093</v>
      </c>
      <c r="L17">
        <f t="shared" si="2"/>
        <v>6004002</v>
      </c>
      <c r="M17" t="str">
        <f t="shared" si="3"/>
        <v>}|</v>
      </c>
      <c r="N17" s="1" t="s">
        <v>5094</v>
      </c>
      <c r="O17">
        <f t="shared" si="4"/>
        <v>6005002</v>
      </c>
      <c r="P17" s="1" t="s">
        <v>5095</v>
      </c>
      <c r="Q17" s="1">
        <v>12</v>
      </c>
      <c r="R17" t="str">
        <f t="shared" si="5"/>
        <v>{{1,6002002}|{2,6003002}|{3,6004002}|{4,6005002}}</v>
      </c>
      <c r="AB17">
        <v>6000169</v>
      </c>
    </row>
    <row r="18" spans="5:28" x14ac:dyDescent="0.15">
      <c r="E18" s="1" t="s">
        <v>5090</v>
      </c>
      <c r="F18">
        <f t="shared" ref="F18:F36" si="6">F8</f>
        <v>6002003</v>
      </c>
      <c r="G18" s="1" t="s">
        <v>5091</v>
      </c>
      <c r="H18" s="1" t="s">
        <v>5092</v>
      </c>
      <c r="I18">
        <f t="shared" si="0"/>
        <v>6003003</v>
      </c>
      <c r="J18" t="str">
        <f t="shared" si="1"/>
        <v>}|</v>
      </c>
      <c r="K18" s="1" t="s">
        <v>5093</v>
      </c>
      <c r="L18">
        <f t="shared" si="2"/>
        <v>6004003</v>
      </c>
      <c r="M18" t="str">
        <f t="shared" si="3"/>
        <v>}|</v>
      </c>
      <c r="N18" s="1" t="s">
        <v>5094</v>
      </c>
      <c r="O18">
        <f t="shared" si="4"/>
        <v>6005003</v>
      </c>
      <c r="P18" s="1" t="s">
        <v>5095</v>
      </c>
      <c r="Q18" s="1">
        <v>13</v>
      </c>
      <c r="R18" t="str">
        <f t="shared" si="5"/>
        <v>{{1,6002003}|{2,6003003}|{3,6004003}|{4,6005003}}</v>
      </c>
      <c r="AB18">
        <v>6000170</v>
      </c>
    </row>
    <row r="19" spans="5:28" x14ac:dyDescent="0.15">
      <c r="E19" s="1" t="s">
        <v>5090</v>
      </c>
      <c r="F19">
        <f t="shared" si="6"/>
        <v>6002004</v>
      </c>
      <c r="G19" s="1" t="s">
        <v>5091</v>
      </c>
      <c r="H19" s="1" t="s">
        <v>5092</v>
      </c>
      <c r="I19">
        <f t="shared" si="0"/>
        <v>6003004</v>
      </c>
      <c r="J19" t="str">
        <f t="shared" si="1"/>
        <v>}|</v>
      </c>
      <c r="K19" s="1" t="s">
        <v>5093</v>
      </c>
      <c r="L19">
        <f t="shared" si="2"/>
        <v>6004004</v>
      </c>
      <c r="M19" t="str">
        <f t="shared" si="3"/>
        <v>}|</v>
      </c>
      <c r="N19" s="1" t="s">
        <v>5094</v>
      </c>
      <c r="O19">
        <f t="shared" si="4"/>
        <v>6005004</v>
      </c>
      <c r="P19" s="1" t="s">
        <v>5095</v>
      </c>
      <c r="Q19" s="1">
        <v>14</v>
      </c>
      <c r="R19" t="str">
        <f t="shared" si="5"/>
        <v>{{1,6002004}|{2,6003004}|{3,6004004}|{4,6005004}}</v>
      </c>
      <c r="AB19">
        <v>6000171</v>
      </c>
    </row>
    <row r="20" spans="5:28" x14ac:dyDescent="0.15">
      <c r="E20" s="1" t="s">
        <v>5090</v>
      </c>
      <c r="F20">
        <f t="shared" si="6"/>
        <v>6002005</v>
      </c>
      <c r="G20" s="1" t="s">
        <v>5091</v>
      </c>
      <c r="H20" s="1" t="s">
        <v>5092</v>
      </c>
      <c r="I20">
        <f t="shared" si="0"/>
        <v>6003005</v>
      </c>
      <c r="J20" t="str">
        <f t="shared" si="1"/>
        <v>}|</v>
      </c>
      <c r="K20" s="1" t="s">
        <v>5093</v>
      </c>
      <c r="L20">
        <f t="shared" si="2"/>
        <v>6004005</v>
      </c>
      <c r="M20" t="str">
        <f t="shared" si="3"/>
        <v>}|</v>
      </c>
      <c r="N20" s="1" t="s">
        <v>5094</v>
      </c>
      <c r="O20">
        <f t="shared" si="4"/>
        <v>6005005</v>
      </c>
      <c r="P20" s="1" t="s">
        <v>5095</v>
      </c>
      <c r="Q20" s="1">
        <v>15</v>
      </c>
      <c r="R20" t="str">
        <f t="shared" si="5"/>
        <v>{{1,6002005}|{2,6003005}|{3,6004005}|{4,6005005}}</v>
      </c>
      <c r="AB20">
        <v>6000192</v>
      </c>
    </row>
    <row r="21" spans="5:28" x14ac:dyDescent="0.15">
      <c r="E21" s="1" t="s">
        <v>5090</v>
      </c>
      <c r="F21">
        <f t="shared" si="6"/>
        <v>6002006</v>
      </c>
      <c r="G21" s="1" t="s">
        <v>5091</v>
      </c>
      <c r="H21" s="1" t="s">
        <v>5092</v>
      </c>
      <c r="I21">
        <f t="shared" si="0"/>
        <v>6003006</v>
      </c>
      <c r="J21" t="str">
        <f t="shared" si="1"/>
        <v>}|</v>
      </c>
      <c r="K21" s="1" t="s">
        <v>5093</v>
      </c>
      <c r="L21">
        <f t="shared" si="2"/>
        <v>6004006</v>
      </c>
      <c r="M21" t="str">
        <f t="shared" si="3"/>
        <v>}|</v>
      </c>
      <c r="N21" s="1" t="s">
        <v>5094</v>
      </c>
      <c r="O21">
        <f t="shared" si="4"/>
        <v>6005006</v>
      </c>
      <c r="P21" s="1" t="s">
        <v>5095</v>
      </c>
      <c r="Q21" s="1">
        <v>16</v>
      </c>
      <c r="R21" t="str">
        <f t="shared" si="5"/>
        <v>{{1,6002006}|{2,6003006}|{3,6004006}|{4,6005006}}</v>
      </c>
      <c r="AB21">
        <v>6000193</v>
      </c>
    </row>
    <row r="22" spans="5:28" x14ac:dyDescent="0.15">
      <c r="E22" s="1" t="s">
        <v>5090</v>
      </c>
      <c r="F22">
        <f t="shared" si="6"/>
        <v>6002007</v>
      </c>
      <c r="G22" s="1" t="s">
        <v>5091</v>
      </c>
      <c r="H22" s="1" t="s">
        <v>5092</v>
      </c>
      <c r="I22">
        <f t="shared" si="0"/>
        <v>6003007</v>
      </c>
      <c r="J22" t="str">
        <f t="shared" si="1"/>
        <v>}|</v>
      </c>
      <c r="K22" s="1" t="s">
        <v>5093</v>
      </c>
      <c r="L22">
        <f t="shared" si="2"/>
        <v>6004007</v>
      </c>
      <c r="M22" t="str">
        <f t="shared" si="3"/>
        <v>}|</v>
      </c>
      <c r="N22" s="1" t="s">
        <v>5094</v>
      </c>
      <c r="O22">
        <f t="shared" si="4"/>
        <v>6005007</v>
      </c>
      <c r="P22" s="1" t="s">
        <v>5095</v>
      </c>
      <c r="Q22" s="1">
        <v>17</v>
      </c>
      <c r="R22" t="str">
        <f t="shared" si="5"/>
        <v>{{1,6002007}|{2,6003007}|{3,6004007}|{4,6005007}}</v>
      </c>
      <c r="AB22">
        <v>6000194</v>
      </c>
    </row>
    <row r="23" spans="5:28" x14ac:dyDescent="0.15">
      <c r="E23" s="1" t="s">
        <v>5090</v>
      </c>
      <c r="F23">
        <f t="shared" si="6"/>
        <v>6002008</v>
      </c>
      <c r="G23" s="1" t="s">
        <v>5091</v>
      </c>
      <c r="H23" s="1" t="s">
        <v>5092</v>
      </c>
      <c r="I23">
        <f t="shared" si="0"/>
        <v>6003008</v>
      </c>
      <c r="J23" t="str">
        <f t="shared" si="1"/>
        <v>}|</v>
      </c>
      <c r="K23" s="1" t="s">
        <v>5093</v>
      </c>
      <c r="L23">
        <f t="shared" si="2"/>
        <v>6004008</v>
      </c>
      <c r="M23" t="str">
        <f t="shared" si="3"/>
        <v>}|</v>
      </c>
      <c r="N23" s="1" t="s">
        <v>5094</v>
      </c>
      <c r="O23">
        <f t="shared" si="4"/>
        <v>6005008</v>
      </c>
      <c r="P23" s="1" t="s">
        <v>5095</v>
      </c>
      <c r="Q23" s="1">
        <v>18</v>
      </c>
      <c r="R23" t="str">
        <f t="shared" si="5"/>
        <v>{{1,6002008}|{2,6003008}|{3,6004008}|{4,6005008}}</v>
      </c>
      <c r="AB23">
        <v>6000195</v>
      </c>
    </row>
    <row r="24" spans="5:28" x14ac:dyDescent="0.15">
      <c r="E24" s="1" t="s">
        <v>5090</v>
      </c>
      <c r="F24">
        <f t="shared" si="6"/>
        <v>6002009</v>
      </c>
      <c r="G24" s="1" t="s">
        <v>5091</v>
      </c>
      <c r="H24" s="1" t="s">
        <v>5092</v>
      </c>
      <c r="I24">
        <f t="shared" si="0"/>
        <v>6003009</v>
      </c>
      <c r="J24" t="str">
        <f t="shared" si="1"/>
        <v>}|</v>
      </c>
      <c r="K24" s="1" t="s">
        <v>5093</v>
      </c>
      <c r="L24">
        <f t="shared" si="2"/>
        <v>6004009</v>
      </c>
      <c r="M24" t="str">
        <f t="shared" si="3"/>
        <v>}|</v>
      </c>
      <c r="N24" s="1" t="s">
        <v>5094</v>
      </c>
      <c r="O24">
        <f t="shared" si="4"/>
        <v>6005009</v>
      </c>
      <c r="P24" s="1" t="s">
        <v>5095</v>
      </c>
      <c r="Q24" s="1">
        <v>19</v>
      </c>
      <c r="R24" t="str">
        <f t="shared" si="5"/>
        <v>{{1,6002009}|{2,6003009}|{3,6004009}|{4,6005009}}</v>
      </c>
      <c r="AB24">
        <v>0</v>
      </c>
    </row>
    <row r="25" spans="5:28" x14ac:dyDescent="0.15">
      <c r="E25" s="1" t="s">
        <v>5090</v>
      </c>
      <c r="F25">
        <f t="shared" si="6"/>
        <v>6002010</v>
      </c>
      <c r="G25" s="1" t="s">
        <v>5091</v>
      </c>
      <c r="H25" s="1" t="s">
        <v>5092</v>
      </c>
      <c r="I25">
        <f t="shared" si="0"/>
        <v>6003010</v>
      </c>
      <c r="J25" t="str">
        <f t="shared" si="1"/>
        <v>}|</v>
      </c>
      <c r="K25" s="1" t="s">
        <v>5093</v>
      </c>
      <c r="L25">
        <f t="shared" si="2"/>
        <v>6004010</v>
      </c>
      <c r="M25" t="str">
        <f t="shared" si="3"/>
        <v>}|</v>
      </c>
      <c r="N25" s="1" t="s">
        <v>5094</v>
      </c>
      <c r="O25">
        <f t="shared" si="4"/>
        <v>6005010</v>
      </c>
      <c r="P25" s="1" t="s">
        <v>5095</v>
      </c>
      <c r="Q25" s="1">
        <v>20</v>
      </c>
      <c r="R25" t="str">
        <f t="shared" si="5"/>
        <v>{{1,6002010}|{2,6003010}|{3,6004010}|{4,6005010}}</v>
      </c>
      <c r="AB25">
        <v>6000341</v>
      </c>
    </row>
    <row r="26" spans="5:28" x14ac:dyDescent="0.15">
      <c r="E26" s="1" t="s">
        <v>5090</v>
      </c>
      <c r="F26">
        <f t="shared" si="6"/>
        <v>6002011</v>
      </c>
      <c r="G26" s="1" t="s">
        <v>5091</v>
      </c>
      <c r="H26" s="1" t="s">
        <v>5092</v>
      </c>
      <c r="I26">
        <f t="shared" si="0"/>
        <v>6003011</v>
      </c>
      <c r="J26" t="str">
        <f t="shared" si="1"/>
        <v>}|</v>
      </c>
      <c r="K26" s="1" t="s">
        <v>5093</v>
      </c>
      <c r="L26">
        <f t="shared" si="2"/>
        <v>6004011</v>
      </c>
      <c r="M26" t="str">
        <f t="shared" si="3"/>
        <v>}|</v>
      </c>
      <c r="N26" s="1" t="s">
        <v>5094</v>
      </c>
      <c r="O26">
        <f t="shared" si="4"/>
        <v>6005011</v>
      </c>
      <c r="P26" s="1" t="s">
        <v>5095</v>
      </c>
      <c r="Q26" s="1">
        <v>21</v>
      </c>
      <c r="R26" t="str">
        <f t="shared" si="5"/>
        <v>{{1,6002011}|{2,6003011}|{3,6004011}|{4,6005011}}</v>
      </c>
      <c r="AB26">
        <v>6000342</v>
      </c>
    </row>
    <row r="27" spans="5:28" x14ac:dyDescent="0.15">
      <c r="E27" s="1" t="s">
        <v>5090</v>
      </c>
      <c r="F27">
        <f t="shared" si="6"/>
        <v>6002002</v>
      </c>
      <c r="G27" s="1" t="s">
        <v>5091</v>
      </c>
      <c r="H27" s="1" t="s">
        <v>5092</v>
      </c>
      <c r="I27">
        <f t="shared" si="0"/>
        <v>6003002</v>
      </c>
      <c r="J27" t="str">
        <f t="shared" si="1"/>
        <v>}|</v>
      </c>
      <c r="K27" s="1" t="s">
        <v>5093</v>
      </c>
      <c r="L27">
        <f t="shared" si="2"/>
        <v>6004002</v>
      </c>
      <c r="M27" t="str">
        <f t="shared" si="3"/>
        <v>}|</v>
      </c>
      <c r="N27" s="1" t="s">
        <v>5094</v>
      </c>
      <c r="O27">
        <f t="shared" si="4"/>
        <v>6005002</v>
      </c>
      <c r="P27" s="1" t="s">
        <v>5095</v>
      </c>
      <c r="Q27" s="1">
        <v>22</v>
      </c>
      <c r="R27" t="str">
        <f t="shared" si="5"/>
        <v>{{1,6002002}|{2,6003002}|{3,6004002}|{4,6005002}}</v>
      </c>
      <c r="AB27">
        <v>6000343</v>
      </c>
    </row>
    <row r="28" spans="5:28" x14ac:dyDescent="0.15">
      <c r="E28" s="1" t="s">
        <v>5090</v>
      </c>
      <c r="F28">
        <f t="shared" si="6"/>
        <v>6002003</v>
      </c>
      <c r="G28" s="1" t="s">
        <v>5091</v>
      </c>
      <c r="H28" s="1" t="s">
        <v>5092</v>
      </c>
      <c r="I28">
        <f t="shared" si="0"/>
        <v>6003003</v>
      </c>
      <c r="J28" t="str">
        <f t="shared" si="1"/>
        <v>}|</v>
      </c>
      <c r="K28" s="1" t="s">
        <v>5093</v>
      </c>
      <c r="L28">
        <f t="shared" si="2"/>
        <v>6004003</v>
      </c>
      <c r="M28" t="str">
        <f t="shared" si="3"/>
        <v>}|</v>
      </c>
      <c r="N28" s="1" t="s">
        <v>5094</v>
      </c>
      <c r="O28">
        <f t="shared" si="4"/>
        <v>6005003</v>
      </c>
      <c r="P28" s="1" t="s">
        <v>5095</v>
      </c>
      <c r="Q28" s="1">
        <v>23</v>
      </c>
      <c r="R28" t="str">
        <f t="shared" si="5"/>
        <v>{{1,6002003}|{2,6003003}|{3,6004003}|{4,6005003}}</v>
      </c>
      <c r="AB28">
        <v>6000344</v>
      </c>
    </row>
    <row r="29" spans="5:28" x14ac:dyDescent="0.15">
      <c r="E29" s="1" t="s">
        <v>5090</v>
      </c>
      <c r="F29">
        <f t="shared" si="6"/>
        <v>6002004</v>
      </c>
      <c r="G29" s="1" t="s">
        <v>5091</v>
      </c>
      <c r="H29" s="1" t="s">
        <v>5092</v>
      </c>
      <c r="I29">
        <f t="shared" si="0"/>
        <v>6003004</v>
      </c>
      <c r="J29" t="str">
        <f t="shared" si="1"/>
        <v>}|</v>
      </c>
      <c r="K29" s="1" t="s">
        <v>5093</v>
      </c>
      <c r="L29">
        <f t="shared" si="2"/>
        <v>6004004</v>
      </c>
      <c r="M29" t="str">
        <f t="shared" si="3"/>
        <v>}|</v>
      </c>
      <c r="N29" s="1" t="s">
        <v>5094</v>
      </c>
      <c r="O29">
        <f t="shared" si="4"/>
        <v>6005004</v>
      </c>
      <c r="P29" s="1" t="s">
        <v>5095</v>
      </c>
      <c r="Q29" s="1">
        <v>24</v>
      </c>
      <c r="R29" t="str">
        <f t="shared" si="5"/>
        <v>{{1,6002004}|{2,6003004}|{3,6004004}|{4,6005004}}</v>
      </c>
      <c r="AB29">
        <v>6000345</v>
      </c>
    </row>
    <row r="30" spans="5:28" x14ac:dyDescent="0.15">
      <c r="E30" s="1" t="s">
        <v>5090</v>
      </c>
      <c r="F30">
        <f t="shared" si="6"/>
        <v>6002005</v>
      </c>
      <c r="G30" s="1" t="s">
        <v>5091</v>
      </c>
      <c r="H30" s="1" t="s">
        <v>5092</v>
      </c>
      <c r="I30">
        <f t="shared" si="0"/>
        <v>6003005</v>
      </c>
      <c r="J30" t="str">
        <f t="shared" si="1"/>
        <v>}|</v>
      </c>
      <c r="K30" s="1" t="s">
        <v>5093</v>
      </c>
      <c r="L30">
        <f t="shared" si="2"/>
        <v>6004005</v>
      </c>
      <c r="M30" t="str">
        <f t="shared" si="3"/>
        <v>}|</v>
      </c>
      <c r="N30" s="1" t="s">
        <v>5094</v>
      </c>
      <c r="O30">
        <f t="shared" si="4"/>
        <v>6005005</v>
      </c>
      <c r="P30" s="1" t="s">
        <v>5095</v>
      </c>
      <c r="Q30" s="1">
        <v>25</v>
      </c>
      <c r="R30" t="str">
        <f t="shared" si="5"/>
        <v>{{1,6002005}|{2,6003005}|{3,6004005}|{4,6005005}}</v>
      </c>
      <c r="AB30">
        <v>6000346</v>
      </c>
    </row>
    <row r="31" spans="5:28" x14ac:dyDescent="0.15">
      <c r="E31" s="1" t="s">
        <v>5090</v>
      </c>
      <c r="F31">
        <f t="shared" si="6"/>
        <v>6002006</v>
      </c>
      <c r="G31" s="1" t="s">
        <v>5091</v>
      </c>
      <c r="H31" s="1" t="s">
        <v>5092</v>
      </c>
      <c r="I31">
        <f t="shared" si="0"/>
        <v>6003006</v>
      </c>
      <c r="J31" t="str">
        <f t="shared" si="1"/>
        <v>}|</v>
      </c>
      <c r="K31" s="1" t="s">
        <v>5093</v>
      </c>
      <c r="L31">
        <f t="shared" si="2"/>
        <v>6004006</v>
      </c>
      <c r="M31" t="str">
        <f t="shared" si="3"/>
        <v>}|</v>
      </c>
      <c r="N31" s="1" t="s">
        <v>5094</v>
      </c>
      <c r="O31">
        <f t="shared" si="4"/>
        <v>6005006</v>
      </c>
      <c r="P31" s="1" t="s">
        <v>5095</v>
      </c>
      <c r="Q31" s="1">
        <v>26</v>
      </c>
      <c r="R31" t="str">
        <f t="shared" si="5"/>
        <v>{{1,6002006}|{2,6003006}|{3,6004006}|{4,6005006}}</v>
      </c>
      <c r="AB31">
        <v>6000347</v>
      </c>
    </row>
    <row r="32" spans="5:28" x14ac:dyDescent="0.15">
      <c r="E32" s="1" t="s">
        <v>5090</v>
      </c>
      <c r="F32">
        <f t="shared" si="6"/>
        <v>6002007</v>
      </c>
      <c r="G32" s="1" t="s">
        <v>5091</v>
      </c>
      <c r="H32" s="1" t="s">
        <v>5092</v>
      </c>
      <c r="I32">
        <f t="shared" si="0"/>
        <v>6003007</v>
      </c>
      <c r="J32" t="str">
        <f t="shared" si="1"/>
        <v>}|</v>
      </c>
      <c r="K32" s="1" t="s">
        <v>5093</v>
      </c>
      <c r="L32">
        <f t="shared" si="2"/>
        <v>6004007</v>
      </c>
      <c r="M32" t="str">
        <f t="shared" si="3"/>
        <v>}|</v>
      </c>
      <c r="N32" s="1" t="s">
        <v>5094</v>
      </c>
      <c r="O32">
        <f t="shared" si="4"/>
        <v>6005007</v>
      </c>
      <c r="P32" s="1" t="s">
        <v>5095</v>
      </c>
      <c r="Q32" s="1">
        <v>27</v>
      </c>
      <c r="R32" t="str">
        <f t="shared" si="5"/>
        <v>{{1,6002007}|{2,6003007}|{3,6004007}|{4,6005007}}</v>
      </c>
      <c r="AB32">
        <v>6000348</v>
      </c>
    </row>
    <row r="33" spans="5:28" x14ac:dyDescent="0.15">
      <c r="E33" s="1" t="s">
        <v>5090</v>
      </c>
      <c r="F33">
        <f t="shared" si="6"/>
        <v>6002008</v>
      </c>
      <c r="G33" s="1" t="s">
        <v>5091</v>
      </c>
      <c r="H33" s="1" t="s">
        <v>5092</v>
      </c>
      <c r="I33">
        <f t="shared" si="0"/>
        <v>6003008</v>
      </c>
      <c r="J33" t="str">
        <f t="shared" si="1"/>
        <v>}|</v>
      </c>
      <c r="K33" s="1" t="s">
        <v>5093</v>
      </c>
      <c r="L33">
        <f t="shared" si="2"/>
        <v>6004008</v>
      </c>
      <c r="M33" t="str">
        <f t="shared" si="3"/>
        <v>}|</v>
      </c>
      <c r="N33" s="1" t="s">
        <v>5094</v>
      </c>
      <c r="O33">
        <f t="shared" si="4"/>
        <v>6005008</v>
      </c>
      <c r="P33" s="1" t="s">
        <v>5095</v>
      </c>
      <c r="Q33" s="1">
        <v>28</v>
      </c>
      <c r="R33" t="str">
        <f t="shared" si="5"/>
        <v>{{1,6002008}|{2,6003008}|{3,6004008}|{4,6005008}}</v>
      </c>
      <c r="AB33">
        <v>6000349</v>
      </c>
    </row>
    <row r="34" spans="5:28" x14ac:dyDescent="0.15">
      <c r="E34" s="1" t="s">
        <v>5090</v>
      </c>
      <c r="F34">
        <f t="shared" si="6"/>
        <v>6002009</v>
      </c>
      <c r="G34" s="1" t="s">
        <v>5091</v>
      </c>
      <c r="H34" s="1" t="s">
        <v>5092</v>
      </c>
      <c r="I34">
        <f t="shared" si="0"/>
        <v>6003009</v>
      </c>
      <c r="J34" t="str">
        <f t="shared" si="1"/>
        <v>}|</v>
      </c>
      <c r="K34" s="1" t="s">
        <v>5093</v>
      </c>
      <c r="L34">
        <f t="shared" si="2"/>
        <v>6004009</v>
      </c>
      <c r="M34" t="str">
        <f t="shared" si="3"/>
        <v>}|</v>
      </c>
      <c r="N34" s="1" t="s">
        <v>5094</v>
      </c>
      <c r="O34">
        <f t="shared" si="4"/>
        <v>6005009</v>
      </c>
      <c r="P34" s="1" t="s">
        <v>5095</v>
      </c>
      <c r="Q34" s="1">
        <v>29</v>
      </c>
      <c r="R34" t="str">
        <f t="shared" si="5"/>
        <v>{{1,6002009}|{2,6003009}|{3,6004009}|{4,6005009}}</v>
      </c>
      <c r="AB34">
        <v>6000350</v>
      </c>
    </row>
    <row r="35" spans="5:28" x14ac:dyDescent="0.15">
      <c r="E35" s="1" t="s">
        <v>5090</v>
      </c>
      <c r="F35">
        <f t="shared" si="6"/>
        <v>6002010</v>
      </c>
      <c r="G35" s="1" t="s">
        <v>5091</v>
      </c>
      <c r="H35" s="1" t="s">
        <v>5092</v>
      </c>
      <c r="I35">
        <f t="shared" si="0"/>
        <v>6003010</v>
      </c>
      <c r="J35" t="str">
        <f t="shared" si="1"/>
        <v>}|</v>
      </c>
      <c r="K35" s="1" t="s">
        <v>5093</v>
      </c>
      <c r="L35">
        <f t="shared" si="2"/>
        <v>6004010</v>
      </c>
      <c r="M35" t="str">
        <f t="shared" si="3"/>
        <v>}|</v>
      </c>
      <c r="N35" s="1" t="s">
        <v>5094</v>
      </c>
      <c r="O35">
        <f t="shared" si="4"/>
        <v>6005010</v>
      </c>
      <c r="P35" s="1" t="s">
        <v>5095</v>
      </c>
      <c r="Q35" s="1">
        <v>30</v>
      </c>
      <c r="R35" t="str">
        <f t="shared" si="5"/>
        <v>{{1,6002010}|{2,6003010}|{3,6004010}|{4,6005010}}</v>
      </c>
      <c r="AB35">
        <v>6000351</v>
      </c>
    </row>
    <row r="36" spans="5:28" x14ac:dyDescent="0.15">
      <c r="E36" s="1" t="s">
        <v>5090</v>
      </c>
      <c r="F36">
        <f t="shared" si="6"/>
        <v>6002011</v>
      </c>
      <c r="G36" s="1" t="s">
        <v>5091</v>
      </c>
      <c r="H36" s="1" t="s">
        <v>5092</v>
      </c>
      <c r="I36">
        <f t="shared" si="0"/>
        <v>6003011</v>
      </c>
      <c r="J36" t="str">
        <f t="shared" si="1"/>
        <v>}|</v>
      </c>
      <c r="K36" s="1" t="s">
        <v>5093</v>
      </c>
      <c r="L36">
        <f t="shared" si="2"/>
        <v>6004011</v>
      </c>
      <c r="M36" t="str">
        <f t="shared" si="3"/>
        <v>}|</v>
      </c>
      <c r="N36" s="1" t="s">
        <v>5094</v>
      </c>
      <c r="O36">
        <f t="shared" si="4"/>
        <v>6005011</v>
      </c>
      <c r="P36" s="1" t="s">
        <v>5095</v>
      </c>
      <c r="Q36" s="1">
        <v>31</v>
      </c>
      <c r="R36" t="str">
        <f t="shared" si="5"/>
        <v>{{1,6002011}|{2,6003011}|{3,6004011}|{4,6005011}}</v>
      </c>
      <c r="AB36">
        <v>6000372</v>
      </c>
    </row>
    <row r="37" spans="5:28" x14ac:dyDescent="0.15">
      <c r="E37" s="1" t="s">
        <v>5090</v>
      </c>
      <c r="F37">
        <v>6002032</v>
      </c>
      <c r="G37" s="1" t="s">
        <v>5091</v>
      </c>
      <c r="H37" s="1" t="s">
        <v>5092</v>
      </c>
      <c r="I37">
        <f t="shared" si="0"/>
        <v>6003032</v>
      </c>
      <c r="J37" t="str">
        <f t="shared" si="1"/>
        <v>}|</v>
      </c>
      <c r="K37" s="1" t="s">
        <v>5093</v>
      </c>
      <c r="L37">
        <f t="shared" si="2"/>
        <v>6004032</v>
      </c>
      <c r="M37" t="str">
        <f t="shared" si="3"/>
        <v>}|</v>
      </c>
      <c r="N37" s="1" t="s">
        <v>5094</v>
      </c>
      <c r="O37">
        <f t="shared" si="4"/>
        <v>6005032</v>
      </c>
      <c r="P37" s="1" t="s">
        <v>5095</v>
      </c>
      <c r="Q37" s="1">
        <v>32</v>
      </c>
      <c r="R37" t="str">
        <f t="shared" si="5"/>
        <v>{{1,6002032}|{2,6003032}|{3,6004032}|{4,6005032}}</v>
      </c>
      <c r="AB37">
        <v>6000373</v>
      </c>
    </row>
    <row r="38" spans="5:28" x14ac:dyDescent="0.15">
      <c r="E38" s="1" t="s">
        <v>5090</v>
      </c>
      <c r="F38">
        <v>6002033</v>
      </c>
      <c r="G38" s="1" t="s">
        <v>5091</v>
      </c>
      <c r="H38" s="1" t="s">
        <v>5092</v>
      </c>
      <c r="I38">
        <f t="shared" si="0"/>
        <v>6003033</v>
      </c>
      <c r="J38" t="str">
        <f t="shared" si="1"/>
        <v>}|</v>
      </c>
      <c r="K38" s="1" t="s">
        <v>5093</v>
      </c>
      <c r="L38">
        <f t="shared" si="2"/>
        <v>6004033</v>
      </c>
      <c r="M38" t="str">
        <f t="shared" si="3"/>
        <v>}|</v>
      </c>
      <c r="N38" s="1" t="s">
        <v>5094</v>
      </c>
      <c r="O38">
        <f t="shared" si="4"/>
        <v>6005033</v>
      </c>
      <c r="P38" s="1" t="s">
        <v>5095</v>
      </c>
      <c r="Q38" s="1">
        <v>33</v>
      </c>
      <c r="R38" t="str">
        <f t="shared" si="5"/>
        <v>{{1,6002033}|{2,6003033}|{3,6004033}|{4,6005033}}</v>
      </c>
      <c r="AB38">
        <v>6000374</v>
      </c>
    </row>
    <row r="39" spans="5:28" x14ac:dyDescent="0.15">
      <c r="E39" s="1" t="s">
        <v>5090</v>
      </c>
      <c r="F39">
        <v>6002034</v>
      </c>
      <c r="G39" s="1" t="s">
        <v>5091</v>
      </c>
      <c r="H39" s="1" t="s">
        <v>5092</v>
      </c>
      <c r="I39">
        <f t="shared" si="0"/>
        <v>6003034</v>
      </c>
      <c r="J39" t="str">
        <f t="shared" si="1"/>
        <v>}|</v>
      </c>
      <c r="K39" s="1" t="s">
        <v>5093</v>
      </c>
      <c r="L39">
        <f t="shared" si="2"/>
        <v>6004034</v>
      </c>
      <c r="M39" t="str">
        <f t="shared" si="3"/>
        <v>}|</v>
      </c>
      <c r="N39" s="1" t="s">
        <v>5094</v>
      </c>
      <c r="O39">
        <f t="shared" si="4"/>
        <v>6005034</v>
      </c>
      <c r="P39" s="1" t="s">
        <v>5095</v>
      </c>
      <c r="Q39" s="1">
        <v>34</v>
      </c>
      <c r="R39" t="str">
        <f t="shared" si="5"/>
        <v>{{1,6002034}|{2,6003034}|{3,6004034}|{4,6005034}}</v>
      </c>
      <c r="AB39">
        <v>6000375</v>
      </c>
    </row>
    <row r="40" spans="5:28" x14ac:dyDescent="0.15">
      <c r="E40" s="1" t="s">
        <v>5090</v>
      </c>
      <c r="F40">
        <v>6002035</v>
      </c>
      <c r="G40" s="1" t="s">
        <v>5091</v>
      </c>
      <c r="H40" s="1" t="s">
        <v>5092</v>
      </c>
      <c r="I40">
        <f t="shared" si="0"/>
        <v>6003035</v>
      </c>
      <c r="J40" t="str">
        <f t="shared" si="1"/>
        <v>}|</v>
      </c>
      <c r="K40" s="1" t="s">
        <v>5093</v>
      </c>
      <c r="L40">
        <f t="shared" si="2"/>
        <v>6004035</v>
      </c>
      <c r="M40" t="str">
        <f t="shared" si="3"/>
        <v>}|</v>
      </c>
      <c r="N40" s="1" t="s">
        <v>5094</v>
      </c>
      <c r="O40">
        <f t="shared" si="4"/>
        <v>6005035</v>
      </c>
      <c r="P40" s="1" t="s">
        <v>5095</v>
      </c>
      <c r="Q40" s="1">
        <v>35</v>
      </c>
      <c r="R40" t="str">
        <f t="shared" si="5"/>
        <v>{{1,6002035}|{2,6003035}|{3,6004035}|{4,6005035}}</v>
      </c>
      <c r="AB40">
        <v>6000521</v>
      </c>
    </row>
    <row r="41" spans="5:28" x14ac:dyDescent="0.15">
      <c r="E41" s="1" t="s">
        <v>5090</v>
      </c>
      <c r="F41">
        <v>6002036</v>
      </c>
      <c r="G41" s="1" t="s">
        <v>5091</v>
      </c>
      <c r="H41" s="1" t="s">
        <v>5092</v>
      </c>
      <c r="I41">
        <f t="shared" si="0"/>
        <v>6003036</v>
      </c>
      <c r="J41" t="str">
        <f t="shared" si="1"/>
        <v>}|</v>
      </c>
      <c r="K41" s="1" t="s">
        <v>5093</v>
      </c>
      <c r="L41">
        <f t="shared" si="2"/>
        <v>6004036</v>
      </c>
      <c r="M41" t="str">
        <f t="shared" si="3"/>
        <v>}|</v>
      </c>
      <c r="N41" s="1" t="s">
        <v>5094</v>
      </c>
      <c r="O41">
        <f t="shared" si="4"/>
        <v>6005036</v>
      </c>
      <c r="P41" s="1" t="s">
        <v>5095</v>
      </c>
      <c r="Q41" s="1">
        <f>Q6</f>
        <v>1</v>
      </c>
      <c r="R41" t="str">
        <f t="shared" si="5"/>
        <v>{{1,6002036}|{2,6003036}|{3,6004036}|{4,6005036}}</v>
      </c>
      <c r="AB41">
        <v>6000522</v>
      </c>
    </row>
    <row r="42" spans="5:28" x14ac:dyDescent="0.15">
      <c r="E42" s="1" t="s">
        <v>5090</v>
      </c>
      <c r="F42">
        <v>6002037</v>
      </c>
      <c r="G42" s="1" t="s">
        <v>5091</v>
      </c>
      <c r="H42" s="1" t="s">
        <v>5092</v>
      </c>
      <c r="I42">
        <f t="shared" si="0"/>
        <v>6003037</v>
      </c>
      <c r="J42" t="str">
        <f t="shared" si="1"/>
        <v>}|</v>
      </c>
      <c r="K42" s="1" t="s">
        <v>5093</v>
      </c>
      <c r="L42">
        <f t="shared" si="2"/>
        <v>6004037</v>
      </c>
      <c r="M42" t="str">
        <f t="shared" si="3"/>
        <v>}|</v>
      </c>
      <c r="N42" s="1" t="s">
        <v>5094</v>
      </c>
      <c r="O42">
        <f t="shared" si="4"/>
        <v>6005037</v>
      </c>
      <c r="P42" s="1" t="s">
        <v>5095</v>
      </c>
      <c r="Q42" s="1">
        <f t="shared" ref="Q42:Q105" si="7">Q7</f>
        <v>2</v>
      </c>
      <c r="R42" t="str">
        <f t="shared" si="5"/>
        <v>{{1,6002037}|{2,6003037}|{3,6004037}|{4,6005037}}</v>
      </c>
      <c r="AB42">
        <v>6000523</v>
      </c>
    </row>
    <row r="43" spans="5:28" x14ac:dyDescent="0.15">
      <c r="E43" s="1" t="s">
        <v>5090</v>
      </c>
      <c r="F43">
        <v>6002038</v>
      </c>
      <c r="G43" s="1" t="s">
        <v>5091</v>
      </c>
      <c r="H43" s="1" t="s">
        <v>5092</v>
      </c>
      <c r="I43">
        <f t="shared" si="0"/>
        <v>6003038</v>
      </c>
      <c r="J43" t="str">
        <f t="shared" si="1"/>
        <v>}|</v>
      </c>
      <c r="K43" s="1" t="s">
        <v>5093</v>
      </c>
      <c r="L43">
        <f t="shared" si="2"/>
        <v>6004038</v>
      </c>
      <c r="M43" t="str">
        <f t="shared" si="3"/>
        <v>}|</v>
      </c>
      <c r="N43" s="1" t="s">
        <v>5094</v>
      </c>
      <c r="O43">
        <f t="shared" si="4"/>
        <v>6005038</v>
      </c>
      <c r="P43" s="1" t="s">
        <v>5095</v>
      </c>
      <c r="Q43" s="1">
        <f t="shared" si="7"/>
        <v>3</v>
      </c>
      <c r="R43" t="str">
        <f t="shared" si="5"/>
        <v>{{1,6002038}|{2,6003038}|{3,6004038}|{4,6005038}}</v>
      </c>
      <c r="AB43">
        <v>6000524</v>
      </c>
    </row>
    <row r="44" spans="5:28" x14ac:dyDescent="0.15">
      <c r="E44" s="1" t="s">
        <v>5090</v>
      </c>
      <c r="F44">
        <v>6002039</v>
      </c>
      <c r="G44" s="1" t="s">
        <v>5091</v>
      </c>
      <c r="H44" s="1" t="s">
        <v>5092</v>
      </c>
      <c r="I44">
        <f t="shared" si="0"/>
        <v>6003039</v>
      </c>
      <c r="J44" t="str">
        <f t="shared" si="1"/>
        <v>}|</v>
      </c>
      <c r="K44" s="1" t="s">
        <v>5093</v>
      </c>
      <c r="L44">
        <f t="shared" si="2"/>
        <v>6004039</v>
      </c>
      <c r="M44" t="str">
        <f t="shared" si="3"/>
        <v>}|</v>
      </c>
      <c r="N44" s="1" t="s">
        <v>5094</v>
      </c>
      <c r="O44">
        <f t="shared" si="4"/>
        <v>6005039</v>
      </c>
      <c r="P44" s="1" t="s">
        <v>5095</v>
      </c>
      <c r="Q44" s="1">
        <f t="shared" si="7"/>
        <v>4</v>
      </c>
      <c r="R44" t="str">
        <f t="shared" si="5"/>
        <v>{{1,6002039}|{2,6003039}|{3,6004039}|{4,6005039}}</v>
      </c>
      <c r="AB44">
        <v>6000525</v>
      </c>
    </row>
    <row r="45" spans="5:28" x14ac:dyDescent="0.15">
      <c r="E45" s="1" t="s">
        <v>5090</v>
      </c>
      <c r="F45">
        <v>6002040</v>
      </c>
      <c r="G45" s="1" t="s">
        <v>5091</v>
      </c>
      <c r="H45" s="1" t="s">
        <v>5092</v>
      </c>
      <c r="I45">
        <f t="shared" si="0"/>
        <v>6003040</v>
      </c>
      <c r="J45" t="str">
        <f t="shared" si="1"/>
        <v>}|</v>
      </c>
      <c r="K45" s="1" t="s">
        <v>5093</v>
      </c>
      <c r="L45">
        <f t="shared" si="2"/>
        <v>6004040</v>
      </c>
      <c r="M45" t="str">
        <f t="shared" si="3"/>
        <v>}|</v>
      </c>
      <c r="N45" s="1" t="s">
        <v>5094</v>
      </c>
      <c r="O45">
        <f t="shared" si="4"/>
        <v>6005040</v>
      </c>
      <c r="P45" s="1" t="s">
        <v>5095</v>
      </c>
      <c r="Q45" s="1">
        <f t="shared" si="7"/>
        <v>5</v>
      </c>
      <c r="R45" t="str">
        <f t="shared" si="5"/>
        <v>{{1,6002040}|{2,6003040}|{3,6004040}|{4,6005040}}</v>
      </c>
      <c r="AB45">
        <v>6000526</v>
      </c>
    </row>
    <row r="46" spans="5:28" x14ac:dyDescent="0.15">
      <c r="E46" s="1" t="s">
        <v>5090</v>
      </c>
      <c r="F46">
        <v>6002041</v>
      </c>
      <c r="G46" s="1" t="s">
        <v>5091</v>
      </c>
      <c r="H46" s="1" t="s">
        <v>5092</v>
      </c>
      <c r="I46">
        <f t="shared" si="0"/>
        <v>6003041</v>
      </c>
      <c r="J46" t="str">
        <f t="shared" si="1"/>
        <v>}|</v>
      </c>
      <c r="K46" s="1" t="s">
        <v>5093</v>
      </c>
      <c r="L46">
        <f t="shared" si="2"/>
        <v>6004041</v>
      </c>
      <c r="M46" t="str">
        <f t="shared" si="3"/>
        <v>}|</v>
      </c>
      <c r="N46" s="1" t="s">
        <v>5094</v>
      </c>
      <c r="O46">
        <f t="shared" si="4"/>
        <v>6005041</v>
      </c>
      <c r="P46" s="1" t="s">
        <v>5095</v>
      </c>
      <c r="Q46" s="1">
        <f t="shared" si="7"/>
        <v>6</v>
      </c>
      <c r="R46" t="str">
        <f t="shared" si="5"/>
        <v>{{1,6002041}|{2,6003041}|{3,6004041}|{4,6005041}}</v>
      </c>
      <c r="AB46">
        <v>6000527</v>
      </c>
    </row>
    <row r="47" spans="5:28" x14ac:dyDescent="0.15">
      <c r="E47" s="1" t="s">
        <v>5090</v>
      </c>
      <c r="F47">
        <v>6002042</v>
      </c>
      <c r="G47" s="1" t="s">
        <v>5091</v>
      </c>
      <c r="H47" s="1" t="s">
        <v>5092</v>
      </c>
      <c r="I47">
        <f t="shared" si="0"/>
        <v>6003042</v>
      </c>
      <c r="J47" t="str">
        <f t="shared" si="1"/>
        <v>}|</v>
      </c>
      <c r="K47" s="1" t="s">
        <v>5093</v>
      </c>
      <c r="L47">
        <f t="shared" si="2"/>
        <v>6004042</v>
      </c>
      <c r="M47" t="str">
        <f t="shared" si="3"/>
        <v>}|</v>
      </c>
      <c r="N47" s="1" t="s">
        <v>5094</v>
      </c>
      <c r="O47">
        <f t="shared" si="4"/>
        <v>6005042</v>
      </c>
      <c r="P47" s="1" t="s">
        <v>5095</v>
      </c>
      <c r="Q47" s="1">
        <f t="shared" si="7"/>
        <v>7</v>
      </c>
      <c r="R47" t="str">
        <f t="shared" si="5"/>
        <v>{{1,6002042}|{2,6003042}|{3,6004042}|{4,6005042}}</v>
      </c>
      <c r="AB47">
        <v>6000528</v>
      </c>
    </row>
    <row r="48" spans="5:28" x14ac:dyDescent="0.15">
      <c r="E48" s="1" t="s">
        <v>5090</v>
      </c>
      <c r="F48">
        <v>6002043</v>
      </c>
      <c r="G48" s="1" t="s">
        <v>5091</v>
      </c>
      <c r="H48" s="1" t="s">
        <v>5092</v>
      </c>
      <c r="I48">
        <f t="shared" si="0"/>
        <v>6003043</v>
      </c>
      <c r="J48" t="str">
        <f t="shared" si="1"/>
        <v>}|</v>
      </c>
      <c r="K48" s="1" t="s">
        <v>5093</v>
      </c>
      <c r="L48">
        <f t="shared" si="2"/>
        <v>6004043</v>
      </c>
      <c r="M48" t="str">
        <f t="shared" si="3"/>
        <v>}|</v>
      </c>
      <c r="N48" s="1" t="s">
        <v>5094</v>
      </c>
      <c r="O48">
        <f t="shared" si="4"/>
        <v>6005043</v>
      </c>
      <c r="P48" s="1" t="s">
        <v>5095</v>
      </c>
      <c r="Q48" s="1">
        <f t="shared" si="7"/>
        <v>8</v>
      </c>
      <c r="R48" t="str">
        <f t="shared" si="5"/>
        <v>{{1,6002043}|{2,6003043}|{3,6004043}|{4,6005043}}</v>
      </c>
      <c r="AB48">
        <v>6000529</v>
      </c>
    </row>
    <row r="49" spans="5:28" x14ac:dyDescent="0.15">
      <c r="E49" s="1" t="s">
        <v>5090</v>
      </c>
      <c r="F49">
        <v>6002044</v>
      </c>
      <c r="G49" s="1" t="s">
        <v>5091</v>
      </c>
      <c r="H49" s="1" t="s">
        <v>5092</v>
      </c>
      <c r="I49">
        <f t="shared" si="0"/>
        <v>6003044</v>
      </c>
      <c r="J49" t="str">
        <f t="shared" si="1"/>
        <v>}|</v>
      </c>
      <c r="K49" s="1" t="s">
        <v>5093</v>
      </c>
      <c r="L49">
        <f t="shared" si="2"/>
        <v>6004044</v>
      </c>
      <c r="M49" t="str">
        <f t="shared" si="3"/>
        <v>}|</v>
      </c>
      <c r="N49" s="1" t="s">
        <v>5094</v>
      </c>
      <c r="O49">
        <f t="shared" si="4"/>
        <v>6005044</v>
      </c>
      <c r="P49" s="1" t="s">
        <v>5095</v>
      </c>
      <c r="Q49" s="1">
        <f t="shared" si="7"/>
        <v>9</v>
      </c>
      <c r="R49" t="str">
        <f t="shared" si="5"/>
        <v>{{1,6002044}|{2,6003044}|{3,6004044}|{4,6005044}}</v>
      </c>
      <c r="AB49">
        <v>6000530</v>
      </c>
    </row>
    <row r="50" spans="5:28" x14ac:dyDescent="0.15">
      <c r="E50" s="1" t="s">
        <v>5090</v>
      </c>
      <c r="F50">
        <v>6002045</v>
      </c>
      <c r="G50" s="1" t="s">
        <v>5091</v>
      </c>
      <c r="H50" s="1" t="s">
        <v>5092</v>
      </c>
      <c r="I50">
        <f t="shared" si="0"/>
        <v>6003045</v>
      </c>
      <c r="J50" t="str">
        <f t="shared" si="1"/>
        <v>}|</v>
      </c>
      <c r="K50" s="1" t="s">
        <v>5093</v>
      </c>
      <c r="L50">
        <f t="shared" si="2"/>
        <v>6004045</v>
      </c>
      <c r="M50" t="str">
        <f t="shared" si="3"/>
        <v>}|</v>
      </c>
      <c r="N50" s="1" t="s">
        <v>5094</v>
      </c>
      <c r="O50">
        <f t="shared" si="4"/>
        <v>6005045</v>
      </c>
      <c r="P50" s="1" t="s">
        <v>5095</v>
      </c>
      <c r="Q50" s="1">
        <f t="shared" si="7"/>
        <v>10</v>
      </c>
      <c r="R50" t="str">
        <f t="shared" si="5"/>
        <v>{{1,6002045}|{2,6003045}|{3,6004045}|{4,6005045}}</v>
      </c>
      <c r="AB50">
        <v>6000531</v>
      </c>
    </row>
    <row r="51" spans="5:28" x14ac:dyDescent="0.15">
      <c r="E51" s="1" t="s">
        <v>5090</v>
      </c>
      <c r="F51">
        <v>6002046</v>
      </c>
      <c r="G51" s="1" t="s">
        <v>5091</v>
      </c>
      <c r="H51" s="1" t="s">
        <v>5092</v>
      </c>
      <c r="I51">
        <f t="shared" si="0"/>
        <v>6003046</v>
      </c>
      <c r="J51" t="str">
        <f t="shared" si="1"/>
        <v>}|</v>
      </c>
      <c r="K51" s="1" t="s">
        <v>5093</v>
      </c>
      <c r="L51">
        <f t="shared" si="2"/>
        <v>6004046</v>
      </c>
      <c r="M51" t="str">
        <f t="shared" si="3"/>
        <v>}|</v>
      </c>
      <c r="N51" s="1" t="s">
        <v>5094</v>
      </c>
      <c r="O51">
        <f t="shared" si="4"/>
        <v>6005046</v>
      </c>
      <c r="P51" s="1" t="s">
        <v>5095</v>
      </c>
      <c r="Q51" s="1">
        <f t="shared" si="7"/>
        <v>11</v>
      </c>
      <c r="R51" t="str">
        <f t="shared" si="5"/>
        <v>{{1,6002046}|{2,6003046}|{3,6004046}|{4,6005046}}</v>
      </c>
      <c r="AB51">
        <v>6000552</v>
      </c>
    </row>
    <row r="52" spans="5:28" x14ac:dyDescent="0.15">
      <c r="E52" s="1" t="s">
        <v>5090</v>
      </c>
      <c r="F52">
        <f>F42</f>
        <v>6002037</v>
      </c>
      <c r="G52" s="1" t="s">
        <v>5091</v>
      </c>
      <c r="H52" s="1" t="s">
        <v>5092</v>
      </c>
      <c r="I52">
        <f t="shared" si="0"/>
        <v>6003037</v>
      </c>
      <c r="J52" t="str">
        <f t="shared" si="1"/>
        <v>}|</v>
      </c>
      <c r="K52" s="1" t="s">
        <v>5093</v>
      </c>
      <c r="L52">
        <f t="shared" si="2"/>
        <v>6004037</v>
      </c>
      <c r="M52" t="str">
        <f t="shared" si="3"/>
        <v>}|</v>
      </c>
      <c r="N52" s="1" t="s">
        <v>5094</v>
      </c>
      <c r="O52">
        <f t="shared" si="4"/>
        <v>6005037</v>
      </c>
      <c r="P52" s="1" t="s">
        <v>5095</v>
      </c>
      <c r="Q52" s="1">
        <f t="shared" si="7"/>
        <v>12</v>
      </c>
      <c r="R52" t="str">
        <f t="shared" si="5"/>
        <v>{{1,6002037}|{2,6003037}|{3,6004037}|{4,6005037}}</v>
      </c>
      <c r="AB52">
        <v>6000553</v>
      </c>
    </row>
    <row r="53" spans="5:28" x14ac:dyDescent="0.15">
      <c r="E53" s="1" t="s">
        <v>5090</v>
      </c>
      <c r="F53">
        <f t="shared" ref="F53:F71" si="8">F43</f>
        <v>6002038</v>
      </c>
      <c r="G53" s="1" t="s">
        <v>5091</v>
      </c>
      <c r="H53" s="1" t="s">
        <v>5092</v>
      </c>
      <c r="I53">
        <f t="shared" si="0"/>
        <v>6003038</v>
      </c>
      <c r="J53" t="str">
        <f t="shared" si="1"/>
        <v>}|</v>
      </c>
      <c r="K53" s="1" t="s">
        <v>5093</v>
      </c>
      <c r="L53">
        <f t="shared" si="2"/>
        <v>6004038</v>
      </c>
      <c r="M53" t="str">
        <f t="shared" si="3"/>
        <v>}|</v>
      </c>
      <c r="N53" s="1" t="s">
        <v>5094</v>
      </c>
      <c r="O53">
        <f t="shared" si="4"/>
        <v>6005038</v>
      </c>
      <c r="P53" s="1" t="s">
        <v>5095</v>
      </c>
      <c r="Q53" s="1">
        <f t="shared" si="7"/>
        <v>13</v>
      </c>
      <c r="R53" t="str">
        <f t="shared" si="5"/>
        <v>{{1,6002038}|{2,6003038}|{3,6004038}|{4,6005038}}</v>
      </c>
      <c r="AB53">
        <v>6000554</v>
      </c>
    </row>
    <row r="54" spans="5:28" x14ac:dyDescent="0.15">
      <c r="E54" s="1" t="s">
        <v>5090</v>
      </c>
      <c r="F54">
        <f t="shared" si="8"/>
        <v>6002039</v>
      </c>
      <c r="G54" s="1" t="s">
        <v>5091</v>
      </c>
      <c r="H54" s="1" t="s">
        <v>5092</v>
      </c>
      <c r="I54">
        <f t="shared" si="0"/>
        <v>6003039</v>
      </c>
      <c r="J54" t="str">
        <f t="shared" si="1"/>
        <v>}|</v>
      </c>
      <c r="K54" s="1" t="s">
        <v>5093</v>
      </c>
      <c r="L54">
        <f t="shared" si="2"/>
        <v>6004039</v>
      </c>
      <c r="M54" t="str">
        <f t="shared" si="3"/>
        <v>}|</v>
      </c>
      <c r="N54" s="1" t="s">
        <v>5094</v>
      </c>
      <c r="O54">
        <f t="shared" si="4"/>
        <v>6005039</v>
      </c>
      <c r="P54" s="1" t="s">
        <v>5095</v>
      </c>
      <c r="Q54" s="1">
        <f t="shared" si="7"/>
        <v>14</v>
      </c>
      <c r="R54" t="str">
        <f t="shared" si="5"/>
        <v>{{1,6002039}|{2,6003039}|{3,6004039}|{4,6005039}}</v>
      </c>
      <c r="AB54">
        <v>6000555</v>
      </c>
    </row>
    <row r="55" spans="5:28" x14ac:dyDescent="0.15">
      <c r="E55" s="1" t="s">
        <v>5090</v>
      </c>
      <c r="F55">
        <f t="shared" si="8"/>
        <v>6002040</v>
      </c>
      <c r="G55" s="1" t="s">
        <v>5091</v>
      </c>
      <c r="H55" s="1" t="s">
        <v>5092</v>
      </c>
      <c r="I55">
        <f t="shared" si="0"/>
        <v>6003040</v>
      </c>
      <c r="J55" t="str">
        <f t="shared" si="1"/>
        <v>}|</v>
      </c>
      <c r="K55" s="1" t="s">
        <v>5093</v>
      </c>
      <c r="L55">
        <f t="shared" si="2"/>
        <v>6004040</v>
      </c>
      <c r="M55" t="str">
        <f t="shared" si="3"/>
        <v>}|</v>
      </c>
      <c r="N55" s="1" t="s">
        <v>5094</v>
      </c>
      <c r="O55">
        <f t="shared" si="4"/>
        <v>6005040</v>
      </c>
      <c r="P55" s="1" t="s">
        <v>5095</v>
      </c>
      <c r="Q55" s="1">
        <f t="shared" si="7"/>
        <v>15</v>
      </c>
      <c r="R55" t="str">
        <f t="shared" si="5"/>
        <v>{{1,6002040}|{2,6003040}|{3,6004040}|{4,6005040}}</v>
      </c>
      <c r="AB55">
        <v>6000641</v>
      </c>
    </row>
    <row r="56" spans="5:28" x14ac:dyDescent="0.15">
      <c r="E56" s="1" t="s">
        <v>5090</v>
      </c>
      <c r="F56">
        <f t="shared" si="8"/>
        <v>6002041</v>
      </c>
      <c r="G56" s="1" t="s">
        <v>5091</v>
      </c>
      <c r="H56" s="1" t="s">
        <v>5092</v>
      </c>
      <c r="I56">
        <f t="shared" si="0"/>
        <v>6003041</v>
      </c>
      <c r="J56" t="str">
        <f t="shared" si="1"/>
        <v>}|</v>
      </c>
      <c r="K56" s="1" t="s">
        <v>5093</v>
      </c>
      <c r="L56">
        <f t="shared" si="2"/>
        <v>6004041</v>
      </c>
      <c r="M56" t="str">
        <f t="shared" si="3"/>
        <v>}|</v>
      </c>
      <c r="N56" s="1" t="s">
        <v>5094</v>
      </c>
      <c r="O56">
        <f t="shared" si="4"/>
        <v>6005041</v>
      </c>
      <c r="P56" s="1" t="s">
        <v>5095</v>
      </c>
      <c r="Q56" s="1">
        <f t="shared" si="7"/>
        <v>16</v>
      </c>
      <c r="R56" t="str">
        <f t="shared" si="5"/>
        <v>{{1,6002041}|{2,6003041}|{3,6004041}|{4,6005041}}</v>
      </c>
      <c r="AB56">
        <v>6000642</v>
      </c>
    </row>
    <row r="57" spans="5:28" x14ac:dyDescent="0.15">
      <c r="E57" s="1" t="s">
        <v>5090</v>
      </c>
      <c r="F57">
        <f t="shared" si="8"/>
        <v>6002042</v>
      </c>
      <c r="G57" s="1" t="s">
        <v>5091</v>
      </c>
      <c r="H57" s="1" t="s">
        <v>5092</v>
      </c>
      <c r="I57">
        <f t="shared" si="0"/>
        <v>6003042</v>
      </c>
      <c r="J57" t="str">
        <f t="shared" si="1"/>
        <v>}|</v>
      </c>
      <c r="K57" s="1" t="s">
        <v>5093</v>
      </c>
      <c r="L57">
        <f t="shared" si="2"/>
        <v>6004042</v>
      </c>
      <c r="M57" t="str">
        <f t="shared" si="3"/>
        <v>}|</v>
      </c>
      <c r="N57" s="1" t="s">
        <v>5094</v>
      </c>
      <c r="O57">
        <f t="shared" si="4"/>
        <v>6005042</v>
      </c>
      <c r="P57" s="1" t="s">
        <v>5095</v>
      </c>
      <c r="Q57" s="1">
        <f t="shared" si="7"/>
        <v>17</v>
      </c>
      <c r="R57" t="str">
        <f t="shared" si="5"/>
        <v>{{1,6002042}|{2,6003042}|{3,6004042}|{4,6005042}}</v>
      </c>
      <c r="AB57">
        <v>6000643</v>
      </c>
    </row>
    <row r="58" spans="5:28" x14ac:dyDescent="0.15">
      <c r="E58" s="1" t="s">
        <v>5090</v>
      </c>
      <c r="F58">
        <f t="shared" si="8"/>
        <v>6002043</v>
      </c>
      <c r="G58" s="1" t="s">
        <v>5091</v>
      </c>
      <c r="H58" s="1" t="s">
        <v>5092</v>
      </c>
      <c r="I58">
        <f t="shared" si="0"/>
        <v>6003043</v>
      </c>
      <c r="J58" t="str">
        <f t="shared" si="1"/>
        <v>}|</v>
      </c>
      <c r="K58" s="1" t="s">
        <v>5093</v>
      </c>
      <c r="L58">
        <f t="shared" si="2"/>
        <v>6004043</v>
      </c>
      <c r="M58" t="str">
        <f t="shared" si="3"/>
        <v>}|</v>
      </c>
      <c r="N58" s="1" t="s">
        <v>5094</v>
      </c>
      <c r="O58">
        <f t="shared" si="4"/>
        <v>6005043</v>
      </c>
      <c r="P58" s="1" t="s">
        <v>5095</v>
      </c>
      <c r="Q58" s="1">
        <f t="shared" si="7"/>
        <v>18</v>
      </c>
      <c r="R58" t="str">
        <f t="shared" si="5"/>
        <v>{{1,6002043}|{2,6003043}|{3,6004043}|{4,6005043}}</v>
      </c>
      <c r="AB58">
        <v>6000644</v>
      </c>
    </row>
    <row r="59" spans="5:28" x14ac:dyDescent="0.15">
      <c r="E59" s="1" t="s">
        <v>5090</v>
      </c>
      <c r="F59">
        <f t="shared" si="8"/>
        <v>6002044</v>
      </c>
      <c r="G59" s="1" t="s">
        <v>5091</v>
      </c>
      <c r="H59" s="1" t="s">
        <v>5092</v>
      </c>
      <c r="I59">
        <f t="shared" si="0"/>
        <v>6003044</v>
      </c>
      <c r="J59" t="str">
        <f t="shared" si="1"/>
        <v>}|</v>
      </c>
      <c r="K59" s="1" t="s">
        <v>5093</v>
      </c>
      <c r="L59">
        <f t="shared" si="2"/>
        <v>6004044</v>
      </c>
      <c r="M59" t="str">
        <f t="shared" si="3"/>
        <v>}|</v>
      </c>
      <c r="N59" s="1" t="s">
        <v>5094</v>
      </c>
      <c r="O59">
        <f t="shared" si="4"/>
        <v>6005044</v>
      </c>
      <c r="P59" s="1" t="s">
        <v>5095</v>
      </c>
      <c r="Q59" s="1">
        <f t="shared" si="7"/>
        <v>19</v>
      </c>
      <c r="R59" t="str">
        <f t="shared" si="5"/>
        <v>{{1,6002044}|{2,6003044}|{3,6004044}|{4,6005044}}</v>
      </c>
      <c r="AB59">
        <v>6000645</v>
      </c>
    </row>
    <row r="60" spans="5:28" x14ac:dyDescent="0.15">
      <c r="E60" s="1" t="s">
        <v>5090</v>
      </c>
      <c r="F60">
        <f t="shared" si="8"/>
        <v>6002045</v>
      </c>
      <c r="G60" s="1" t="s">
        <v>5091</v>
      </c>
      <c r="H60" s="1" t="s">
        <v>5092</v>
      </c>
      <c r="I60">
        <f t="shared" si="0"/>
        <v>6003045</v>
      </c>
      <c r="J60" t="str">
        <f t="shared" si="1"/>
        <v>}|</v>
      </c>
      <c r="K60" s="1" t="s">
        <v>5093</v>
      </c>
      <c r="L60">
        <f t="shared" si="2"/>
        <v>6004045</v>
      </c>
      <c r="M60" t="str">
        <f t="shared" si="3"/>
        <v>}|</v>
      </c>
      <c r="N60" s="1" t="s">
        <v>5094</v>
      </c>
      <c r="O60">
        <f t="shared" si="4"/>
        <v>6005045</v>
      </c>
      <c r="P60" s="1" t="s">
        <v>5095</v>
      </c>
      <c r="Q60" s="1">
        <f t="shared" si="7"/>
        <v>20</v>
      </c>
      <c r="R60" t="str">
        <f t="shared" si="5"/>
        <v>{{1,6002045}|{2,6003045}|{3,6004045}|{4,6005045}}</v>
      </c>
      <c r="AB60">
        <v>6000646</v>
      </c>
    </row>
    <row r="61" spans="5:28" x14ac:dyDescent="0.15">
      <c r="E61" s="1" t="s">
        <v>5090</v>
      </c>
      <c r="F61">
        <f t="shared" si="8"/>
        <v>6002046</v>
      </c>
      <c r="G61" s="1" t="s">
        <v>5091</v>
      </c>
      <c r="H61" s="1" t="s">
        <v>5092</v>
      </c>
      <c r="I61">
        <f t="shared" si="0"/>
        <v>6003046</v>
      </c>
      <c r="J61" t="str">
        <f t="shared" si="1"/>
        <v>}|</v>
      </c>
      <c r="K61" s="1" t="s">
        <v>5093</v>
      </c>
      <c r="L61">
        <f t="shared" si="2"/>
        <v>6004046</v>
      </c>
      <c r="M61" t="str">
        <f t="shared" si="3"/>
        <v>}|</v>
      </c>
      <c r="N61" s="1" t="s">
        <v>5094</v>
      </c>
      <c r="O61">
        <f t="shared" si="4"/>
        <v>6005046</v>
      </c>
      <c r="P61" s="1" t="s">
        <v>5095</v>
      </c>
      <c r="Q61" s="1">
        <f t="shared" si="7"/>
        <v>21</v>
      </c>
      <c r="R61" t="str">
        <f t="shared" si="5"/>
        <v>{{1,6002046}|{2,6003046}|{3,6004046}|{4,6005046}}</v>
      </c>
      <c r="AB61">
        <v>6000647</v>
      </c>
    </row>
    <row r="62" spans="5:28" x14ac:dyDescent="0.15">
      <c r="E62" s="1" t="s">
        <v>5090</v>
      </c>
      <c r="F62">
        <f t="shared" si="8"/>
        <v>6002037</v>
      </c>
      <c r="G62" s="1" t="s">
        <v>5091</v>
      </c>
      <c r="H62" s="1" t="s">
        <v>5092</v>
      </c>
      <c r="I62">
        <f t="shared" si="0"/>
        <v>6003037</v>
      </c>
      <c r="J62" t="str">
        <f t="shared" si="1"/>
        <v>}|</v>
      </c>
      <c r="K62" s="1" t="s">
        <v>5093</v>
      </c>
      <c r="L62">
        <f t="shared" si="2"/>
        <v>6004037</v>
      </c>
      <c r="M62" t="str">
        <f t="shared" si="3"/>
        <v>}|</v>
      </c>
      <c r="N62" s="1" t="s">
        <v>5094</v>
      </c>
      <c r="O62">
        <f t="shared" si="4"/>
        <v>6005037</v>
      </c>
      <c r="P62" s="1" t="s">
        <v>5095</v>
      </c>
      <c r="Q62" s="1">
        <f t="shared" si="7"/>
        <v>22</v>
      </c>
      <c r="R62" t="str">
        <f t="shared" si="5"/>
        <v>{{1,6002037}|{2,6003037}|{3,6004037}|{4,6005037}}</v>
      </c>
      <c r="AB62">
        <v>6000648</v>
      </c>
    </row>
    <row r="63" spans="5:28" x14ac:dyDescent="0.15">
      <c r="E63" s="1" t="s">
        <v>5090</v>
      </c>
      <c r="F63">
        <f t="shared" si="8"/>
        <v>6002038</v>
      </c>
      <c r="G63" s="1" t="s">
        <v>5091</v>
      </c>
      <c r="H63" s="1" t="s">
        <v>5092</v>
      </c>
      <c r="I63">
        <f t="shared" si="0"/>
        <v>6003038</v>
      </c>
      <c r="J63" t="str">
        <f t="shared" si="1"/>
        <v>}|</v>
      </c>
      <c r="K63" s="1" t="s">
        <v>5093</v>
      </c>
      <c r="L63">
        <f t="shared" si="2"/>
        <v>6004038</v>
      </c>
      <c r="M63" t="str">
        <f t="shared" si="3"/>
        <v>}|</v>
      </c>
      <c r="N63" s="1" t="s">
        <v>5094</v>
      </c>
      <c r="O63">
        <f t="shared" si="4"/>
        <v>6005038</v>
      </c>
      <c r="P63" s="1" t="s">
        <v>5095</v>
      </c>
      <c r="Q63" s="1">
        <f t="shared" si="7"/>
        <v>23</v>
      </c>
      <c r="R63" t="str">
        <f t="shared" si="5"/>
        <v>{{1,6002038}|{2,6003038}|{3,6004038}|{4,6005038}}</v>
      </c>
      <c r="AB63">
        <v>6000649</v>
      </c>
    </row>
    <row r="64" spans="5:28" x14ac:dyDescent="0.15">
      <c r="E64" s="1" t="s">
        <v>5090</v>
      </c>
      <c r="F64">
        <f t="shared" si="8"/>
        <v>6002039</v>
      </c>
      <c r="G64" s="1" t="s">
        <v>5091</v>
      </c>
      <c r="H64" s="1" t="s">
        <v>5092</v>
      </c>
      <c r="I64">
        <f t="shared" si="0"/>
        <v>6003039</v>
      </c>
      <c r="J64" t="str">
        <f t="shared" si="1"/>
        <v>}|</v>
      </c>
      <c r="K64" s="1" t="s">
        <v>5093</v>
      </c>
      <c r="L64">
        <f t="shared" si="2"/>
        <v>6004039</v>
      </c>
      <c r="M64" t="str">
        <f t="shared" si="3"/>
        <v>}|</v>
      </c>
      <c r="N64" s="1" t="s">
        <v>5094</v>
      </c>
      <c r="O64">
        <f t="shared" si="4"/>
        <v>6005039</v>
      </c>
      <c r="P64" s="1" t="s">
        <v>5095</v>
      </c>
      <c r="Q64" s="1">
        <f t="shared" si="7"/>
        <v>24</v>
      </c>
      <c r="R64" t="str">
        <f t="shared" si="5"/>
        <v>{{1,6002039}|{2,6003039}|{3,6004039}|{4,6005039}}</v>
      </c>
      <c r="AB64">
        <v>6000650</v>
      </c>
    </row>
    <row r="65" spans="5:28" x14ac:dyDescent="0.15">
      <c r="E65" s="1" t="s">
        <v>5090</v>
      </c>
      <c r="F65">
        <f t="shared" si="8"/>
        <v>6002040</v>
      </c>
      <c r="G65" s="1" t="s">
        <v>5091</v>
      </c>
      <c r="H65" s="1" t="s">
        <v>5092</v>
      </c>
      <c r="I65">
        <f t="shared" si="0"/>
        <v>6003040</v>
      </c>
      <c r="J65" t="str">
        <f t="shared" si="1"/>
        <v>}|</v>
      </c>
      <c r="K65" s="1" t="s">
        <v>5093</v>
      </c>
      <c r="L65">
        <f t="shared" si="2"/>
        <v>6004040</v>
      </c>
      <c r="M65" t="str">
        <f t="shared" si="3"/>
        <v>}|</v>
      </c>
      <c r="N65" s="1" t="s">
        <v>5094</v>
      </c>
      <c r="O65">
        <f t="shared" si="4"/>
        <v>6005040</v>
      </c>
      <c r="P65" s="1" t="s">
        <v>5095</v>
      </c>
      <c r="Q65" s="1">
        <f t="shared" si="7"/>
        <v>25</v>
      </c>
      <c r="R65" t="str">
        <f t="shared" si="5"/>
        <v>{{1,6002040}|{2,6003040}|{3,6004040}|{4,6005040}}</v>
      </c>
      <c r="AB65">
        <v>6000651</v>
      </c>
    </row>
    <row r="66" spans="5:28" x14ac:dyDescent="0.15">
      <c r="E66" s="1" t="s">
        <v>5090</v>
      </c>
      <c r="F66">
        <f t="shared" si="8"/>
        <v>6002041</v>
      </c>
      <c r="G66" s="1" t="s">
        <v>5091</v>
      </c>
      <c r="H66" s="1" t="s">
        <v>5092</v>
      </c>
      <c r="I66">
        <f t="shared" si="0"/>
        <v>6003041</v>
      </c>
      <c r="J66" t="str">
        <f t="shared" si="1"/>
        <v>}|</v>
      </c>
      <c r="K66" s="1" t="s">
        <v>5093</v>
      </c>
      <c r="L66">
        <f t="shared" si="2"/>
        <v>6004041</v>
      </c>
      <c r="M66" t="str">
        <f t="shared" si="3"/>
        <v>}|</v>
      </c>
      <c r="N66" s="1" t="s">
        <v>5094</v>
      </c>
      <c r="O66">
        <f t="shared" si="4"/>
        <v>6005041</v>
      </c>
      <c r="P66" s="1" t="s">
        <v>5095</v>
      </c>
      <c r="Q66" s="1">
        <f t="shared" si="7"/>
        <v>26</v>
      </c>
      <c r="R66" t="str">
        <f t="shared" si="5"/>
        <v>{{1,6002041}|{2,6003041}|{3,6004041}|{4,6005041}}</v>
      </c>
      <c r="AB66">
        <v>6000672</v>
      </c>
    </row>
    <row r="67" spans="5:28" x14ac:dyDescent="0.15">
      <c r="E67" s="1" t="s">
        <v>5090</v>
      </c>
      <c r="F67">
        <f t="shared" si="8"/>
        <v>6002042</v>
      </c>
      <c r="G67" s="1" t="s">
        <v>5091</v>
      </c>
      <c r="H67" s="1" t="s">
        <v>5092</v>
      </c>
      <c r="I67">
        <f t="shared" si="0"/>
        <v>6003042</v>
      </c>
      <c r="J67" t="str">
        <f t="shared" si="1"/>
        <v>}|</v>
      </c>
      <c r="K67" s="1" t="s">
        <v>5093</v>
      </c>
      <c r="L67">
        <f t="shared" si="2"/>
        <v>6004042</v>
      </c>
      <c r="M67" t="str">
        <f t="shared" si="3"/>
        <v>}|</v>
      </c>
      <c r="N67" s="1" t="s">
        <v>5094</v>
      </c>
      <c r="O67">
        <f t="shared" si="4"/>
        <v>6005042</v>
      </c>
      <c r="P67" s="1" t="s">
        <v>5095</v>
      </c>
      <c r="Q67" s="1">
        <f t="shared" si="7"/>
        <v>27</v>
      </c>
      <c r="R67" t="str">
        <f t="shared" si="5"/>
        <v>{{1,6002042}|{2,6003042}|{3,6004042}|{4,6005042}}</v>
      </c>
      <c r="AB67">
        <v>6000673</v>
      </c>
    </row>
    <row r="68" spans="5:28" x14ac:dyDescent="0.15">
      <c r="E68" s="1" t="s">
        <v>5090</v>
      </c>
      <c r="F68">
        <f t="shared" si="8"/>
        <v>6002043</v>
      </c>
      <c r="G68" s="1" t="s">
        <v>5091</v>
      </c>
      <c r="H68" s="1" t="s">
        <v>5092</v>
      </c>
      <c r="I68">
        <f t="shared" si="0"/>
        <v>6003043</v>
      </c>
      <c r="J68" t="str">
        <f t="shared" si="1"/>
        <v>}|</v>
      </c>
      <c r="K68" s="1" t="s">
        <v>5093</v>
      </c>
      <c r="L68">
        <f t="shared" si="2"/>
        <v>6004043</v>
      </c>
      <c r="M68" t="str">
        <f t="shared" si="3"/>
        <v>}|</v>
      </c>
      <c r="N68" s="1" t="s">
        <v>5094</v>
      </c>
      <c r="O68">
        <f t="shared" si="4"/>
        <v>6005043</v>
      </c>
      <c r="P68" s="1" t="s">
        <v>5095</v>
      </c>
      <c r="Q68" s="1">
        <f t="shared" si="7"/>
        <v>28</v>
      </c>
      <c r="R68" t="str">
        <f t="shared" si="5"/>
        <v>{{1,6002043}|{2,6003043}|{3,6004043}|{4,6005043}}</v>
      </c>
      <c r="AB68">
        <v>6000674</v>
      </c>
    </row>
    <row r="69" spans="5:28" x14ac:dyDescent="0.15">
      <c r="E69" s="1" t="s">
        <v>5090</v>
      </c>
      <c r="F69">
        <f t="shared" si="8"/>
        <v>6002044</v>
      </c>
      <c r="G69" s="1" t="s">
        <v>5091</v>
      </c>
      <c r="H69" s="1" t="s">
        <v>5092</v>
      </c>
      <c r="I69">
        <f t="shared" si="0"/>
        <v>6003044</v>
      </c>
      <c r="J69" t="str">
        <f t="shared" si="1"/>
        <v>}|</v>
      </c>
      <c r="K69" s="1" t="s">
        <v>5093</v>
      </c>
      <c r="L69">
        <f t="shared" si="2"/>
        <v>6004044</v>
      </c>
      <c r="M69" t="str">
        <f t="shared" si="3"/>
        <v>}|</v>
      </c>
      <c r="N69" s="1" t="s">
        <v>5094</v>
      </c>
      <c r="O69">
        <f t="shared" si="4"/>
        <v>6005044</v>
      </c>
      <c r="P69" s="1" t="s">
        <v>5095</v>
      </c>
      <c r="Q69" s="1">
        <f t="shared" si="7"/>
        <v>29</v>
      </c>
      <c r="R69" t="str">
        <f t="shared" si="5"/>
        <v>{{1,6002044}|{2,6003044}|{3,6004044}|{4,6005044}}</v>
      </c>
      <c r="AB69">
        <v>6000675</v>
      </c>
    </row>
    <row r="70" spans="5:28" x14ac:dyDescent="0.15">
      <c r="E70" s="1" t="s">
        <v>5090</v>
      </c>
      <c r="F70">
        <f t="shared" si="8"/>
        <v>6002045</v>
      </c>
      <c r="G70" s="1" t="s">
        <v>5091</v>
      </c>
      <c r="H70" s="1" t="s">
        <v>5092</v>
      </c>
      <c r="I70">
        <f t="shared" si="0"/>
        <v>6003045</v>
      </c>
      <c r="J70" t="str">
        <f t="shared" si="1"/>
        <v>}|</v>
      </c>
      <c r="K70" s="1" t="s">
        <v>5093</v>
      </c>
      <c r="L70">
        <f t="shared" si="2"/>
        <v>6004045</v>
      </c>
      <c r="M70" t="str">
        <f t="shared" si="3"/>
        <v>}|</v>
      </c>
      <c r="N70" s="1" t="s">
        <v>5094</v>
      </c>
      <c r="O70">
        <f t="shared" si="4"/>
        <v>6005045</v>
      </c>
      <c r="P70" s="1" t="s">
        <v>5095</v>
      </c>
      <c r="Q70" s="1">
        <f t="shared" si="7"/>
        <v>30</v>
      </c>
      <c r="R70" t="str">
        <f t="shared" si="5"/>
        <v>{{1,6002045}|{2,6003045}|{3,6004045}|{4,6005045}}</v>
      </c>
      <c r="AB70">
        <v>6002001</v>
      </c>
    </row>
    <row r="71" spans="5:28" x14ac:dyDescent="0.15">
      <c r="E71" s="1" t="s">
        <v>5090</v>
      </c>
      <c r="F71">
        <f t="shared" si="8"/>
        <v>6002046</v>
      </c>
      <c r="G71" s="1" t="s">
        <v>5091</v>
      </c>
      <c r="H71" s="1" t="s">
        <v>5092</v>
      </c>
      <c r="I71">
        <f t="shared" ref="I71:I134" si="9">F71+1000</f>
        <v>6003046</v>
      </c>
      <c r="J71" t="str">
        <f t="shared" ref="J71:J134" si="10">G71</f>
        <v>}|</v>
      </c>
      <c r="K71" s="1" t="s">
        <v>5093</v>
      </c>
      <c r="L71">
        <f t="shared" ref="L71:L134" si="11">I71+1000</f>
        <v>6004046</v>
      </c>
      <c r="M71" t="str">
        <f t="shared" ref="M71:M134" si="12">J71</f>
        <v>}|</v>
      </c>
      <c r="N71" s="1" t="s">
        <v>5094</v>
      </c>
      <c r="O71">
        <f t="shared" ref="O71:O134" si="13">L71+1000</f>
        <v>6005046</v>
      </c>
      <c r="P71" s="1" t="s">
        <v>5095</v>
      </c>
      <c r="Q71" s="1">
        <f t="shared" si="7"/>
        <v>31</v>
      </c>
      <c r="R71" t="str">
        <f t="shared" ref="R71:R134" si="14">_xlfn.CONCAT(E71:P71)</f>
        <v>{{1,6002046}|{2,6003046}|{3,6004046}|{4,6005046}}</v>
      </c>
      <c r="AB71">
        <v>6002002</v>
      </c>
    </row>
    <row r="72" spans="5:28" x14ac:dyDescent="0.15">
      <c r="E72" s="1" t="s">
        <v>5090</v>
      </c>
      <c r="F72">
        <v>6002067</v>
      </c>
      <c r="G72" s="1" t="s">
        <v>5091</v>
      </c>
      <c r="H72" s="1" t="s">
        <v>5092</v>
      </c>
      <c r="I72">
        <f t="shared" si="9"/>
        <v>6003067</v>
      </c>
      <c r="J72" t="str">
        <f t="shared" si="10"/>
        <v>}|</v>
      </c>
      <c r="K72" s="1" t="s">
        <v>5093</v>
      </c>
      <c r="L72">
        <f t="shared" si="11"/>
        <v>6004067</v>
      </c>
      <c r="M72" t="str">
        <f t="shared" si="12"/>
        <v>}|</v>
      </c>
      <c r="N72" s="1" t="s">
        <v>5094</v>
      </c>
      <c r="O72">
        <f t="shared" si="13"/>
        <v>6005067</v>
      </c>
      <c r="P72" s="1" t="s">
        <v>5095</v>
      </c>
      <c r="Q72" s="1">
        <f t="shared" si="7"/>
        <v>32</v>
      </c>
      <c r="R72" t="str">
        <f t="shared" si="14"/>
        <v>{{1,6002067}|{2,6003067}|{3,6004067}|{4,6005067}}</v>
      </c>
      <c r="AB72">
        <v>6002003</v>
      </c>
    </row>
    <row r="73" spans="5:28" x14ac:dyDescent="0.15">
      <c r="E73" s="1" t="s">
        <v>5090</v>
      </c>
      <c r="F73">
        <v>6002068</v>
      </c>
      <c r="G73" s="1" t="s">
        <v>5091</v>
      </c>
      <c r="H73" s="1" t="s">
        <v>5092</v>
      </c>
      <c r="I73">
        <f t="shared" si="9"/>
        <v>6003068</v>
      </c>
      <c r="J73" t="str">
        <f t="shared" si="10"/>
        <v>}|</v>
      </c>
      <c r="K73" s="1" t="s">
        <v>5093</v>
      </c>
      <c r="L73">
        <f t="shared" si="11"/>
        <v>6004068</v>
      </c>
      <c r="M73" t="str">
        <f t="shared" si="12"/>
        <v>}|</v>
      </c>
      <c r="N73" s="1" t="s">
        <v>5094</v>
      </c>
      <c r="O73">
        <f t="shared" si="13"/>
        <v>6005068</v>
      </c>
      <c r="P73" s="1" t="s">
        <v>5095</v>
      </c>
      <c r="Q73" s="1">
        <f t="shared" si="7"/>
        <v>33</v>
      </c>
      <c r="R73" t="str">
        <f t="shared" si="14"/>
        <v>{{1,6002068}|{2,6003068}|{3,6004068}|{4,6005068}}</v>
      </c>
      <c r="AB73">
        <v>6002004</v>
      </c>
    </row>
    <row r="74" spans="5:28" x14ac:dyDescent="0.15">
      <c r="E74" s="1" t="s">
        <v>5090</v>
      </c>
      <c r="F74">
        <v>6002069</v>
      </c>
      <c r="G74" s="1" t="s">
        <v>5091</v>
      </c>
      <c r="H74" s="1" t="s">
        <v>5092</v>
      </c>
      <c r="I74">
        <f t="shared" si="9"/>
        <v>6003069</v>
      </c>
      <c r="J74" t="str">
        <f t="shared" si="10"/>
        <v>}|</v>
      </c>
      <c r="K74" s="1" t="s">
        <v>5093</v>
      </c>
      <c r="L74">
        <f t="shared" si="11"/>
        <v>6004069</v>
      </c>
      <c r="M74" t="str">
        <f t="shared" si="12"/>
        <v>}|</v>
      </c>
      <c r="N74" s="1" t="s">
        <v>5094</v>
      </c>
      <c r="O74">
        <f t="shared" si="13"/>
        <v>6005069</v>
      </c>
      <c r="P74" s="1" t="s">
        <v>5095</v>
      </c>
      <c r="Q74" s="1">
        <f t="shared" si="7"/>
        <v>34</v>
      </c>
      <c r="R74" t="str">
        <f t="shared" si="14"/>
        <v>{{1,6002069}|{2,6003069}|{3,6004069}|{4,6005069}}</v>
      </c>
      <c r="AB74">
        <v>6002005</v>
      </c>
    </row>
    <row r="75" spans="5:28" x14ac:dyDescent="0.15">
      <c r="E75" s="1" t="s">
        <v>5090</v>
      </c>
      <c r="F75">
        <v>6002070</v>
      </c>
      <c r="G75" s="1" t="s">
        <v>5091</v>
      </c>
      <c r="H75" s="1" t="s">
        <v>5092</v>
      </c>
      <c r="I75">
        <f t="shared" si="9"/>
        <v>6003070</v>
      </c>
      <c r="J75" t="str">
        <f t="shared" si="10"/>
        <v>}|</v>
      </c>
      <c r="K75" s="1" t="s">
        <v>5093</v>
      </c>
      <c r="L75">
        <f t="shared" si="11"/>
        <v>6004070</v>
      </c>
      <c r="M75" t="str">
        <f t="shared" si="12"/>
        <v>}|</v>
      </c>
      <c r="N75" s="1" t="s">
        <v>5094</v>
      </c>
      <c r="O75">
        <f t="shared" si="13"/>
        <v>6005070</v>
      </c>
      <c r="P75" s="1" t="s">
        <v>5095</v>
      </c>
      <c r="Q75" s="1">
        <f t="shared" si="7"/>
        <v>35</v>
      </c>
      <c r="R75" t="str">
        <f t="shared" si="14"/>
        <v>{{1,6002070}|{2,6003070}|{3,6004070}|{4,6005070}}</v>
      </c>
      <c r="AB75">
        <v>6002006</v>
      </c>
    </row>
    <row r="76" spans="5:28" x14ac:dyDescent="0.15">
      <c r="E76" s="1" t="s">
        <v>5090</v>
      </c>
      <c r="F76">
        <v>6002071</v>
      </c>
      <c r="G76" s="1" t="s">
        <v>5091</v>
      </c>
      <c r="H76" s="1" t="s">
        <v>5092</v>
      </c>
      <c r="I76">
        <f t="shared" si="9"/>
        <v>6003071</v>
      </c>
      <c r="J76" t="str">
        <f t="shared" si="10"/>
        <v>}|</v>
      </c>
      <c r="K76" s="1" t="s">
        <v>5093</v>
      </c>
      <c r="L76">
        <f t="shared" si="11"/>
        <v>6004071</v>
      </c>
      <c r="M76" t="str">
        <f t="shared" si="12"/>
        <v>}|</v>
      </c>
      <c r="N76" s="1" t="s">
        <v>5094</v>
      </c>
      <c r="O76">
        <f t="shared" si="13"/>
        <v>6005071</v>
      </c>
      <c r="P76" s="1" t="s">
        <v>5095</v>
      </c>
      <c r="Q76" s="1">
        <f t="shared" si="7"/>
        <v>1</v>
      </c>
      <c r="R76" t="str">
        <f t="shared" si="14"/>
        <v>{{1,6002071}|{2,6003071}|{3,6004071}|{4,6005071}}</v>
      </c>
      <c r="AB76">
        <v>6002007</v>
      </c>
    </row>
    <row r="77" spans="5:28" x14ac:dyDescent="0.15">
      <c r="E77" s="1" t="s">
        <v>5090</v>
      </c>
      <c r="F77">
        <v>6002072</v>
      </c>
      <c r="G77" s="1" t="s">
        <v>5091</v>
      </c>
      <c r="H77" s="1" t="s">
        <v>5092</v>
      </c>
      <c r="I77">
        <f t="shared" si="9"/>
        <v>6003072</v>
      </c>
      <c r="J77" t="str">
        <f t="shared" si="10"/>
        <v>}|</v>
      </c>
      <c r="K77" s="1" t="s">
        <v>5093</v>
      </c>
      <c r="L77">
        <f t="shared" si="11"/>
        <v>6004072</v>
      </c>
      <c r="M77" t="str">
        <f t="shared" si="12"/>
        <v>}|</v>
      </c>
      <c r="N77" s="1" t="s">
        <v>5094</v>
      </c>
      <c r="O77">
        <f t="shared" si="13"/>
        <v>6005072</v>
      </c>
      <c r="P77" s="1" t="s">
        <v>5095</v>
      </c>
      <c r="Q77" s="1">
        <f t="shared" si="7"/>
        <v>2</v>
      </c>
      <c r="R77" t="str">
        <f t="shared" si="14"/>
        <v>{{1,6002072}|{2,6003072}|{3,6004072}|{4,6005072}}</v>
      </c>
      <c r="AB77">
        <v>6002008</v>
      </c>
    </row>
    <row r="78" spans="5:28" x14ac:dyDescent="0.15">
      <c r="E78" s="1" t="s">
        <v>5090</v>
      </c>
      <c r="F78">
        <v>6002073</v>
      </c>
      <c r="G78" s="1" t="s">
        <v>5091</v>
      </c>
      <c r="H78" s="1" t="s">
        <v>5092</v>
      </c>
      <c r="I78">
        <f t="shared" si="9"/>
        <v>6003073</v>
      </c>
      <c r="J78" t="str">
        <f t="shared" si="10"/>
        <v>}|</v>
      </c>
      <c r="K78" s="1" t="s">
        <v>5093</v>
      </c>
      <c r="L78">
        <f t="shared" si="11"/>
        <v>6004073</v>
      </c>
      <c r="M78" t="str">
        <f t="shared" si="12"/>
        <v>}|</v>
      </c>
      <c r="N78" s="1" t="s">
        <v>5094</v>
      </c>
      <c r="O78">
        <f t="shared" si="13"/>
        <v>6005073</v>
      </c>
      <c r="P78" s="1" t="s">
        <v>5095</v>
      </c>
      <c r="Q78" s="1">
        <f t="shared" si="7"/>
        <v>3</v>
      </c>
      <c r="R78" t="str">
        <f t="shared" si="14"/>
        <v>{{1,6002073}|{2,6003073}|{3,6004073}|{4,6005073}}</v>
      </c>
      <c r="AB78">
        <v>6002009</v>
      </c>
    </row>
    <row r="79" spans="5:28" x14ac:dyDescent="0.15">
      <c r="E79" s="1" t="s">
        <v>5090</v>
      </c>
      <c r="F79">
        <v>6002074</v>
      </c>
      <c r="G79" s="1" t="s">
        <v>5091</v>
      </c>
      <c r="H79" s="1" t="s">
        <v>5092</v>
      </c>
      <c r="I79">
        <f t="shared" si="9"/>
        <v>6003074</v>
      </c>
      <c r="J79" t="str">
        <f t="shared" si="10"/>
        <v>}|</v>
      </c>
      <c r="K79" s="1" t="s">
        <v>5093</v>
      </c>
      <c r="L79">
        <f t="shared" si="11"/>
        <v>6004074</v>
      </c>
      <c r="M79" t="str">
        <f t="shared" si="12"/>
        <v>}|</v>
      </c>
      <c r="N79" s="1" t="s">
        <v>5094</v>
      </c>
      <c r="O79">
        <f t="shared" si="13"/>
        <v>6005074</v>
      </c>
      <c r="P79" s="1" t="s">
        <v>5095</v>
      </c>
      <c r="Q79" s="1">
        <f t="shared" si="7"/>
        <v>4</v>
      </c>
      <c r="R79" t="str">
        <f t="shared" si="14"/>
        <v>{{1,6002074}|{2,6003074}|{3,6004074}|{4,6005074}}</v>
      </c>
      <c r="AB79">
        <v>6002010</v>
      </c>
    </row>
    <row r="80" spans="5:28" x14ac:dyDescent="0.15">
      <c r="E80" s="1" t="s">
        <v>5090</v>
      </c>
      <c r="F80">
        <v>6002075</v>
      </c>
      <c r="G80" s="1" t="s">
        <v>5091</v>
      </c>
      <c r="H80" s="1" t="s">
        <v>5092</v>
      </c>
      <c r="I80">
        <f t="shared" si="9"/>
        <v>6003075</v>
      </c>
      <c r="J80" t="str">
        <f t="shared" si="10"/>
        <v>}|</v>
      </c>
      <c r="K80" s="1" t="s">
        <v>5093</v>
      </c>
      <c r="L80">
        <f t="shared" si="11"/>
        <v>6004075</v>
      </c>
      <c r="M80" t="str">
        <f t="shared" si="12"/>
        <v>}|</v>
      </c>
      <c r="N80" s="1" t="s">
        <v>5094</v>
      </c>
      <c r="O80">
        <f t="shared" si="13"/>
        <v>6005075</v>
      </c>
      <c r="P80" s="1" t="s">
        <v>5095</v>
      </c>
      <c r="Q80" s="1">
        <f t="shared" si="7"/>
        <v>5</v>
      </c>
      <c r="R80" t="str">
        <f t="shared" si="14"/>
        <v>{{1,6002075}|{2,6003075}|{3,6004075}|{4,6005075}}</v>
      </c>
      <c r="AB80">
        <v>6002011</v>
      </c>
    </row>
    <row r="81" spans="5:28" x14ac:dyDescent="0.15">
      <c r="E81" s="1" t="s">
        <v>5090</v>
      </c>
      <c r="F81">
        <v>6002076</v>
      </c>
      <c r="G81" s="1" t="s">
        <v>5091</v>
      </c>
      <c r="H81" s="1" t="s">
        <v>5092</v>
      </c>
      <c r="I81">
        <f t="shared" si="9"/>
        <v>6003076</v>
      </c>
      <c r="J81" t="str">
        <f t="shared" si="10"/>
        <v>}|</v>
      </c>
      <c r="K81" s="1" t="s">
        <v>5093</v>
      </c>
      <c r="L81">
        <f t="shared" si="11"/>
        <v>6004076</v>
      </c>
      <c r="M81" t="str">
        <f t="shared" si="12"/>
        <v>}|</v>
      </c>
      <c r="N81" s="1" t="s">
        <v>5094</v>
      </c>
      <c r="O81">
        <f t="shared" si="13"/>
        <v>6005076</v>
      </c>
      <c r="P81" s="1" t="s">
        <v>5095</v>
      </c>
      <c r="Q81" s="1">
        <f t="shared" si="7"/>
        <v>6</v>
      </c>
      <c r="R81" t="str">
        <f t="shared" si="14"/>
        <v>{{1,6002076}|{2,6003076}|{3,6004076}|{4,6005076}}</v>
      </c>
      <c r="AB81">
        <v>6002032</v>
      </c>
    </row>
    <row r="82" spans="5:28" x14ac:dyDescent="0.15">
      <c r="E82" s="1" t="s">
        <v>5090</v>
      </c>
      <c r="F82">
        <v>6002077</v>
      </c>
      <c r="G82" s="1" t="s">
        <v>5091</v>
      </c>
      <c r="H82" s="1" t="s">
        <v>5092</v>
      </c>
      <c r="I82">
        <f t="shared" si="9"/>
        <v>6003077</v>
      </c>
      <c r="J82" t="str">
        <f t="shared" si="10"/>
        <v>}|</v>
      </c>
      <c r="K82" s="1" t="s">
        <v>5093</v>
      </c>
      <c r="L82">
        <f t="shared" si="11"/>
        <v>6004077</v>
      </c>
      <c r="M82" t="str">
        <f t="shared" si="12"/>
        <v>}|</v>
      </c>
      <c r="N82" s="1" t="s">
        <v>5094</v>
      </c>
      <c r="O82">
        <f t="shared" si="13"/>
        <v>6005077</v>
      </c>
      <c r="P82" s="1" t="s">
        <v>5095</v>
      </c>
      <c r="Q82" s="1">
        <f t="shared" si="7"/>
        <v>7</v>
      </c>
      <c r="R82" t="str">
        <f t="shared" si="14"/>
        <v>{{1,6002077}|{2,6003077}|{3,6004077}|{4,6005077}}</v>
      </c>
      <c r="AB82">
        <v>6002033</v>
      </c>
    </row>
    <row r="83" spans="5:28" x14ac:dyDescent="0.15">
      <c r="E83" s="1" t="s">
        <v>5090</v>
      </c>
      <c r="F83">
        <v>6002078</v>
      </c>
      <c r="G83" s="1" t="s">
        <v>5091</v>
      </c>
      <c r="H83" s="1" t="s">
        <v>5092</v>
      </c>
      <c r="I83">
        <f t="shared" si="9"/>
        <v>6003078</v>
      </c>
      <c r="J83" t="str">
        <f t="shared" si="10"/>
        <v>}|</v>
      </c>
      <c r="K83" s="1" t="s">
        <v>5093</v>
      </c>
      <c r="L83">
        <f t="shared" si="11"/>
        <v>6004078</v>
      </c>
      <c r="M83" t="str">
        <f t="shared" si="12"/>
        <v>}|</v>
      </c>
      <c r="N83" s="1" t="s">
        <v>5094</v>
      </c>
      <c r="O83">
        <f t="shared" si="13"/>
        <v>6005078</v>
      </c>
      <c r="P83" s="1" t="s">
        <v>5095</v>
      </c>
      <c r="Q83" s="1">
        <f t="shared" si="7"/>
        <v>8</v>
      </c>
      <c r="R83" t="str">
        <f t="shared" si="14"/>
        <v>{{1,6002078}|{2,6003078}|{3,6004078}|{4,6005078}}</v>
      </c>
      <c r="AB83">
        <v>6002034</v>
      </c>
    </row>
    <row r="84" spans="5:28" x14ac:dyDescent="0.15">
      <c r="E84" s="1" t="s">
        <v>5090</v>
      </c>
      <c r="F84">
        <v>6002079</v>
      </c>
      <c r="G84" s="1" t="s">
        <v>5091</v>
      </c>
      <c r="H84" s="1" t="s">
        <v>5092</v>
      </c>
      <c r="I84">
        <f t="shared" si="9"/>
        <v>6003079</v>
      </c>
      <c r="J84" t="str">
        <f t="shared" si="10"/>
        <v>}|</v>
      </c>
      <c r="K84" s="1" t="s">
        <v>5093</v>
      </c>
      <c r="L84">
        <f t="shared" si="11"/>
        <v>6004079</v>
      </c>
      <c r="M84" t="str">
        <f t="shared" si="12"/>
        <v>}|</v>
      </c>
      <c r="N84" s="1" t="s">
        <v>5094</v>
      </c>
      <c r="O84">
        <f t="shared" si="13"/>
        <v>6005079</v>
      </c>
      <c r="P84" s="1" t="s">
        <v>5095</v>
      </c>
      <c r="Q84" s="1">
        <f t="shared" si="7"/>
        <v>9</v>
      </c>
      <c r="R84" t="str">
        <f t="shared" si="14"/>
        <v>{{1,6002079}|{2,6003079}|{3,6004079}|{4,6005079}}</v>
      </c>
      <c r="AB84">
        <v>6002035</v>
      </c>
    </row>
    <row r="85" spans="5:28" x14ac:dyDescent="0.15">
      <c r="E85" s="1" t="s">
        <v>5090</v>
      </c>
      <c r="F85">
        <v>6002080</v>
      </c>
      <c r="G85" s="1" t="s">
        <v>5091</v>
      </c>
      <c r="H85" s="1" t="s">
        <v>5092</v>
      </c>
      <c r="I85">
        <f t="shared" si="9"/>
        <v>6003080</v>
      </c>
      <c r="J85" t="str">
        <f t="shared" si="10"/>
        <v>}|</v>
      </c>
      <c r="K85" s="1" t="s">
        <v>5093</v>
      </c>
      <c r="L85">
        <f t="shared" si="11"/>
        <v>6004080</v>
      </c>
      <c r="M85" t="str">
        <f t="shared" si="12"/>
        <v>}|</v>
      </c>
      <c r="N85" s="1" t="s">
        <v>5094</v>
      </c>
      <c r="O85">
        <f t="shared" si="13"/>
        <v>6005080</v>
      </c>
      <c r="P85" s="1" t="s">
        <v>5095</v>
      </c>
      <c r="Q85" s="1">
        <f t="shared" si="7"/>
        <v>10</v>
      </c>
      <c r="R85" t="str">
        <f t="shared" si="14"/>
        <v>{{1,6002080}|{2,6003080}|{3,6004080}|{4,6005080}}</v>
      </c>
      <c r="AB85">
        <v>6002036</v>
      </c>
    </row>
    <row r="86" spans="5:28" x14ac:dyDescent="0.15">
      <c r="E86" s="1" t="s">
        <v>5090</v>
      </c>
      <c r="F86">
        <v>6002081</v>
      </c>
      <c r="G86" s="1" t="s">
        <v>5091</v>
      </c>
      <c r="H86" s="1" t="s">
        <v>5092</v>
      </c>
      <c r="I86">
        <f t="shared" si="9"/>
        <v>6003081</v>
      </c>
      <c r="J86" t="str">
        <f t="shared" si="10"/>
        <v>}|</v>
      </c>
      <c r="K86" s="1" t="s">
        <v>5093</v>
      </c>
      <c r="L86">
        <f t="shared" si="11"/>
        <v>6004081</v>
      </c>
      <c r="M86" t="str">
        <f t="shared" si="12"/>
        <v>}|</v>
      </c>
      <c r="N86" s="1" t="s">
        <v>5094</v>
      </c>
      <c r="O86">
        <f t="shared" si="13"/>
        <v>6005081</v>
      </c>
      <c r="P86" s="1" t="s">
        <v>5095</v>
      </c>
      <c r="Q86" s="1">
        <f t="shared" si="7"/>
        <v>11</v>
      </c>
      <c r="R86" t="str">
        <f t="shared" si="14"/>
        <v>{{1,6002081}|{2,6003081}|{3,6004081}|{4,6005081}}</v>
      </c>
      <c r="AB86">
        <v>6002037</v>
      </c>
    </row>
    <row r="87" spans="5:28" x14ac:dyDescent="0.15">
      <c r="E87" s="1" t="s">
        <v>5090</v>
      </c>
      <c r="F87">
        <f>F77</f>
        <v>6002072</v>
      </c>
      <c r="G87" s="1" t="s">
        <v>5091</v>
      </c>
      <c r="H87" s="1" t="s">
        <v>5092</v>
      </c>
      <c r="I87">
        <f t="shared" si="9"/>
        <v>6003072</v>
      </c>
      <c r="J87" t="str">
        <f t="shared" si="10"/>
        <v>}|</v>
      </c>
      <c r="K87" s="1" t="s">
        <v>5093</v>
      </c>
      <c r="L87">
        <f t="shared" si="11"/>
        <v>6004072</v>
      </c>
      <c r="M87" t="str">
        <f t="shared" si="12"/>
        <v>}|</v>
      </c>
      <c r="N87" s="1" t="s">
        <v>5094</v>
      </c>
      <c r="O87">
        <f t="shared" si="13"/>
        <v>6005072</v>
      </c>
      <c r="P87" s="1" t="s">
        <v>5095</v>
      </c>
      <c r="Q87" s="1">
        <f t="shared" si="7"/>
        <v>12</v>
      </c>
      <c r="R87" t="str">
        <f t="shared" si="14"/>
        <v>{{1,6002072}|{2,6003072}|{3,6004072}|{4,6005072}}</v>
      </c>
      <c r="AB87">
        <v>6002038</v>
      </c>
    </row>
    <row r="88" spans="5:28" x14ac:dyDescent="0.15">
      <c r="E88" s="1" t="s">
        <v>5090</v>
      </c>
      <c r="F88">
        <f t="shared" ref="F88:F105" si="15">F78</f>
        <v>6002073</v>
      </c>
      <c r="G88" s="1" t="s">
        <v>5091</v>
      </c>
      <c r="H88" s="1" t="s">
        <v>5092</v>
      </c>
      <c r="I88">
        <f t="shared" si="9"/>
        <v>6003073</v>
      </c>
      <c r="J88" t="str">
        <f t="shared" si="10"/>
        <v>}|</v>
      </c>
      <c r="K88" s="1" t="s">
        <v>5093</v>
      </c>
      <c r="L88">
        <f t="shared" si="11"/>
        <v>6004073</v>
      </c>
      <c r="M88" t="str">
        <f t="shared" si="12"/>
        <v>}|</v>
      </c>
      <c r="N88" s="1" t="s">
        <v>5094</v>
      </c>
      <c r="O88">
        <f t="shared" si="13"/>
        <v>6005073</v>
      </c>
      <c r="P88" s="1" t="s">
        <v>5095</v>
      </c>
      <c r="Q88" s="1">
        <f t="shared" si="7"/>
        <v>13</v>
      </c>
      <c r="R88" t="str">
        <f t="shared" si="14"/>
        <v>{{1,6002073}|{2,6003073}|{3,6004073}|{4,6005073}}</v>
      </c>
      <c r="AB88">
        <v>6002039</v>
      </c>
    </row>
    <row r="89" spans="5:28" x14ac:dyDescent="0.15">
      <c r="E89" s="1" t="s">
        <v>5090</v>
      </c>
      <c r="F89">
        <f t="shared" si="15"/>
        <v>6002074</v>
      </c>
      <c r="G89" s="1" t="s">
        <v>5091</v>
      </c>
      <c r="H89" s="1" t="s">
        <v>5092</v>
      </c>
      <c r="I89">
        <f t="shared" si="9"/>
        <v>6003074</v>
      </c>
      <c r="J89" t="str">
        <f t="shared" si="10"/>
        <v>}|</v>
      </c>
      <c r="K89" s="1" t="s">
        <v>5093</v>
      </c>
      <c r="L89">
        <f t="shared" si="11"/>
        <v>6004074</v>
      </c>
      <c r="M89" t="str">
        <f t="shared" si="12"/>
        <v>}|</v>
      </c>
      <c r="N89" s="1" t="s">
        <v>5094</v>
      </c>
      <c r="O89">
        <f t="shared" si="13"/>
        <v>6005074</v>
      </c>
      <c r="P89" s="1" t="s">
        <v>5095</v>
      </c>
      <c r="Q89" s="1">
        <f t="shared" si="7"/>
        <v>14</v>
      </c>
      <c r="R89" t="str">
        <f t="shared" si="14"/>
        <v>{{1,6002074}|{2,6003074}|{3,6004074}|{4,6005074}}</v>
      </c>
      <c r="AB89">
        <v>6002040</v>
      </c>
    </row>
    <row r="90" spans="5:28" x14ac:dyDescent="0.15">
      <c r="E90" s="1" t="s">
        <v>5090</v>
      </c>
      <c r="F90">
        <f t="shared" si="15"/>
        <v>6002075</v>
      </c>
      <c r="G90" s="1" t="s">
        <v>5091</v>
      </c>
      <c r="H90" s="1" t="s">
        <v>5092</v>
      </c>
      <c r="I90">
        <f t="shared" si="9"/>
        <v>6003075</v>
      </c>
      <c r="J90" t="str">
        <f t="shared" si="10"/>
        <v>}|</v>
      </c>
      <c r="K90" s="1" t="s">
        <v>5093</v>
      </c>
      <c r="L90">
        <f t="shared" si="11"/>
        <v>6004075</v>
      </c>
      <c r="M90" t="str">
        <f t="shared" si="12"/>
        <v>}|</v>
      </c>
      <c r="N90" s="1" t="s">
        <v>5094</v>
      </c>
      <c r="O90">
        <f t="shared" si="13"/>
        <v>6005075</v>
      </c>
      <c r="P90" s="1" t="s">
        <v>5095</v>
      </c>
      <c r="Q90" s="1">
        <f t="shared" si="7"/>
        <v>15</v>
      </c>
      <c r="R90" t="str">
        <f t="shared" si="14"/>
        <v>{{1,6002075}|{2,6003075}|{3,6004075}|{4,6005075}}</v>
      </c>
      <c r="AB90">
        <v>6002041</v>
      </c>
    </row>
    <row r="91" spans="5:28" x14ac:dyDescent="0.15">
      <c r="E91" s="1" t="s">
        <v>5090</v>
      </c>
      <c r="F91">
        <f t="shared" si="15"/>
        <v>6002076</v>
      </c>
      <c r="G91" s="1" t="s">
        <v>5091</v>
      </c>
      <c r="H91" s="1" t="s">
        <v>5092</v>
      </c>
      <c r="I91">
        <f t="shared" si="9"/>
        <v>6003076</v>
      </c>
      <c r="J91" t="str">
        <f t="shared" si="10"/>
        <v>}|</v>
      </c>
      <c r="K91" s="1" t="s">
        <v>5093</v>
      </c>
      <c r="L91">
        <f t="shared" si="11"/>
        <v>6004076</v>
      </c>
      <c r="M91" t="str">
        <f t="shared" si="12"/>
        <v>}|</v>
      </c>
      <c r="N91" s="1" t="s">
        <v>5094</v>
      </c>
      <c r="O91">
        <f t="shared" si="13"/>
        <v>6005076</v>
      </c>
      <c r="P91" s="1" t="s">
        <v>5095</v>
      </c>
      <c r="Q91" s="1">
        <f t="shared" si="7"/>
        <v>16</v>
      </c>
      <c r="R91" t="str">
        <f t="shared" si="14"/>
        <v>{{1,6002076}|{2,6003076}|{3,6004076}|{4,6005076}}</v>
      </c>
      <c r="AB91">
        <v>6002042</v>
      </c>
    </row>
    <row r="92" spans="5:28" x14ac:dyDescent="0.15">
      <c r="E92" s="1" t="s">
        <v>5090</v>
      </c>
      <c r="F92">
        <f t="shared" si="15"/>
        <v>6002077</v>
      </c>
      <c r="G92" s="1" t="s">
        <v>5091</v>
      </c>
      <c r="H92" s="1" t="s">
        <v>5092</v>
      </c>
      <c r="I92">
        <f t="shared" si="9"/>
        <v>6003077</v>
      </c>
      <c r="J92" t="str">
        <f t="shared" si="10"/>
        <v>}|</v>
      </c>
      <c r="K92" s="1" t="s">
        <v>5093</v>
      </c>
      <c r="L92">
        <f t="shared" si="11"/>
        <v>6004077</v>
      </c>
      <c r="M92" t="str">
        <f t="shared" si="12"/>
        <v>}|</v>
      </c>
      <c r="N92" s="1" t="s">
        <v>5094</v>
      </c>
      <c r="O92">
        <f t="shared" si="13"/>
        <v>6005077</v>
      </c>
      <c r="P92" s="1" t="s">
        <v>5095</v>
      </c>
      <c r="Q92" s="1">
        <f t="shared" si="7"/>
        <v>17</v>
      </c>
      <c r="R92" t="str">
        <f t="shared" si="14"/>
        <v>{{1,6002077}|{2,6003077}|{3,6004077}|{4,6005077}}</v>
      </c>
      <c r="AB92">
        <v>6002043</v>
      </c>
    </row>
    <row r="93" spans="5:28" x14ac:dyDescent="0.15">
      <c r="E93" s="1" t="s">
        <v>5090</v>
      </c>
      <c r="F93">
        <f t="shared" si="15"/>
        <v>6002078</v>
      </c>
      <c r="G93" s="1" t="s">
        <v>5091</v>
      </c>
      <c r="H93" s="1" t="s">
        <v>5092</v>
      </c>
      <c r="I93">
        <f t="shared" si="9"/>
        <v>6003078</v>
      </c>
      <c r="J93" t="str">
        <f t="shared" si="10"/>
        <v>}|</v>
      </c>
      <c r="K93" s="1" t="s">
        <v>5093</v>
      </c>
      <c r="L93">
        <f t="shared" si="11"/>
        <v>6004078</v>
      </c>
      <c r="M93" t="str">
        <f t="shared" si="12"/>
        <v>}|</v>
      </c>
      <c r="N93" s="1" t="s">
        <v>5094</v>
      </c>
      <c r="O93">
        <f t="shared" si="13"/>
        <v>6005078</v>
      </c>
      <c r="P93" s="1" t="s">
        <v>5095</v>
      </c>
      <c r="Q93" s="1">
        <f t="shared" si="7"/>
        <v>18</v>
      </c>
      <c r="R93" t="str">
        <f t="shared" si="14"/>
        <v>{{1,6002078}|{2,6003078}|{3,6004078}|{4,6005078}}</v>
      </c>
      <c r="AB93">
        <v>6002044</v>
      </c>
    </row>
    <row r="94" spans="5:28" x14ac:dyDescent="0.15">
      <c r="E94" s="1" t="s">
        <v>5090</v>
      </c>
      <c r="F94">
        <f t="shared" si="15"/>
        <v>6002079</v>
      </c>
      <c r="G94" s="1" t="s">
        <v>5091</v>
      </c>
      <c r="H94" s="1" t="s">
        <v>5092</v>
      </c>
      <c r="I94">
        <f t="shared" si="9"/>
        <v>6003079</v>
      </c>
      <c r="J94" t="str">
        <f t="shared" si="10"/>
        <v>}|</v>
      </c>
      <c r="K94" s="1" t="s">
        <v>5093</v>
      </c>
      <c r="L94">
        <f t="shared" si="11"/>
        <v>6004079</v>
      </c>
      <c r="M94" t="str">
        <f t="shared" si="12"/>
        <v>}|</v>
      </c>
      <c r="N94" s="1" t="s">
        <v>5094</v>
      </c>
      <c r="O94">
        <f t="shared" si="13"/>
        <v>6005079</v>
      </c>
      <c r="P94" s="1" t="s">
        <v>5095</v>
      </c>
      <c r="Q94" s="1">
        <f t="shared" si="7"/>
        <v>19</v>
      </c>
      <c r="R94" t="str">
        <f t="shared" si="14"/>
        <v>{{1,6002079}|{2,6003079}|{3,6004079}|{4,6005079}}</v>
      </c>
      <c r="AB94">
        <v>6002045</v>
      </c>
    </row>
    <row r="95" spans="5:28" x14ac:dyDescent="0.15">
      <c r="E95" s="1" t="s">
        <v>5090</v>
      </c>
      <c r="F95">
        <f t="shared" si="15"/>
        <v>6002080</v>
      </c>
      <c r="G95" s="1" t="s">
        <v>5091</v>
      </c>
      <c r="H95" s="1" t="s">
        <v>5092</v>
      </c>
      <c r="I95">
        <f t="shared" si="9"/>
        <v>6003080</v>
      </c>
      <c r="J95" t="str">
        <f t="shared" si="10"/>
        <v>}|</v>
      </c>
      <c r="K95" s="1" t="s">
        <v>5093</v>
      </c>
      <c r="L95">
        <f t="shared" si="11"/>
        <v>6004080</v>
      </c>
      <c r="M95" t="str">
        <f t="shared" si="12"/>
        <v>}|</v>
      </c>
      <c r="N95" s="1" t="s">
        <v>5094</v>
      </c>
      <c r="O95">
        <f t="shared" si="13"/>
        <v>6005080</v>
      </c>
      <c r="P95" s="1" t="s">
        <v>5095</v>
      </c>
      <c r="Q95" s="1">
        <f t="shared" si="7"/>
        <v>20</v>
      </c>
      <c r="R95" t="str">
        <f t="shared" si="14"/>
        <v>{{1,6002080}|{2,6003080}|{3,6004080}|{4,6005080}}</v>
      </c>
      <c r="AB95">
        <v>6002046</v>
      </c>
    </row>
    <row r="96" spans="5:28" x14ac:dyDescent="0.15">
      <c r="E96" s="1" t="s">
        <v>5090</v>
      </c>
      <c r="F96">
        <f t="shared" si="15"/>
        <v>6002081</v>
      </c>
      <c r="G96" s="1" t="s">
        <v>5091</v>
      </c>
      <c r="H96" s="1" t="s">
        <v>5092</v>
      </c>
      <c r="I96">
        <f t="shared" si="9"/>
        <v>6003081</v>
      </c>
      <c r="J96" t="str">
        <f t="shared" si="10"/>
        <v>}|</v>
      </c>
      <c r="K96" s="1" t="s">
        <v>5093</v>
      </c>
      <c r="L96">
        <f t="shared" si="11"/>
        <v>6004081</v>
      </c>
      <c r="M96" t="str">
        <f t="shared" si="12"/>
        <v>}|</v>
      </c>
      <c r="N96" s="1" t="s">
        <v>5094</v>
      </c>
      <c r="O96">
        <f t="shared" si="13"/>
        <v>6005081</v>
      </c>
      <c r="P96" s="1" t="s">
        <v>5095</v>
      </c>
      <c r="Q96" s="1">
        <f t="shared" si="7"/>
        <v>21</v>
      </c>
      <c r="R96" t="str">
        <f t="shared" si="14"/>
        <v>{{1,6002081}|{2,6003081}|{3,6004081}|{4,6005081}}</v>
      </c>
      <c r="AB96">
        <v>6002067</v>
      </c>
    </row>
    <row r="97" spans="5:28" x14ac:dyDescent="0.15">
      <c r="E97" s="1" t="s">
        <v>5090</v>
      </c>
      <c r="F97">
        <f t="shared" si="15"/>
        <v>6002072</v>
      </c>
      <c r="G97" s="1" t="s">
        <v>5091</v>
      </c>
      <c r="H97" s="1" t="s">
        <v>5092</v>
      </c>
      <c r="I97">
        <f t="shared" si="9"/>
        <v>6003072</v>
      </c>
      <c r="J97" t="str">
        <f t="shared" si="10"/>
        <v>}|</v>
      </c>
      <c r="K97" s="1" t="s">
        <v>5093</v>
      </c>
      <c r="L97">
        <f t="shared" si="11"/>
        <v>6004072</v>
      </c>
      <c r="M97" t="str">
        <f t="shared" si="12"/>
        <v>}|</v>
      </c>
      <c r="N97" s="1" t="s">
        <v>5094</v>
      </c>
      <c r="O97">
        <f t="shared" si="13"/>
        <v>6005072</v>
      </c>
      <c r="P97" s="1" t="s">
        <v>5095</v>
      </c>
      <c r="Q97" s="1">
        <f t="shared" si="7"/>
        <v>22</v>
      </c>
      <c r="R97" t="str">
        <f t="shared" si="14"/>
        <v>{{1,6002072}|{2,6003072}|{3,6004072}|{4,6005072}}</v>
      </c>
      <c r="AB97">
        <v>6002068</v>
      </c>
    </row>
    <row r="98" spans="5:28" x14ac:dyDescent="0.15">
      <c r="E98" s="1" t="s">
        <v>5090</v>
      </c>
      <c r="F98">
        <f t="shared" si="15"/>
        <v>6002073</v>
      </c>
      <c r="G98" s="1" t="s">
        <v>5091</v>
      </c>
      <c r="H98" s="1" t="s">
        <v>5092</v>
      </c>
      <c r="I98">
        <f t="shared" si="9"/>
        <v>6003073</v>
      </c>
      <c r="J98" t="str">
        <f t="shared" si="10"/>
        <v>}|</v>
      </c>
      <c r="K98" s="1" t="s">
        <v>5093</v>
      </c>
      <c r="L98">
        <f t="shared" si="11"/>
        <v>6004073</v>
      </c>
      <c r="M98" t="str">
        <f t="shared" si="12"/>
        <v>}|</v>
      </c>
      <c r="N98" s="1" t="s">
        <v>5094</v>
      </c>
      <c r="O98">
        <f t="shared" si="13"/>
        <v>6005073</v>
      </c>
      <c r="P98" s="1" t="s">
        <v>5095</v>
      </c>
      <c r="Q98" s="1">
        <f t="shared" si="7"/>
        <v>23</v>
      </c>
      <c r="R98" t="str">
        <f t="shared" si="14"/>
        <v>{{1,6002073}|{2,6003073}|{3,6004073}|{4,6005073}}</v>
      </c>
      <c r="AB98">
        <v>6002069</v>
      </c>
    </row>
    <row r="99" spans="5:28" x14ac:dyDescent="0.15">
      <c r="E99" s="1" t="s">
        <v>5090</v>
      </c>
      <c r="F99">
        <f t="shared" si="15"/>
        <v>6002074</v>
      </c>
      <c r="G99" s="1" t="s">
        <v>5091</v>
      </c>
      <c r="H99" s="1" t="s">
        <v>5092</v>
      </c>
      <c r="I99">
        <f t="shared" si="9"/>
        <v>6003074</v>
      </c>
      <c r="J99" t="str">
        <f t="shared" si="10"/>
        <v>}|</v>
      </c>
      <c r="K99" s="1" t="s">
        <v>5093</v>
      </c>
      <c r="L99">
        <f t="shared" si="11"/>
        <v>6004074</v>
      </c>
      <c r="M99" t="str">
        <f t="shared" si="12"/>
        <v>}|</v>
      </c>
      <c r="N99" s="1" t="s">
        <v>5094</v>
      </c>
      <c r="O99">
        <f t="shared" si="13"/>
        <v>6005074</v>
      </c>
      <c r="P99" s="1" t="s">
        <v>5095</v>
      </c>
      <c r="Q99" s="1">
        <f t="shared" si="7"/>
        <v>24</v>
      </c>
      <c r="R99" t="str">
        <f t="shared" si="14"/>
        <v>{{1,6002074}|{2,6003074}|{3,6004074}|{4,6005074}}</v>
      </c>
      <c r="AB99">
        <v>6002070</v>
      </c>
    </row>
    <row r="100" spans="5:28" x14ac:dyDescent="0.15">
      <c r="E100" s="1" t="s">
        <v>5090</v>
      </c>
      <c r="F100">
        <f t="shared" si="15"/>
        <v>6002075</v>
      </c>
      <c r="G100" s="1" t="s">
        <v>5091</v>
      </c>
      <c r="H100" s="1" t="s">
        <v>5092</v>
      </c>
      <c r="I100">
        <f t="shared" si="9"/>
        <v>6003075</v>
      </c>
      <c r="J100" t="str">
        <f t="shared" si="10"/>
        <v>}|</v>
      </c>
      <c r="K100" s="1" t="s">
        <v>5093</v>
      </c>
      <c r="L100">
        <f t="shared" si="11"/>
        <v>6004075</v>
      </c>
      <c r="M100" t="str">
        <f t="shared" si="12"/>
        <v>}|</v>
      </c>
      <c r="N100" s="1" t="s">
        <v>5094</v>
      </c>
      <c r="O100">
        <f t="shared" si="13"/>
        <v>6005075</v>
      </c>
      <c r="P100" s="1" t="s">
        <v>5095</v>
      </c>
      <c r="Q100" s="1">
        <f t="shared" si="7"/>
        <v>25</v>
      </c>
      <c r="R100" t="str">
        <f t="shared" si="14"/>
        <v>{{1,6002075}|{2,6003075}|{3,6004075}|{4,6005075}}</v>
      </c>
      <c r="AB100">
        <v>6002071</v>
      </c>
    </row>
    <row r="101" spans="5:28" x14ac:dyDescent="0.15">
      <c r="E101" s="1" t="s">
        <v>5090</v>
      </c>
      <c r="F101">
        <f t="shared" si="15"/>
        <v>6002076</v>
      </c>
      <c r="G101" s="1" t="s">
        <v>5091</v>
      </c>
      <c r="H101" s="1" t="s">
        <v>5092</v>
      </c>
      <c r="I101">
        <f t="shared" si="9"/>
        <v>6003076</v>
      </c>
      <c r="J101" t="str">
        <f t="shared" si="10"/>
        <v>}|</v>
      </c>
      <c r="K101" s="1" t="s">
        <v>5093</v>
      </c>
      <c r="L101">
        <f t="shared" si="11"/>
        <v>6004076</v>
      </c>
      <c r="M101" t="str">
        <f t="shared" si="12"/>
        <v>}|</v>
      </c>
      <c r="N101" s="1" t="s">
        <v>5094</v>
      </c>
      <c r="O101">
        <f t="shared" si="13"/>
        <v>6005076</v>
      </c>
      <c r="P101" s="1" t="s">
        <v>5095</v>
      </c>
      <c r="Q101" s="1">
        <f t="shared" si="7"/>
        <v>26</v>
      </c>
      <c r="R101" t="str">
        <f t="shared" si="14"/>
        <v>{{1,6002076}|{2,6003076}|{3,6004076}|{4,6005076}}</v>
      </c>
      <c r="AB101">
        <v>6002072</v>
      </c>
    </row>
    <row r="102" spans="5:28" x14ac:dyDescent="0.15">
      <c r="E102" s="1" t="s">
        <v>5090</v>
      </c>
      <c r="F102">
        <f t="shared" si="15"/>
        <v>6002077</v>
      </c>
      <c r="G102" s="1" t="s">
        <v>5091</v>
      </c>
      <c r="H102" s="1" t="s">
        <v>5092</v>
      </c>
      <c r="I102">
        <f t="shared" si="9"/>
        <v>6003077</v>
      </c>
      <c r="J102" t="str">
        <f t="shared" si="10"/>
        <v>}|</v>
      </c>
      <c r="K102" s="1" t="s">
        <v>5093</v>
      </c>
      <c r="L102">
        <f t="shared" si="11"/>
        <v>6004077</v>
      </c>
      <c r="M102" t="str">
        <f t="shared" si="12"/>
        <v>}|</v>
      </c>
      <c r="N102" s="1" t="s">
        <v>5094</v>
      </c>
      <c r="O102">
        <f t="shared" si="13"/>
        <v>6005077</v>
      </c>
      <c r="P102" s="1" t="s">
        <v>5095</v>
      </c>
      <c r="Q102" s="1">
        <f t="shared" si="7"/>
        <v>27</v>
      </c>
      <c r="R102" t="str">
        <f t="shared" si="14"/>
        <v>{{1,6002077}|{2,6003077}|{3,6004077}|{4,6005077}}</v>
      </c>
      <c r="AB102">
        <v>6002073</v>
      </c>
    </row>
    <row r="103" spans="5:28" x14ac:dyDescent="0.15">
      <c r="E103" s="1" t="s">
        <v>5090</v>
      </c>
      <c r="F103">
        <f t="shared" si="15"/>
        <v>6002078</v>
      </c>
      <c r="G103" s="1" t="s">
        <v>5091</v>
      </c>
      <c r="H103" s="1" t="s">
        <v>5092</v>
      </c>
      <c r="I103">
        <f t="shared" si="9"/>
        <v>6003078</v>
      </c>
      <c r="J103" t="str">
        <f t="shared" si="10"/>
        <v>}|</v>
      </c>
      <c r="K103" s="1" t="s">
        <v>5093</v>
      </c>
      <c r="L103">
        <f t="shared" si="11"/>
        <v>6004078</v>
      </c>
      <c r="M103" t="str">
        <f t="shared" si="12"/>
        <v>}|</v>
      </c>
      <c r="N103" s="1" t="s">
        <v>5094</v>
      </c>
      <c r="O103">
        <f t="shared" si="13"/>
        <v>6005078</v>
      </c>
      <c r="P103" s="1" t="s">
        <v>5095</v>
      </c>
      <c r="Q103" s="1">
        <f t="shared" si="7"/>
        <v>28</v>
      </c>
      <c r="R103" t="str">
        <f t="shared" si="14"/>
        <v>{{1,6002078}|{2,6003078}|{3,6004078}|{4,6005078}}</v>
      </c>
      <c r="AB103">
        <v>6002074</v>
      </c>
    </row>
    <row r="104" spans="5:28" x14ac:dyDescent="0.15">
      <c r="E104" s="1" t="s">
        <v>5090</v>
      </c>
      <c r="F104">
        <f t="shared" si="15"/>
        <v>6002079</v>
      </c>
      <c r="G104" s="1" t="s">
        <v>5091</v>
      </c>
      <c r="H104" s="1" t="s">
        <v>5092</v>
      </c>
      <c r="I104">
        <f t="shared" si="9"/>
        <v>6003079</v>
      </c>
      <c r="J104" t="str">
        <f t="shared" si="10"/>
        <v>}|</v>
      </c>
      <c r="K104" s="1" t="s">
        <v>5093</v>
      </c>
      <c r="L104">
        <f t="shared" si="11"/>
        <v>6004079</v>
      </c>
      <c r="M104" t="str">
        <f t="shared" si="12"/>
        <v>}|</v>
      </c>
      <c r="N104" s="1" t="s">
        <v>5094</v>
      </c>
      <c r="O104">
        <f t="shared" si="13"/>
        <v>6005079</v>
      </c>
      <c r="P104" s="1" t="s">
        <v>5095</v>
      </c>
      <c r="Q104" s="1">
        <f t="shared" si="7"/>
        <v>29</v>
      </c>
      <c r="R104" t="str">
        <f t="shared" si="14"/>
        <v>{{1,6002079}|{2,6003079}|{3,6004079}|{4,6005079}}</v>
      </c>
      <c r="AB104">
        <v>6002075</v>
      </c>
    </row>
    <row r="105" spans="5:28" x14ac:dyDescent="0.15">
      <c r="E105" s="1" t="s">
        <v>5090</v>
      </c>
      <c r="F105">
        <f t="shared" si="15"/>
        <v>6002080</v>
      </c>
      <c r="G105" s="1" t="s">
        <v>5091</v>
      </c>
      <c r="H105" s="1" t="s">
        <v>5092</v>
      </c>
      <c r="I105">
        <f t="shared" si="9"/>
        <v>6003080</v>
      </c>
      <c r="J105" t="str">
        <f t="shared" si="10"/>
        <v>}|</v>
      </c>
      <c r="K105" s="1" t="s">
        <v>5093</v>
      </c>
      <c r="L105">
        <f t="shared" si="11"/>
        <v>6004080</v>
      </c>
      <c r="M105" t="str">
        <f t="shared" si="12"/>
        <v>}|</v>
      </c>
      <c r="N105" s="1" t="s">
        <v>5094</v>
      </c>
      <c r="O105">
        <f t="shared" si="13"/>
        <v>6005080</v>
      </c>
      <c r="P105" s="1" t="s">
        <v>5095</v>
      </c>
      <c r="Q105" s="1">
        <f t="shared" si="7"/>
        <v>30</v>
      </c>
      <c r="R105" t="str">
        <f t="shared" si="14"/>
        <v>{{1,6002080}|{2,6003080}|{3,6004080}|{4,6005080}}</v>
      </c>
      <c r="AB105">
        <v>6002076</v>
      </c>
    </row>
    <row r="106" spans="5:28" x14ac:dyDescent="0.15">
      <c r="E106" s="1" t="s">
        <v>5090</v>
      </c>
      <c r="F106">
        <v>6002101</v>
      </c>
      <c r="G106" s="1" t="s">
        <v>5091</v>
      </c>
      <c r="H106" s="1" t="s">
        <v>5092</v>
      </c>
      <c r="I106">
        <f t="shared" si="9"/>
        <v>6003101</v>
      </c>
      <c r="J106" t="str">
        <f t="shared" si="10"/>
        <v>}|</v>
      </c>
      <c r="K106" s="1" t="s">
        <v>5093</v>
      </c>
      <c r="L106">
        <f t="shared" si="11"/>
        <v>6004101</v>
      </c>
      <c r="M106" t="str">
        <f t="shared" si="12"/>
        <v>}|</v>
      </c>
      <c r="N106" s="1" t="s">
        <v>5094</v>
      </c>
      <c r="O106">
        <f t="shared" si="13"/>
        <v>6005101</v>
      </c>
      <c r="P106" s="1" t="s">
        <v>5095</v>
      </c>
      <c r="Q106" s="1">
        <f t="shared" ref="Q106:Q145" si="16">Q71</f>
        <v>31</v>
      </c>
      <c r="R106" t="str">
        <f t="shared" si="14"/>
        <v>{{1,6002101}|{2,6003101}|{3,6004101}|{4,6005101}}</v>
      </c>
      <c r="AB106">
        <v>6002077</v>
      </c>
    </row>
    <row r="107" spans="5:28" x14ac:dyDescent="0.15">
      <c r="E107" s="1" t="s">
        <v>5090</v>
      </c>
      <c r="F107">
        <v>6002102</v>
      </c>
      <c r="G107" s="1" t="s">
        <v>5091</v>
      </c>
      <c r="H107" s="1" t="s">
        <v>5092</v>
      </c>
      <c r="I107">
        <f t="shared" si="9"/>
        <v>6003102</v>
      </c>
      <c r="J107" t="str">
        <f t="shared" si="10"/>
        <v>}|</v>
      </c>
      <c r="K107" s="1" t="s">
        <v>5093</v>
      </c>
      <c r="L107">
        <f t="shared" si="11"/>
        <v>6004102</v>
      </c>
      <c r="M107" t="str">
        <f t="shared" si="12"/>
        <v>}|</v>
      </c>
      <c r="N107" s="1" t="s">
        <v>5094</v>
      </c>
      <c r="O107">
        <f t="shared" si="13"/>
        <v>6005102</v>
      </c>
      <c r="P107" s="1" t="s">
        <v>5095</v>
      </c>
      <c r="Q107" s="1">
        <f t="shared" si="16"/>
        <v>32</v>
      </c>
      <c r="R107" t="str">
        <f t="shared" si="14"/>
        <v>{{1,6002102}|{2,6003102}|{3,6004102}|{4,6005102}}</v>
      </c>
      <c r="AB107">
        <v>6002078</v>
      </c>
    </row>
    <row r="108" spans="5:28" x14ac:dyDescent="0.15">
      <c r="E108" s="1" t="s">
        <v>5090</v>
      </c>
      <c r="F108">
        <v>6002103</v>
      </c>
      <c r="G108" s="1" t="s">
        <v>5091</v>
      </c>
      <c r="H108" s="1" t="s">
        <v>5092</v>
      </c>
      <c r="I108">
        <f t="shared" si="9"/>
        <v>6003103</v>
      </c>
      <c r="J108" t="str">
        <f t="shared" si="10"/>
        <v>}|</v>
      </c>
      <c r="K108" s="1" t="s">
        <v>5093</v>
      </c>
      <c r="L108">
        <f t="shared" si="11"/>
        <v>6004103</v>
      </c>
      <c r="M108" t="str">
        <f t="shared" si="12"/>
        <v>}|</v>
      </c>
      <c r="N108" s="1" t="s">
        <v>5094</v>
      </c>
      <c r="O108">
        <f t="shared" si="13"/>
        <v>6005103</v>
      </c>
      <c r="P108" s="1" t="s">
        <v>5095</v>
      </c>
      <c r="Q108" s="1">
        <f t="shared" si="16"/>
        <v>33</v>
      </c>
      <c r="R108" t="str">
        <f t="shared" si="14"/>
        <v>{{1,6002103}|{2,6003103}|{3,6004103}|{4,6005103}}</v>
      </c>
      <c r="AB108">
        <v>6002079</v>
      </c>
    </row>
    <row r="109" spans="5:28" x14ac:dyDescent="0.15">
      <c r="E109" s="1" t="s">
        <v>5090</v>
      </c>
      <c r="F109">
        <v>6002104</v>
      </c>
      <c r="G109" s="1" t="s">
        <v>5091</v>
      </c>
      <c r="H109" s="1" t="s">
        <v>5092</v>
      </c>
      <c r="I109">
        <f t="shared" si="9"/>
        <v>6003104</v>
      </c>
      <c r="J109" t="str">
        <f t="shared" si="10"/>
        <v>}|</v>
      </c>
      <c r="K109" s="1" t="s">
        <v>5093</v>
      </c>
      <c r="L109">
        <f t="shared" si="11"/>
        <v>6004104</v>
      </c>
      <c r="M109" t="str">
        <f t="shared" si="12"/>
        <v>}|</v>
      </c>
      <c r="N109" s="1" t="s">
        <v>5094</v>
      </c>
      <c r="O109">
        <f t="shared" si="13"/>
        <v>6005104</v>
      </c>
      <c r="P109" s="1" t="s">
        <v>5095</v>
      </c>
      <c r="Q109" s="1">
        <f t="shared" si="16"/>
        <v>34</v>
      </c>
      <c r="R109" t="str">
        <f t="shared" si="14"/>
        <v>{{1,6002104}|{2,6003104}|{3,6004104}|{4,6005104}}</v>
      </c>
      <c r="AB109">
        <v>6002080</v>
      </c>
    </row>
    <row r="110" spans="5:28" x14ac:dyDescent="0.15">
      <c r="E110" s="1" t="s">
        <v>5090</v>
      </c>
      <c r="F110">
        <v>6002105</v>
      </c>
      <c r="G110" s="1" t="s">
        <v>5091</v>
      </c>
      <c r="H110" s="1" t="s">
        <v>5092</v>
      </c>
      <c r="I110">
        <f t="shared" si="9"/>
        <v>6003105</v>
      </c>
      <c r="J110" t="str">
        <f t="shared" si="10"/>
        <v>}|</v>
      </c>
      <c r="K110" s="1" t="s">
        <v>5093</v>
      </c>
      <c r="L110">
        <f t="shared" si="11"/>
        <v>6004105</v>
      </c>
      <c r="M110" t="str">
        <f t="shared" si="12"/>
        <v>}|</v>
      </c>
      <c r="N110" s="1" t="s">
        <v>5094</v>
      </c>
      <c r="O110">
        <f t="shared" si="13"/>
        <v>6005105</v>
      </c>
      <c r="P110" s="1" t="s">
        <v>5095</v>
      </c>
      <c r="Q110" s="1">
        <f t="shared" si="16"/>
        <v>35</v>
      </c>
      <c r="R110" t="str">
        <f t="shared" si="14"/>
        <v>{{1,6002105}|{2,6003105}|{3,6004105}|{4,6005105}}</v>
      </c>
      <c r="AB110">
        <v>6002081</v>
      </c>
    </row>
    <row r="111" spans="5:28" x14ac:dyDescent="0.15">
      <c r="E111" s="1" t="s">
        <v>5090</v>
      </c>
      <c r="F111">
        <v>6002106</v>
      </c>
      <c r="G111" s="1" t="s">
        <v>5091</v>
      </c>
      <c r="H111" s="1" t="s">
        <v>5092</v>
      </c>
      <c r="I111">
        <f t="shared" si="9"/>
        <v>6003106</v>
      </c>
      <c r="J111" t="str">
        <f t="shared" si="10"/>
        <v>}|</v>
      </c>
      <c r="K111" s="1" t="s">
        <v>5093</v>
      </c>
      <c r="L111">
        <f t="shared" si="11"/>
        <v>6004106</v>
      </c>
      <c r="M111" t="str">
        <f t="shared" si="12"/>
        <v>}|</v>
      </c>
      <c r="N111" s="1" t="s">
        <v>5094</v>
      </c>
      <c r="O111">
        <f t="shared" si="13"/>
        <v>6005106</v>
      </c>
      <c r="P111" s="1" t="s">
        <v>5095</v>
      </c>
      <c r="Q111" s="1">
        <f t="shared" si="16"/>
        <v>1</v>
      </c>
      <c r="R111" t="str">
        <f t="shared" si="14"/>
        <v>{{1,6002106}|{2,6003106}|{3,6004106}|{4,6005106}}</v>
      </c>
      <c r="AB111">
        <v>6002101</v>
      </c>
    </row>
    <row r="112" spans="5:28" x14ac:dyDescent="0.15">
      <c r="E112" s="1" t="s">
        <v>5090</v>
      </c>
      <c r="F112">
        <v>6002107</v>
      </c>
      <c r="G112" s="1" t="s">
        <v>5091</v>
      </c>
      <c r="H112" s="1" t="s">
        <v>5092</v>
      </c>
      <c r="I112">
        <f t="shared" si="9"/>
        <v>6003107</v>
      </c>
      <c r="J112" t="str">
        <f t="shared" si="10"/>
        <v>}|</v>
      </c>
      <c r="K112" s="1" t="s">
        <v>5093</v>
      </c>
      <c r="L112">
        <f t="shared" si="11"/>
        <v>6004107</v>
      </c>
      <c r="M112" t="str">
        <f t="shared" si="12"/>
        <v>}|</v>
      </c>
      <c r="N112" s="1" t="s">
        <v>5094</v>
      </c>
      <c r="O112">
        <f t="shared" si="13"/>
        <v>6005107</v>
      </c>
      <c r="P112" s="1" t="s">
        <v>5095</v>
      </c>
      <c r="Q112" s="1">
        <f t="shared" si="16"/>
        <v>2</v>
      </c>
      <c r="R112" t="str">
        <f t="shared" si="14"/>
        <v>{{1,6002107}|{2,6003107}|{3,6004107}|{4,6005107}}</v>
      </c>
      <c r="AB112">
        <v>6002102</v>
      </c>
    </row>
    <row r="113" spans="5:28" x14ac:dyDescent="0.15">
      <c r="E113" s="1" t="s">
        <v>5090</v>
      </c>
      <c r="F113">
        <v>6002108</v>
      </c>
      <c r="G113" s="1" t="s">
        <v>5091</v>
      </c>
      <c r="H113" s="1" t="s">
        <v>5092</v>
      </c>
      <c r="I113">
        <f t="shared" si="9"/>
        <v>6003108</v>
      </c>
      <c r="J113" t="str">
        <f t="shared" si="10"/>
        <v>}|</v>
      </c>
      <c r="K113" s="1" t="s">
        <v>5093</v>
      </c>
      <c r="L113">
        <f t="shared" si="11"/>
        <v>6004108</v>
      </c>
      <c r="M113" t="str">
        <f t="shared" si="12"/>
        <v>}|</v>
      </c>
      <c r="N113" s="1" t="s">
        <v>5094</v>
      </c>
      <c r="O113">
        <f t="shared" si="13"/>
        <v>6005108</v>
      </c>
      <c r="P113" s="1" t="s">
        <v>5095</v>
      </c>
      <c r="Q113" s="1">
        <f t="shared" si="16"/>
        <v>3</v>
      </c>
      <c r="R113" t="str">
        <f t="shared" si="14"/>
        <v>{{1,6002108}|{2,6003108}|{3,6004108}|{4,6005108}}</v>
      </c>
      <c r="AB113">
        <v>6002103</v>
      </c>
    </row>
    <row r="114" spans="5:28" x14ac:dyDescent="0.15">
      <c r="E114" s="1" t="s">
        <v>5090</v>
      </c>
      <c r="F114">
        <v>6002109</v>
      </c>
      <c r="G114" s="1" t="s">
        <v>5091</v>
      </c>
      <c r="H114" s="1" t="s">
        <v>5092</v>
      </c>
      <c r="I114">
        <f t="shared" si="9"/>
        <v>6003109</v>
      </c>
      <c r="J114" t="str">
        <f t="shared" si="10"/>
        <v>}|</v>
      </c>
      <c r="K114" s="1" t="s">
        <v>5093</v>
      </c>
      <c r="L114">
        <f t="shared" si="11"/>
        <v>6004109</v>
      </c>
      <c r="M114" t="str">
        <f t="shared" si="12"/>
        <v>}|</v>
      </c>
      <c r="N114" s="1" t="s">
        <v>5094</v>
      </c>
      <c r="O114">
        <f t="shared" si="13"/>
        <v>6005109</v>
      </c>
      <c r="P114" s="1" t="s">
        <v>5095</v>
      </c>
      <c r="Q114" s="1">
        <f t="shared" si="16"/>
        <v>4</v>
      </c>
      <c r="R114" t="str">
        <f t="shared" si="14"/>
        <v>{{1,6002109}|{2,6003109}|{3,6004109}|{4,6005109}}</v>
      </c>
      <c r="AB114">
        <v>6002104</v>
      </c>
    </row>
    <row r="115" spans="5:28" x14ac:dyDescent="0.15">
      <c r="E115" s="1" t="s">
        <v>5090</v>
      </c>
      <c r="F115">
        <v>6002110</v>
      </c>
      <c r="G115" s="1" t="s">
        <v>5091</v>
      </c>
      <c r="H115" s="1" t="s">
        <v>5092</v>
      </c>
      <c r="I115">
        <f t="shared" si="9"/>
        <v>6003110</v>
      </c>
      <c r="J115" t="str">
        <f t="shared" si="10"/>
        <v>}|</v>
      </c>
      <c r="K115" s="1" t="s">
        <v>5093</v>
      </c>
      <c r="L115">
        <f t="shared" si="11"/>
        <v>6004110</v>
      </c>
      <c r="M115" t="str">
        <f t="shared" si="12"/>
        <v>}|</v>
      </c>
      <c r="N115" s="1" t="s">
        <v>5094</v>
      </c>
      <c r="O115">
        <f t="shared" si="13"/>
        <v>6005110</v>
      </c>
      <c r="P115" s="1" t="s">
        <v>5095</v>
      </c>
      <c r="Q115" s="1">
        <f t="shared" si="16"/>
        <v>5</v>
      </c>
      <c r="R115" t="str">
        <f t="shared" si="14"/>
        <v>{{1,6002110}|{2,6003110}|{3,6004110}|{4,6005110}}</v>
      </c>
      <c r="AB115">
        <v>6002105</v>
      </c>
    </row>
    <row r="116" spans="5:28" x14ac:dyDescent="0.15">
      <c r="E116" s="1" t="s">
        <v>5090</v>
      </c>
      <c r="F116">
        <v>6002111</v>
      </c>
      <c r="G116" s="1" t="s">
        <v>5091</v>
      </c>
      <c r="H116" s="1" t="s">
        <v>5092</v>
      </c>
      <c r="I116">
        <f t="shared" si="9"/>
        <v>6003111</v>
      </c>
      <c r="J116" t="str">
        <f t="shared" si="10"/>
        <v>}|</v>
      </c>
      <c r="K116" s="1" t="s">
        <v>5093</v>
      </c>
      <c r="L116">
        <f t="shared" si="11"/>
        <v>6004111</v>
      </c>
      <c r="M116" t="str">
        <f t="shared" si="12"/>
        <v>}|</v>
      </c>
      <c r="N116" s="1" t="s">
        <v>5094</v>
      </c>
      <c r="O116">
        <f t="shared" si="13"/>
        <v>6005111</v>
      </c>
      <c r="P116" s="1" t="s">
        <v>5095</v>
      </c>
      <c r="Q116" s="1">
        <f t="shared" si="16"/>
        <v>6</v>
      </c>
      <c r="R116" t="str">
        <f t="shared" si="14"/>
        <v>{{1,6002111}|{2,6003111}|{3,6004111}|{4,6005111}}</v>
      </c>
      <c r="AB116">
        <v>6002106</v>
      </c>
    </row>
    <row r="117" spans="5:28" x14ac:dyDescent="0.15">
      <c r="E117" s="1" t="s">
        <v>5090</v>
      </c>
      <c r="F117">
        <v>6002112</v>
      </c>
      <c r="G117" s="1" t="s">
        <v>5091</v>
      </c>
      <c r="H117" s="1" t="s">
        <v>5092</v>
      </c>
      <c r="I117">
        <f t="shared" si="9"/>
        <v>6003112</v>
      </c>
      <c r="J117" t="str">
        <f t="shared" si="10"/>
        <v>}|</v>
      </c>
      <c r="K117" s="1" t="s">
        <v>5093</v>
      </c>
      <c r="L117">
        <f t="shared" si="11"/>
        <v>6004112</v>
      </c>
      <c r="M117" t="str">
        <f t="shared" si="12"/>
        <v>}|</v>
      </c>
      <c r="N117" s="1" t="s">
        <v>5094</v>
      </c>
      <c r="O117">
        <f t="shared" si="13"/>
        <v>6005112</v>
      </c>
      <c r="P117" s="1" t="s">
        <v>5095</v>
      </c>
      <c r="Q117" s="1">
        <f t="shared" si="16"/>
        <v>7</v>
      </c>
      <c r="R117" t="str">
        <f t="shared" si="14"/>
        <v>{{1,6002112}|{2,6003112}|{3,6004112}|{4,6005112}}</v>
      </c>
      <c r="AB117">
        <v>6002107</v>
      </c>
    </row>
    <row r="118" spans="5:28" x14ac:dyDescent="0.15">
      <c r="E118" s="1" t="s">
        <v>5090</v>
      </c>
      <c r="F118">
        <v>6002113</v>
      </c>
      <c r="G118" s="1" t="s">
        <v>5091</v>
      </c>
      <c r="H118" s="1" t="s">
        <v>5092</v>
      </c>
      <c r="I118">
        <f t="shared" si="9"/>
        <v>6003113</v>
      </c>
      <c r="J118" t="str">
        <f t="shared" si="10"/>
        <v>}|</v>
      </c>
      <c r="K118" s="1" t="s">
        <v>5093</v>
      </c>
      <c r="L118">
        <f t="shared" si="11"/>
        <v>6004113</v>
      </c>
      <c r="M118" t="str">
        <f t="shared" si="12"/>
        <v>}|</v>
      </c>
      <c r="N118" s="1" t="s">
        <v>5094</v>
      </c>
      <c r="O118">
        <f t="shared" si="13"/>
        <v>6005113</v>
      </c>
      <c r="P118" s="1" t="s">
        <v>5095</v>
      </c>
      <c r="Q118" s="1">
        <f t="shared" si="16"/>
        <v>8</v>
      </c>
      <c r="R118" t="str">
        <f t="shared" si="14"/>
        <v>{{1,6002113}|{2,6003113}|{3,6004113}|{4,6005113}}</v>
      </c>
      <c r="AB118">
        <v>6002108</v>
      </c>
    </row>
    <row r="119" spans="5:28" x14ac:dyDescent="0.15">
      <c r="E119" s="1" t="s">
        <v>5090</v>
      </c>
      <c r="F119">
        <v>6002114</v>
      </c>
      <c r="G119" s="1" t="s">
        <v>5091</v>
      </c>
      <c r="H119" s="1" t="s">
        <v>5092</v>
      </c>
      <c r="I119">
        <f t="shared" si="9"/>
        <v>6003114</v>
      </c>
      <c r="J119" t="str">
        <f t="shared" si="10"/>
        <v>}|</v>
      </c>
      <c r="K119" s="1" t="s">
        <v>5093</v>
      </c>
      <c r="L119">
        <f t="shared" si="11"/>
        <v>6004114</v>
      </c>
      <c r="M119" t="str">
        <f t="shared" si="12"/>
        <v>}|</v>
      </c>
      <c r="N119" s="1" t="s">
        <v>5094</v>
      </c>
      <c r="O119">
        <f t="shared" si="13"/>
        <v>6005114</v>
      </c>
      <c r="P119" s="1" t="s">
        <v>5095</v>
      </c>
      <c r="Q119" s="1">
        <f t="shared" si="16"/>
        <v>9</v>
      </c>
      <c r="R119" t="str">
        <f t="shared" si="14"/>
        <v>{{1,6002114}|{2,6003114}|{3,6004114}|{4,6005114}}</v>
      </c>
      <c r="AB119">
        <v>6002109</v>
      </c>
    </row>
    <row r="120" spans="5:28" x14ac:dyDescent="0.15">
      <c r="E120" s="1" t="s">
        <v>5090</v>
      </c>
      <c r="F120">
        <v>6002115</v>
      </c>
      <c r="G120" s="1" t="s">
        <v>5091</v>
      </c>
      <c r="H120" s="1" t="s">
        <v>5092</v>
      </c>
      <c r="I120">
        <f t="shared" si="9"/>
        <v>6003115</v>
      </c>
      <c r="J120" t="str">
        <f t="shared" si="10"/>
        <v>}|</v>
      </c>
      <c r="K120" s="1" t="s">
        <v>5093</v>
      </c>
      <c r="L120">
        <f t="shared" si="11"/>
        <v>6004115</v>
      </c>
      <c r="M120" t="str">
        <f t="shared" si="12"/>
        <v>}|</v>
      </c>
      <c r="N120" s="1" t="s">
        <v>5094</v>
      </c>
      <c r="O120">
        <f t="shared" si="13"/>
        <v>6005115</v>
      </c>
      <c r="P120" s="1" t="s">
        <v>5095</v>
      </c>
      <c r="Q120" s="1">
        <f t="shared" si="16"/>
        <v>10</v>
      </c>
      <c r="R120" t="str">
        <f t="shared" si="14"/>
        <v>{{1,6002115}|{2,6003115}|{3,6004115}|{4,6005115}}</v>
      </c>
      <c r="AB120">
        <v>6002110</v>
      </c>
    </row>
    <row r="121" spans="5:28" x14ac:dyDescent="0.15">
      <c r="E121" s="1" t="s">
        <v>5090</v>
      </c>
      <c r="F121">
        <v>6002116</v>
      </c>
      <c r="G121" s="1" t="s">
        <v>5091</v>
      </c>
      <c r="H121" s="1" t="s">
        <v>5092</v>
      </c>
      <c r="I121">
        <f t="shared" si="9"/>
        <v>6003116</v>
      </c>
      <c r="J121" t="str">
        <f t="shared" si="10"/>
        <v>}|</v>
      </c>
      <c r="K121" s="1" t="s">
        <v>5093</v>
      </c>
      <c r="L121">
        <f t="shared" si="11"/>
        <v>6004116</v>
      </c>
      <c r="M121" t="str">
        <f t="shared" si="12"/>
        <v>}|</v>
      </c>
      <c r="N121" s="1" t="s">
        <v>5094</v>
      </c>
      <c r="O121">
        <f t="shared" si="13"/>
        <v>6005116</v>
      </c>
      <c r="P121" s="1" t="s">
        <v>5095</v>
      </c>
      <c r="Q121" s="1">
        <f t="shared" si="16"/>
        <v>11</v>
      </c>
      <c r="R121" t="str">
        <f t="shared" si="14"/>
        <v>{{1,6002116}|{2,6003116}|{3,6004116}|{4,6005116}}</v>
      </c>
      <c r="AB121">
        <v>6002111</v>
      </c>
    </row>
    <row r="122" spans="5:28" x14ac:dyDescent="0.15">
      <c r="E122" s="1" t="s">
        <v>5090</v>
      </c>
      <c r="F122">
        <f>F112</f>
        <v>6002107</v>
      </c>
      <c r="G122" s="1" t="s">
        <v>5091</v>
      </c>
      <c r="H122" s="1" t="s">
        <v>5092</v>
      </c>
      <c r="I122">
        <f t="shared" si="9"/>
        <v>6003107</v>
      </c>
      <c r="J122" t="str">
        <f t="shared" si="10"/>
        <v>}|</v>
      </c>
      <c r="K122" s="1" t="s">
        <v>5093</v>
      </c>
      <c r="L122">
        <f t="shared" si="11"/>
        <v>6004107</v>
      </c>
      <c r="M122" t="str">
        <f t="shared" si="12"/>
        <v>}|</v>
      </c>
      <c r="N122" s="1" t="s">
        <v>5094</v>
      </c>
      <c r="O122">
        <f t="shared" si="13"/>
        <v>6005107</v>
      </c>
      <c r="P122" s="1" t="s">
        <v>5095</v>
      </c>
      <c r="Q122" s="1">
        <f t="shared" si="16"/>
        <v>12</v>
      </c>
      <c r="R122" t="str">
        <f t="shared" si="14"/>
        <v>{{1,6002107}|{2,6003107}|{3,6004107}|{4,6005107}}</v>
      </c>
      <c r="AB122">
        <v>6002112</v>
      </c>
    </row>
    <row r="123" spans="5:28" x14ac:dyDescent="0.15">
      <c r="E123" s="1" t="s">
        <v>5090</v>
      </c>
      <c r="F123">
        <f t="shared" ref="F123:F141" si="17">F113</f>
        <v>6002108</v>
      </c>
      <c r="G123" s="1" t="s">
        <v>5091</v>
      </c>
      <c r="H123" s="1" t="s">
        <v>5092</v>
      </c>
      <c r="I123">
        <f t="shared" si="9"/>
        <v>6003108</v>
      </c>
      <c r="J123" t="str">
        <f t="shared" si="10"/>
        <v>}|</v>
      </c>
      <c r="K123" s="1" t="s">
        <v>5093</v>
      </c>
      <c r="L123">
        <f t="shared" si="11"/>
        <v>6004108</v>
      </c>
      <c r="M123" t="str">
        <f t="shared" si="12"/>
        <v>}|</v>
      </c>
      <c r="N123" s="1" t="s">
        <v>5094</v>
      </c>
      <c r="O123">
        <f t="shared" si="13"/>
        <v>6005108</v>
      </c>
      <c r="P123" s="1" t="s">
        <v>5095</v>
      </c>
      <c r="Q123" s="1">
        <f t="shared" si="16"/>
        <v>13</v>
      </c>
      <c r="R123" t="str">
        <f t="shared" si="14"/>
        <v>{{1,6002108}|{2,6003108}|{3,6004108}|{4,6005108}}</v>
      </c>
      <c r="AB123">
        <v>6002113</v>
      </c>
    </row>
    <row r="124" spans="5:28" x14ac:dyDescent="0.15">
      <c r="E124" s="1" t="s">
        <v>5090</v>
      </c>
      <c r="F124">
        <f t="shared" si="17"/>
        <v>6002109</v>
      </c>
      <c r="G124" s="1" t="s">
        <v>5091</v>
      </c>
      <c r="H124" s="1" t="s">
        <v>5092</v>
      </c>
      <c r="I124">
        <f t="shared" si="9"/>
        <v>6003109</v>
      </c>
      <c r="J124" t="str">
        <f t="shared" si="10"/>
        <v>}|</v>
      </c>
      <c r="K124" s="1" t="s">
        <v>5093</v>
      </c>
      <c r="L124">
        <f t="shared" si="11"/>
        <v>6004109</v>
      </c>
      <c r="M124" t="str">
        <f t="shared" si="12"/>
        <v>}|</v>
      </c>
      <c r="N124" s="1" t="s">
        <v>5094</v>
      </c>
      <c r="O124">
        <f t="shared" si="13"/>
        <v>6005109</v>
      </c>
      <c r="P124" s="1" t="s">
        <v>5095</v>
      </c>
      <c r="Q124" s="1">
        <f t="shared" si="16"/>
        <v>14</v>
      </c>
      <c r="R124" t="str">
        <f t="shared" si="14"/>
        <v>{{1,6002109}|{2,6003109}|{3,6004109}|{4,6005109}}</v>
      </c>
      <c r="AB124">
        <v>6002114</v>
      </c>
    </row>
    <row r="125" spans="5:28" x14ac:dyDescent="0.15">
      <c r="E125" s="1" t="s">
        <v>5090</v>
      </c>
      <c r="F125">
        <f t="shared" si="17"/>
        <v>6002110</v>
      </c>
      <c r="G125" s="1" t="s">
        <v>5091</v>
      </c>
      <c r="H125" s="1" t="s">
        <v>5092</v>
      </c>
      <c r="I125">
        <f t="shared" si="9"/>
        <v>6003110</v>
      </c>
      <c r="J125" t="str">
        <f t="shared" si="10"/>
        <v>}|</v>
      </c>
      <c r="K125" s="1" t="s">
        <v>5093</v>
      </c>
      <c r="L125">
        <f t="shared" si="11"/>
        <v>6004110</v>
      </c>
      <c r="M125" t="str">
        <f t="shared" si="12"/>
        <v>}|</v>
      </c>
      <c r="N125" s="1" t="s">
        <v>5094</v>
      </c>
      <c r="O125">
        <f t="shared" si="13"/>
        <v>6005110</v>
      </c>
      <c r="P125" s="1" t="s">
        <v>5095</v>
      </c>
      <c r="Q125" s="1">
        <f t="shared" si="16"/>
        <v>15</v>
      </c>
      <c r="R125" t="str">
        <f t="shared" si="14"/>
        <v>{{1,6002110}|{2,6003110}|{3,6004110}|{4,6005110}}</v>
      </c>
      <c r="AB125">
        <v>6002115</v>
      </c>
    </row>
    <row r="126" spans="5:28" x14ac:dyDescent="0.15">
      <c r="E126" s="1" t="s">
        <v>5090</v>
      </c>
      <c r="F126">
        <f t="shared" si="17"/>
        <v>6002111</v>
      </c>
      <c r="G126" s="1" t="s">
        <v>5091</v>
      </c>
      <c r="H126" s="1" t="s">
        <v>5092</v>
      </c>
      <c r="I126">
        <f t="shared" si="9"/>
        <v>6003111</v>
      </c>
      <c r="J126" t="str">
        <f t="shared" si="10"/>
        <v>}|</v>
      </c>
      <c r="K126" s="1" t="s">
        <v>5093</v>
      </c>
      <c r="L126">
        <f t="shared" si="11"/>
        <v>6004111</v>
      </c>
      <c r="M126" t="str">
        <f t="shared" si="12"/>
        <v>}|</v>
      </c>
      <c r="N126" s="1" t="s">
        <v>5094</v>
      </c>
      <c r="O126">
        <f t="shared" si="13"/>
        <v>6005111</v>
      </c>
      <c r="P126" s="1" t="s">
        <v>5095</v>
      </c>
      <c r="Q126" s="1">
        <f t="shared" si="16"/>
        <v>16</v>
      </c>
      <c r="R126" t="str">
        <f t="shared" si="14"/>
        <v>{{1,6002111}|{2,6003111}|{3,6004111}|{4,6005111}}</v>
      </c>
      <c r="AB126">
        <v>6002116</v>
      </c>
    </row>
    <row r="127" spans="5:28" x14ac:dyDescent="0.15">
      <c r="E127" s="1" t="s">
        <v>5090</v>
      </c>
      <c r="F127">
        <f t="shared" si="17"/>
        <v>6002112</v>
      </c>
      <c r="G127" s="1" t="s">
        <v>5091</v>
      </c>
      <c r="H127" s="1" t="s">
        <v>5092</v>
      </c>
      <c r="I127">
        <f t="shared" si="9"/>
        <v>6003112</v>
      </c>
      <c r="J127" t="str">
        <f t="shared" si="10"/>
        <v>}|</v>
      </c>
      <c r="K127" s="1" t="s">
        <v>5093</v>
      </c>
      <c r="L127">
        <f t="shared" si="11"/>
        <v>6004112</v>
      </c>
      <c r="M127" t="str">
        <f t="shared" si="12"/>
        <v>}|</v>
      </c>
      <c r="N127" s="1" t="s">
        <v>5094</v>
      </c>
      <c r="O127">
        <f t="shared" si="13"/>
        <v>6005112</v>
      </c>
      <c r="P127" s="1" t="s">
        <v>5095</v>
      </c>
      <c r="Q127" s="1">
        <f t="shared" si="16"/>
        <v>17</v>
      </c>
      <c r="R127" t="str">
        <f t="shared" si="14"/>
        <v>{{1,6002112}|{2,6003112}|{3,6004112}|{4,6005112}}</v>
      </c>
      <c r="AB127">
        <v>6002137</v>
      </c>
    </row>
    <row r="128" spans="5:28" x14ac:dyDescent="0.15">
      <c r="E128" s="1" t="s">
        <v>5090</v>
      </c>
      <c r="F128">
        <f t="shared" si="17"/>
        <v>6002113</v>
      </c>
      <c r="G128" s="1" t="s">
        <v>5091</v>
      </c>
      <c r="H128" s="1" t="s">
        <v>5092</v>
      </c>
      <c r="I128">
        <f t="shared" si="9"/>
        <v>6003113</v>
      </c>
      <c r="J128" t="str">
        <f t="shared" si="10"/>
        <v>}|</v>
      </c>
      <c r="K128" s="1" t="s">
        <v>5093</v>
      </c>
      <c r="L128">
        <f t="shared" si="11"/>
        <v>6004113</v>
      </c>
      <c r="M128" t="str">
        <f t="shared" si="12"/>
        <v>}|</v>
      </c>
      <c r="N128" s="1" t="s">
        <v>5094</v>
      </c>
      <c r="O128">
        <f t="shared" si="13"/>
        <v>6005113</v>
      </c>
      <c r="P128" s="1" t="s">
        <v>5095</v>
      </c>
      <c r="Q128" s="1">
        <f t="shared" si="16"/>
        <v>18</v>
      </c>
      <c r="R128" t="str">
        <f t="shared" si="14"/>
        <v>{{1,6002113}|{2,6003113}|{3,6004113}|{4,6005113}}</v>
      </c>
      <c r="AB128">
        <v>6002138</v>
      </c>
    </row>
    <row r="129" spans="5:28" x14ac:dyDescent="0.15">
      <c r="E129" s="1" t="s">
        <v>5090</v>
      </c>
      <c r="F129">
        <f t="shared" si="17"/>
        <v>6002114</v>
      </c>
      <c r="G129" s="1" t="s">
        <v>5091</v>
      </c>
      <c r="H129" s="1" t="s">
        <v>5092</v>
      </c>
      <c r="I129">
        <f t="shared" si="9"/>
        <v>6003114</v>
      </c>
      <c r="J129" t="str">
        <f t="shared" si="10"/>
        <v>}|</v>
      </c>
      <c r="K129" s="1" t="s">
        <v>5093</v>
      </c>
      <c r="L129">
        <f t="shared" si="11"/>
        <v>6004114</v>
      </c>
      <c r="M129" t="str">
        <f t="shared" si="12"/>
        <v>}|</v>
      </c>
      <c r="N129" s="1" t="s">
        <v>5094</v>
      </c>
      <c r="O129">
        <f t="shared" si="13"/>
        <v>6005114</v>
      </c>
      <c r="P129" s="1" t="s">
        <v>5095</v>
      </c>
      <c r="Q129" s="1">
        <f t="shared" si="16"/>
        <v>19</v>
      </c>
      <c r="R129" t="str">
        <f t="shared" si="14"/>
        <v>{{1,6002114}|{2,6003114}|{3,6004114}|{4,6005114}}</v>
      </c>
      <c r="AB129">
        <v>6002139</v>
      </c>
    </row>
    <row r="130" spans="5:28" x14ac:dyDescent="0.15">
      <c r="E130" s="1" t="s">
        <v>5090</v>
      </c>
      <c r="F130">
        <f t="shared" si="17"/>
        <v>6002115</v>
      </c>
      <c r="G130" s="1" t="s">
        <v>5091</v>
      </c>
      <c r="H130" s="1" t="s">
        <v>5092</v>
      </c>
      <c r="I130">
        <f t="shared" si="9"/>
        <v>6003115</v>
      </c>
      <c r="J130" t="str">
        <f t="shared" si="10"/>
        <v>}|</v>
      </c>
      <c r="K130" s="1" t="s">
        <v>5093</v>
      </c>
      <c r="L130">
        <f t="shared" si="11"/>
        <v>6004115</v>
      </c>
      <c r="M130" t="str">
        <f t="shared" si="12"/>
        <v>}|</v>
      </c>
      <c r="N130" s="1" t="s">
        <v>5094</v>
      </c>
      <c r="O130">
        <f t="shared" si="13"/>
        <v>6005115</v>
      </c>
      <c r="P130" s="1" t="s">
        <v>5095</v>
      </c>
      <c r="Q130" s="1">
        <f t="shared" si="16"/>
        <v>20</v>
      </c>
      <c r="R130" t="str">
        <f t="shared" si="14"/>
        <v>{{1,6002115}|{2,6003115}|{3,6004115}|{4,6005115}}</v>
      </c>
      <c r="AB130">
        <v>6002140</v>
      </c>
    </row>
    <row r="131" spans="5:28" x14ac:dyDescent="0.15">
      <c r="E131" s="1" t="s">
        <v>5090</v>
      </c>
      <c r="F131">
        <f t="shared" si="17"/>
        <v>6002116</v>
      </c>
      <c r="G131" s="1" t="s">
        <v>5091</v>
      </c>
      <c r="H131" s="1" t="s">
        <v>5092</v>
      </c>
      <c r="I131">
        <f t="shared" si="9"/>
        <v>6003116</v>
      </c>
      <c r="J131" t="str">
        <f t="shared" si="10"/>
        <v>}|</v>
      </c>
      <c r="K131" s="1" t="s">
        <v>5093</v>
      </c>
      <c r="L131">
        <f t="shared" si="11"/>
        <v>6004116</v>
      </c>
      <c r="M131" t="str">
        <f t="shared" si="12"/>
        <v>}|</v>
      </c>
      <c r="N131" s="1" t="s">
        <v>5094</v>
      </c>
      <c r="O131">
        <f t="shared" si="13"/>
        <v>6005116</v>
      </c>
      <c r="P131" s="1" t="s">
        <v>5095</v>
      </c>
      <c r="Q131" s="1">
        <f t="shared" si="16"/>
        <v>21</v>
      </c>
      <c r="R131" t="str">
        <f t="shared" si="14"/>
        <v>{{1,6002116}|{2,6003116}|{3,6004116}|{4,6005116}}</v>
      </c>
    </row>
    <row r="132" spans="5:28" x14ac:dyDescent="0.15">
      <c r="E132" s="1" t="s">
        <v>5090</v>
      </c>
      <c r="F132">
        <f t="shared" si="17"/>
        <v>6002107</v>
      </c>
      <c r="G132" s="1" t="s">
        <v>5091</v>
      </c>
      <c r="H132" s="1" t="s">
        <v>5092</v>
      </c>
      <c r="I132">
        <f t="shared" si="9"/>
        <v>6003107</v>
      </c>
      <c r="J132" t="str">
        <f t="shared" si="10"/>
        <v>}|</v>
      </c>
      <c r="K132" s="1" t="s">
        <v>5093</v>
      </c>
      <c r="L132">
        <f t="shared" si="11"/>
        <v>6004107</v>
      </c>
      <c r="M132" t="str">
        <f t="shared" si="12"/>
        <v>}|</v>
      </c>
      <c r="N132" s="1" t="s">
        <v>5094</v>
      </c>
      <c r="O132">
        <f t="shared" si="13"/>
        <v>6005107</v>
      </c>
      <c r="P132" s="1" t="s">
        <v>5095</v>
      </c>
      <c r="Q132" s="1">
        <f t="shared" si="16"/>
        <v>22</v>
      </c>
      <c r="R132" t="str">
        <f t="shared" si="14"/>
        <v>{{1,6002107}|{2,6003107}|{3,6004107}|{4,6005107}}</v>
      </c>
    </row>
    <row r="133" spans="5:28" x14ac:dyDescent="0.15">
      <c r="E133" s="1" t="s">
        <v>5090</v>
      </c>
      <c r="F133">
        <f t="shared" si="17"/>
        <v>6002108</v>
      </c>
      <c r="G133" s="1" t="s">
        <v>5091</v>
      </c>
      <c r="H133" s="1" t="s">
        <v>5092</v>
      </c>
      <c r="I133">
        <f t="shared" si="9"/>
        <v>6003108</v>
      </c>
      <c r="J133" t="str">
        <f t="shared" si="10"/>
        <v>}|</v>
      </c>
      <c r="K133" s="1" t="s">
        <v>5093</v>
      </c>
      <c r="L133">
        <f t="shared" si="11"/>
        <v>6004108</v>
      </c>
      <c r="M133" t="str">
        <f t="shared" si="12"/>
        <v>}|</v>
      </c>
      <c r="N133" s="1" t="s">
        <v>5094</v>
      </c>
      <c r="O133">
        <f t="shared" si="13"/>
        <v>6005108</v>
      </c>
      <c r="P133" s="1" t="s">
        <v>5095</v>
      </c>
      <c r="Q133" s="1">
        <f t="shared" si="16"/>
        <v>23</v>
      </c>
      <c r="R133" t="str">
        <f t="shared" si="14"/>
        <v>{{1,6002108}|{2,6003108}|{3,6004108}|{4,6005108}}</v>
      </c>
    </row>
    <row r="134" spans="5:28" x14ac:dyDescent="0.15">
      <c r="E134" s="1" t="s">
        <v>5090</v>
      </c>
      <c r="F134">
        <f t="shared" si="17"/>
        <v>6002109</v>
      </c>
      <c r="G134" s="1" t="s">
        <v>5091</v>
      </c>
      <c r="H134" s="1" t="s">
        <v>5092</v>
      </c>
      <c r="I134">
        <f t="shared" si="9"/>
        <v>6003109</v>
      </c>
      <c r="J134" t="str">
        <f t="shared" si="10"/>
        <v>}|</v>
      </c>
      <c r="K134" s="1" t="s">
        <v>5093</v>
      </c>
      <c r="L134">
        <f t="shared" si="11"/>
        <v>6004109</v>
      </c>
      <c r="M134" t="str">
        <f t="shared" si="12"/>
        <v>}|</v>
      </c>
      <c r="N134" s="1" t="s">
        <v>5094</v>
      </c>
      <c r="O134">
        <f t="shared" si="13"/>
        <v>6005109</v>
      </c>
      <c r="P134" s="1" t="s">
        <v>5095</v>
      </c>
      <c r="Q134" s="1">
        <f t="shared" si="16"/>
        <v>24</v>
      </c>
      <c r="R134" t="str">
        <f t="shared" si="14"/>
        <v>{{1,6002109}|{2,6003109}|{3,6004109}|{4,6005109}}</v>
      </c>
    </row>
    <row r="135" spans="5:28" x14ac:dyDescent="0.15">
      <c r="E135" s="1" t="s">
        <v>5090</v>
      </c>
      <c r="F135">
        <f t="shared" si="17"/>
        <v>6002110</v>
      </c>
      <c r="G135" s="1" t="s">
        <v>5091</v>
      </c>
      <c r="H135" s="1" t="s">
        <v>5092</v>
      </c>
      <c r="I135">
        <f t="shared" ref="I135:I145" si="18">F135+1000</f>
        <v>6003110</v>
      </c>
      <c r="J135" t="str">
        <f t="shared" ref="J135:J145" si="19">G135</f>
        <v>}|</v>
      </c>
      <c r="K135" s="1" t="s">
        <v>5093</v>
      </c>
      <c r="L135">
        <f t="shared" ref="L135:L145" si="20">I135+1000</f>
        <v>6004110</v>
      </c>
      <c r="M135" t="str">
        <f t="shared" ref="M135:M145" si="21">J135</f>
        <v>}|</v>
      </c>
      <c r="N135" s="1" t="s">
        <v>5094</v>
      </c>
      <c r="O135">
        <f t="shared" ref="O135:O145" si="22">L135+1000</f>
        <v>6005110</v>
      </c>
      <c r="P135" s="1" t="s">
        <v>5095</v>
      </c>
      <c r="Q135" s="1">
        <f t="shared" si="16"/>
        <v>25</v>
      </c>
      <c r="R135" t="str">
        <f t="shared" ref="R135:R145" si="23">_xlfn.CONCAT(E135:P135)</f>
        <v>{{1,6002110}|{2,6003110}|{3,6004110}|{4,6005110}}</v>
      </c>
    </row>
    <row r="136" spans="5:28" x14ac:dyDescent="0.15">
      <c r="E136" s="1" t="s">
        <v>5090</v>
      </c>
      <c r="F136">
        <f t="shared" si="17"/>
        <v>6002111</v>
      </c>
      <c r="G136" s="1" t="s">
        <v>5091</v>
      </c>
      <c r="H136" s="1" t="s">
        <v>5092</v>
      </c>
      <c r="I136">
        <f t="shared" si="18"/>
        <v>6003111</v>
      </c>
      <c r="J136" t="str">
        <f t="shared" si="19"/>
        <v>}|</v>
      </c>
      <c r="K136" s="1" t="s">
        <v>5093</v>
      </c>
      <c r="L136">
        <f t="shared" si="20"/>
        <v>6004111</v>
      </c>
      <c r="M136" t="str">
        <f t="shared" si="21"/>
        <v>}|</v>
      </c>
      <c r="N136" s="1" t="s">
        <v>5094</v>
      </c>
      <c r="O136">
        <f t="shared" si="22"/>
        <v>6005111</v>
      </c>
      <c r="P136" s="1" t="s">
        <v>5095</v>
      </c>
      <c r="Q136" s="1">
        <f t="shared" si="16"/>
        <v>26</v>
      </c>
      <c r="R136" t="str">
        <f t="shared" si="23"/>
        <v>{{1,6002111}|{2,6003111}|{3,6004111}|{4,6005111}}</v>
      </c>
    </row>
    <row r="137" spans="5:28" x14ac:dyDescent="0.15">
      <c r="E137" s="1" t="s">
        <v>5090</v>
      </c>
      <c r="F137">
        <f t="shared" si="17"/>
        <v>6002112</v>
      </c>
      <c r="G137" s="1" t="s">
        <v>5091</v>
      </c>
      <c r="H137" s="1" t="s">
        <v>5092</v>
      </c>
      <c r="I137">
        <f t="shared" si="18"/>
        <v>6003112</v>
      </c>
      <c r="J137" t="str">
        <f t="shared" si="19"/>
        <v>}|</v>
      </c>
      <c r="K137" s="1" t="s">
        <v>5093</v>
      </c>
      <c r="L137">
        <f t="shared" si="20"/>
        <v>6004112</v>
      </c>
      <c r="M137" t="str">
        <f t="shared" si="21"/>
        <v>}|</v>
      </c>
      <c r="N137" s="1" t="s">
        <v>5094</v>
      </c>
      <c r="O137">
        <f t="shared" si="22"/>
        <v>6005112</v>
      </c>
      <c r="P137" s="1" t="s">
        <v>5095</v>
      </c>
      <c r="Q137" s="1">
        <f t="shared" si="16"/>
        <v>27</v>
      </c>
      <c r="R137" t="str">
        <f t="shared" si="23"/>
        <v>{{1,6002112}|{2,6003112}|{3,6004112}|{4,6005112}}</v>
      </c>
    </row>
    <row r="138" spans="5:28" x14ac:dyDescent="0.15">
      <c r="E138" s="1" t="s">
        <v>5090</v>
      </c>
      <c r="F138">
        <f t="shared" si="17"/>
        <v>6002113</v>
      </c>
      <c r="G138" s="1" t="s">
        <v>5091</v>
      </c>
      <c r="H138" s="1" t="s">
        <v>5092</v>
      </c>
      <c r="I138">
        <f t="shared" si="18"/>
        <v>6003113</v>
      </c>
      <c r="J138" t="str">
        <f t="shared" si="19"/>
        <v>}|</v>
      </c>
      <c r="K138" s="1" t="s">
        <v>5093</v>
      </c>
      <c r="L138">
        <f t="shared" si="20"/>
        <v>6004113</v>
      </c>
      <c r="M138" t="str">
        <f t="shared" si="21"/>
        <v>}|</v>
      </c>
      <c r="N138" s="1" t="s">
        <v>5094</v>
      </c>
      <c r="O138">
        <f t="shared" si="22"/>
        <v>6005113</v>
      </c>
      <c r="P138" s="1" t="s">
        <v>5095</v>
      </c>
      <c r="Q138" s="1">
        <f t="shared" si="16"/>
        <v>28</v>
      </c>
      <c r="R138" t="str">
        <f t="shared" si="23"/>
        <v>{{1,6002113}|{2,6003113}|{3,6004113}|{4,6005113}}</v>
      </c>
    </row>
    <row r="139" spans="5:28" x14ac:dyDescent="0.15">
      <c r="E139" s="1" t="s">
        <v>5090</v>
      </c>
      <c r="F139">
        <f t="shared" si="17"/>
        <v>6002114</v>
      </c>
      <c r="G139" s="1" t="s">
        <v>5091</v>
      </c>
      <c r="H139" s="1" t="s">
        <v>5092</v>
      </c>
      <c r="I139">
        <f t="shared" si="18"/>
        <v>6003114</v>
      </c>
      <c r="J139" t="str">
        <f t="shared" si="19"/>
        <v>}|</v>
      </c>
      <c r="K139" s="1" t="s">
        <v>5093</v>
      </c>
      <c r="L139">
        <f t="shared" si="20"/>
        <v>6004114</v>
      </c>
      <c r="M139" t="str">
        <f t="shared" si="21"/>
        <v>}|</v>
      </c>
      <c r="N139" s="1" t="s">
        <v>5094</v>
      </c>
      <c r="O139">
        <f t="shared" si="22"/>
        <v>6005114</v>
      </c>
      <c r="P139" s="1" t="s">
        <v>5095</v>
      </c>
      <c r="Q139" s="1">
        <f t="shared" si="16"/>
        <v>29</v>
      </c>
      <c r="R139" t="str">
        <f t="shared" si="23"/>
        <v>{{1,6002114}|{2,6003114}|{3,6004114}|{4,6005114}}</v>
      </c>
    </row>
    <row r="140" spans="5:28" x14ac:dyDescent="0.15">
      <c r="E140" s="1" t="s">
        <v>5090</v>
      </c>
      <c r="F140">
        <f t="shared" si="17"/>
        <v>6002115</v>
      </c>
      <c r="G140" s="1" t="s">
        <v>5091</v>
      </c>
      <c r="H140" s="1" t="s">
        <v>5092</v>
      </c>
      <c r="I140">
        <f t="shared" si="18"/>
        <v>6003115</v>
      </c>
      <c r="J140" t="str">
        <f t="shared" si="19"/>
        <v>}|</v>
      </c>
      <c r="K140" s="1" t="s">
        <v>5093</v>
      </c>
      <c r="L140">
        <f t="shared" si="20"/>
        <v>6004115</v>
      </c>
      <c r="M140" t="str">
        <f t="shared" si="21"/>
        <v>}|</v>
      </c>
      <c r="N140" s="1" t="s">
        <v>5094</v>
      </c>
      <c r="O140">
        <f t="shared" si="22"/>
        <v>6005115</v>
      </c>
      <c r="P140" s="1" t="s">
        <v>5095</v>
      </c>
      <c r="Q140" s="1">
        <f t="shared" si="16"/>
        <v>30</v>
      </c>
      <c r="R140" t="str">
        <f t="shared" si="23"/>
        <v>{{1,6002115}|{2,6003115}|{3,6004115}|{4,6005115}}</v>
      </c>
    </row>
    <row r="141" spans="5:28" x14ac:dyDescent="0.15">
      <c r="E141" s="1" t="s">
        <v>5090</v>
      </c>
      <c r="F141">
        <f t="shared" si="17"/>
        <v>6002116</v>
      </c>
      <c r="G141" s="1" t="s">
        <v>5091</v>
      </c>
      <c r="H141" s="1" t="s">
        <v>5092</v>
      </c>
      <c r="I141">
        <f t="shared" si="18"/>
        <v>6003116</v>
      </c>
      <c r="J141" t="str">
        <f t="shared" si="19"/>
        <v>}|</v>
      </c>
      <c r="K141" s="1" t="s">
        <v>5093</v>
      </c>
      <c r="L141">
        <f t="shared" si="20"/>
        <v>6004116</v>
      </c>
      <c r="M141" t="str">
        <f t="shared" si="21"/>
        <v>}|</v>
      </c>
      <c r="N141" s="1" t="s">
        <v>5094</v>
      </c>
      <c r="O141">
        <f t="shared" si="22"/>
        <v>6005116</v>
      </c>
      <c r="P141" s="1" t="s">
        <v>5095</v>
      </c>
      <c r="Q141" s="1">
        <f t="shared" si="16"/>
        <v>31</v>
      </c>
      <c r="R141" t="str">
        <f t="shared" si="23"/>
        <v>{{1,6002116}|{2,6003116}|{3,6004116}|{4,6005116}}</v>
      </c>
    </row>
    <row r="142" spans="5:28" x14ac:dyDescent="0.15">
      <c r="E142" s="1" t="s">
        <v>5090</v>
      </c>
      <c r="F142">
        <v>6002137</v>
      </c>
      <c r="G142" s="1" t="s">
        <v>5091</v>
      </c>
      <c r="H142" s="1" t="s">
        <v>5092</v>
      </c>
      <c r="I142">
        <f t="shared" si="18"/>
        <v>6003137</v>
      </c>
      <c r="J142" t="str">
        <f t="shared" si="19"/>
        <v>}|</v>
      </c>
      <c r="K142" s="1" t="s">
        <v>5093</v>
      </c>
      <c r="L142">
        <f t="shared" si="20"/>
        <v>6004137</v>
      </c>
      <c r="M142" t="str">
        <f t="shared" si="21"/>
        <v>}|</v>
      </c>
      <c r="N142" s="1" t="s">
        <v>5094</v>
      </c>
      <c r="O142">
        <f t="shared" si="22"/>
        <v>6005137</v>
      </c>
      <c r="P142" s="1" t="s">
        <v>5095</v>
      </c>
      <c r="Q142" s="1">
        <f t="shared" si="16"/>
        <v>32</v>
      </c>
      <c r="R142" t="str">
        <f t="shared" si="23"/>
        <v>{{1,6002137}|{2,6003137}|{3,6004137}|{4,6005137}}</v>
      </c>
    </row>
    <row r="143" spans="5:28" x14ac:dyDescent="0.15">
      <c r="E143" s="1" t="s">
        <v>5090</v>
      </c>
      <c r="F143">
        <v>6002138</v>
      </c>
      <c r="G143" s="1" t="s">
        <v>5091</v>
      </c>
      <c r="H143" s="1" t="s">
        <v>5092</v>
      </c>
      <c r="I143">
        <f t="shared" si="18"/>
        <v>6003138</v>
      </c>
      <c r="J143" t="str">
        <f t="shared" si="19"/>
        <v>}|</v>
      </c>
      <c r="K143" s="1" t="s">
        <v>5093</v>
      </c>
      <c r="L143">
        <f t="shared" si="20"/>
        <v>6004138</v>
      </c>
      <c r="M143" t="str">
        <f t="shared" si="21"/>
        <v>}|</v>
      </c>
      <c r="N143" s="1" t="s">
        <v>5094</v>
      </c>
      <c r="O143">
        <f t="shared" si="22"/>
        <v>6005138</v>
      </c>
      <c r="P143" s="1" t="s">
        <v>5095</v>
      </c>
      <c r="Q143" s="1">
        <f t="shared" si="16"/>
        <v>33</v>
      </c>
      <c r="R143" t="str">
        <f t="shared" si="23"/>
        <v>{{1,6002138}|{2,6003138}|{3,6004138}|{4,6005138}}</v>
      </c>
    </row>
    <row r="144" spans="5:28" x14ac:dyDescent="0.15">
      <c r="E144" s="1" t="s">
        <v>5090</v>
      </c>
      <c r="F144">
        <v>6002139</v>
      </c>
      <c r="G144" s="1" t="s">
        <v>5091</v>
      </c>
      <c r="H144" s="1" t="s">
        <v>5092</v>
      </c>
      <c r="I144">
        <f t="shared" si="18"/>
        <v>6003139</v>
      </c>
      <c r="J144" t="str">
        <f t="shared" si="19"/>
        <v>}|</v>
      </c>
      <c r="K144" s="1" t="s">
        <v>5093</v>
      </c>
      <c r="L144">
        <f t="shared" si="20"/>
        <v>6004139</v>
      </c>
      <c r="M144" t="str">
        <f t="shared" si="21"/>
        <v>}|</v>
      </c>
      <c r="N144" s="1" t="s">
        <v>5094</v>
      </c>
      <c r="O144">
        <f t="shared" si="22"/>
        <v>6005139</v>
      </c>
      <c r="P144" s="1" t="s">
        <v>5095</v>
      </c>
      <c r="Q144" s="1">
        <f t="shared" si="16"/>
        <v>34</v>
      </c>
      <c r="R144" t="str">
        <f t="shared" si="23"/>
        <v>{{1,6002139}|{2,6003139}|{3,6004139}|{4,6005139}}</v>
      </c>
    </row>
    <row r="145" spans="5:18" x14ac:dyDescent="0.15">
      <c r="E145" s="1" t="s">
        <v>5090</v>
      </c>
      <c r="F145">
        <v>6002140</v>
      </c>
      <c r="G145" s="1" t="s">
        <v>5091</v>
      </c>
      <c r="H145" s="1" t="s">
        <v>5092</v>
      </c>
      <c r="I145">
        <f t="shared" si="18"/>
        <v>6003140</v>
      </c>
      <c r="J145" t="str">
        <f t="shared" si="19"/>
        <v>}|</v>
      </c>
      <c r="K145" s="1" t="s">
        <v>5093</v>
      </c>
      <c r="L145">
        <f t="shared" si="20"/>
        <v>6004140</v>
      </c>
      <c r="M145" t="str">
        <f t="shared" si="21"/>
        <v>}|</v>
      </c>
      <c r="N145" s="1" t="s">
        <v>5094</v>
      </c>
      <c r="O145">
        <f t="shared" si="22"/>
        <v>6005140</v>
      </c>
      <c r="P145" s="1" t="s">
        <v>5095</v>
      </c>
      <c r="Q145" s="1">
        <f t="shared" si="16"/>
        <v>35</v>
      </c>
      <c r="R145" t="str">
        <f t="shared" si="23"/>
        <v>{{1,6002140}|{2,6003140}|{3,6004140}|{4,6005140}}</v>
      </c>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E4:M284"/>
  <sheetViews>
    <sheetView workbookViewId="0">
      <selection activeCell="M38" sqref="E4:M284"/>
    </sheetView>
  </sheetViews>
  <sheetFormatPr defaultColWidth="9" defaultRowHeight="13.5" x14ac:dyDescent="0.15"/>
  <cols>
    <col min="6" max="6" width="8.375" customWidth="1"/>
    <col min="7" max="7" width="23.875" customWidth="1"/>
  </cols>
  <sheetData>
    <row r="4" spans="5:13" x14ac:dyDescent="0.15">
      <c r="E4" s="1" t="s">
        <v>4215</v>
      </c>
      <c r="F4" s="1" t="s">
        <v>5098</v>
      </c>
      <c r="G4" s="1" t="s">
        <v>5099</v>
      </c>
      <c r="H4" s="1" t="s">
        <v>5100</v>
      </c>
      <c r="I4" s="1" t="s">
        <v>5101</v>
      </c>
      <c r="J4" s="1" t="s">
        <v>5102</v>
      </c>
      <c r="K4" s="1" t="s">
        <v>5103</v>
      </c>
      <c r="L4" s="1" t="s">
        <v>5104</v>
      </c>
      <c r="M4" s="1" t="s">
        <v>5105</v>
      </c>
    </row>
    <row r="5" spans="5:13" x14ac:dyDescent="0.15">
      <c r="E5">
        <v>0</v>
      </c>
      <c r="F5">
        <v>6000161</v>
      </c>
      <c r="G5" t="s">
        <v>3721</v>
      </c>
      <c r="H5">
        <v>0</v>
      </c>
      <c r="J5" t="b">
        <v>0</v>
      </c>
      <c r="K5">
        <v>0</v>
      </c>
      <c r="L5">
        <v>1</v>
      </c>
      <c r="M5" t="s">
        <v>4352</v>
      </c>
    </row>
    <row r="6" spans="5:13" x14ac:dyDescent="0.15">
      <c r="E6">
        <v>0</v>
      </c>
      <c r="F6">
        <v>6000162</v>
      </c>
      <c r="G6" t="s">
        <v>3723</v>
      </c>
      <c r="H6">
        <v>0</v>
      </c>
      <c r="J6" t="b">
        <v>0</v>
      </c>
      <c r="K6">
        <v>0</v>
      </c>
      <c r="L6">
        <v>1</v>
      </c>
      <c r="M6" t="s">
        <v>4354</v>
      </c>
    </row>
    <row r="7" spans="5:13" x14ac:dyDescent="0.15">
      <c r="E7">
        <v>0</v>
      </c>
      <c r="F7">
        <v>6000163</v>
      </c>
      <c r="G7" t="s">
        <v>3725</v>
      </c>
      <c r="H7">
        <v>0</v>
      </c>
      <c r="J7" t="b">
        <v>0</v>
      </c>
      <c r="K7">
        <v>0</v>
      </c>
      <c r="L7">
        <v>1</v>
      </c>
      <c r="M7" t="s">
        <v>4356</v>
      </c>
    </row>
    <row r="8" spans="5:13" x14ac:dyDescent="0.15">
      <c r="E8">
        <v>0</v>
      </c>
      <c r="F8">
        <v>6000164</v>
      </c>
      <c r="G8" t="s">
        <v>3727</v>
      </c>
      <c r="H8">
        <v>0</v>
      </c>
      <c r="J8" t="b">
        <v>0</v>
      </c>
      <c r="K8">
        <v>0</v>
      </c>
      <c r="L8">
        <v>1</v>
      </c>
      <c r="M8" t="s">
        <v>4358</v>
      </c>
    </row>
    <row r="9" spans="5:13" x14ac:dyDescent="0.15">
      <c r="E9">
        <v>0</v>
      </c>
      <c r="F9">
        <v>6000165</v>
      </c>
      <c r="G9" t="s">
        <v>3729</v>
      </c>
      <c r="H9">
        <v>0</v>
      </c>
      <c r="J9" t="b">
        <v>0</v>
      </c>
      <c r="K9">
        <v>0</v>
      </c>
      <c r="L9">
        <v>1</v>
      </c>
      <c r="M9" t="s">
        <v>4360</v>
      </c>
    </row>
    <row r="10" spans="5:13" x14ac:dyDescent="0.15">
      <c r="E10">
        <v>0</v>
      </c>
      <c r="F10">
        <v>6000166</v>
      </c>
      <c r="G10" t="s">
        <v>3731</v>
      </c>
      <c r="H10">
        <v>0</v>
      </c>
      <c r="J10" t="b">
        <v>0</v>
      </c>
      <c r="K10">
        <v>0</v>
      </c>
      <c r="L10">
        <v>1</v>
      </c>
      <c r="M10" t="s">
        <v>4362</v>
      </c>
    </row>
    <row r="11" spans="5:13" x14ac:dyDescent="0.15">
      <c r="E11">
        <v>0</v>
      </c>
      <c r="F11">
        <v>6000167</v>
      </c>
      <c r="G11" t="s">
        <v>3733</v>
      </c>
      <c r="H11">
        <v>0</v>
      </c>
      <c r="J11" t="b">
        <v>0</v>
      </c>
      <c r="K11">
        <v>0</v>
      </c>
      <c r="L11">
        <v>1</v>
      </c>
      <c r="M11" t="s">
        <v>4364</v>
      </c>
    </row>
    <row r="12" spans="5:13" x14ac:dyDescent="0.15">
      <c r="E12">
        <v>0</v>
      </c>
      <c r="F12">
        <v>6000168</v>
      </c>
      <c r="G12" t="s">
        <v>3735</v>
      </c>
      <c r="H12">
        <v>0</v>
      </c>
      <c r="J12" t="b">
        <v>0</v>
      </c>
      <c r="K12">
        <v>0</v>
      </c>
      <c r="L12">
        <v>1</v>
      </c>
      <c r="M12" t="s">
        <v>4366</v>
      </c>
    </row>
    <row r="13" spans="5:13" x14ac:dyDescent="0.15">
      <c r="E13">
        <v>0</v>
      </c>
      <c r="F13">
        <v>6000169</v>
      </c>
      <c r="G13" t="s">
        <v>3737</v>
      </c>
      <c r="H13">
        <v>0</v>
      </c>
      <c r="J13" t="b">
        <v>0</v>
      </c>
      <c r="K13">
        <v>0</v>
      </c>
      <c r="L13">
        <v>1</v>
      </c>
      <c r="M13" t="s">
        <v>4368</v>
      </c>
    </row>
    <row r="14" spans="5:13" x14ac:dyDescent="0.15">
      <c r="E14">
        <v>0</v>
      </c>
      <c r="F14">
        <v>6000170</v>
      </c>
      <c r="G14" t="s">
        <v>3739</v>
      </c>
      <c r="H14">
        <v>0</v>
      </c>
      <c r="J14" t="b">
        <v>0</v>
      </c>
      <c r="K14">
        <v>0</v>
      </c>
      <c r="L14">
        <v>1</v>
      </c>
      <c r="M14" t="s">
        <v>4370</v>
      </c>
    </row>
    <row r="15" spans="5:13" x14ac:dyDescent="0.15">
      <c r="E15">
        <v>0</v>
      </c>
      <c r="F15">
        <v>6000171</v>
      </c>
      <c r="G15" t="s">
        <v>3741</v>
      </c>
      <c r="H15">
        <v>0</v>
      </c>
      <c r="J15" t="b">
        <v>0</v>
      </c>
      <c r="K15">
        <v>0</v>
      </c>
      <c r="L15">
        <v>1</v>
      </c>
      <c r="M15" t="s">
        <v>4372</v>
      </c>
    </row>
    <row r="16" spans="5:13" hidden="1" x14ac:dyDescent="0.15">
      <c r="E16" t="e">
        <v>#N/A</v>
      </c>
      <c r="F16">
        <v>6000172</v>
      </c>
      <c r="G16" t="s">
        <v>4247</v>
      </c>
      <c r="H16">
        <v>0</v>
      </c>
      <c r="J16" t="b">
        <v>0</v>
      </c>
      <c r="K16">
        <v>0</v>
      </c>
      <c r="L16">
        <v>1</v>
      </c>
      <c r="M16" t="s">
        <v>4374</v>
      </c>
    </row>
    <row r="17" spans="5:13" hidden="1" x14ac:dyDescent="0.15">
      <c r="E17" t="e">
        <v>#N/A</v>
      </c>
      <c r="F17">
        <v>6000173</v>
      </c>
      <c r="G17" t="s">
        <v>4250</v>
      </c>
      <c r="H17">
        <v>0</v>
      </c>
      <c r="J17" t="b">
        <v>0</v>
      </c>
      <c r="K17">
        <v>0</v>
      </c>
      <c r="L17">
        <v>1</v>
      </c>
      <c r="M17" t="s">
        <v>4376</v>
      </c>
    </row>
    <row r="18" spans="5:13" hidden="1" x14ac:dyDescent="0.15">
      <c r="E18" t="e">
        <v>#N/A</v>
      </c>
      <c r="F18">
        <v>6000174</v>
      </c>
      <c r="G18" t="s">
        <v>4253</v>
      </c>
      <c r="H18">
        <v>0</v>
      </c>
      <c r="J18" t="b">
        <v>0</v>
      </c>
      <c r="K18">
        <v>0</v>
      </c>
      <c r="L18">
        <v>1</v>
      </c>
      <c r="M18" t="s">
        <v>4378</v>
      </c>
    </row>
    <row r="19" spans="5:13" hidden="1" x14ac:dyDescent="0.15">
      <c r="E19" t="e">
        <v>#N/A</v>
      </c>
      <c r="F19">
        <v>6000175</v>
      </c>
      <c r="G19" t="s">
        <v>4256</v>
      </c>
      <c r="H19">
        <v>0</v>
      </c>
      <c r="J19" t="b">
        <v>0</v>
      </c>
      <c r="K19">
        <v>0</v>
      </c>
      <c r="L19">
        <v>1</v>
      </c>
      <c r="M19" t="s">
        <v>4380</v>
      </c>
    </row>
    <row r="20" spans="5:13" hidden="1" x14ac:dyDescent="0.15">
      <c r="E20" t="e">
        <v>#N/A</v>
      </c>
      <c r="F20">
        <v>6000176</v>
      </c>
      <c r="G20" t="s">
        <v>4259</v>
      </c>
      <c r="H20">
        <v>0</v>
      </c>
      <c r="J20" t="b">
        <v>0</v>
      </c>
      <c r="K20">
        <v>0</v>
      </c>
      <c r="L20">
        <v>1</v>
      </c>
      <c r="M20" t="s">
        <v>4382</v>
      </c>
    </row>
    <row r="21" spans="5:13" hidden="1" x14ac:dyDescent="0.15">
      <c r="E21" t="e">
        <v>#N/A</v>
      </c>
      <c r="F21">
        <v>6000177</v>
      </c>
      <c r="G21" t="s">
        <v>4262</v>
      </c>
      <c r="H21">
        <v>0</v>
      </c>
      <c r="J21" t="b">
        <v>0</v>
      </c>
      <c r="K21">
        <v>0</v>
      </c>
      <c r="L21">
        <v>1</v>
      </c>
      <c r="M21" t="s">
        <v>4384</v>
      </c>
    </row>
    <row r="22" spans="5:13" hidden="1" x14ac:dyDescent="0.15">
      <c r="E22" t="e">
        <v>#N/A</v>
      </c>
      <c r="F22">
        <v>6000178</v>
      </c>
      <c r="G22" t="s">
        <v>4265</v>
      </c>
      <c r="H22">
        <v>0</v>
      </c>
      <c r="J22" t="b">
        <v>0</v>
      </c>
      <c r="K22">
        <v>0</v>
      </c>
      <c r="L22">
        <v>1</v>
      </c>
      <c r="M22" t="s">
        <v>4386</v>
      </c>
    </row>
    <row r="23" spans="5:13" hidden="1" x14ac:dyDescent="0.15">
      <c r="E23" t="e">
        <v>#N/A</v>
      </c>
      <c r="F23">
        <v>6000179</v>
      </c>
      <c r="G23" t="s">
        <v>4268</v>
      </c>
      <c r="H23">
        <v>0</v>
      </c>
      <c r="J23" t="b">
        <v>0</v>
      </c>
      <c r="K23">
        <v>0</v>
      </c>
      <c r="L23">
        <v>1</v>
      </c>
      <c r="M23" t="s">
        <v>4388</v>
      </c>
    </row>
    <row r="24" spans="5:13" hidden="1" x14ac:dyDescent="0.15">
      <c r="E24" t="e">
        <v>#N/A</v>
      </c>
      <c r="F24">
        <v>6000180</v>
      </c>
      <c r="G24" t="s">
        <v>4271</v>
      </c>
      <c r="H24">
        <v>0</v>
      </c>
      <c r="J24" t="b">
        <v>0</v>
      </c>
      <c r="K24">
        <v>0</v>
      </c>
      <c r="L24">
        <v>1</v>
      </c>
      <c r="M24" t="s">
        <v>4390</v>
      </c>
    </row>
    <row r="25" spans="5:13" hidden="1" x14ac:dyDescent="0.15">
      <c r="E25" t="e">
        <v>#N/A</v>
      </c>
      <c r="F25">
        <v>6000181</v>
      </c>
      <c r="G25" t="s">
        <v>4274</v>
      </c>
      <c r="H25">
        <v>0</v>
      </c>
      <c r="J25" t="b">
        <v>0</v>
      </c>
      <c r="K25">
        <v>0</v>
      </c>
      <c r="L25">
        <v>1</v>
      </c>
      <c r="M25" t="s">
        <v>4392</v>
      </c>
    </row>
    <row r="26" spans="5:13" hidden="1" x14ac:dyDescent="0.15">
      <c r="E26" t="e">
        <v>#N/A</v>
      </c>
      <c r="F26">
        <v>6000182</v>
      </c>
      <c r="G26" t="s">
        <v>4277</v>
      </c>
      <c r="H26">
        <v>0</v>
      </c>
      <c r="J26" t="b">
        <v>0</v>
      </c>
      <c r="K26">
        <v>0</v>
      </c>
      <c r="L26">
        <v>1</v>
      </c>
      <c r="M26" t="s">
        <v>4394</v>
      </c>
    </row>
    <row r="27" spans="5:13" hidden="1" x14ac:dyDescent="0.15">
      <c r="E27" t="e">
        <v>#N/A</v>
      </c>
      <c r="F27">
        <v>6000183</v>
      </c>
      <c r="G27" t="s">
        <v>4280</v>
      </c>
      <c r="H27">
        <v>0</v>
      </c>
      <c r="J27" t="b">
        <v>0</v>
      </c>
      <c r="K27">
        <v>0</v>
      </c>
      <c r="L27">
        <v>1</v>
      </c>
      <c r="M27" t="s">
        <v>4396</v>
      </c>
    </row>
    <row r="28" spans="5:13" hidden="1" x14ac:dyDescent="0.15">
      <c r="E28" t="e">
        <v>#N/A</v>
      </c>
      <c r="F28">
        <v>6000184</v>
      </c>
      <c r="G28" t="s">
        <v>4283</v>
      </c>
      <c r="H28">
        <v>0</v>
      </c>
      <c r="J28" t="b">
        <v>0</v>
      </c>
      <c r="K28">
        <v>0</v>
      </c>
      <c r="L28">
        <v>1</v>
      </c>
      <c r="M28" t="s">
        <v>4398</v>
      </c>
    </row>
    <row r="29" spans="5:13" hidden="1" x14ac:dyDescent="0.15">
      <c r="E29" t="e">
        <v>#N/A</v>
      </c>
      <c r="F29">
        <v>6000185</v>
      </c>
      <c r="G29" t="s">
        <v>4286</v>
      </c>
      <c r="H29">
        <v>0</v>
      </c>
      <c r="J29" t="b">
        <v>0</v>
      </c>
      <c r="K29">
        <v>0</v>
      </c>
      <c r="L29">
        <v>1</v>
      </c>
      <c r="M29" t="s">
        <v>4400</v>
      </c>
    </row>
    <row r="30" spans="5:13" hidden="1" x14ac:dyDescent="0.15">
      <c r="E30" t="e">
        <v>#N/A</v>
      </c>
      <c r="F30">
        <v>6000186</v>
      </c>
      <c r="G30" t="s">
        <v>4289</v>
      </c>
      <c r="H30">
        <v>0</v>
      </c>
      <c r="J30" t="b">
        <v>0</v>
      </c>
      <c r="K30">
        <v>0</v>
      </c>
      <c r="L30">
        <v>1</v>
      </c>
      <c r="M30" t="s">
        <v>4402</v>
      </c>
    </row>
    <row r="31" spans="5:13" hidden="1" x14ac:dyDescent="0.15">
      <c r="E31" t="e">
        <v>#N/A</v>
      </c>
      <c r="F31">
        <v>6000187</v>
      </c>
      <c r="G31" t="s">
        <v>4292</v>
      </c>
      <c r="H31">
        <v>0</v>
      </c>
      <c r="J31" t="b">
        <v>0</v>
      </c>
      <c r="K31">
        <v>0</v>
      </c>
      <c r="L31">
        <v>1</v>
      </c>
      <c r="M31" t="s">
        <v>4404</v>
      </c>
    </row>
    <row r="32" spans="5:13" hidden="1" x14ac:dyDescent="0.15">
      <c r="E32" t="e">
        <v>#N/A</v>
      </c>
      <c r="F32">
        <v>6000188</v>
      </c>
      <c r="G32" t="s">
        <v>4295</v>
      </c>
      <c r="H32">
        <v>0</v>
      </c>
      <c r="J32" t="b">
        <v>0</v>
      </c>
      <c r="K32">
        <v>0</v>
      </c>
      <c r="L32">
        <v>1</v>
      </c>
      <c r="M32" t="s">
        <v>4406</v>
      </c>
    </row>
    <row r="33" spans="5:13" hidden="1" x14ac:dyDescent="0.15">
      <c r="E33" t="e">
        <v>#N/A</v>
      </c>
      <c r="F33">
        <v>6000189</v>
      </c>
      <c r="G33" t="s">
        <v>4298</v>
      </c>
      <c r="H33">
        <v>0</v>
      </c>
      <c r="J33" t="b">
        <v>0</v>
      </c>
      <c r="K33">
        <v>0</v>
      </c>
      <c r="L33">
        <v>1</v>
      </c>
      <c r="M33" t="s">
        <v>4408</v>
      </c>
    </row>
    <row r="34" spans="5:13" hidden="1" x14ac:dyDescent="0.15">
      <c r="E34" t="e">
        <v>#N/A</v>
      </c>
      <c r="F34">
        <v>6000190</v>
      </c>
      <c r="G34" t="s">
        <v>4301</v>
      </c>
      <c r="H34">
        <v>0</v>
      </c>
      <c r="J34" t="b">
        <v>0</v>
      </c>
      <c r="K34">
        <v>0</v>
      </c>
      <c r="L34">
        <v>1</v>
      </c>
      <c r="M34" t="s">
        <v>4410</v>
      </c>
    </row>
    <row r="35" spans="5:13" hidden="1" x14ac:dyDescent="0.15">
      <c r="E35" t="e">
        <v>#N/A</v>
      </c>
      <c r="F35">
        <v>6000191</v>
      </c>
      <c r="G35" t="s">
        <v>4304</v>
      </c>
      <c r="H35">
        <v>0</v>
      </c>
      <c r="J35" t="b">
        <v>0</v>
      </c>
      <c r="K35">
        <v>0</v>
      </c>
      <c r="L35">
        <v>1</v>
      </c>
      <c r="M35" t="s">
        <v>4412</v>
      </c>
    </row>
    <row r="36" spans="5:13" x14ac:dyDescent="0.15">
      <c r="E36">
        <v>0</v>
      </c>
      <c r="F36">
        <v>6000192</v>
      </c>
      <c r="G36" t="s">
        <v>3743</v>
      </c>
      <c r="H36">
        <v>0</v>
      </c>
      <c r="J36" t="b">
        <v>0</v>
      </c>
      <c r="K36">
        <v>0</v>
      </c>
      <c r="L36">
        <v>1</v>
      </c>
      <c r="M36" t="s">
        <v>4414</v>
      </c>
    </row>
    <row r="37" spans="5:13" x14ac:dyDescent="0.15">
      <c r="E37">
        <v>0</v>
      </c>
      <c r="F37">
        <v>6000193</v>
      </c>
      <c r="G37" t="s">
        <v>3745</v>
      </c>
      <c r="H37">
        <v>0</v>
      </c>
      <c r="J37" t="b">
        <v>0</v>
      </c>
      <c r="K37">
        <v>0</v>
      </c>
      <c r="L37">
        <v>1</v>
      </c>
      <c r="M37" t="s">
        <v>4416</v>
      </c>
    </row>
    <row r="38" spans="5:13" x14ac:dyDescent="0.15">
      <c r="E38">
        <v>0</v>
      </c>
      <c r="F38">
        <v>6000194</v>
      </c>
      <c r="G38" t="s">
        <v>3747</v>
      </c>
      <c r="H38">
        <v>0</v>
      </c>
      <c r="J38" t="b">
        <v>0</v>
      </c>
      <c r="K38">
        <v>0</v>
      </c>
      <c r="L38">
        <v>1</v>
      </c>
      <c r="M38" t="s">
        <v>4418</v>
      </c>
    </row>
    <row r="39" spans="5:13" x14ac:dyDescent="0.15">
      <c r="E39">
        <v>0</v>
      </c>
      <c r="F39">
        <v>6000195</v>
      </c>
      <c r="G39" t="s">
        <v>3749</v>
      </c>
      <c r="H39">
        <v>0</v>
      </c>
      <c r="J39" t="b">
        <v>0</v>
      </c>
      <c r="K39">
        <v>0</v>
      </c>
      <c r="L39">
        <v>1</v>
      </c>
      <c r="M39" t="s">
        <v>4420</v>
      </c>
    </row>
    <row r="40" spans="5:13" x14ac:dyDescent="0.15">
      <c r="E40">
        <v>0</v>
      </c>
      <c r="F40">
        <v>6000341</v>
      </c>
      <c r="G40" t="s">
        <v>3721</v>
      </c>
      <c r="H40">
        <v>0</v>
      </c>
      <c r="J40" t="b">
        <v>0</v>
      </c>
      <c r="K40">
        <v>0</v>
      </c>
      <c r="L40">
        <v>1</v>
      </c>
      <c r="M40" t="s">
        <v>4598</v>
      </c>
    </row>
    <row r="41" spans="5:13" x14ac:dyDescent="0.15">
      <c r="E41">
        <v>0</v>
      </c>
      <c r="F41">
        <v>6000342</v>
      </c>
      <c r="G41" t="s">
        <v>3723</v>
      </c>
      <c r="H41">
        <v>0</v>
      </c>
      <c r="J41" t="b">
        <v>0</v>
      </c>
      <c r="K41">
        <v>0</v>
      </c>
      <c r="L41">
        <v>1</v>
      </c>
      <c r="M41" t="s">
        <v>4600</v>
      </c>
    </row>
    <row r="42" spans="5:13" x14ac:dyDescent="0.15">
      <c r="E42">
        <v>0</v>
      </c>
      <c r="F42">
        <v>6000343</v>
      </c>
      <c r="G42" t="s">
        <v>3725</v>
      </c>
      <c r="H42">
        <v>0</v>
      </c>
      <c r="J42" t="b">
        <v>0</v>
      </c>
      <c r="K42">
        <v>0</v>
      </c>
      <c r="L42">
        <v>1</v>
      </c>
      <c r="M42" t="s">
        <v>4602</v>
      </c>
    </row>
    <row r="43" spans="5:13" x14ac:dyDescent="0.15">
      <c r="E43">
        <v>0</v>
      </c>
      <c r="F43">
        <v>6000344</v>
      </c>
      <c r="G43" t="s">
        <v>3727</v>
      </c>
      <c r="H43">
        <v>0</v>
      </c>
      <c r="J43" t="b">
        <v>0</v>
      </c>
      <c r="K43">
        <v>0</v>
      </c>
      <c r="L43">
        <v>1</v>
      </c>
      <c r="M43" t="s">
        <v>4604</v>
      </c>
    </row>
    <row r="44" spans="5:13" x14ac:dyDescent="0.15">
      <c r="E44">
        <v>0</v>
      </c>
      <c r="F44">
        <v>6000345</v>
      </c>
      <c r="G44" t="s">
        <v>3729</v>
      </c>
      <c r="H44">
        <v>0</v>
      </c>
      <c r="J44" t="b">
        <v>0</v>
      </c>
      <c r="K44">
        <v>0</v>
      </c>
      <c r="L44">
        <v>1</v>
      </c>
      <c r="M44" t="s">
        <v>4606</v>
      </c>
    </row>
    <row r="45" spans="5:13" x14ac:dyDescent="0.15">
      <c r="E45">
        <v>0</v>
      </c>
      <c r="F45">
        <v>6000346</v>
      </c>
      <c r="G45" t="s">
        <v>3731</v>
      </c>
      <c r="H45">
        <v>0</v>
      </c>
      <c r="J45" t="b">
        <v>0</v>
      </c>
      <c r="K45">
        <v>0</v>
      </c>
      <c r="L45">
        <v>1</v>
      </c>
      <c r="M45" t="s">
        <v>4608</v>
      </c>
    </row>
    <row r="46" spans="5:13" x14ac:dyDescent="0.15">
      <c r="E46">
        <v>0</v>
      </c>
      <c r="F46">
        <v>6000347</v>
      </c>
      <c r="G46" t="s">
        <v>3733</v>
      </c>
      <c r="H46">
        <v>0</v>
      </c>
      <c r="J46" t="b">
        <v>0</v>
      </c>
      <c r="K46">
        <v>0</v>
      </c>
      <c r="L46">
        <v>1</v>
      </c>
      <c r="M46" t="s">
        <v>4610</v>
      </c>
    </row>
    <row r="47" spans="5:13" x14ac:dyDescent="0.15">
      <c r="E47">
        <v>0</v>
      </c>
      <c r="F47">
        <v>6000348</v>
      </c>
      <c r="G47" t="s">
        <v>3735</v>
      </c>
      <c r="H47">
        <v>0</v>
      </c>
      <c r="J47" t="b">
        <v>0</v>
      </c>
      <c r="K47">
        <v>0</v>
      </c>
      <c r="L47">
        <v>1</v>
      </c>
      <c r="M47" t="s">
        <v>4612</v>
      </c>
    </row>
    <row r="48" spans="5:13" x14ac:dyDescent="0.15">
      <c r="E48">
        <v>0</v>
      </c>
      <c r="F48">
        <v>6000349</v>
      </c>
      <c r="G48" t="s">
        <v>3737</v>
      </c>
      <c r="H48">
        <v>0</v>
      </c>
      <c r="J48" t="b">
        <v>0</v>
      </c>
      <c r="K48">
        <v>0</v>
      </c>
      <c r="L48">
        <v>1</v>
      </c>
      <c r="M48" t="s">
        <v>4614</v>
      </c>
    </row>
    <row r="49" spans="5:13" x14ac:dyDescent="0.15">
      <c r="E49">
        <v>0</v>
      </c>
      <c r="F49">
        <v>6000350</v>
      </c>
      <c r="G49" t="s">
        <v>3739</v>
      </c>
      <c r="H49">
        <v>0</v>
      </c>
      <c r="J49" t="b">
        <v>0</v>
      </c>
      <c r="K49">
        <v>0</v>
      </c>
      <c r="L49">
        <v>1</v>
      </c>
      <c r="M49" t="s">
        <v>4616</v>
      </c>
    </row>
    <row r="50" spans="5:13" x14ac:dyDescent="0.15">
      <c r="E50">
        <v>0</v>
      </c>
      <c r="F50">
        <v>6000351</v>
      </c>
      <c r="G50" t="s">
        <v>3741</v>
      </c>
      <c r="H50">
        <v>0</v>
      </c>
      <c r="J50" t="b">
        <v>0</v>
      </c>
      <c r="K50">
        <v>0</v>
      </c>
      <c r="L50">
        <v>1</v>
      </c>
      <c r="M50" t="s">
        <v>4618</v>
      </c>
    </row>
    <row r="51" spans="5:13" hidden="1" x14ac:dyDescent="0.15">
      <c r="E51" t="e">
        <v>#N/A</v>
      </c>
      <c r="F51">
        <v>6000352</v>
      </c>
      <c r="G51" t="s">
        <v>4247</v>
      </c>
      <c r="H51">
        <v>0</v>
      </c>
      <c r="J51" t="b">
        <v>0</v>
      </c>
      <c r="K51">
        <v>0</v>
      </c>
      <c r="L51">
        <v>1</v>
      </c>
      <c r="M51" t="s">
        <v>4620</v>
      </c>
    </row>
    <row r="52" spans="5:13" hidden="1" x14ac:dyDescent="0.15">
      <c r="E52" t="e">
        <v>#N/A</v>
      </c>
      <c r="F52">
        <v>6000353</v>
      </c>
      <c r="G52" t="s">
        <v>4250</v>
      </c>
      <c r="H52">
        <v>0</v>
      </c>
      <c r="J52" t="b">
        <v>0</v>
      </c>
      <c r="K52">
        <v>0</v>
      </c>
      <c r="L52">
        <v>1</v>
      </c>
      <c r="M52" t="s">
        <v>4622</v>
      </c>
    </row>
    <row r="53" spans="5:13" hidden="1" x14ac:dyDescent="0.15">
      <c r="E53" t="e">
        <v>#N/A</v>
      </c>
      <c r="F53">
        <v>6000354</v>
      </c>
      <c r="G53" t="s">
        <v>4253</v>
      </c>
      <c r="H53">
        <v>0</v>
      </c>
      <c r="J53" t="b">
        <v>0</v>
      </c>
      <c r="K53">
        <v>0</v>
      </c>
      <c r="L53">
        <v>1</v>
      </c>
      <c r="M53" t="s">
        <v>4624</v>
      </c>
    </row>
    <row r="54" spans="5:13" hidden="1" x14ac:dyDescent="0.15">
      <c r="E54" t="e">
        <v>#N/A</v>
      </c>
      <c r="F54">
        <v>6000355</v>
      </c>
      <c r="G54" t="s">
        <v>4256</v>
      </c>
      <c r="H54">
        <v>0</v>
      </c>
      <c r="J54" t="b">
        <v>0</v>
      </c>
      <c r="K54">
        <v>0</v>
      </c>
      <c r="L54">
        <v>1</v>
      </c>
      <c r="M54" t="s">
        <v>4626</v>
      </c>
    </row>
    <row r="55" spans="5:13" hidden="1" x14ac:dyDescent="0.15">
      <c r="E55" t="e">
        <v>#N/A</v>
      </c>
      <c r="F55">
        <v>6000356</v>
      </c>
      <c r="G55" t="s">
        <v>4259</v>
      </c>
      <c r="H55">
        <v>0</v>
      </c>
      <c r="J55" t="b">
        <v>0</v>
      </c>
      <c r="K55">
        <v>0</v>
      </c>
      <c r="L55">
        <v>1</v>
      </c>
      <c r="M55" t="s">
        <v>4628</v>
      </c>
    </row>
    <row r="56" spans="5:13" hidden="1" x14ac:dyDescent="0.15">
      <c r="E56" t="e">
        <v>#N/A</v>
      </c>
      <c r="F56">
        <v>6000357</v>
      </c>
      <c r="G56" t="s">
        <v>4262</v>
      </c>
      <c r="H56">
        <v>0</v>
      </c>
      <c r="J56" t="b">
        <v>0</v>
      </c>
      <c r="K56">
        <v>0</v>
      </c>
      <c r="L56">
        <v>1</v>
      </c>
      <c r="M56" t="s">
        <v>4630</v>
      </c>
    </row>
    <row r="57" spans="5:13" hidden="1" x14ac:dyDescent="0.15">
      <c r="E57" t="e">
        <v>#N/A</v>
      </c>
      <c r="F57">
        <v>6000358</v>
      </c>
      <c r="G57" t="s">
        <v>4265</v>
      </c>
      <c r="H57">
        <v>0</v>
      </c>
      <c r="J57" t="b">
        <v>0</v>
      </c>
      <c r="K57">
        <v>0</v>
      </c>
      <c r="L57">
        <v>1</v>
      </c>
      <c r="M57" t="s">
        <v>4632</v>
      </c>
    </row>
    <row r="58" spans="5:13" hidden="1" x14ac:dyDescent="0.15">
      <c r="E58" t="e">
        <v>#N/A</v>
      </c>
      <c r="F58">
        <v>6000359</v>
      </c>
      <c r="G58" t="s">
        <v>4268</v>
      </c>
      <c r="H58">
        <v>0</v>
      </c>
      <c r="J58" t="b">
        <v>0</v>
      </c>
      <c r="K58">
        <v>0</v>
      </c>
      <c r="L58">
        <v>1</v>
      </c>
      <c r="M58" t="s">
        <v>4634</v>
      </c>
    </row>
    <row r="59" spans="5:13" hidden="1" x14ac:dyDescent="0.15">
      <c r="E59" t="e">
        <v>#N/A</v>
      </c>
      <c r="F59">
        <v>6000360</v>
      </c>
      <c r="G59" t="s">
        <v>4271</v>
      </c>
      <c r="H59">
        <v>0</v>
      </c>
      <c r="J59" t="b">
        <v>0</v>
      </c>
      <c r="K59">
        <v>0</v>
      </c>
      <c r="L59">
        <v>1</v>
      </c>
      <c r="M59" t="s">
        <v>4636</v>
      </c>
    </row>
    <row r="60" spans="5:13" hidden="1" x14ac:dyDescent="0.15">
      <c r="E60" t="e">
        <v>#N/A</v>
      </c>
      <c r="F60">
        <v>6000361</v>
      </c>
      <c r="G60" t="s">
        <v>4274</v>
      </c>
      <c r="H60">
        <v>0</v>
      </c>
      <c r="J60" t="b">
        <v>0</v>
      </c>
      <c r="K60">
        <v>0</v>
      </c>
      <c r="L60">
        <v>1</v>
      </c>
      <c r="M60" t="s">
        <v>4638</v>
      </c>
    </row>
    <row r="61" spans="5:13" hidden="1" x14ac:dyDescent="0.15">
      <c r="E61" t="e">
        <v>#N/A</v>
      </c>
      <c r="F61">
        <v>6000362</v>
      </c>
      <c r="G61" t="s">
        <v>4277</v>
      </c>
      <c r="H61">
        <v>0</v>
      </c>
      <c r="J61" t="b">
        <v>0</v>
      </c>
      <c r="K61">
        <v>0</v>
      </c>
      <c r="L61">
        <v>1</v>
      </c>
      <c r="M61" t="s">
        <v>4640</v>
      </c>
    </row>
    <row r="62" spans="5:13" hidden="1" x14ac:dyDescent="0.15">
      <c r="E62" t="e">
        <v>#N/A</v>
      </c>
      <c r="F62">
        <v>6000363</v>
      </c>
      <c r="G62" t="s">
        <v>4280</v>
      </c>
      <c r="H62">
        <v>0</v>
      </c>
      <c r="J62" t="b">
        <v>0</v>
      </c>
      <c r="K62">
        <v>0</v>
      </c>
      <c r="L62">
        <v>1</v>
      </c>
      <c r="M62" t="s">
        <v>4642</v>
      </c>
    </row>
    <row r="63" spans="5:13" hidden="1" x14ac:dyDescent="0.15">
      <c r="E63" t="e">
        <v>#N/A</v>
      </c>
      <c r="F63">
        <v>6000364</v>
      </c>
      <c r="G63" t="s">
        <v>4283</v>
      </c>
      <c r="H63">
        <v>0</v>
      </c>
      <c r="J63" t="b">
        <v>0</v>
      </c>
      <c r="K63">
        <v>0</v>
      </c>
      <c r="L63">
        <v>1</v>
      </c>
      <c r="M63" t="s">
        <v>4644</v>
      </c>
    </row>
    <row r="64" spans="5:13" hidden="1" x14ac:dyDescent="0.15">
      <c r="E64" t="e">
        <v>#N/A</v>
      </c>
      <c r="F64">
        <v>6000365</v>
      </c>
      <c r="G64" t="s">
        <v>4286</v>
      </c>
      <c r="H64">
        <v>0</v>
      </c>
      <c r="J64" t="b">
        <v>0</v>
      </c>
      <c r="K64">
        <v>0</v>
      </c>
      <c r="L64">
        <v>1</v>
      </c>
      <c r="M64" t="s">
        <v>4646</v>
      </c>
    </row>
    <row r="65" spans="5:13" hidden="1" x14ac:dyDescent="0.15">
      <c r="E65" t="e">
        <v>#N/A</v>
      </c>
      <c r="F65">
        <v>6000366</v>
      </c>
      <c r="G65" t="s">
        <v>4289</v>
      </c>
      <c r="H65">
        <v>0</v>
      </c>
      <c r="J65" t="b">
        <v>0</v>
      </c>
      <c r="K65">
        <v>0</v>
      </c>
      <c r="L65">
        <v>1</v>
      </c>
      <c r="M65" t="s">
        <v>4648</v>
      </c>
    </row>
    <row r="66" spans="5:13" hidden="1" x14ac:dyDescent="0.15">
      <c r="E66" t="e">
        <v>#N/A</v>
      </c>
      <c r="F66">
        <v>6000367</v>
      </c>
      <c r="G66" t="s">
        <v>4292</v>
      </c>
      <c r="H66">
        <v>0</v>
      </c>
      <c r="J66" t="b">
        <v>0</v>
      </c>
      <c r="K66">
        <v>0</v>
      </c>
      <c r="L66">
        <v>1</v>
      </c>
      <c r="M66" t="s">
        <v>4650</v>
      </c>
    </row>
    <row r="67" spans="5:13" hidden="1" x14ac:dyDescent="0.15">
      <c r="E67" t="e">
        <v>#N/A</v>
      </c>
      <c r="F67">
        <v>6000368</v>
      </c>
      <c r="G67" t="s">
        <v>4295</v>
      </c>
      <c r="H67">
        <v>0</v>
      </c>
      <c r="J67" t="b">
        <v>0</v>
      </c>
      <c r="K67">
        <v>0</v>
      </c>
      <c r="L67">
        <v>1</v>
      </c>
      <c r="M67" t="s">
        <v>4652</v>
      </c>
    </row>
    <row r="68" spans="5:13" hidden="1" x14ac:dyDescent="0.15">
      <c r="E68" t="e">
        <v>#N/A</v>
      </c>
      <c r="F68">
        <v>6000369</v>
      </c>
      <c r="G68" t="s">
        <v>4298</v>
      </c>
      <c r="H68">
        <v>0</v>
      </c>
      <c r="J68" t="b">
        <v>0</v>
      </c>
      <c r="K68">
        <v>0</v>
      </c>
      <c r="L68">
        <v>1</v>
      </c>
      <c r="M68" t="s">
        <v>4654</v>
      </c>
    </row>
    <row r="69" spans="5:13" hidden="1" x14ac:dyDescent="0.15">
      <c r="E69" t="e">
        <v>#N/A</v>
      </c>
      <c r="F69">
        <v>6000370</v>
      </c>
      <c r="G69" t="s">
        <v>4301</v>
      </c>
      <c r="H69">
        <v>0</v>
      </c>
      <c r="J69" t="b">
        <v>0</v>
      </c>
      <c r="K69">
        <v>0</v>
      </c>
      <c r="L69">
        <v>1</v>
      </c>
      <c r="M69" t="s">
        <v>4656</v>
      </c>
    </row>
    <row r="70" spans="5:13" hidden="1" x14ac:dyDescent="0.15">
      <c r="E70" t="e">
        <v>#N/A</v>
      </c>
      <c r="F70">
        <v>6000371</v>
      </c>
      <c r="G70" t="s">
        <v>4304</v>
      </c>
      <c r="H70">
        <v>0</v>
      </c>
      <c r="J70" t="b">
        <v>0</v>
      </c>
      <c r="K70">
        <v>0</v>
      </c>
      <c r="L70">
        <v>1</v>
      </c>
      <c r="M70" t="s">
        <v>4658</v>
      </c>
    </row>
    <row r="71" spans="5:13" x14ac:dyDescent="0.15">
      <c r="E71">
        <v>0</v>
      </c>
      <c r="F71">
        <v>6000372</v>
      </c>
      <c r="G71" t="s">
        <v>3743</v>
      </c>
      <c r="H71">
        <v>0</v>
      </c>
      <c r="J71" t="b">
        <v>0</v>
      </c>
      <c r="K71">
        <v>0</v>
      </c>
      <c r="L71">
        <v>1</v>
      </c>
      <c r="M71" t="s">
        <v>4660</v>
      </c>
    </row>
    <row r="72" spans="5:13" x14ac:dyDescent="0.15">
      <c r="E72">
        <v>0</v>
      </c>
      <c r="F72">
        <v>6000373</v>
      </c>
      <c r="G72" t="s">
        <v>3745</v>
      </c>
      <c r="H72">
        <v>0</v>
      </c>
      <c r="J72" t="b">
        <v>0</v>
      </c>
      <c r="K72">
        <v>0</v>
      </c>
      <c r="L72">
        <v>1</v>
      </c>
      <c r="M72" t="s">
        <v>4662</v>
      </c>
    </row>
    <row r="73" spans="5:13" x14ac:dyDescent="0.15">
      <c r="E73">
        <v>0</v>
      </c>
      <c r="F73">
        <v>6000374</v>
      </c>
      <c r="G73" t="s">
        <v>3747</v>
      </c>
      <c r="H73">
        <v>0</v>
      </c>
      <c r="J73" t="b">
        <v>0</v>
      </c>
      <c r="K73">
        <v>0</v>
      </c>
      <c r="L73">
        <v>1</v>
      </c>
      <c r="M73" t="s">
        <v>4664</v>
      </c>
    </row>
    <row r="74" spans="5:13" x14ac:dyDescent="0.15">
      <c r="E74">
        <v>0</v>
      </c>
      <c r="F74">
        <v>6000375</v>
      </c>
      <c r="G74" t="s">
        <v>3749</v>
      </c>
      <c r="H74">
        <v>0</v>
      </c>
      <c r="J74" t="b">
        <v>0</v>
      </c>
      <c r="K74">
        <v>0</v>
      </c>
      <c r="L74">
        <v>1</v>
      </c>
      <c r="M74" t="s">
        <v>4666</v>
      </c>
    </row>
    <row r="75" spans="5:13" x14ac:dyDescent="0.15">
      <c r="E75">
        <v>0</v>
      </c>
      <c r="F75">
        <v>6000521</v>
      </c>
      <c r="G75" t="s">
        <v>3721</v>
      </c>
      <c r="H75">
        <v>0</v>
      </c>
      <c r="J75" t="b">
        <v>0</v>
      </c>
      <c r="K75">
        <v>0</v>
      </c>
      <c r="L75">
        <v>1</v>
      </c>
      <c r="M75" t="s">
        <v>4844</v>
      </c>
    </row>
    <row r="76" spans="5:13" x14ac:dyDescent="0.15">
      <c r="E76">
        <v>0</v>
      </c>
      <c r="F76">
        <v>6000522</v>
      </c>
      <c r="G76" t="s">
        <v>3723</v>
      </c>
      <c r="H76">
        <v>0</v>
      </c>
      <c r="J76" t="b">
        <v>0</v>
      </c>
      <c r="K76">
        <v>0</v>
      </c>
      <c r="L76">
        <v>1</v>
      </c>
      <c r="M76" t="s">
        <v>4846</v>
      </c>
    </row>
    <row r="77" spans="5:13" x14ac:dyDescent="0.15">
      <c r="E77">
        <v>0</v>
      </c>
      <c r="F77">
        <v>6000523</v>
      </c>
      <c r="G77" t="s">
        <v>3725</v>
      </c>
      <c r="H77">
        <v>0</v>
      </c>
      <c r="J77" t="b">
        <v>0</v>
      </c>
      <c r="K77">
        <v>0</v>
      </c>
      <c r="L77">
        <v>1</v>
      </c>
      <c r="M77" t="s">
        <v>4848</v>
      </c>
    </row>
    <row r="78" spans="5:13" x14ac:dyDescent="0.15">
      <c r="E78">
        <v>0</v>
      </c>
      <c r="F78">
        <v>6000524</v>
      </c>
      <c r="G78" t="s">
        <v>3727</v>
      </c>
      <c r="H78">
        <v>0</v>
      </c>
      <c r="J78" t="b">
        <v>0</v>
      </c>
      <c r="K78">
        <v>0</v>
      </c>
      <c r="L78">
        <v>1</v>
      </c>
      <c r="M78" t="s">
        <v>4850</v>
      </c>
    </row>
    <row r="79" spans="5:13" x14ac:dyDescent="0.15">
      <c r="E79">
        <v>0</v>
      </c>
      <c r="F79">
        <v>6000525</v>
      </c>
      <c r="G79" t="s">
        <v>3729</v>
      </c>
      <c r="H79">
        <v>0</v>
      </c>
      <c r="J79" t="b">
        <v>0</v>
      </c>
      <c r="K79">
        <v>0</v>
      </c>
      <c r="L79">
        <v>1</v>
      </c>
      <c r="M79" t="s">
        <v>4852</v>
      </c>
    </row>
    <row r="80" spans="5:13" x14ac:dyDescent="0.15">
      <c r="E80">
        <v>0</v>
      </c>
      <c r="F80">
        <v>6000526</v>
      </c>
      <c r="G80" t="s">
        <v>3731</v>
      </c>
      <c r="H80">
        <v>0</v>
      </c>
      <c r="J80" t="b">
        <v>0</v>
      </c>
      <c r="K80">
        <v>0</v>
      </c>
      <c r="L80">
        <v>1</v>
      </c>
      <c r="M80" t="s">
        <v>4854</v>
      </c>
    </row>
    <row r="81" spans="5:13" x14ac:dyDescent="0.15">
      <c r="E81">
        <v>0</v>
      </c>
      <c r="F81">
        <v>6000527</v>
      </c>
      <c r="G81" t="s">
        <v>3733</v>
      </c>
      <c r="H81">
        <v>0</v>
      </c>
      <c r="J81" t="b">
        <v>0</v>
      </c>
      <c r="K81">
        <v>0</v>
      </c>
      <c r="L81">
        <v>1</v>
      </c>
      <c r="M81" t="s">
        <v>4856</v>
      </c>
    </row>
    <row r="82" spans="5:13" x14ac:dyDescent="0.15">
      <c r="E82">
        <v>0</v>
      </c>
      <c r="F82">
        <v>6000528</v>
      </c>
      <c r="G82" t="s">
        <v>3735</v>
      </c>
      <c r="H82">
        <v>0</v>
      </c>
      <c r="J82" t="b">
        <v>0</v>
      </c>
      <c r="K82">
        <v>0</v>
      </c>
      <c r="L82">
        <v>1</v>
      </c>
      <c r="M82" t="s">
        <v>4858</v>
      </c>
    </row>
    <row r="83" spans="5:13" x14ac:dyDescent="0.15">
      <c r="E83">
        <v>0</v>
      </c>
      <c r="F83">
        <v>6000529</v>
      </c>
      <c r="G83" t="s">
        <v>3737</v>
      </c>
      <c r="H83">
        <v>0</v>
      </c>
      <c r="J83" t="b">
        <v>0</v>
      </c>
      <c r="K83">
        <v>0</v>
      </c>
      <c r="L83">
        <v>1</v>
      </c>
      <c r="M83" t="s">
        <v>4860</v>
      </c>
    </row>
    <row r="84" spans="5:13" x14ac:dyDescent="0.15">
      <c r="E84">
        <v>0</v>
      </c>
      <c r="F84">
        <v>6000530</v>
      </c>
      <c r="G84" t="s">
        <v>3739</v>
      </c>
      <c r="H84">
        <v>0</v>
      </c>
      <c r="J84" t="b">
        <v>0</v>
      </c>
      <c r="K84">
        <v>0</v>
      </c>
      <c r="L84">
        <v>1</v>
      </c>
      <c r="M84" t="s">
        <v>4862</v>
      </c>
    </row>
    <row r="85" spans="5:13" x14ac:dyDescent="0.15">
      <c r="E85">
        <v>0</v>
      </c>
      <c r="F85">
        <v>6000531</v>
      </c>
      <c r="G85" t="s">
        <v>3741</v>
      </c>
      <c r="H85">
        <v>0</v>
      </c>
      <c r="J85" t="b">
        <v>0</v>
      </c>
      <c r="K85">
        <v>0</v>
      </c>
      <c r="L85">
        <v>1</v>
      </c>
      <c r="M85" t="s">
        <v>4864</v>
      </c>
    </row>
    <row r="86" spans="5:13" hidden="1" x14ac:dyDescent="0.15">
      <c r="E86" t="e">
        <v>#N/A</v>
      </c>
      <c r="F86">
        <v>6000532</v>
      </c>
      <c r="G86" t="s">
        <v>4247</v>
      </c>
      <c r="H86">
        <v>0</v>
      </c>
      <c r="J86" t="b">
        <v>0</v>
      </c>
      <c r="K86">
        <v>0</v>
      </c>
      <c r="L86">
        <v>1</v>
      </c>
      <c r="M86" t="s">
        <v>4866</v>
      </c>
    </row>
    <row r="87" spans="5:13" hidden="1" x14ac:dyDescent="0.15">
      <c r="E87" t="e">
        <v>#N/A</v>
      </c>
      <c r="F87">
        <v>6000533</v>
      </c>
      <c r="G87" t="s">
        <v>4250</v>
      </c>
      <c r="H87">
        <v>0</v>
      </c>
      <c r="J87" t="b">
        <v>0</v>
      </c>
      <c r="K87">
        <v>0</v>
      </c>
      <c r="L87">
        <v>1</v>
      </c>
      <c r="M87" t="s">
        <v>4868</v>
      </c>
    </row>
    <row r="88" spans="5:13" hidden="1" x14ac:dyDescent="0.15">
      <c r="E88" t="e">
        <v>#N/A</v>
      </c>
      <c r="F88">
        <v>6000534</v>
      </c>
      <c r="G88" t="s">
        <v>4253</v>
      </c>
      <c r="H88">
        <v>0</v>
      </c>
      <c r="J88" t="b">
        <v>0</v>
      </c>
      <c r="K88">
        <v>0</v>
      </c>
      <c r="L88">
        <v>1</v>
      </c>
      <c r="M88" t="s">
        <v>4870</v>
      </c>
    </row>
    <row r="89" spans="5:13" hidden="1" x14ac:dyDescent="0.15">
      <c r="E89" t="e">
        <v>#N/A</v>
      </c>
      <c r="F89">
        <v>6000535</v>
      </c>
      <c r="G89" t="s">
        <v>4256</v>
      </c>
      <c r="H89">
        <v>0</v>
      </c>
      <c r="J89" t="b">
        <v>0</v>
      </c>
      <c r="K89">
        <v>0</v>
      </c>
      <c r="L89">
        <v>1</v>
      </c>
      <c r="M89" t="s">
        <v>4872</v>
      </c>
    </row>
    <row r="90" spans="5:13" hidden="1" x14ac:dyDescent="0.15">
      <c r="E90" t="e">
        <v>#N/A</v>
      </c>
      <c r="F90">
        <v>6000536</v>
      </c>
      <c r="G90" t="s">
        <v>4259</v>
      </c>
      <c r="H90">
        <v>0</v>
      </c>
      <c r="J90" t="b">
        <v>0</v>
      </c>
      <c r="K90">
        <v>0</v>
      </c>
      <c r="L90">
        <v>1</v>
      </c>
      <c r="M90" t="s">
        <v>4874</v>
      </c>
    </row>
    <row r="91" spans="5:13" hidden="1" x14ac:dyDescent="0.15">
      <c r="E91" t="e">
        <v>#N/A</v>
      </c>
      <c r="F91">
        <v>6000537</v>
      </c>
      <c r="G91" t="s">
        <v>4262</v>
      </c>
      <c r="H91">
        <v>0</v>
      </c>
      <c r="J91" t="b">
        <v>0</v>
      </c>
      <c r="K91">
        <v>0</v>
      </c>
      <c r="L91">
        <v>1</v>
      </c>
      <c r="M91" t="s">
        <v>4876</v>
      </c>
    </row>
    <row r="92" spans="5:13" hidden="1" x14ac:dyDescent="0.15">
      <c r="E92" t="e">
        <v>#N/A</v>
      </c>
      <c r="F92">
        <v>6000538</v>
      </c>
      <c r="G92" t="s">
        <v>4265</v>
      </c>
      <c r="H92">
        <v>0</v>
      </c>
      <c r="J92" t="b">
        <v>0</v>
      </c>
      <c r="K92">
        <v>0</v>
      </c>
      <c r="L92">
        <v>1</v>
      </c>
      <c r="M92" t="s">
        <v>4878</v>
      </c>
    </row>
    <row r="93" spans="5:13" hidden="1" x14ac:dyDescent="0.15">
      <c r="E93" t="e">
        <v>#N/A</v>
      </c>
      <c r="F93">
        <v>6000539</v>
      </c>
      <c r="G93" t="s">
        <v>4268</v>
      </c>
      <c r="H93">
        <v>0</v>
      </c>
      <c r="J93" t="b">
        <v>0</v>
      </c>
      <c r="K93">
        <v>0</v>
      </c>
      <c r="L93">
        <v>1</v>
      </c>
      <c r="M93" t="s">
        <v>4880</v>
      </c>
    </row>
    <row r="94" spans="5:13" hidden="1" x14ac:dyDescent="0.15">
      <c r="E94" t="e">
        <v>#N/A</v>
      </c>
      <c r="F94">
        <v>6000540</v>
      </c>
      <c r="G94" t="s">
        <v>4271</v>
      </c>
      <c r="H94">
        <v>0</v>
      </c>
      <c r="J94" t="b">
        <v>0</v>
      </c>
      <c r="K94">
        <v>0</v>
      </c>
      <c r="L94">
        <v>1</v>
      </c>
      <c r="M94" t="s">
        <v>4882</v>
      </c>
    </row>
    <row r="95" spans="5:13" hidden="1" x14ac:dyDescent="0.15">
      <c r="E95" t="e">
        <v>#N/A</v>
      </c>
      <c r="F95">
        <v>6000541</v>
      </c>
      <c r="G95" t="s">
        <v>4274</v>
      </c>
      <c r="H95">
        <v>0</v>
      </c>
      <c r="J95" t="b">
        <v>0</v>
      </c>
      <c r="K95">
        <v>0</v>
      </c>
      <c r="L95">
        <v>1</v>
      </c>
      <c r="M95" t="s">
        <v>4884</v>
      </c>
    </row>
    <row r="96" spans="5:13" hidden="1" x14ac:dyDescent="0.15">
      <c r="E96" t="e">
        <v>#N/A</v>
      </c>
      <c r="F96">
        <v>6000542</v>
      </c>
      <c r="G96" t="s">
        <v>4277</v>
      </c>
      <c r="H96">
        <v>0</v>
      </c>
      <c r="J96" t="b">
        <v>0</v>
      </c>
      <c r="K96">
        <v>0</v>
      </c>
      <c r="L96">
        <v>1</v>
      </c>
      <c r="M96" t="s">
        <v>4886</v>
      </c>
    </row>
    <row r="97" spans="5:13" hidden="1" x14ac:dyDescent="0.15">
      <c r="E97" t="e">
        <v>#N/A</v>
      </c>
      <c r="F97">
        <v>6000543</v>
      </c>
      <c r="G97" t="s">
        <v>4280</v>
      </c>
      <c r="H97">
        <v>0</v>
      </c>
      <c r="J97" t="b">
        <v>0</v>
      </c>
      <c r="K97">
        <v>0</v>
      </c>
      <c r="L97">
        <v>1</v>
      </c>
      <c r="M97" t="s">
        <v>4888</v>
      </c>
    </row>
    <row r="98" spans="5:13" hidden="1" x14ac:dyDescent="0.15">
      <c r="E98" t="e">
        <v>#N/A</v>
      </c>
      <c r="F98">
        <v>6000544</v>
      </c>
      <c r="G98" t="s">
        <v>4283</v>
      </c>
      <c r="H98">
        <v>0</v>
      </c>
      <c r="J98" t="b">
        <v>0</v>
      </c>
      <c r="K98">
        <v>0</v>
      </c>
      <c r="L98">
        <v>1</v>
      </c>
      <c r="M98" t="s">
        <v>4890</v>
      </c>
    </row>
    <row r="99" spans="5:13" hidden="1" x14ac:dyDescent="0.15">
      <c r="E99" t="e">
        <v>#N/A</v>
      </c>
      <c r="F99">
        <v>6000545</v>
      </c>
      <c r="G99" t="s">
        <v>4286</v>
      </c>
      <c r="H99">
        <v>0</v>
      </c>
      <c r="J99" t="b">
        <v>0</v>
      </c>
      <c r="K99">
        <v>0</v>
      </c>
      <c r="L99">
        <v>1</v>
      </c>
      <c r="M99" t="s">
        <v>4892</v>
      </c>
    </row>
    <row r="100" spans="5:13" hidden="1" x14ac:dyDescent="0.15">
      <c r="E100" t="e">
        <v>#N/A</v>
      </c>
      <c r="F100">
        <v>6000546</v>
      </c>
      <c r="G100" t="s">
        <v>4289</v>
      </c>
      <c r="H100">
        <v>0</v>
      </c>
      <c r="J100" t="b">
        <v>0</v>
      </c>
      <c r="K100">
        <v>0</v>
      </c>
      <c r="L100">
        <v>1</v>
      </c>
      <c r="M100" t="s">
        <v>4894</v>
      </c>
    </row>
    <row r="101" spans="5:13" hidden="1" x14ac:dyDescent="0.15">
      <c r="E101" t="e">
        <v>#N/A</v>
      </c>
      <c r="F101">
        <v>6000547</v>
      </c>
      <c r="G101" t="s">
        <v>4292</v>
      </c>
      <c r="H101">
        <v>0</v>
      </c>
      <c r="J101" t="b">
        <v>0</v>
      </c>
      <c r="K101">
        <v>0</v>
      </c>
      <c r="L101">
        <v>1</v>
      </c>
      <c r="M101" t="s">
        <v>4896</v>
      </c>
    </row>
    <row r="102" spans="5:13" hidden="1" x14ac:dyDescent="0.15">
      <c r="E102" t="e">
        <v>#N/A</v>
      </c>
      <c r="F102">
        <v>6000548</v>
      </c>
      <c r="G102" t="s">
        <v>4295</v>
      </c>
      <c r="H102">
        <v>0</v>
      </c>
      <c r="J102" t="b">
        <v>0</v>
      </c>
      <c r="K102">
        <v>0</v>
      </c>
      <c r="L102">
        <v>1</v>
      </c>
      <c r="M102" t="s">
        <v>4898</v>
      </c>
    </row>
    <row r="103" spans="5:13" hidden="1" x14ac:dyDescent="0.15">
      <c r="E103" t="e">
        <v>#N/A</v>
      </c>
      <c r="F103">
        <v>6000549</v>
      </c>
      <c r="G103" t="s">
        <v>4298</v>
      </c>
      <c r="H103">
        <v>0</v>
      </c>
      <c r="J103" t="b">
        <v>0</v>
      </c>
      <c r="K103">
        <v>0</v>
      </c>
      <c r="L103">
        <v>1</v>
      </c>
      <c r="M103" t="s">
        <v>4900</v>
      </c>
    </row>
    <row r="104" spans="5:13" hidden="1" x14ac:dyDescent="0.15">
      <c r="E104" t="e">
        <v>#N/A</v>
      </c>
      <c r="F104">
        <v>6000550</v>
      </c>
      <c r="G104" t="s">
        <v>4301</v>
      </c>
      <c r="H104">
        <v>0</v>
      </c>
      <c r="J104" t="b">
        <v>0</v>
      </c>
      <c r="K104">
        <v>0</v>
      </c>
      <c r="L104">
        <v>1</v>
      </c>
      <c r="M104" t="s">
        <v>4902</v>
      </c>
    </row>
    <row r="105" spans="5:13" hidden="1" x14ac:dyDescent="0.15">
      <c r="E105" t="e">
        <v>#N/A</v>
      </c>
      <c r="F105">
        <v>6000551</v>
      </c>
      <c r="G105" t="s">
        <v>4304</v>
      </c>
      <c r="H105">
        <v>0</v>
      </c>
      <c r="J105" t="b">
        <v>0</v>
      </c>
      <c r="K105">
        <v>0</v>
      </c>
      <c r="L105">
        <v>1</v>
      </c>
      <c r="M105" t="s">
        <v>4904</v>
      </c>
    </row>
    <row r="106" spans="5:13" x14ac:dyDescent="0.15">
      <c r="E106">
        <v>0</v>
      </c>
      <c r="F106">
        <v>6000552</v>
      </c>
      <c r="G106" t="s">
        <v>3743</v>
      </c>
      <c r="H106">
        <v>0</v>
      </c>
      <c r="J106" t="b">
        <v>0</v>
      </c>
      <c r="K106">
        <v>0</v>
      </c>
      <c r="L106">
        <v>1</v>
      </c>
      <c r="M106" t="s">
        <v>4906</v>
      </c>
    </row>
    <row r="107" spans="5:13" x14ac:dyDescent="0.15">
      <c r="E107">
        <v>0</v>
      </c>
      <c r="F107">
        <v>6000553</v>
      </c>
      <c r="G107" t="s">
        <v>3745</v>
      </c>
      <c r="H107">
        <v>0</v>
      </c>
      <c r="J107" t="b">
        <v>0</v>
      </c>
      <c r="K107">
        <v>0</v>
      </c>
      <c r="L107">
        <v>1</v>
      </c>
      <c r="M107" t="s">
        <v>4908</v>
      </c>
    </row>
    <row r="108" spans="5:13" x14ac:dyDescent="0.15">
      <c r="E108">
        <v>0</v>
      </c>
      <c r="F108">
        <v>6000554</v>
      </c>
      <c r="G108" t="s">
        <v>3747</v>
      </c>
      <c r="H108">
        <v>0</v>
      </c>
      <c r="J108" t="b">
        <v>0</v>
      </c>
      <c r="K108">
        <v>0</v>
      </c>
      <c r="L108">
        <v>1</v>
      </c>
      <c r="M108" t="s">
        <v>4910</v>
      </c>
    </row>
    <row r="109" spans="5:13" x14ac:dyDescent="0.15">
      <c r="E109">
        <v>0</v>
      </c>
      <c r="F109">
        <v>6000555</v>
      </c>
      <c r="G109" t="s">
        <v>3749</v>
      </c>
      <c r="H109">
        <v>0</v>
      </c>
      <c r="J109" t="b">
        <v>0</v>
      </c>
      <c r="K109">
        <v>0</v>
      </c>
      <c r="L109">
        <v>1</v>
      </c>
      <c r="M109" t="s">
        <v>4912</v>
      </c>
    </row>
    <row r="110" spans="5:13" x14ac:dyDescent="0.15">
      <c r="E110">
        <v>0</v>
      </c>
      <c r="F110">
        <v>6000641</v>
      </c>
      <c r="G110" t="s">
        <v>3721</v>
      </c>
      <c r="H110">
        <v>0</v>
      </c>
      <c r="J110" t="b">
        <v>0</v>
      </c>
      <c r="K110">
        <v>0</v>
      </c>
      <c r="L110">
        <v>1</v>
      </c>
      <c r="M110" t="s">
        <v>5008</v>
      </c>
    </row>
    <row r="111" spans="5:13" x14ac:dyDescent="0.15">
      <c r="E111">
        <v>0</v>
      </c>
      <c r="F111">
        <v>6000642</v>
      </c>
      <c r="G111" t="s">
        <v>3723</v>
      </c>
      <c r="H111">
        <v>0</v>
      </c>
      <c r="J111" t="b">
        <v>0</v>
      </c>
      <c r="K111">
        <v>0</v>
      </c>
      <c r="L111">
        <v>1</v>
      </c>
      <c r="M111" t="s">
        <v>5010</v>
      </c>
    </row>
    <row r="112" spans="5:13" x14ac:dyDescent="0.15">
      <c r="E112">
        <v>0</v>
      </c>
      <c r="F112">
        <v>6000643</v>
      </c>
      <c r="G112" t="s">
        <v>3725</v>
      </c>
      <c r="H112">
        <v>0</v>
      </c>
      <c r="J112" t="b">
        <v>0</v>
      </c>
      <c r="K112">
        <v>0</v>
      </c>
      <c r="L112">
        <v>1</v>
      </c>
      <c r="M112" t="s">
        <v>5012</v>
      </c>
    </row>
    <row r="113" spans="5:13" x14ac:dyDescent="0.15">
      <c r="E113">
        <v>0</v>
      </c>
      <c r="F113">
        <v>6000644</v>
      </c>
      <c r="G113" t="s">
        <v>3727</v>
      </c>
      <c r="H113">
        <v>0</v>
      </c>
      <c r="J113" t="b">
        <v>0</v>
      </c>
      <c r="K113">
        <v>0</v>
      </c>
      <c r="L113">
        <v>1</v>
      </c>
      <c r="M113" t="s">
        <v>5014</v>
      </c>
    </row>
    <row r="114" spans="5:13" x14ac:dyDescent="0.15">
      <c r="E114">
        <v>0</v>
      </c>
      <c r="F114">
        <v>6000645</v>
      </c>
      <c r="G114" t="s">
        <v>3729</v>
      </c>
      <c r="H114">
        <v>0</v>
      </c>
      <c r="J114" t="b">
        <v>0</v>
      </c>
      <c r="K114">
        <v>0</v>
      </c>
      <c r="L114">
        <v>1</v>
      </c>
      <c r="M114" t="s">
        <v>5016</v>
      </c>
    </row>
    <row r="115" spans="5:13" x14ac:dyDescent="0.15">
      <c r="E115">
        <v>0</v>
      </c>
      <c r="F115">
        <v>6000646</v>
      </c>
      <c r="G115" t="s">
        <v>3731</v>
      </c>
      <c r="H115">
        <v>0</v>
      </c>
      <c r="J115" t="b">
        <v>0</v>
      </c>
      <c r="K115">
        <v>0</v>
      </c>
      <c r="L115">
        <v>1</v>
      </c>
      <c r="M115" t="s">
        <v>5018</v>
      </c>
    </row>
    <row r="116" spans="5:13" x14ac:dyDescent="0.15">
      <c r="E116">
        <v>0</v>
      </c>
      <c r="F116">
        <v>6000647</v>
      </c>
      <c r="G116" t="s">
        <v>3733</v>
      </c>
      <c r="H116">
        <v>0</v>
      </c>
      <c r="J116" t="b">
        <v>0</v>
      </c>
      <c r="K116">
        <v>0</v>
      </c>
      <c r="L116">
        <v>1</v>
      </c>
      <c r="M116" t="s">
        <v>5020</v>
      </c>
    </row>
    <row r="117" spans="5:13" x14ac:dyDescent="0.15">
      <c r="E117">
        <v>0</v>
      </c>
      <c r="F117">
        <v>6000648</v>
      </c>
      <c r="G117" t="s">
        <v>3735</v>
      </c>
      <c r="H117">
        <v>0</v>
      </c>
      <c r="J117" t="b">
        <v>0</v>
      </c>
      <c r="K117">
        <v>0</v>
      </c>
      <c r="L117">
        <v>1</v>
      </c>
      <c r="M117" t="s">
        <v>5022</v>
      </c>
    </row>
    <row r="118" spans="5:13" x14ac:dyDescent="0.15">
      <c r="E118">
        <v>0</v>
      </c>
      <c r="F118">
        <v>6000649</v>
      </c>
      <c r="G118" t="s">
        <v>3737</v>
      </c>
      <c r="H118">
        <v>0</v>
      </c>
      <c r="J118" t="b">
        <v>0</v>
      </c>
      <c r="K118">
        <v>0</v>
      </c>
      <c r="L118">
        <v>1</v>
      </c>
      <c r="M118" t="s">
        <v>5024</v>
      </c>
    </row>
    <row r="119" spans="5:13" x14ac:dyDescent="0.15">
      <c r="E119">
        <v>0</v>
      </c>
      <c r="F119">
        <v>6000650</v>
      </c>
      <c r="G119" t="s">
        <v>3739</v>
      </c>
      <c r="H119">
        <v>0</v>
      </c>
      <c r="J119" t="b">
        <v>0</v>
      </c>
      <c r="K119">
        <v>0</v>
      </c>
      <c r="L119">
        <v>1</v>
      </c>
      <c r="M119" t="s">
        <v>5026</v>
      </c>
    </row>
    <row r="120" spans="5:13" x14ac:dyDescent="0.15">
      <c r="E120">
        <v>0</v>
      </c>
      <c r="F120">
        <v>6000651</v>
      </c>
      <c r="G120" t="s">
        <v>3741</v>
      </c>
      <c r="H120">
        <v>0</v>
      </c>
      <c r="J120" t="b">
        <v>0</v>
      </c>
      <c r="K120">
        <v>0</v>
      </c>
      <c r="L120">
        <v>1</v>
      </c>
      <c r="M120" t="s">
        <v>5028</v>
      </c>
    </row>
    <row r="121" spans="5:13" hidden="1" x14ac:dyDescent="0.15">
      <c r="E121" t="e">
        <v>#N/A</v>
      </c>
      <c r="F121">
        <v>6000652</v>
      </c>
      <c r="G121" t="s">
        <v>4247</v>
      </c>
      <c r="H121">
        <v>0</v>
      </c>
      <c r="J121" t="b">
        <v>0</v>
      </c>
      <c r="K121">
        <v>0</v>
      </c>
      <c r="L121">
        <v>1</v>
      </c>
      <c r="M121" t="s">
        <v>5030</v>
      </c>
    </row>
    <row r="122" spans="5:13" hidden="1" x14ac:dyDescent="0.15">
      <c r="E122" t="e">
        <v>#N/A</v>
      </c>
      <c r="F122">
        <v>6000653</v>
      </c>
      <c r="G122" t="s">
        <v>4250</v>
      </c>
      <c r="H122">
        <v>0</v>
      </c>
      <c r="J122" t="b">
        <v>0</v>
      </c>
      <c r="K122">
        <v>0</v>
      </c>
      <c r="L122">
        <v>1</v>
      </c>
      <c r="M122" t="s">
        <v>5032</v>
      </c>
    </row>
    <row r="123" spans="5:13" hidden="1" x14ac:dyDescent="0.15">
      <c r="E123" t="e">
        <v>#N/A</v>
      </c>
      <c r="F123">
        <v>6000654</v>
      </c>
      <c r="G123" t="s">
        <v>4253</v>
      </c>
      <c r="H123">
        <v>0</v>
      </c>
      <c r="J123" t="b">
        <v>0</v>
      </c>
      <c r="K123">
        <v>0</v>
      </c>
      <c r="L123">
        <v>1</v>
      </c>
      <c r="M123" t="s">
        <v>5034</v>
      </c>
    </row>
    <row r="124" spans="5:13" hidden="1" x14ac:dyDescent="0.15">
      <c r="E124" t="e">
        <v>#N/A</v>
      </c>
      <c r="F124">
        <v>6000655</v>
      </c>
      <c r="G124" t="s">
        <v>4256</v>
      </c>
      <c r="H124">
        <v>0</v>
      </c>
      <c r="J124" t="b">
        <v>0</v>
      </c>
      <c r="K124">
        <v>0</v>
      </c>
      <c r="L124">
        <v>1</v>
      </c>
      <c r="M124" t="s">
        <v>5036</v>
      </c>
    </row>
    <row r="125" spans="5:13" hidden="1" x14ac:dyDescent="0.15">
      <c r="E125" t="e">
        <v>#N/A</v>
      </c>
      <c r="F125">
        <v>6000656</v>
      </c>
      <c r="G125" t="s">
        <v>4259</v>
      </c>
      <c r="H125">
        <v>0</v>
      </c>
      <c r="J125" t="b">
        <v>0</v>
      </c>
      <c r="K125">
        <v>0</v>
      </c>
      <c r="L125">
        <v>1</v>
      </c>
      <c r="M125" t="s">
        <v>5038</v>
      </c>
    </row>
    <row r="126" spans="5:13" hidden="1" x14ac:dyDescent="0.15">
      <c r="E126" t="e">
        <v>#N/A</v>
      </c>
      <c r="F126">
        <v>6000657</v>
      </c>
      <c r="G126" t="s">
        <v>4262</v>
      </c>
      <c r="H126">
        <v>0</v>
      </c>
      <c r="J126" t="b">
        <v>0</v>
      </c>
      <c r="K126">
        <v>0</v>
      </c>
      <c r="L126">
        <v>1</v>
      </c>
      <c r="M126" t="s">
        <v>5040</v>
      </c>
    </row>
    <row r="127" spans="5:13" hidden="1" x14ac:dyDescent="0.15">
      <c r="E127" t="e">
        <v>#N/A</v>
      </c>
      <c r="F127">
        <v>6000658</v>
      </c>
      <c r="G127" t="s">
        <v>4265</v>
      </c>
      <c r="H127">
        <v>0</v>
      </c>
      <c r="J127" t="b">
        <v>0</v>
      </c>
      <c r="K127">
        <v>0</v>
      </c>
      <c r="L127">
        <v>1</v>
      </c>
      <c r="M127" t="s">
        <v>5042</v>
      </c>
    </row>
    <row r="128" spans="5:13" hidden="1" x14ac:dyDescent="0.15">
      <c r="E128" t="e">
        <v>#N/A</v>
      </c>
      <c r="F128">
        <v>6000659</v>
      </c>
      <c r="G128" t="s">
        <v>4268</v>
      </c>
      <c r="H128">
        <v>0</v>
      </c>
      <c r="J128" t="b">
        <v>0</v>
      </c>
      <c r="K128">
        <v>0</v>
      </c>
      <c r="L128">
        <v>1</v>
      </c>
      <c r="M128" t="s">
        <v>5044</v>
      </c>
    </row>
    <row r="129" spans="5:13" hidden="1" x14ac:dyDescent="0.15">
      <c r="E129" t="e">
        <v>#N/A</v>
      </c>
      <c r="F129">
        <v>6000660</v>
      </c>
      <c r="G129" t="s">
        <v>4271</v>
      </c>
      <c r="H129">
        <v>0</v>
      </c>
      <c r="J129" t="b">
        <v>0</v>
      </c>
      <c r="K129">
        <v>0</v>
      </c>
      <c r="L129">
        <v>1</v>
      </c>
      <c r="M129" t="s">
        <v>5046</v>
      </c>
    </row>
    <row r="130" spans="5:13" hidden="1" x14ac:dyDescent="0.15">
      <c r="E130" t="e">
        <v>#N/A</v>
      </c>
      <c r="F130">
        <v>6000661</v>
      </c>
      <c r="G130" t="s">
        <v>4274</v>
      </c>
      <c r="H130">
        <v>0</v>
      </c>
      <c r="J130" t="b">
        <v>0</v>
      </c>
      <c r="K130">
        <v>0</v>
      </c>
      <c r="L130">
        <v>1</v>
      </c>
      <c r="M130" t="s">
        <v>5048</v>
      </c>
    </row>
    <row r="131" spans="5:13" hidden="1" x14ac:dyDescent="0.15">
      <c r="E131" t="e">
        <v>#N/A</v>
      </c>
      <c r="F131">
        <v>6000662</v>
      </c>
      <c r="G131" t="s">
        <v>4277</v>
      </c>
      <c r="H131">
        <v>0</v>
      </c>
      <c r="J131" t="b">
        <v>0</v>
      </c>
      <c r="K131">
        <v>0</v>
      </c>
      <c r="L131">
        <v>1</v>
      </c>
      <c r="M131" t="s">
        <v>5050</v>
      </c>
    </row>
    <row r="132" spans="5:13" hidden="1" x14ac:dyDescent="0.15">
      <c r="E132" t="e">
        <v>#N/A</v>
      </c>
      <c r="F132">
        <v>6000663</v>
      </c>
      <c r="G132" t="s">
        <v>4280</v>
      </c>
      <c r="H132">
        <v>0</v>
      </c>
      <c r="J132" t="b">
        <v>0</v>
      </c>
      <c r="K132">
        <v>0</v>
      </c>
      <c r="L132">
        <v>1</v>
      </c>
      <c r="M132" t="s">
        <v>5052</v>
      </c>
    </row>
    <row r="133" spans="5:13" hidden="1" x14ac:dyDescent="0.15">
      <c r="E133" t="e">
        <v>#N/A</v>
      </c>
      <c r="F133">
        <v>6000664</v>
      </c>
      <c r="G133" t="s">
        <v>4283</v>
      </c>
      <c r="H133">
        <v>0</v>
      </c>
      <c r="J133" t="b">
        <v>0</v>
      </c>
      <c r="K133">
        <v>0</v>
      </c>
      <c r="L133">
        <v>1</v>
      </c>
      <c r="M133" t="s">
        <v>5054</v>
      </c>
    </row>
    <row r="134" spans="5:13" hidden="1" x14ac:dyDescent="0.15">
      <c r="E134" t="e">
        <v>#N/A</v>
      </c>
      <c r="F134">
        <v>6000665</v>
      </c>
      <c r="G134" t="s">
        <v>4286</v>
      </c>
      <c r="H134">
        <v>0</v>
      </c>
      <c r="J134" t="b">
        <v>0</v>
      </c>
      <c r="K134">
        <v>0</v>
      </c>
      <c r="L134">
        <v>1</v>
      </c>
      <c r="M134" t="s">
        <v>5056</v>
      </c>
    </row>
    <row r="135" spans="5:13" hidden="1" x14ac:dyDescent="0.15">
      <c r="E135" t="e">
        <v>#N/A</v>
      </c>
      <c r="F135">
        <v>6000666</v>
      </c>
      <c r="G135" t="s">
        <v>4289</v>
      </c>
      <c r="H135">
        <v>0</v>
      </c>
      <c r="J135" t="b">
        <v>0</v>
      </c>
      <c r="K135">
        <v>0</v>
      </c>
      <c r="L135">
        <v>1</v>
      </c>
      <c r="M135" t="s">
        <v>5058</v>
      </c>
    </row>
    <row r="136" spans="5:13" hidden="1" x14ac:dyDescent="0.15">
      <c r="E136" t="e">
        <v>#N/A</v>
      </c>
      <c r="F136">
        <v>6000667</v>
      </c>
      <c r="G136" t="s">
        <v>4292</v>
      </c>
      <c r="H136">
        <v>0</v>
      </c>
      <c r="J136" t="b">
        <v>0</v>
      </c>
      <c r="K136">
        <v>0</v>
      </c>
      <c r="L136">
        <v>1</v>
      </c>
      <c r="M136" t="s">
        <v>5060</v>
      </c>
    </row>
    <row r="137" spans="5:13" hidden="1" x14ac:dyDescent="0.15">
      <c r="E137" t="e">
        <v>#N/A</v>
      </c>
      <c r="F137">
        <v>6000668</v>
      </c>
      <c r="G137" t="s">
        <v>4295</v>
      </c>
      <c r="H137">
        <v>0</v>
      </c>
      <c r="J137" t="b">
        <v>0</v>
      </c>
      <c r="K137">
        <v>0</v>
      </c>
      <c r="L137">
        <v>1</v>
      </c>
      <c r="M137" t="s">
        <v>5062</v>
      </c>
    </row>
    <row r="138" spans="5:13" hidden="1" x14ac:dyDescent="0.15">
      <c r="E138" t="e">
        <v>#N/A</v>
      </c>
      <c r="F138">
        <v>6000669</v>
      </c>
      <c r="G138" t="s">
        <v>4298</v>
      </c>
      <c r="H138">
        <v>0</v>
      </c>
      <c r="J138" t="b">
        <v>0</v>
      </c>
      <c r="K138">
        <v>0</v>
      </c>
      <c r="L138">
        <v>1</v>
      </c>
      <c r="M138" t="s">
        <v>5064</v>
      </c>
    </row>
    <row r="139" spans="5:13" hidden="1" x14ac:dyDescent="0.15">
      <c r="E139" t="e">
        <v>#N/A</v>
      </c>
      <c r="F139">
        <v>6000670</v>
      </c>
      <c r="G139" t="s">
        <v>4301</v>
      </c>
      <c r="H139">
        <v>0</v>
      </c>
      <c r="J139" t="b">
        <v>0</v>
      </c>
      <c r="K139">
        <v>0</v>
      </c>
      <c r="L139">
        <v>1</v>
      </c>
      <c r="M139" t="s">
        <v>5066</v>
      </c>
    </row>
    <row r="140" spans="5:13" hidden="1" x14ac:dyDescent="0.15">
      <c r="E140" t="e">
        <v>#N/A</v>
      </c>
      <c r="F140">
        <v>6000671</v>
      </c>
      <c r="G140" t="s">
        <v>4304</v>
      </c>
      <c r="H140">
        <v>0</v>
      </c>
      <c r="J140" t="b">
        <v>0</v>
      </c>
      <c r="K140">
        <v>0</v>
      </c>
      <c r="L140">
        <v>1</v>
      </c>
      <c r="M140" t="s">
        <v>5068</v>
      </c>
    </row>
    <row r="141" spans="5:13" x14ac:dyDescent="0.15">
      <c r="E141">
        <v>0</v>
      </c>
      <c r="F141">
        <v>6000672</v>
      </c>
      <c r="G141" t="s">
        <v>3743</v>
      </c>
      <c r="H141">
        <v>0</v>
      </c>
      <c r="J141" t="b">
        <v>0</v>
      </c>
      <c r="K141">
        <v>0</v>
      </c>
      <c r="L141">
        <v>1</v>
      </c>
      <c r="M141" t="s">
        <v>5070</v>
      </c>
    </row>
    <row r="142" spans="5:13" x14ac:dyDescent="0.15">
      <c r="E142">
        <v>0</v>
      </c>
      <c r="F142">
        <v>6000673</v>
      </c>
      <c r="G142" t="s">
        <v>3745</v>
      </c>
      <c r="H142">
        <v>0</v>
      </c>
      <c r="J142" t="b">
        <v>0</v>
      </c>
      <c r="K142">
        <v>0</v>
      </c>
      <c r="L142">
        <v>1</v>
      </c>
      <c r="M142" t="s">
        <v>5072</v>
      </c>
    </row>
    <row r="143" spans="5:13" x14ac:dyDescent="0.15">
      <c r="E143">
        <v>0</v>
      </c>
      <c r="F143">
        <v>6000674</v>
      </c>
      <c r="G143" t="s">
        <v>3747</v>
      </c>
      <c r="H143">
        <v>0</v>
      </c>
      <c r="J143" t="b">
        <v>0</v>
      </c>
      <c r="K143">
        <v>0</v>
      </c>
      <c r="L143">
        <v>1</v>
      </c>
      <c r="M143" t="s">
        <v>5074</v>
      </c>
    </row>
    <row r="144" spans="5:13" x14ac:dyDescent="0.15">
      <c r="E144">
        <v>0</v>
      </c>
      <c r="F144">
        <v>6000675</v>
      </c>
      <c r="G144" t="s">
        <v>3749</v>
      </c>
      <c r="H144">
        <v>0</v>
      </c>
      <c r="J144" t="b">
        <v>0</v>
      </c>
      <c r="K144">
        <v>0</v>
      </c>
      <c r="L144">
        <v>1</v>
      </c>
      <c r="M144" t="s">
        <v>5076</v>
      </c>
    </row>
    <row r="145" spans="5:13" x14ac:dyDescent="0.15">
      <c r="E145">
        <v>0</v>
      </c>
      <c r="F145">
        <v>6002001</v>
      </c>
      <c r="G145" t="s">
        <v>3796</v>
      </c>
      <c r="H145">
        <v>0</v>
      </c>
      <c r="J145" t="b">
        <v>0</v>
      </c>
      <c r="K145">
        <v>0</v>
      </c>
      <c r="L145">
        <v>1</v>
      </c>
      <c r="M145" t="s">
        <v>4353</v>
      </c>
    </row>
    <row r="146" spans="5:13" x14ac:dyDescent="0.15">
      <c r="E146">
        <v>0</v>
      </c>
      <c r="F146">
        <v>6002002</v>
      </c>
      <c r="G146" t="s">
        <v>3796</v>
      </c>
      <c r="H146">
        <v>0</v>
      </c>
      <c r="J146" t="b">
        <v>0</v>
      </c>
      <c r="K146">
        <v>0</v>
      </c>
      <c r="L146">
        <v>1</v>
      </c>
      <c r="M146" t="s">
        <v>4355</v>
      </c>
    </row>
    <row r="147" spans="5:13" x14ac:dyDescent="0.15">
      <c r="E147">
        <v>0</v>
      </c>
      <c r="F147">
        <v>6002003</v>
      </c>
      <c r="G147" t="s">
        <v>3796</v>
      </c>
      <c r="H147">
        <v>0</v>
      </c>
      <c r="J147" t="b">
        <v>0</v>
      </c>
      <c r="K147">
        <v>0</v>
      </c>
      <c r="L147">
        <v>1</v>
      </c>
      <c r="M147" t="s">
        <v>4357</v>
      </c>
    </row>
    <row r="148" spans="5:13" x14ac:dyDescent="0.15">
      <c r="E148">
        <v>0</v>
      </c>
      <c r="F148">
        <v>6002004</v>
      </c>
      <c r="G148" t="s">
        <v>3796</v>
      </c>
      <c r="H148">
        <v>0</v>
      </c>
      <c r="J148" t="b">
        <v>0</v>
      </c>
      <c r="K148">
        <v>0</v>
      </c>
      <c r="L148">
        <v>1</v>
      </c>
      <c r="M148" t="s">
        <v>4359</v>
      </c>
    </row>
    <row r="149" spans="5:13" x14ac:dyDescent="0.15">
      <c r="E149">
        <v>0</v>
      </c>
      <c r="F149">
        <v>6002005</v>
      </c>
      <c r="G149" t="s">
        <v>3796</v>
      </c>
      <c r="H149">
        <v>0</v>
      </c>
      <c r="J149" t="b">
        <v>0</v>
      </c>
      <c r="K149">
        <v>0</v>
      </c>
      <c r="L149">
        <v>1</v>
      </c>
      <c r="M149" t="s">
        <v>4361</v>
      </c>
    </row>
    <row r="150" spans="5:13" x14ac:dyDescent="0.15">
      <c r="E150">
        <v>0</v>
      </c>
      <c r="F150">
        <v>6002006</v>
      </c>
      <c r="G150" t="s">
        <v>3796</v>
      </c>
      <c r="H150">
        <v>0</v>
      </c>
      <c r="J150" t="b">
        <v>0</v>
      </c>
      <c r="K150">
        <v>0</v>
      </c>
      <c r="L150">
        <v>1</v>
      </c>
      <c r="M150" t="s">
        <v>4363</v>
      </c>
    </row>
    <row r="151" spans="5:13" x14ac:dyDescent="0.15">
      <c r="E151">
        <v>0</v>
      </c>
      <c r="F151">
        <v>6002007</v>
      </c>
      <c r="G151" t="s">
        <v>3796</v>
      </c>
      <c r="H151">
        <v>0</v>
      </c>
      <c r="J151" t="b">
        <v>0</v>
      </c>
      <c r="K151">
        <v>0</v>
      </c>
      <c r="L151">
        <v>1</v>
      </c>
      <c r="M151" t="s">
        <v>4365</v>
      </c>
    </row>
    <row r="152" spans="5:13" x14ac:dyDescent="0.15">
      <c r="E152">
        <v>0</v>
      </c>
      <c r="F152">
        <v>6002008</v>
      </c>
      <c r="G152" t="s">
        <v>3796</v>
      </c>
      <c r="H152">
        <v>0</v>
      </c>
      <c r="J152" t="b">
        <v>0</v>
      </c>
      <c r="K152">
        <v>0</v>
      </c>
      <c r="L152">
        <v>1</v>
      </c>
      <c r="M152" t="s">
        <v>4367</v>
      </c>
    </row>
    <row r="153" spans="5:13" x14ac:dyDescent="0.15">
      <c r="E153">
        <v>0</v>
      </c>
      <c r="F153">
        <v>6002009</v>
      </c>
      <c r="G153" t="s">
        <v>3796</v>
      </c>
      <c r="H153">
        <v>0</v>
      </c>
      <c r="J153" t="b">
        <v>0</v>
      </c>
      <c r="K153">
        <v>0</v>
      </c>
      <c r="L153">
        <v>1</v>
      </c>
      <c r="M153" t="s">
        <v>4369</v>
      </c>
    </row>
    <row r="154" spans="5:13" x14ac:dyDescent="0.15">
      <c r="E154">
        <v>0</v>
      </c>
      <c r="F154">
        <v>6002010</v>
      </c>
      <c r="G154" t="s">
        <v>3796</v>
      </c>
      <c r="H154">
        <v>0</v>
      </c>
      <c r="J154" t="b">
        <v>0</v>
      </c>
      <c r="K154">
        <v>0</v>
      </c>
      <c r="L154">
        <v>1</v>
      </c>
      <c r="M154" t="s">
        <v>4371</v>
      </c>
    </row>
    <row r="155" spans="5:13" x14ac:dyDescent="0.15">
      <c r="E155">
        <v>0</v>
      </c>
      <c r="F155">
        <v>6002011</v>
      </c>
      <c r="G155" t="s">
        <v>3796</v>
      </c>
      <c r="H155">
        <v>0</v>
      </c>
      <c r="J155" t="b">
        <v>0</v>
      </c>
      <c r="K155">
        <v>0</v>
      </c>
      <c r="L155">
        <v>1</v>
      </c>
      <c r="M155" t="s">
        <v>4373</v>
      </c>
    </row>
    <row r="156" spans="5:13" hidden="1" x14ac:dyDescent="0.15">
      <c r="E156" t="e">
        <v>#N/A</v>
      </c>
      <c r="F156">
        <v>6002012</v>
      </c>
      <c r="G156" t="s">
        <v>3796</v>
      </c>
      <c r="H156">
        <v>0</v>
      </c>
      <c r="J156" t="b">
        <v>0</v>
      </c>
      <c r="K156">
        <v>0</v>
      </c>
      <c r="L156">
        <v>1</v>
      </c>
      <c r="M156" t="s">
        <v>4375</v>
      </c>
    </row>
    <row r="157" spans="5:13" hidden="1" x14ac:dyDescent="0.15">
      <c r="E157" t="e">
        <v>#N/A</v>
      </c>
      <c r="F157">
        <v>6002013</v>
      </c>
      <c r="G157" t="s">
        <v>3796</v>
      </c>
      <c r="H157">
        <v>0</v>
      </c>
      <c r="J157" t="b">
        <v>0</v>
      </c>
      <c r="K157">
        <v>0</v>
      </c>
      <c r="L157">
        <v>1</v>
      </c>
      <c r="M157" t="s">
        <v>4377</v>
      </c>
    </row>
    <row r="158" spans="5:13" hidden="1" x14ac:dyDescent="0.15">
      <c r="E158" t="e">
        <v>#N/A</v>
      </c>
      <c r="F158">
        <v>6002014</v>
      </c>
      <c r="G158" t="s">
        <v>3796</v>
      </c>
      <c r="H158">
        <v>0</v>
      </c>
      <c r="J158" t="b">
        <v>0</v>
      </c>
      <c r="K158">
        <v>0</v>
      </c>
      <c r="L158">
        <v>1</v>
      </c>
      <c r="M158" t="s">
        <v>4379</v>
      </c>
    </row>
    <row r="159" spans="5:13" hidden="1" x14ac:dyDescent="0.15">
      <c r="E159" t="e">
        <v>#N/A</v>
      </c>
      <c r="F159">
        <v>6002015</v>
      </c>
      <c r="G159" t="s">
        <v>3796</v>
      </c>
      <c r="H159">
        <v>0</v>
      </c>
      <c r="J159" t="b">
        <v>0</v>
      </c>
      <c r="K159">
        <v>0</v>
      </c>
      <c r="L159">
        <v>1</v>
      </c>
      <c r="M159" t="s">
        <v>4381</v>
      </c>
    </row>
    <row r="160" spans="5:13" hidden="1" x14ac:dyDescent="0.15">
      <c r="E160" t="e">
        <v>#N/A</v>
      </c>
      <c r="F160">
        <v>6002016</v>
      </c>
      <c r="G160" t="s">
        <v>3796</v>
      </c>
      <c r="H160">
        <v>0</v>
      </c>
      <c r="J160" t="b">
        <v>0</v>
      </c>
      <c r="K160">
        <v>0</v>
      </c>
      <c r="L160">
        <v>1</v>
      </c>
      <c r="M160" t="s">
        <v>4383</v>
      </c>
    </row>
    <row r="161" spans="5:13" hidden="1" x14ac:dyDescent="0.15">
      <c r="E161" t="e">
        <v>#N/A</v>
      </c>
      <c r="F161">
        <v>6002017</v>
      </c>
      <c r="G161" t="s">
        <v>3796</v>
      </c>
      <c r="H161">
        <v>0</v>
      </c>
      <c r="J161" t="b">
        <v>0</v>
      </c>
      <c r="K161">
        <v>0</v>
      </c>
      <c r="L161">
        <v>1</v>
      </c>
      <c r="M161" t="s">
        <v>4385</v>
      </c>
    </row>
    <row r="162" spans="5:13" hidden="1" x14ac:dyDescent="0.15">
      <c r="E162" t="e">
        <v>#N/A</v>
      </c>
      <c r="F162">
        <v>6002018</v>
      </c>
      <c r="G162" t="s">
        <v>3796</v>
      </c>
      <c r="H162">
        <v>0</v>
      </c>
      <c r="J162" t="b">
        <v>0</v>
      </c>
      <c r="K162">
        <v>0</v>
      </c>
      <c r="L162">
        <v>1</v>
      </c>
      <c r="M162" t="s">
        <v>4387</v>
      </c>
    </row>
    <row r="163" spans="5:13" hidden="1" x14ac:dyDescent="0.15">
      <c r="E163" t="e">
        <v>#N/A</v>
      </c>
      <c r="F163">
        <v>6002019</v>
      </c>
      <c r="G163" t="s">
        <v>3796</v>
      </c>
      <c r="H163">
        <v>0</v>
      </c>
      <c r="J163" t="b">
        <v>0</v>
      </c>
      <c r="K163">
        <v>0</v>
      </c>
      <c r="L163">
        <v>1</v>
      </c>
      <c r="M163" t="s">
        <v>4389</v>
      </c>
    </row>
    <row r="164" spans="5:13" hidden="1" x14ac:dyDescent="0.15">
      <c r="E164" t="e">
        <v>#N/A</v>
      </c>
      <c r="F164">
        <v>6002020</v>
      </c>
      <c r="G164" t="s">
        <v>3796</v>
      </c>
      <c r="H164">
        <v>0</v>
      </c>
      <c r="J164" t="b">
        <v>0</v>
      </c>
      <c r="K164">
        <v>0</v>
      </c>
      <c r="L164">
        <v>1</v>
      </c>
      <c r="M164" t="s">
        <v>4391</v>
      </c>
    </row>
    <row r="165" spans="5:13" hidden="1" x14ac:dyDescent="0.15">
      <c r="E165" t="e">
        <v>#N/A</v>
      </c>
      <c r="F165">
        <v>6002021</v>
      </c>
      <c r="G165" t="s">
        <v>3796</v>
      </c>
      <c r="H165">
        <v>0</v>
      </c>
      <c r="J165" t="b">
        <v>0</v>
      </c>
      <c r="K165">
        <v>0</v>
      </c>
      <c r="L165">
        <v>1</v>
      </c>
      <c r="M165" t="s">
        <v>4393</v>
      </c>
    </row>
    <row r="166" spans="5:13" hidden="1" x14ac:dyDescent="0.15">
      <c r="E166" t="e">
        <v>#N/A</v>
      </c>
      <c r="F166">
        <v>6002022</v>
      </c>
      <c r="G166" t="s">
        <v>3796</v>
      </c>
      <c r="H166">
        <v>0</v>
      </c>
      <c r="J166" t="b">
        <v>0</v>
      </c>
      <c r="K166">
        <v>0</v>
      </c>
      <c r="L166">
        <v>1</v>
      </c>
      <c r="M166" t="s">
        <v>4395</v>
      </c>
    </row>
    <row r="167" spans="5:13" hidden="1" x14ac:dyDescent="0.15">
      <c r="E167" t="e">
        <v>#N/A</v>
      </c>
      <c r="F167">
        <v>6002023</v>
      </c>
      <c r="G167" t="s">
        <v>3796</v>
      </c>
      <c r="H167">
        <v>0</v>
      </c>
      <c r="J167" t="b">
        <v>0</v>
      </c>
      <c r="K167">
        <v>0</v>
      </c>
      <c r="L167">
        <v>1</v>
      </c>
      <c r="M167" t="s">
        <v>4397</v>
      </c>
    </row>
    <row r="168" spans="5:13" hidden="1" x14ac:dyDescent="0.15">
      <c r="E168" t="e">
        <v>#N/A</v>
      </c>
      <c r="F168">
        <v>6002024</v>
      </c>
      <c r="G168" t="s">
        <v>3796</v>
      </c>
      <c r="H168">
        <v>0</v>
      </c>
      <c r="J168" t="b">
        <v>0</v>
      </c>
      <c r="K168">
        <v>0</v>
      </c>
      <c r="L168">
        <v>1</v>
      </c>
      <c r="M168" t="s">
        <v>4399</v>
      </c>
    </row>
    <row r="169" spans="5:13" hidden="1" x14ac:dyDescent="0.15">
      <c r="E169" t="e">
        <v>#N/A</v>
      </c>
      <c r="F169">
        <v>6002025</v>
      </c>
      <c r="G169" t="s">
        <v>3796</v>
      </c>
      <c r="H169">
        <v>0</v>
      </c>
      <c r="J169" t="b">
        <v>0</v>
      </c>
      <c r="K169">
        <v>0</v>
      </c>
      <c r="L169">
        <v>1</v>
      </c>
      <c r="M169" t="s">
        <v>4401</v>
      </c>
    </row>
    <row r="170" spans="5:13" hidden="1" x14ac:dyDescent="0.15">
      <c r="E170" t="e">
        <v>#N/A</v>
      </c>
      <c r="F170">
        <v>6002026</v>
      </c>
      <c r="G170" t="s">
        <v>3796</v>
      </c>
      <c r="H170">
        <v>0</v>
      </c>
      <c r="J170" t="b">
        <v>0</v>
      </c>
      <c r="K170">
        <v>0</v>
      </c>
      <c r="L170">
        <v>1</v>
      </c>
      <c r="M170" t="s">
        <v>4403</v>
      </c>
    </row>
    <row r="171" spans="5:13" hidden="1" x14ac:dyDescent="0.15">
      <c r="E171" t="e">
        <v>#N/A</v>
      </c>
      <c r="F171">
        <v>6002027</v>
      </c>
      <c r="G171" t="s">
        <v>3796</v>
      </c>
      <c r="H171">
        <v>0</v>
      </c>
      <c r="J171" t="b">
        <v>0</v>
      </c>
      <c r="K171">
        <v>0</v>
      </c>
      <c r="L171">
        <v>1</v>
      </c>
      <c r="M171" t="s">
        <v>4405</v>
      </c>
    </row>
    <row r="172" spans="5:13" hidden="1" x14ac:dyDescent="0.15">
      <c r="E172" t="e">
        <v>#N/A</v>
      </c>
      <c r="F172">
        <v>6002028</v>
      </c>
      <c r="G172" t="s">
        <v>3796</v>
      </c>
      <c r="H172">
        <v>0</v>
      </c>
      <c r="J172" t="b">
        <v>0</v>
      </c>
      <c r="K172">
        <v>0</v>
      </c>
      <c r="L172">
        <v>1</v>
      </c>
      <c r="M172" t="s">
        <v>4407</v>
      </c>
    </row>
    <row r="173" spans="5:13" hidden="1" x14ac:dyDescent="0.15">
      <c r="E173" t="e">
        <v>#N/A</v>
      </c>
      <c r="F173">
        <v>6002029</v>
      </c>
      <c r="G173" t="s">
        <v>3796</v>
      </c>
      <c r="H173">
        <v>0</v>
      </c>
      <c r="J173" t="b">
        <v>0</v>
      </c>
      <c r="K173">
        <v>0</v>
      </c>
      <c r="L173">
        <v>1</v>
      </c>
      <c r="M173" t="s">
        <v>4409</v>
      </c>
    </row>
    <row r="174" spans="5:13" hidden="1" x14ac:dyDescent="0.15">
      <c r="E174" t="e">
        <v>#N/A</v>
      </c>
      <c r="F174">
        <v>6002030</v>
      </c>
      <c r="G174" t="s">
        <v>3796</v>
      </c>
      <c r="H174">
        <v>0</v>
      </c>
      <c r="J174" t="b">
        <v>0</v>
      </c>
      <c r="K174">
        <v>0</v>
      </c>
      <c r="L174">
        <v>1</v>
      </c>
      <c r="M174" t="s">
        <v>4411</v>
      </c>
    </row>
    <row r="175" spans="5:13" hidden="1" x14ac:dyDescent="0.15">
      <c r="E175" t="e">
        <v>#N/A</v>
      </c>
      <c r="F175">
        <v>6002031</v>
      </c>
      <c r="G175" t="s">
        <v>3796</v>
      </c>
      <c r="H175">
        <v>0</v>
      </c>
      <c r="J175" t="b">
        <v>0</v>
      </c>
      <c r="K175">
        <v>0</v>
      </c>
      <c r="L175">
        <v>1</v>
      </c>
      <c r="M175" t="s">
        <v>4413</v>
      </c>
    </row>
    <row r="176" spans="5:13" x14ac:dyDescent="0.15">
      <c r="E176">
        <v>0</v>
      </c>
      <c r="F176">
        <v>6002032</v>
      </c>
      <c r="G176" t="s">
        <v>3796</v>
      </c>
      <c r="H176">
        <v>0</v>
      </c>
      <c r="J176" t="b">
        <v>0</v>
      </c>
      <c r="K176">
        <v>0</v>
      </c>
      <c r="L176">
        <v>1</v>
      </c>
      <c r="M176" t="s">
        <v>4415</v>
      </c>
    </row>
    <row r="177" spans="5:13" x14ac:dyDescent="0.15">
      <c r="E177">
        <v>0</v>
      </c>
      <c r="F177">
        <v>6002033</v>
      </c>
      <c r="G177" t="s">
        <v>3796</v>
      </c>
      <c r="H177">
        <v>0</v>
      </c>
      <c r="J177" t="b">
        <v>0</v>
      </c>
      <c r="K177">
        <v>0</v>
      </c>
      <c r="L177">
        <v>1</v>
      </c>
      <c r="M177" t="s">
        <v>4417</v>
      </c>
    </row>
    <row r="178" spans="5:13" x14ac:dyDescent="0.15">
      <c r="E178">
        <v>0</v>
      </c>
      <c r="F178">
        <v>6002034</v>
      </c>
      <c r="G178" t="s">
        <v>3796</v>
      </c>
      <c r="H178">
        <v>0</v>
      </c>
      <c r="J178" t="b">
        <v>0</v>
      </c>
      <c r="K178">
        <v>0</v>
      </c>
      <c r="L178">
        <v>1</v>
      </c>
      <c r="M178" t="s">
        <v>4419</v>
      </c>
    </row>
    <row r="179" spans="5:13" x14ac:dyDescent="0.15">
      <c r="E179">
        <v>0</v>
      </c>
      <c r="F179">
        <v>6002035</v>
      </c>
      <c r="G179" t="s">
        <v>3796</v>
      </c>
      <c r="H179">
        <v>0</v>
      </c>
      <c r="J179" t="b">
        <v>0</v>
      </c>
      <c r="K179">
        <v>0</v>
      </c>
      <c r="L179">
        <v>1</v>
      </c>
      <c r="M179" t="s">
        <v>4421</v>
      </c>
    </row>
    <row r="180" spans="5:13" x14ac:dyDescent="0.15">
      <c r="E180">
        <v>0</v>
      </c>
      <c r="F180">
        <v>6002036</v>
      </c>
      <c r="G180" t="s">
        <v>3796</v>
      </c>
      <c r="H180">
        <v>0</v>
      </c>
      <c r="J180" t="b">
        <v>0</v>
      </c>
      <c r="K180">
        <v>0</v>
      </c>
      <c r="L180">
        <v>1</v>
      </c>
      <c r="M180" t="s">
        <v>4599</v>
      </c>
    </row>
    <row r="181" spans="5:13" x14ac:dyDescent="0.15">
      <c r="E181">
        <v>0</v>
      </c>
      <c r="F181">
        <v>6002037</v>
      </c>
      <c r="G181" t="s">
        <v>3796</v>
      </c>
      <c r="H181">
        <v>0</v>
      </c>
      <c r="J181" t="b">
        <v>0</v>
      </c>
      <c r="K181">
        <v>0</v>
      </c>
      <c r="L181">
        <v>1</v>
      </c>
      <c r="M181" t="s">
        <v>4601</v>
      </c>
    </row>
    <row r="182" spans="5:13" x14ac:dyDescent="0.15">
      <c r="E182">
        <v>0</v>
      </c>
      <c r="F182">
        <v>6002038</v>
      </c>
      <c r="G182" t="s">
        <v>3796</v>
      </c>
      <c r="H182">
        <v>0</v>
      </c>
      <c r="J182" t="b">
        <v>0</v>
      </c>
      <c r="K182">
        <v>0</v>
      </c>
      <c r="L182">
        <v>1</v>
      </c>
      <c r="M182" t="s">
        <v>4603</v>
      </c>
    </row>
    <row r="183" spans="5:13" x14ac:dyDescent="0.15">
      <c r="E183">
        <v>0</v>
      </c>
      <c r="F183">
        <v>6002039</v>
      </c>
      <c r="G183" t="s">
        <v>3796</v>
      </c>
      <c r="H183">
        <v>0</v>
      </c>
      <c r="J183" t="b">
        <v>0</v>
      </c>
      <c r="K183">
        <v>0</v>
      </c>
      <c r="L183">
        <v>1</v>
      </c>
      <c r="M183" t="s">
        <v>4605</v>
      </c>
    </row>
    <row r="184" spans="5:13" x14ac:dyDescent="0.15">
      <c r="E184">
        <v>0</v>
      </c>
      <c r="F184">
        <v>6002040</v>
      </c>
      <c r="G184" t="s">
        <v>3796</v>
      </c>
      <c r="H184">
        <v>0</v>
      </c>
      <c r="J184" t="b">
        <v>0</v>
      </c>
      <c r="K184">
        <v>0</v>
      </c>
      <c r="L184">
        <v>1</v>
      </c>
      <c r="M184" t="s">
        <v>4607</v>
      </c>
    </row>
    <row r="185" spans="5:13" x14ac:dyDescent="0.15">
      <c r="E185">
        <v>0</v>
      </c>
      <c r="F185">
        <v>6002041</v>
      </c>
      <c r="G185" t="s">
        <v>3796</v>
      </c>
      <c r="H185">
        <v>0</v>
      </c>
      <c r="J185" t="b">
        <v>0</v>
      </c>
      <c r="K185">
        <v>0</v>
      </c>
      <c r="L185">
        <v>1</v>
      </c>
      <c r="M185" t="s">
        <v>4609</v>
      </c>
    </row>
    <row r="186" spans="5:13" x14ac:dyDescent="0.15">
      <c r="E186">
        <v>0</v>
      </c>
      <c r="F186">
        <v>6002042</v>
      </c>
      <c r="G186" t="s">
        <v>3796</v>
      </c>
      <c r="H186">
        <v>0</v>
      </c>
      <c r="J186" t="b">
        <v>0</v>
      </c>
      <c r="K186">
        <v>0</v>
      </c>
      <c r="L186">
        <v>1</v>
      </c>
      <c r="M186" t="s">
        <v>4611</v>
      </c>
    </row>
    <row r="187" spans="5:13" x14ac:dyDescent="0.15">
      <c r="E187">
        <v>0</v>
      </c>
      <c r="F187">
        <v>6002043</v>
      </c>
      <c r="G187" t="s">
        <v>3796</v>
      </c>
      <c r="H187">
        <v>0</v>
      </c>
      <c r="J187" t="b">
        <v>0</v>
      </c>
      <c r="K187">
        <v>0</v>
      </c>
      <c r="L187">
        <v>1</v>
      </c>
      <c r="M187" t="s">
        <v>4613</v>
      </c>
    </row>
    <row r="188" spans="5:13" x14ac:dyDescent="0.15">
      <c r="E188">
        <v>0</v>
      </c>
      <c r="F188">
        <v>6002044</v>
      </c>
      <c r="G188" t="s">
        <v>3796</v>
      </c>
      <c r="H188">
        <v>0</v>
      </c>
      <c r="J188" t="b">
        <v>0</v>
      </c>
      <c r="K188">
        <v>0</v>
      </c>
      <c r="L188">
        <v>1</v>
      </c>
      <c r="M188" t="s">
        <v>4615</v>
      </c>
    </row>
    <row r="189" spans="5:13" x14ac:dyDescent="0.15">
      <c r="E189">
        <v>0</v>
      </c>
      <c r="F189">
        <v>6002045</v>
      </c>
      <c r="G189" t="s">
        <v>3796</v>
      </c>
      <c r="H189">
        <v>0</v>
      </c>
      <c r="J189" t="b">
        <v>0</v>
      </c>
      <c r="K189">
        <v>0</v>
      </c>
      <c r="L189">
        <v>1</v>
      </c>
      <c r="M189" t="s">
        <v>4617</v>
      </c>
    </row>
    <row r="190" spans="5:13" x14ac:dyDescent="0.15">
      <c r="E190">
        <v>0</v>
      </c>
      <c r="F190">
        <v>6002046</v>
      </c>
      <c r="G190" t="s">
        <v>3796</v>
      </c>
      <c r="H190">
        <v>0</v>
      </c>
      <c r="J190" t="b">
        <v>0</v>
      </c>
      <c r="K190">
        <v>0</v>
      </c>
      <c r="L190">
        <v>1</v>
      </c>
      <c r="M190" t="s">
        <v>4619</v>
      </c>
    </row>
    <row r="191" spans="5:13" hidden="1" x14ac:dyDescent="0.15">
      <c r="E191" t="e">
        <v>#N/A</v>
      </c>
      <c r="F191">
        <v>6002047</v>
      </c>
      <c r="G191" t="s">
        <v>3796</v>
      </c>
      <c r="H191">
        <v>0</v>
      </c>
      <c r="J191" t="b">
        <v>0</v>
      </c>
      <c r="K191">
        <v>0</v>
      </c>
      <c r="L191">
        <v>1</v>
      </c>
      <c r="M191" t="s">
        <v>4621</v>
      </c>
    </row>
    <row r="192" spans="5:13" hidden="1" x14ac:dyDescent="0.15">
      <c r="E192" t="e">
        <v>#N/A</v>
      </c>
      <c r="F192">
        <v>6002048</v>
      </c>
      <c r="G192" t="s">
        <v>3796</v>
      </c>
      <c r="H192">
        <v>0</v>
      </c>
      <c r="J192" t="b">
        <v>0</v>
      </c>
      <c r="K192">
        <v>0</v>
      </c>
      <c r="L192">
        <v>1</v>
      </c>
      <c r="M192" t="s">
        <v>4623</v>
      </c>
    </row>
    <row r="193" spans="5:13" hidden="1" x14ac:dyDescent="0.15">
      <c r="E193" t="e">
        <v>#N/A</v>
      </c>
      <c r="F193">
        <v>6002049</v>
      </c>
      <c r="G193" t="s">
        <v>3796</v>
      </c>
      <c r="H193">
        <v>0</v>
      </c>
      <c r="J193" t="b">
        <v>0</v>
      </c>
      <c r="K193">
        <v>0</v>
      </c>
      <c r="L193">
        <v>1</v>
      </c>
      <c r="M193" t="s">
        <v>4625</v>
      </c>
    </row>
    <row r="194" spans="5:13" hidden="1" x14ac:dyDescent="0.15">
      <c r="E194" t="e">
        <v>#N/A</v>
      </c>
      <c r="F194">
        <v>6002050</v>
      </c>
      <c r="G194" t="s">
        <v>3796</v>
      </c>
      <c r="H194">
        <v>0</v>
      </c>
      <c r="J194" t="b">
        <v>0</v>
      </c>
      <c r="K194">
        <v>0</v>
      </c>
      <c r="L194">
        <v>1</v>
      </c>
      <c r="M194" t="s">
        <v>4627</v>
      </c>
    </row>
    <row r="195" spans="5:13" hidden="1" x14ac:dyDescent="0.15">
      <c r="E195" t="e">
        <v>#N/A</v>
      </c>
      <c r="F195">
        <v>6002051</v>
      </c>
      <c r="G195" t="s">
        <v>3796</v>
      </c>
      <c r="H195">
        <v>0</v>
      </c>
      <c r="J195" t="b">
        <v>0</v>
      </c>
      <c r="K195">
        <v>0</v>
      </c>
      <c r="L195">
        <v>1</v>
      </c>
      <c r="M195" t="s">
        <v>4629</v>
      </c>
    </row>
    <row r="196" spans="5:13" hidden="1" x14ac:dyDescent="0.15">
      <c r="E196" t="e">
        <v>#N/A</v>
      </c>
      <c r="F196">
        <v>6002052</v>
      </c>
      <c r="G196" t="s">
        <v>3796</v>
      </c>
      <c r="H196">
        <v>0</v>
      </c>
      <c r="J196" t="b">
        <v>0</v>
      </c>
      <c r="K196">
        <v>0</v>
      </c>
      <c r="L196">
        <v>1</v>
      </c>
      <c r="M196" t="s">
        <v>4631</v>
      </c>
    </row>
    <row r="197" spans="5:13" hidden="1" x14ac:dyDescent="0.15">
      <c r="E197" t="e">
        <v>#N/A</v>
      </c>
      <c r="F197">
        <v>6002053</v>
      </c>
      <c r="G197" t="s">
        <v>3796</v>
      </c>
      <c r="H197">
        <v>0</v>
      </c>
      <c r="J197" t="b">
        <v>0</v>
      </c>
      <c r="K197">
        <v>0</v>
      </c>
      <c r="L197">
        <v>1</v>
      </c>
      <c r="M197" t="s">
        <v>4633</v>
      </c>
    </row>
    <row r="198" spans="5:13" hidden="1" x14ac:dyDescent="0.15">
      <c r="E198" t="e">
        <v>#N/A</v>
      </c>
      <c r="F198">
        <v>6002054</v>
      </c>
      <c r="G198" t="s">
        <v>3796</v>
      </c>
      <c r="H198">
        <v>0</v>
      </c>
      <c r="J198" t="b">
        <v>0</v>
      </c>
      <c r="K198">
        <v>0</v>
      </c>
      <c r="L198">
        <v>1</v>
      </c>
      <c r="M198" t="s">
        <v>4635</v>
      </c>
    </row>
    <row r="199" spans="5:13" hidden="1" x14ac:dyDescent="0.15">
      <c r="E199" t="e">
        <v>#N/A</v>
      </c>
      <c r="F199">
        <v>6002055</v>
      </c>
      <c r="G199" t="s">
        <v>3796</v>
      </c>
      <c r="H199">
        <v>0</v>
      </c>
      <c r="J199" t="b">
        <v>0</v>
      </c>
      <c r="K199">
        <v>0</v>
      </c>
      <c r="L199">
        <v>1</v>
      </c>
      <c r="M199" t="s">
        <v>4637</v>
      </c>
    </row>
    <row r="200" spans="5:13" hidden="1" x14ac:dyDescent="0.15">
      <c r="E200" t="e">
        <v>#N/A</v>
      </c>
      <c r="F200">
        <v>6002056</v>
      </c>
      <c r="G200" t="s">
        <v>3796</v>
      </c>
      <c r="H200">
        <v>0</v>
      </c>
      <c r="J200" t="b">
        <v>0</v>
      </c>
      <c r="K200">
        <v>0</v>
      </c>
      <c r="L200">
        <v>1</v>
      </c>
      <c r="M200" t="s">
        <v>4639</v>
      </c>
    </row>
    <row r="201" spans="5:13" hidden="1" x14ac:dyDescent="0.15">
      <c r="E201" t="e">
        <v>#N/A</v>
      </c>
      <c r="F201">
        <v>6002057</v>
      </c>
      <c r="G201" t="s">
        <v>3796</v>
      </c>
      <c r="H201">
        <v>0</v>
      </c>
      <c r="J201" t="b">
        <v>0</v>
      </c>
      <c r="K201">
        <v>0</v>
      </c>
      <c r="L201">
        <v>1</v>
      </c>
      <c r="M201" t="s">
        <v>4641</v>
      </c>
    </row>
    <row r="202" spans="5:13" hidden="1" x14ac:dyDescent="0.15">
      <c r="E202" t="e">
        <v>#N/A</v>
      </c>
      <c r="F202">
        <v>6002058</v>
      </c>
      <c r="G202" t="s">
        <v>3796</v>
      </c>
      <c r="H202">
        <v>0</v>
      </c>
      <c r="J202" t="b">
        <v>0</v>
      </c>
      <c r="K202">
        <v>0</v>
      </c>
      <c r="L202">
        <v>1</v>
      </c>
      <c r="M202" t="s">
        <v>4643</v>
      </c>
    </row>
    <row r="203" spans="5:13" hidden="1" x14ac:dyDescent="0.15">
      <c r="E203" t="e">
        <v>#N/A</v>
      </c>
      <c r="F203">
        <v>6002059</v>
      </c>
      <c r="G203" t="s">
        <v>3796</v>
      </c>
      <c r="H203">
        <v>0</v>
      </c>
      <c r="J203" t="b">
        <v>0</v>
      </c>
      <c r="K203">
        <v>0</v>
      </c>
      <c r="L203">
        <v>1</v>
      </c>
      <c r="M203" t="s">
        <v>4645</v>
      </c>
    </row>
    <row r="204" spans="5:13" hidden="1" x14ac:dyDescent="0.15">
      <c r="E204" t="e">
        <v>#N/A</v>
      </c>
      <c r="F204">
        <v>6002060</v>
      </c>
      <c r="G204" t="s">
        <v>3796</v>
      </c>
      <c r="H204">
        <v>0</v>
      </c>
      <c r="J204" t="b">
        <v>0</v>
      </c>
      <c r="K204">
        <v>0</v>
      </c>
      <c r="L204">
        <v>1</v>
      </c>
      <c r="M204" t="s">
        <v>4647</v>
      </c>
    </row>
    <row r="205" spans="5:13" hidden="1" x14ac:dyDescent="0.15">
      <c r="E205" t="e">
        <v>#N/A</v>
      </c>
      <c r="F205">
        <v>6002061</v>
      </c>
      <c r="G205" t="s">
        <v>3796</v>
      </c>
      <c r="H205">
        <v>0</v>
      </c>
      <c r="J205" t="b">
        <v>0</v>
      </c>
      <c r="K205">
        <v>0</v>
      </c>
      <c r="L205">
        <v>1</v>
      </c>
      <c r="M205" t="s">
        <v>4649</v>
      </c>
    </row>
    <row r="206" spans="5:13" hidden="1" x14ac:dyDescent="0.15">
      <c r="E206" t="e">
        <v>#N/A</v>
      </c>
      <c r="F206">
        <v>6002062</v>
      </c>
      <c r="G206" t="s">
        <v>3796</v>
      </c>
      <c r="H206">
        <v>0</v>
      </c>
      <c r="J206" t="b">
        <v>0</v>
      </c>
      <c r="K206">
        <v>0</v>
      </c>
      <c r="L206">
        <v>1</v>
      </c>
      <c r="M206" t="s">
        <v>4651</v>
      </c>
    </row>
    <row r="207" spans="5:13" hidden="1" x14ac:dyDescent="0.15">
      <c r="E207" t="e">
        <v>#N/A</v>
      </c>
      <c r="F207">
        <v>6002063</v>
      </c>
      <c r="G207" t="s">
        <v>3796</v>
      </c>
      <c r="H207">
        <v>0</v>
      </c>
      <c r="J207" t="b">
        <v>0</v>
      </c>
      <c r="K207">
        <v>0</v>
      </c>
      <c r="L207">
        <v>1</v>
      </c>
      <c r="M207" t="s">
        <v>4653</v>
      </c>
    </row>
    <row r="208" spans="5:13" hidden="1" x14ac:dyDescent="0.15">
      <c r="E208" t="e">
        <v>#N/A</v>
      </c>
      <c r="F208">
        <v>6002064</v>
      </c>
      <c r="G208" t="s">
        <v>3796</v>
      </c>
      <c r="H208">
        <v>0</v>
      </c>
      <c r="J208" t="b">
        <v>0</v>
      </c>
      <c r="K208">
        <v>0</v>
      </c>
      <c r="L208">
        <v>1</v>
      </c>
      <c r="M208" t="s">
        <v>4655</v>
      </c>
    </row>
    <row r="209" spans="5:13" hidden="1" x14ac:dyDescent="0.15">
      <c r="E209" t="e">
        <v>#N/A</v>
      </c>
      <c r="F209">
        <v>6002065</v>
      </c>
      <c r="G209" t="s">
        <v>3796</v>
      </c>
      <c r="H209">
        <v>0</v>
      </c>
      <c r="J209" t="b">
        <v>0</v>
      </c>
      <c r="K209">
        <v>0</v>
      </c>
      <c r="L209">
        <v>1</v>
      </c>
      <c r="M209" t="s">
        <v>4657</v>
      </c>
    </row>
    <row r="210" spans="5:13" hidden="1" x14ac:dyDescent="0.15">
      <c r="E210" t="e">
        <v>#N/A</v>
      </c>
      <c r="F210">
        <v>6002066</v>
      </c>
      <c r="G210" t="s">
        <v>3796</v>
      </c>
      <c r="H210">
        <v>0</v>
      </c>
      <c r="J210" t="b">
        <v>0</v>
      </c>
      <c r="K210">
        <v>0</v>
      </c>
      <c r="L210">
        <v>1</v>
      </c>
      <c r="M210" t="s">
        <v>4659</v>
      </c>
    </row>
    <row r="211" spans="5:13" x14ac:dyDescent="0.15">
      <c r="E211">
        <v>0</v>
      </c>
      <c r="F211">
        <v>6002067</v>
      </c>
      <c r="G211" t="s">
        <v>3796</v>
      </c>
      <c r="H211">
        <v>0</v>
      </c>
      <c r="J211" t="b">
        <v>0</v>
      </c>
      <c r="K211">
        <v>0</v>
      </c>
      <c r="L211">
        <v>1</v>
      </c>
      <c r="M211" t="s">
        <v>4661</v>
      </c>
    </row>
    <row r="212" spans="5:13" x14ac:dyDescent="0.15">
      <c r="E212">
        <v>0</v>
      </c>
      <c r="F212">
        <v>6002068</v>
      </c>
      <c r="G212" t="s">
        <v>3796</v>
      </c>
      <c r="H212">
        <v>0</v>
      </c>
      <c r="J212" t="b">
        <v>0</v>
      </c>
      <c r="K212">
        <v>0</v>
      </c>
      <c r="L212">
        <v>1</v>
      </c>
      <c r="M212" t="s">
        <v>4663</v>
      </c>
    </row>
    <row r="213" spans="5:13" x14ac:dyDescent="0.15">
      <c r="E213">
        <v>0</v>
      </c>
      <c r="F213">
        <v>6002069</v>
      </c>
      <c r="G213" t="s">
        <v>3796</v>
      </c>
      <c r="H213">
        <v>0</v>
      </c>
      <c r="J213" t="b">
        <v>0</v>
      </c>
      <c r="K213">
        <v>0</v>
      </c>
      <c r="L213">
        <v>1</v>
      </c>
      <c r="M213" t="s">
        <v>4665</v>
      </c>
    </row>
    <row r="214" spans="5:13" x14ac:dyDescent="0.15">
      <c r="E214">
        <v>0</v>
      </c>
      <c r="F214">
        <v>6002070</v>
      </c>
      <c r="G214" t="s">
        <v>3796</v>
      </c>
      <c r="H214">
        <v>0</v>
      </c>
      <c r="J214" t="b">
        <v>0</v>
      </c>
      <c r="K214">
        <v>0</v>
      </c>
      <c r="L214">
        <v>1</v>
      </c>
      <c r="M214" t="s">
        <v>4667</v>
      </c>
    </row>
    <row r="215" spans="5:13" x14ac:dyDescent="0.15">
      <c r="E215">
        <v>0</v>
      </c>
      <c r="F215">
        <v>6002071</v>
      </c>
      <c r="G215" t="s">
        <v>3796</v>
      </c>
      <c r="H215">
        <v>0</v>
      </c>
      <c r="J215" t="b">
        <v>0</v>
      </c>
      <c r="K215">
        <v>0</v>
      </c>
      <c r="L215">
        <v>1</v>
      </c>
      <c r="M215" t="s">
        <v>4845</v>
      </c>
    </row>
    <row r="216" spans="5:13" x14ac:dyDescent="0.15">
      <c r="E216">
        <v>0</v>
      </c>
      <c r="F216">
        <v>6002072</v>
      </c>
      <c r="G216" t="s">
        <v>3796</v>
      </c>
      <c r="H216">
        <v>0</v>
      </c>
      <c r="J216" t="b">
        <v>0</v>
      </c>
      <c r="K216">
        <v>0</v>
      </c>
      <c r="L216">
        <v>1</v>
      </c>
      <c r="M216" t="s">
        <v>4847</v>
      </c>
    </row>
    <row r="217" spans="5:13" x14ac:dyDescent="0.15">
      <c r="E217">
        <v>0</v>
      </c>
      <c r="F217">
        <v>6002073</v>
      </c>
      <c r="G217" t="s">
        <v>3796</v>
      </c>
      <c r="H217">
        <v>0</v>
      </c>
      <c r="J217" t="b">
        <v>0</v>
      </c>
      <c r="K217">
        <v>0</v>
      </c>
      <c r="L217">
        <v>1</v>
      </c>
      <c r="M217" t="s">
        <v>4849</v>
      </c>
    </row>
    <row r="218" spans="5:13" x14ac:dyDescent="0.15">
      <c r="E218">
        <v>0</v>
      </c>
      <c r="F218">
        <v>6002074</v>
      </c>
      <c r="G218" t="s">
        <v>3796</v>
      </c>
      <c r="H218">
        <v>0</v>
      </c>
      <c r="J218" t="b">
        <v>0</v>
      </c>
      <c r="K218">
        <v>0</v>
      </c>
      <c r="L218">
        <v>1</v>
      </c>
      <c r="M218" t="s">
        <v>4851</v>
      </c>
    </row>
    <row r="219" spans="5:13" x14ac:dyDescent="0.15">
      <c r="E219">
        <v>0</v>
      </c>
      <c r="F219">
        <v>6002075</v>
      </c>
      <c r="G219" t="s">
        <v>3796</v>
      </c>
      <c r="H219">
        <v>0</v>
      </c>
      <c r="J219" t="b">
        <v>0</v>
      </c>
      <c r="K219">
        <v>0</v>
      </c>
      <c r="L219">
        <v>1</v>
      </c>
      <c r="M219" t="s">
        <v>4853</v>
      </c>
    </row>
    <row r="220" spans="5:13" x14ac:dyDescent="0.15">
      <c r="E220">
        <v>0</v>
      </c>
      <c r="F220">
        <v>6002076</v>
      </c>
      <c r="G220" t="s">
        <v>3796</v>
      </c>
      <c r="H220">
        <v>0</v>
      </c>
      <c r="J220" t="b">
        <v>0</v>
      </c>
      <c r="K220">
        <v>0</v>
      </c>
      <c r="L220">
        <v>1</v>
      </c>
      <c r="M220" t="s">
        <v>4855</v>
      </c>
    </row>
    <row r="221" spans="5:13" x14ac:dyDescent="0.15">
      <c r="E221">
        <v>0</v>
      </c>
      <c r="F221">
        <v>6002077</v>
      </c>
      <c r="G221" t="s">
        <v>3796</v>
      </c>
      <c r="H221">
        <v>0</v>
      </c>
      <c r="J221" t="b">
        <v>0</v>
      </c>
      <c r="K221">
        <v>0</v>
      </c>
      <c r="L221">
        <v>1</v>
      </c>
      <c r="M221" t="s">
        <v>4857</v>
      </c>
    </row>
    <row r="222" spans="5:13" x14ac:dyDescent="0.15">
      <c r="E222">
        <v>0</v>
      </c>
      <c r="F222">
        <v>6002078</v>
      </c>
      <c r="G222" t="s">
        <v>3796</v>
      </c>
      <c r="H222">
        <v>0</v>
      </c>
      <c r="J222" t="b">
        <v>0</v>
      </c>
      <c r="K222">
        <v>0</v>
      </c>
      <c r="L222">
        <v>1</v>
      </c>
      <c r="M222" t="s">
        <v>4859</v>
      </c>
    </row>
    <row r="223" spans="5:13" x14ac:dyDescent="0.15">
      <c r="E223">
        <v>0</v>
      </c>
      <c r="F223">
        <v>6002079</v>
      </c>
      <c r="G223" t="s">
        <v>3796</v>
      </c>
      <c r="H223">
        <v>0</v>
      </c>
      <c r="J223" t="b">
        <v>0</v>
      </c>
      <c r="K223">
        <v>0</v>
      </c>
      <c r="L223">
        <v>1</v>
      </c>
      <c r="M223" t="s">
        <v>4861</v>
      </c>
    </row>
    <row r="224" spans="5:13" x14ac:dyDescent="0.15">
      <c r="E224">
        <v>0</v>
      </c>
      <c r="F224">
        <v>6002080</v>
      </c>
      <c r="G224" t="s">
        <v>3796</v>
      </c>
      <c r="H224">
        <v>0</v>
      </c>
      <c r="J224" t="b">
        <v>0</v>
      </c>
      <c r="K224">
        <v>0</v>
      </c>
      <c r="L224">
        <v>1</v>
      </c>
      <c r="M224" t="s">
        <v>4863</v>
      </c>
    </row>
    <row r="225" spans="5:13" x14ac:dyDescent="0.15">
      <c r="E225">
        <v>0</v>
      </c>
      <c r="F225">
        <v>6002081</v>
      </c>
      <c r="G225" t="s">
        <v>3796</v>
      </c>
      <c r="H225">
        <v>0</v>
      </c>
      <c r="J225" t="b">
        <v>0</v>
      </c>
      <c r="K225">
        <v>0</v>
      </c>
      <c r="L225">
        <v>1</v>
      </c>
      <c r="M225" t="s">
        <v>4865</v>
      </c>
    </row>
    <row r="226" spans="5:13" hidden="1" x14ac:dyDescent="0.15">
      <c r="E226" t="e">
        <v>#N/A</v>
      </c>
      <c r="F226">
        <v>6002082</v>
      </c>
      <c r="G226" t="s">
        <v>3796</v>
      </c>
      <c r="H226">
        <v>0</v>
      </c>
      <c r="J226" t="b">
        <v>0</v>
      </c>
      <c r="K226">
        <v>0</v>
      </c>
      <c r="L226">
        <v>1</v>
      </c>
      <c r="M226" t="s">
        <v>4867</v>
      </c>
    </row>
    <row r="227" spans="5:13" hidden="1" x14ac:dyDescent="0.15">
      <c r="E227" t="e">
        <v>#N/A</v>
      </c>
      <c r="F227">
        <v>6002083</v>
      </c>
      <c r="G227" t="s">
        <v>3796</v>
      </c>
      <c r="H227">
        <v>0</v>
      </c>
      <c r="J227" t="b">
        <v>0</v>
      </c>
      <c r="K227">
        <v>0</v>
      </c>
      <c r="L227">
        <v>1</v>
      </c>
      <c r="M227" t="s">
        <v>4869</v>
      </c>
    </row>
    <row r="228" spans="5:13" hidden="1" x14ac:dyDescent="0.15">
      <c r="E228" t="e">
        <v>#N/A</v>
      </c>
      <c r="F228">
        <v>6002084</v>
      </c>
      <c r="G228" t="s">
        <v>3796</v>
      </c>
      <c r="H228">
        <v>0</v>
      </c>
      <c r="J228" t="b">
        <v>0</v>
      </c>
      <c r="K228">
        <v>0</v>
      </c>
      <c r="L228">
        <v>1</v>
      </c>
      <c r="M228" t="s">
        <v>4871</v>
      </c>
    </row>
    <row r="229" spans="5:13" hidden="1" x14ac:dyDescent="0.15">
      <c r="E229" t="e">
        <v>#N/A</v>
      </c>
      <c r="F229">
        <v>6002085</v>
      </c>
      <c r="G229" t="s">
        <v>3796</v>
      </c>
      <c r="H229">
        <v>0</v>
      </c>
      <c r="J229" t="b">
        <v>0</v>
      </c>
      <c r="K229">
        <v>0</v>
      </c>
      <c r="L229">
        <v>1</v>
      </c>
      <c r="M229" t="s">
        <v>4873</v>
      </c>
    </row>
    <row r="230" spans="5:13" hidden="1" x14ac:dyDescent="0.15">
      <c r="E230" t="e">
        <v>#N/A</v>
      </c>
      <c r="F230">
        <v>6002086</v>
      </c>
      <c r="G230" t="s">
        <v>3796</v>
      </c>
      <c r="H230">
        <v>0</v>
      </c>
      <c r="J230" t="b">
        <v>0</v>
      </c>
      <c r="K230">
        <v>0</v>
      </c>
      <c r="L230">
        <v>1</v>
      </c>
      <c r="M230" t="s">
        <v>4875</v>
      </c>
    </row>
    <row r="231" spans="5:13" hidden="1" x14ac:dyDescent="0.15">
      <c r="E231" t="e">
        <v>#N/A</v>
      </c>
      <c r="F231">
        <v>6002087</v>
      </c>
      <c r="G231" t="s">
        <v>3796</v>
      </c>
      <c r="H231">
        <v>0</v>
      </c>
      <c r="J231" t="b">
        <v>0</v>
      </c>
      <c r="K231">
        <v>0</v>
      </c>
      <c r="L231">
        <v>1</v>
      </c>
      <c r="M231" t="s">
        <v>4877</v>
      </c>
    </row>
    <row r="232" spans="5:13" hidden="1" x14ac:dyDescent="0.15">
      <c r="E232" t="e">
        <v>#N/A</v>
      </c>
      <c r="F232">
        <v>6002088</v>
      </c>
      <c r="G232" t="s">
        <v>3796</v>
      </c>
      <c r="H232">
        <v>0</v>
      </c>
      <c r="J232" t="b">
        <v>0</v>
      </c>
      <c r="K232">
        <v>0</v>
      </c>
      <c r="L232">
        <v>1</v>
      </c>
      <c r="M232" t="s">
        <v>4879</v>
      </c>
    </row>
    <row r="233" spans="5:13" hidden="1" x14ac:dyDescent="0.15">
      <c r="E233" t="e">
        <v>#N/A</v>
      </c>
      <c r="F233">
        <v>6002089</v>
      </c>
      <c r="G233" t="s">
        <v>3796</v>
      </c>
      <c r="H233">
        <v>0</v>
      </c>
      <c r="J233" t="b">
        <v>0</v>
      </c>
      <c r="K233">
        <v>0</v>
      </c>
      <c r="L233">
        <v>1</v>
      </c>
      <c r="M233" t="s">
        <v>4881</v>
      </c>
    </row>
    <row r="234" spans="5:13" hidden="1" x14ac:dyDescent="0.15">
      <c r="E234" t="e">
        <v>#N/A</v>
      </c>
      <c r="F234">
        <v>6002090</v>
      </c>
      <c r="G234" t="s">
        <v>3796</v>
      </c>
      <c r="H234">
        <v>0</v>
      </c>
      <c r="J234" t="b">
        <v>0</v>
      </c>
      <c r="K234">
        <v>0</v>
      </c>
      <c r="L234">
        <v>1</v>
      </c>
      <c r="M234" t="s">
        <v>4883</v>
      </c>
    </row>
    <row r="235" spans="5:13" hidden="1" x14ac:dyDescent="0.15">
      <c r="E235" t="e">
        <v>#N/A</v>
      </c>
      <c r="F235">
        <v>6002091</v>
      </c>
      <c r="G235" t="s">
        <v>3796</v>
      </c>
      <c r="H235">
        <v>0</v>
      </c>
      <c r="J235" t="b">
        <v>0</v>
      </c>
      <c r="K235">
        <v>0</v>
      </c>
      <c r="L235">
        <v>1</v>
      </c>
      <c r="M235" t="s">
        <v>4885</v>
      </c>
    </row>
    <row r="236" spans="5:13" hidden="1" x14ac:dyDescent="0.15">
      <c r="E236" t="e">
        <v>#N/A</v>
      </c>
      <c r="F236">
        <v>6002092</v>
      </c>
      <c r="G236" t="s">
        <v>3796</v>
      </c>
      <c r="H236">
        <v>0</v>
      </c>
      <c r="J236" t="b">
        <v>0</v>
      </c>
      <c r="K236">
        <v>0</v>
      </c>
      <c r="L236">
        <v>1</v>
      </c>
      <c r="M236" t="s">
        <v>4887</v>
      </c>
    </row>
    <row r="237" spans="5:13" hidden="1" x14ac:dyDescent="0.15">
      <c r="E237" t="e">
        <v>#N/A</v>
      </c>
      <c r="F237">
        <v>6002093</v>
      </c>
      <c r="G237" t="s">
        <v>3796</v>
      </c>
      <c r="H237">
        <v>0</v>
      </c>
      <c r="J237" t="b">
        <v>0</v>
      </c>
      <c r="K237">
        <v>0</v>
      </c>
      <c r="L237">
        <v>1</v>
      </c>
      <c r="M237" t="s">
        <v>4889</v>
      </c>
    </row>
    <row r="238" spans="5:13" hidden="1" x14ac:dyDescent="0.15">
      <c r="E238" t="e">
        <v>#N/A</v>
      </c>
      <c r="F238">
        <v>6002094</v>
      </c>
      <c r="G238" t="s">
        <v>3796</v>
      </c>
      <c r="H238">
        <v>0</v>
      </c>
      <c r="J238" t="b">
        <v>0</v>
      </c>
      <c r="K238">
        <v>0</v>
      </c>
      <c r="L238">
        <v>1</v>
      </c>
      <c r="M238" t="s">
        <v>4891</v>
      </c>
    </row>
    <row r="239" spans="5:13" hidden="1" x14ac:dyDescent="0.15">
      <c r="E239" t="e">
        <v>#N/A</v>
      </c>
      <c r="F239">
        <v>6002095</v>
      </c>
      <c r="G239" t="s">
        <v>3796</v>
      </c>
      <c r="H239">
        <v>0</v>
      </c>
      <c r="J239" t="b">
        <v>0</v>
      </c>
      <c r="K239">
        <v>0</v>
      </c>
      <c r="L239">
        <v>1</v>
      </c>
      <c r="M239" t="s">
        <v>4893</v>
      </c>
    </row>
    <row r="240" spans="5:13" hidden="1" x14ac:dyDescent="0.15">
      <c r="E240" t="e">
        <v>#N/A</v>
      </c>
      <c r="F240">
        <v>6002096</v>
      </c>
      <c r="G240" t="s">
        <v>3796</v>
      </c>
      <c r="H240">
        <v>0</v>
      </c>
      <c r="J240" t="b">
        <v>0</v>
      </c>
      <c r="K240">
        <v>0</v>
      </c>
      <c r="L240">
        <v>1</v>
      </c>
      <c r="M240" t="s">
        <v>4895</v>
      </c>
    </row>
    <row r="241" spans="5:13" hidden="1" x14ac:dyDescent="0.15">
      <c r="E241" t="e">
        <v>#N/A</v>
      </c>
      <c r="F241">
        <v>6002097</v>
      </c>
      <c r="G241" t="s">
        <v>3796</v>
      </c>
      <c r="H241">
        <v>0</v>
      </c>
      <c r="J241" t="b">
        <v>0</v>
      </c>
      <c r="K241">
        <v>0</v>
      </c>
      <c r="L241">
        <v>1</v>
      </c>
      <c r="M241" t="s">
        <v>4897</v>
      </c>
    </row>
    <row r="242" spans="5:13" hidden="1" x14ac:dyDescent="0.15">
      <c r="E242" t="e">
        <v>#N/A</v>
      </c>
      <c r="F242">
        <v>6002098</v>
      </c>
      <c r="G242" t="s">
        <v>3796</v>
      </c>
      <c r="H242">
        <v>0</v>
      </c>
      <c r="J242" t="b">
        <v>0</v>
      </c>
      <c r="K242">
        <v>0</v>
      </c>
      <c r="L242">
        <v>1</v>
      </c>
      <c r="M242" t="s">
        <v>4899</v>
      </c>
    </row>
    <row r="243" spans="5:13" hidden="1" x14ac:dyDescent="0.15">
      <c r="E243" t="e">
        <v>#N/A</v>
      </c>
      <c r="F243">
        <v>6002099</v>
      </c>
      <c r="G243" t="s">
        <v>3796</v>
      </c>
      <c r="H243">
        <v>0</v>
      </c>
      <c r="J243" t="b">
        <v>0</v>
      </c>
      <c r="K243">
        <v>0</v>
      </c>
      <c r="L243">
        <v>1</v>
      </c>
      <c r="M243" t="s">
        <v>4901</v>
      </c>
    </row>
    <row r="244" spans="5:13" hidden="1" x14ac:dyDescent="0.15">
      <c r="E244" t="e">
        <v>#N/A</v>
      </c>
      <c r="F244">
        <v>6002100</v>
      </c>
      <c r="G244" t="s">
        <v>3796</v>
      </c>
      <c r="H244">
        <v>0</v>
      </c>
      <c r="J244" t="b">
        <v>0</v>
      </c>
      <c r="K244">
        <v>0</v>
      </c>
      <c r="L244">
        <v>1</v>
      </c>
      <c r="M244" t="s">
        <v>4903</v>
      </c>
    </row>
    <row r="245" spans="5:13" x14ac:dyDescent="0.15">
      <c r="E245">
        <v>0</v>
      </c>
      <c r="F245">
        <v>6002101</v>
      </c>
      <c r="G245" t="s">
        <v>3796</v>
      </c>
      <c r="H245">
        <v>0</v>
      </c>
      <c r="J245" t="b">
        <v>0</v>
      </c>
      <c r="K245">
        <v>0</v>
      </c>
      <c r="L245">
        <v>1</v>
      </c>
      <c r="M245" t="s">
        <v>4905</v>
      </c>
    </row>
    <row r="246" spans="5:13" x14ac:dyDescent="0.15">
      <c r="E246">
        <v>0</v>
      </c>
      <c r="F246">
        <v>6002102</v>
      </c>
      <c r="G246" t="s">
        <v>3796</v>
      </c>
      <c r="H246">
        <v>0</v>
      </c>
      <c r="J246" t="b">
        <v>0</v>
      </c>
      <c r="K246">
        <v>0</v>
      </c>
      <c r="L246">
        <v>1</v>
      </c>
      <c r="M246" t="s">
        <v>4907</v>
      </c>
    </row>
    <row r="247" spans="5:13" x14ac:dyDescent="0.15">
      <c r="E247">
        <v>0</v>
      </c>
      <c r="F247">
        <v>6002103</v>
      </c>
      <c r="G247" t="s">
        <v>3796</v>
      </c>
      <c r="H247">
        <v>0</v>
      </c>
      <c r="J247" t="b">
        <v>0</v>
      </c>
      <c r="K247">
        <v>0</v>
      </c>
      <c r="L247">
        <v>1</v>
      </c>
      <c r="M247" t="s">
        <v>4909</v>
      </c>
    </row>
    <row r="248" spans="5:13" x14ac:dyDescent="0.15">
      <c r="E248">
        <v>0</v>
      </c>
      <c r="F248">
        <v>6002104</v>
      </c>
      <c r="G248" t="s">
        <v>3796</v>
      </c>
      <c r="H248">
        <v>0</v>
      </c>
      <c r="J248" t="b">
        <v>0</v>
      </c>
      <c r="K248">
        <v>0</v>
      </c>
      <c r="L248">
        <v>1</v>
      </c>
      <c r="M248" t="s">
        <v>4911</v>
      </c>
    </row>
    <row r="249" spans="5:13" x14ac:dyDescent="0.15">
      <c r="E249">
        <v>0</v>
      </c>
      <c r="F249">
        <v>6002105</v>
      </c>
      <c r="G249" t="s">
        <v>3796</v>
      </c>
      <c r="H249">
        <v>0</v>
      </c>
      <c r="J249" t="b">
        <v>0</v>
      </c>
      <c r="K249">
        <v>0</v>
      </c>
      <c r="L249">
        <v>1</v>
      </c>
      <c r="M249" t="s">
        <v>4913</v>
      </c>
    </row>
    <row r="250" spans="5:13" x14ac:dyDescent="0.15">
      <c r="E250">
        <v>0</v>
      </c>
      <c r="F250">
        <v>6002106</v>
      </c>
      <c r="G250" t="s">
        <v>3796</v>
      </c>
      <c r="H250">
        <v>0</v>
      </c>
      <c r="J250" t="b">
        <v>0</v>
      </c>
      <c r="K250">
        <v>0</v>
      </c>
      <c r="L250">
        <v>1</v>
      </c>
      <c r="M250" t="s">
        <v>5009</v>
      </c>
    </row>
    <row r="251" spans="5:13" x14ac:dyDescent="0.15">
      <c r="E251">
        <v>0</v>
      </c>
      <c r="F251">
        <v>6002107</v>
      </c>
      <c r="G251" t="s">
        <v>3796</v>
      </c>
      <c r="H251">
        <v>0</v>
      </c>
      <c r="J251" t="b">
        <v>0</v>
      </c>
      <c r="K251">
        <v>0</v>
      </c>
      <c r="L251">
        <v>1</v>
      </c>
      <c r="M251" t="s">
        <v>5011</v>
      </c>
    </row>
    <row r="252" spans="5:13" x14ac:dyDescent="0.15">
      <c r="E252">
        <v>0</v>
      </c>
      <c r="F252">
        <v>6002108</v>
      </c>
      <c r="G252" t="s">
        <v>3796</v>
      </c>
      <c r="H252">
        <v>0</v>
      </c>
      <c r="J252" t="b">
        <v>0</v>
      </c>
      <c r="K252">
        <v>0</v>
      </c>
      <c r="L252">
        <v>1</v>
      </c>
      <c r="M252" t="s">
        <v>5013</v>
      </c>
    </row>
    <row r="253" spans="5:13" x14ac:dyDescent="0.15">
      <c r="E253">
        <v>0</v>
      </c>
      <c r="F253">
        <v>6002109</v>
      </c>
      <c r="G253" t="s">
        <v>3796</v>
      </c>
      <c r="H253">
        <v>0</v>
      </c>
      <c r="J253" t="b">
        <v>0</v>
      </c>
      <c r="K253">
        <v>0</v>
      </c>
      <c r="L253">
        <v>1</v>
      </c>
      <c r="M253" t="s">
        <v>5015</v>
      </c>
    </row>
    <row r="254" spans="5:13" x14ac:dyDescent="0.15">
      <c r="E254">
        <v>0</v>
      </c>
      <c r="F254">
        <v>6002110</v>
      </c>
      <c r="G254" t="s">
        <v>3796</v>
      </c>
      <c r="H254">
        <v>0</v>
      </c>
      <c r="J254" t="b">
        <v>0</v>
      </c>
      <c r="K254">
        <v>0</v>
      </c>
      <c r="L254">
        <v>1</v>
      </c>
      <c r="M254" t="s">
        <v>5017</v>
      </c>
    </row>
    <row r="255" spans="5:13" x14ac:dyDescent="0.15">
      <c r="E255">
        <v>0</v>
      </c>
      <c r="F255">
        <v>6002111</v>
      </c>
      <c r="G255" t="s">
        <v>3796</v>
      </c>
      <c r="H255">
        <v>0</v>
      </c>
      <c r="J255" t="b">
        <v>0</v>
      </c>
      <c r="K255">
        <v>0</v>
      </c>
      <c r="L255">
        <v>1</v>
      </c>
      <c r="M255" t="s">
        <v>5019</v>
      </c>
    </row>
    <row r="256" spans="5:13" x14ac:dyDescent="0.15">
      <c r="E256">
        <v>0</v>
      </c>
      <c r="F256">
        <v>6002112</v>
      </c>
      <c r="G256" t="s">
        <v>3796</v>
      </c>
      <c r="H256">
        <v>0</v>
      </c>
      <c r="J256" t="b">
        <v>0</v>
      </c>
      <c r="K256">
        <v>0</v>
      </c>
      <c r="L256">
        <v>1</v>
      </c>
      <c r="M256" t="s">
        <v>5021</v>
      </c>
    </row>
    <row r="257" spans="5:13" x14ac:dyDescent="0.15">
      <c r="E257">
        <v>0</v>
      </c>
      <c r="F257">
        <v>6002113</v>
      </c>
      <c r="G257" t="s">
        <v>3796</v>
      </c>
      <c r="H257">
        <v>0</v>
      </c>
      <c r="J257" t="b">
        <v>0</v>
      </c>
      <c r="K257">
        <v>0</v>
      </c>
      <c r="L257">
        <v>1</v>
      </c>
      <c r="M257" t="s">
        <v>5023</v>
      </c>
    </row>
    <row r="258" spans="5:13" x14ac:dyDescent="0.15">
      <c r="E258">
        <v>0</v>
      </c>
      <c r="F258">
        <v>6002114</v>
      </c>
      <c r="G258" t="s">
        <v>3796</v>
      </c>
      <c r="H258">
        <v>0</v>
      </c>
      <c r="J258" t="b">
        <v>0</v>
      </c>
      <c r="K258">
        <v>0</v>
      </c>
      <c r="L258">
        <v>1</v>
      </c>
      <c r="M258" t="s">
        <v>5025</v>
      </c>
    </row>
    <row r="259" spans="5:13" x14ac:dyDescent="0.15">
      <c r="E259">
        <v>0</v>
      </c>
      <c r="F259">
        <v>6002115</v>
      </c>
      <c r="G259" t="s">
        <v>3796</v>
      </c>
      <c r="H259">
        <v>0</v>
      </c>
      <c r="J259" t="b">
        <v>0</v>
      </c>
      <c r="K259">
        <v>0</v>
      </c>
      <c r="L259">
        <v>1</v>
      </c>
      <c r="M259" t="s">
        <v>5027</v>
      </c>
    </row>
    <row r="260" spans="5:13" x14ac:dyDescent="0.15">
      <c r="E260">
        <v>0</v>
      </c>
      <c r="F260">
        <v>6002116</v>
      </c>
      <c r="G260" t="s">
        <v>3796</v>
      </c>
      <c r="H260">
        <v>0</v>
      </c>
      <c r="J260" t="b">
        <v>0</v>
      </c>
      <c r="K260">
        <v>0</v>
      </c>
      <c r="L260">
        <v>1</v>
      </c>
      <c r="M260" t="s">
        <v>5029</v>
      </c>
    </row>
    <row r="261" spans="5:13" hidden="1" x14ac:dyDescent="0.15">
      <c r="E261" t="e">
        <v>#N/A</v>
      </c>
      <c r="F261">
        <v>6002117</v>
      </c>
      <c r="G261" t="s">
        <v>3796</v>
      </c>
      <c r="H261">
        <v>0</v>
      </c>
      <c r="J261" t="b">
        <v>0</v>
      </c>
      <c r="K261">
        <v>0</v>
      </c>
      <c r="L261">
        <v>1</v>
      </c>
      <c r="M261" t="s">
        <v>5031</v>
      </c>
    </row>
    <row r="262" spans="5:13" hidden="1" x14ac:dyDescent="0.15">
      <c r="E262" t="e">
        <v>#N/A</v>
      </c>
      <c r="F262">
        <v>6002118</v>
      </c>
      <c r="G262" t="s">
        <v>3796</v>
      </c>
      <c r="H262">
        <v>0</v>
      </c>
      <c r="J262" t="b">
        <v>0</v>
      </c>
      <c r="K262">
        <v>0</v>
      </c>
      <c r="L262">
        <v>1</v>
      </c>
      <c r="M262" t="s">
        <v>5033</v>
      </c>
    </row>
    <row r="263" spans="5:13" hidden="1" x14ac:dyDescent="0.15">
      <c r="E263" t="e">
        <v>#N/A</v>
      </c>
      <c r="F263">
        <v>6002119</v>
      </c>
      <c r="G263" t="s">
        <v>3796</v>
      </c>
      <c r="H263">
        <v>0</v>
      </c>
      <c r="J263" t="b">
        <v>0</v>
      </c>
      <c r="K263">
        <v>0</v>
      </c>
      <c r="L263">
        <v>1</v>
      </c>
      <c r="M263" t="s">
        <v>5035</v>
      </c>
    </row>
    <row r="264" spans="5:13" hidden="1" x14ac:dyDescent="0.15">
      <c r="E264" t="e">
        <v>#N/A</v>
      </c>
      <c r="F264">
        <v>6002120</v>
      </c>
      <c r="G264" t="s">
        <v>3796</v>
      </c>
      <c r="H264">
        <v>0</v>
      </c>
      <c r="J264" t="b">
        <v>0</v>
      </c>
      <c r="K264">
        <v>0</v>
      </c>
      <c r="L264">
        <v>1</v>
      </c>
      <c r="M264" t="s">
        <v>5037</v>
      </c>
    </row>
    <row r="265" spans="5:13" hidden="1" x14ac:dyDescent="0.15">
      <c r="E265" t="e">
        <v>#N/A</v>
      </c>
      <c r="F265">
        <v>6002121</v>
      </c>
      <c r="G265" t="s">
        <v>3796</v>
      </c>
      <c r="H265">
        <v>0</v>
      </c>
      <c r="J265" t="b">
        <v>0</v>
      </c>
      <c r="K265">
        <v>0</v>
      </c>
      <c r="L265">
        <v>1</v>
      </c>
      <c r="M265" t="s">
        <v>5039</v>
      </c>
    </row>
    <row r="266" spans="5:13" hidden="1" x14ac:dyDescent="0.15">
      <c r="E266" t="e">
        <v>#N/A</v>
      </c>
      <c r="F266">
        <v>6002122</v>
      </c>
      <c r="G266" t="s">
        <v>3796</v>
      </c>
      <c r="H266">
        <v>0</v>
      </c>
      <c r="J266" t="b">
        <v>0</v>
      </c>
      <c r="K266">
        <v>0</v>
      </c>
      <c r="L266">
        <v>1</v>
      </c>
      <c r="M266" t="s">
        <v>5041</v>
      </c>
    </row>
    <row r="267" spans="5:13" hidden="1" x14ac:dyDescent="0.15">
      <c r="E267" t="e">
        <v>#N/A</v>
      </c>
      <c r="F267">
        <v>6002123</v>
      </c>
      <c r="G267" t="s">
        <v>3796</v>
      </c>
      <c r="H267">
        <v>0</v>
      </c>
      <c r="J267" t="b">
        <v>0</v>
      </c>
      <c r="K267">
        <v>0</v>
      </c>
      <c r="L267">
        <v>1</v>
      </c>
      <c r="M267" t="s">
        <v>5043</v>
      </c>
    </row>
    <row r="268" spans="5:13" hidden="1" x14ac:dyDescent="0.15">
      <c r="E268" t="e">
        <v>#N/A</v>
      </c>
      <c r="F268">
        <v>6002124</v>
      </c>
      <c r="G268" t="s">
        <v>3796</v>
      </c>
      <c r="H268">
        <v>0</v>
      </c>
      <c r="J268" t="b">
        <v>0</v>
      </c>
      <c r="K268">
        <v>0</v>
      </c>
      <c r="L268">
        <v>1</v>
      </c>
      <c r="M268" t="s">
        <v>5045</v>
      </c>
    </row>
    <row r="269" spans="5:13" hidden="1" x14ac:dyDescent="0.15">
      <c r="E269" t="e">
        <v>#N/A</v>
      </c>
      <c r="F269">
        <v>6002125</v>
      </c>
      <c r="G269" t="s">
        <v>3796</v>
      </c>
      <c r="H269">
        <v>0</v>
      </c>
      <c r="J269" t="b">
        <v>0</v>
      </c>
      <c r="K269">
        <v>0</v>
      </c>
      <c r="L269">
        <v>1</v>
      </c>
      <c r="M269" t="s">
        <v>5047</v>
      </c>
    </row>
    <row r="270" spans="5:13" hidden="1" x14ac:dyDescent="0.15">
      <c r="E270" t="e">
        <v>#N/A</v>
      </c>
      <c r="F270">
        <v>6002126</v>
      </c>
      <c r="G270" t="s">
        <v>3796</v>
      </c>
      <c r="H270">
        <v>0</v>
      </c>
      <c r="J270" t="b">
        <v>0</v>
      </c>
      <c r="K270">
        <v>0</v>
      </c>
      <c r="L270">
        <v>1</v>
      </c>
      <c r="M270" t="s">
        <v>5049</v>
      </c>
    </row>
    <row r="271" spans="5:13" hidden="1" x14ac:dyDescent="0.15">
      <c r="E271" t="e">
        <v>#N/A</v>
      </c>
      <c r="F271">
        <v>6002127</v>
      </c>
      <c r="G271" t="s">
        <v>3796</v>
      </c>
      <c r="H271">
        <v>0</v>
      </c>
      <c r="J271" t="b">
        <v>0</v>
      </c>
      <c r="K271">
        <v>0</v>
      </c>
      <c r="L271">
        <v>1</v>
      </c>
      <c r="M271" t="s">
        <v>5051</v>
      </c>
    </row>
    <row r="272" spans="5:13" hidden="1" x14ac:dyDescent="0.15">
      <c r="E272" t="e">
        <v>#N/A</v>
      </c>
      <c r="F272">
        <v>6002128</v>
      </c>
      <c r="G272" t="s">
        <v>3796</v>
      </c>
      <c r="H272">
        <v>0</v>
      </c>
      <c r="J272" t="b">
        <v>0</v>
      </c>
      <c r="K272">
        <v>0</v>
      </c>
      <c r="L272">
        <v>1</v>
      </c>
      <c r="M272" t="s">
        <v>5053</v>
      </c>
    </row>
    <row r="273" spans="5:13" hidden="1" x14ac:dyDescent="0.15">
      <c r="E273" t="e">
        <v>#N/A</v>
      </c>
      <c r="F273">
        <v>6002129</v>
      </c>
      <c r="G273" t="s">
        <v>3796</v>
      </c>
      <c r="H273">
        <v>0</v>
      </c>
      <c r="J273" t="b">
        <v>0</v>
      </c>
      <c r="K273">
        <v>0</v>
      </c>
      <c r="L273">
        <v>1</v>
      </c>
      <c r="M273" t="s">
        <v>5055</v>
      </c>
    </row>
    <row r="274" spans="5:13" hidden="1" x14ac:dyDescent="0.15">
      <c r="E274" t="e">
        <v>#N/A</v>
      </c>
      <c r="F274">
        <v>6002130</v>
      </c>
      <c r="G274" t="s">
        <v>3796</v>
      </c>
      <c r="H274">
        <v>0</v>
      </c>
      <c r="J274" t="b">
        <v>0</v>
      </c>
      <c r="K274">
        <v>0</v>
      </c>
      <c r="L274">
        <v>1</v>
      </c>
      <c r="M274" t="s">
        <v>5057</v>
      </c>
    </row>
    <row r="275" spans="5:13" hidden="1" x14ac:dyDescent="0.15">
      <c r="E275" t="e">
        <v>#N/A</v>
      </c>
      <c r="F275">
        <v>6002131</v>
      </c>
      <c r="G275" t="s">
        <v>3796</v>
      </c>
      <c r="H275">
        <v>0</v>
      </c>
      <c r="J275" t="b">
        <v>0</v>
      </c>
      <c r="K275">
        <v>0</v>
      </c>
      <c r="L275">
        <v>1</v>
      </c>
      <c r="M275" t="s">
        <v>5059</v>
      </c>
    </row>
    <row r="276" spans="5:13" hidden="1" x14ac:dyDescent="0.15">
      <c r="E276" t="e">
        <v>#N/A</v>
      </c>
      <c r="F276">
        <v>6002132</v>
      </c>
      <c r="G276" t="s">
        <v>3796</v>
      </c>
      <c r="H276">
        <v>0</v>
      </c>
      <c r="J276" t="b">
        <v>0</v>
      </c>
      <c r="K276">
        <v>0</v>
      </c>
      <c r="L276">
        <v>1</v>
      </c>
      <c r="M276" t="s">
        <v>5061</v>
      </c>
    </row>
    <row r="277" spans="5:13" hidden="1" x14ac:dyDescent="0.15">
      <c r="E277" t="e">
        <v>#N/A</v>
      </c>
      <c r="F277">
        <v>6002133</v>
      </c>
      <c r="G277" t="s">
        <v>3796</v>
      </c>
      <c r="H277">
        <v>0</v>
      </c>
      <c r="J277" t="b">
        <v>0</v>
      </c>
      <c r="K277">
        <v>0</v>
      </c>
      <c r="L277">
        <v>1</v>
      </c>
      <c r="M277" t="s">
        <v>5063</v>
      </c>
    </row>
    <row r="278" spans="5:13" hidden="1" x14ac:dyDescent="0.15">
      <c r="E278" t="e">
        <v>#N/A</v>
      </c>
      <c r="F278">
        <v>6002134</v>
      </c>
      <c r="G278" t="s">
        <v>3796</v>
      </c>
      <c r="H278">
        <v>0</v>
      </c>
      <c r="J278" t="b">
        <v>0</v>
      </c>
      <c r="K278">
        <v>0</v>
      </c>
      <c r="L278">
        <v>1</v>
      </c>
      <c r="M278" t="s">
        <v>5065</v>
      </c>
    </row>
    <row r="279" spans="5:13" hidden="1" x14ac:dyDescent="0.15">
      <c r="E279" t="e">
        <v>#N/A</v>
      </c>
      <c r="F279">
        <v>6002135</v>
      </c>
      <c r="G279" t="s">
        <v>3796</v>
      </c>
      <c r="H279">
        <v>0</v>
      </c>
      <c r="J279" t="b">
        <v>0</v>
      </c>
      <c r="K279">
        <v>0</v>
      </c>
      <c r="L279">
        <v>1</v>
      </c>
      <c r="M279" t="s">
        <v>5067</v>
      </c>
    </row>
    <row r="280" spans="5:13" hidden="1" x14ac:dyDescent="0.15">
      <c r="E280" t="e">
        <v>#N/A</v>
      </c>
      <c r="F280">
        <v>6002136</v>
      </c>
      <c r="G280" t="s">
        <v>3796</v>
      </c>
      <c r="H280">
        <v>0</v>
      </c>
      <c r="J280" t="b">
        <v>0</v>
      </c>
      <c r="K280">
        <v>0</v>
      </c>
      <c r="L280">
        <v>1</v>
      </c>
      <c r="M280" t="s">
        <v>5069</v>
      </c>
    </row>
    <row r="281" spans="5:13" x14ac:dyDescent="0.15">
      <c r="E281">
        <v>0</v>
      </c>
      <c r="F281">
        <v>6002137</v>
      </c>
      <c r="G281" t="s">
        <v>3796</v>
      </c>
      <c r="H281">
        <v>0</v>
      </c>
      <c r="J281" t="b">
        <v>0</v>
      </c>
      <c r="K281">
        <v>0</v>
      </c>
      <c r="L281">
        <v>1</v>
      </c>
      <c r="M281" t="s">
        <v>5071</v>
      </c>
    </row>
    <row r="282" spans="5:13" x14ac:dyDescent="0.15">
      <c r="E282">
        <v>0</v>
      </c>
      <c r="F282">
        <v>6002138</v>
      </c>
      <c r="G282" t="s">
        <v>3796</v>
      </c>
      <c r="H282">
        <v>0</v>
      </c>
      <c r="J282" t="b">
        <v>0</v>
      </c>
      <c r="K282">
        <v>0</v>
      </c>
      <c r="L282">
        <v>1</v>
      </c>
      <c r="M282" t="s">
        <v>5073</v>
      </c>
    </row>
    <row r="283" spans="5:13" x14ac:dyDescent="0.15">
      <c r="E283">
        <v>0</v>
      </c>
      <c r="F283">
        <v>6002139</v>
      </c>
      <c r="G283" t="s">
        <v>3796</v>
      </c>
      <c r="H283">
        <v>0</v>
      </c>
      <c r="J283" t="b">
        <v>0</v>
      </c>
      <c r="K283">
        <v>0</v>
      </c>
      <c r="L283">
        <v>1</v>
      </c>
      <c r="M283" t="s">
        <v>5075</v>
      </c>
    </row>
    <row r="284" spans="5:13" x14ac:dyDescent="0.15">
      <c r="E284">
        <v>0</v>
      </c>
      <c r="F284">
        <v>6002140</v>
      </c>
      <c r="G284" t="s">
        <v>3796</v>
      </c>
      <c r="H284">
        <v>0</v>
      </c>
      <c r="J284" t="b">
        <v>0</v>
      </c>
      <c r="K284">
        <v>0</v>
      </c>
      <c r="L284">
        <v>1</v>
      </c>
      <c r="M284" t="s">
        <v>5077</v>
      </c>
    </row>
  </sheetData>
  <phoneticPr fontId="1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J245"/>
  <sheetViews>
    <sheetView workbookViewId="0">
      <selection activeCell="G16" sqref="G16"/>
    </sheetView>
  </sheetViews>
  <sheetFormatPr defaultColWidth="9" defaultRowHeight="13.5" x14ac:dyDescent="0.15"/>
  <cols>
    <col min="3" max="3" width="8.375" style="3" customWidth="1"/>
    <col min="4" max="4" width="20.375" style="3" customWidth="1"/>
    <col min="5" max="5" width="20.375" customWidth="1"/>
    <col min="6" max="6" width="19.375" customWidth="1"/>
    <col min="7" max="9" width="21.625" customWidth="1"/>
    <col min="11" max="11" width="22.75" customWidth="1"/>
    <col min="12" max="13" width="69.375" customWidth="1"/>
    <col min="14" max="14" width="21.625" customWidth="1"/>
    <col min="16" max="16" width="11.625" customWidth="1"/>
    <col min="17" max="17" width="23.875" customWidth="1"/>
    <col min="18" max="19" width="11.625" customWidth="1"/>
  </cols>
  <sheetData>
    <row r="2" spans="1:10" x14ac:dyDescent="0.15">
      <c r="A2">
        <v>1</v>
      </c>
      <c r="B2">
        <v>1</v>
      </c>
      <c r="C2" s="3">
        <v>6002001</v>
      </c>
      <c r="D2" s="4" t="s">
        <v>5106</v>
      </c>
      <c r="E2" s="4">
        <v>1502</v>
      </c>
      <c r="F2" t="s">
        <v>5107</v>
      </c>
      <c r="G2" t="s">
        <v>5108</v>
      </c>
      <c r="J2">
        <v>1</v>
      </c>
    </row>
    <row r="3" spans="1:10" x14ac:dyDescent="0.15">
      <c r="A3">
        <v>2</v>
      </c>
      <c r="B3">
        <v>2</v>
      </c>
      <c r="C3" s="3">
        <v>6002002</v>
      </c>
      <c r="D3" s="3" t="s">
        <v>5109</v>
      </c>
      <c r="F3" s="5" t="s">
        <v>5107</v>
      </c>
      <c r="G3" s="5" t="s">
        <v>5108</v>
      </c>
      <c r="H3" s="5"/>
      <c r="I3" s="5"/>
      <c r="J3">
        <v>1</v>
      </c>
    </row>
    <row r="4" spans="1:10" x14ac:dyDescent="0.15">
      <c r="A4">
        <v>3</v>
      </c>
      <c r="B4">
        <v>3</v>
      </c>
      <c r="C4" s="3">
        <v>6002003</v>
      </c>
      <c r="D4" s="3" t="s">
        <v>5110</v>
      </c>
      <c r="F4" s="5" t="s">
        <v>5111</v>
      </c>
      <c r="G4" s="5" t="s">
        <v>5112</v>
      </c>
      <c r="H4" s="5"/>
      <c r="I4" s="5"/>
      <c r="J4">
        <v>1</v>
      </c>
    </row>
    <row r="5" spans="1:10" x14ac:dyDescent="0.15">
      <c r="A5">
        <v>4</v>
      </c>
      <c r="B5">
        <v>4</v>
      </c>
      <c r="C5" s="3">
        <v>6002004</v>
      </c>
      <c r="D5" s="3" t="s">
        <v>5113</v>
      </c>
      <c r="F5" s="5" t="s">
        <v>5114</v>
      </c>
      <c r="G5" s="5" t="s">
        <v>5115</v>
      </c>
      <c r="H5" s="5"/>
      <c r="I5" s="5"/>
      <c r="J5">
        <v>1</v>
      </c>
    </row>
    <row r="6" spans="1:10" x14ac:dyDescent="0.15">
      <c r="A6">
        <v>5</v>
      </c>
      <c r="B6">
        <v>5</v>
      </c>
      <c r="C6" s="3">
        <v>6002005</v>
      </c>
      <c r="D6" s="3" t="s">
        <v>5116</v>
      </c>
      <c r="F6" s="5" t="s">
        <v>5117</v>
      </c>
      <c r="G6" s="5" t="s">
        <v>5118</v>
      </c>
      <c r="H6" s="5"/>
      <c r="I6" s="5"/>
      <c r="J6">
        <v>1</v>
      </c>
    </row>
    <row r="7" spans="1:10" x14ac:dyDescent="0.15">
      <c r="A7">
        <v>6</v>
      </c>
      <c r="B7">
        <v>6</v>
      </c>
      <c r="C7" s="3">
        <v>6002006</v>
      </c>
      <c r="D7" s="3" t="s">
        <v>5119</v>
      </c>
      <c r="F7" s="5" t="s">
        <v>5120</v>
      </c>
      <c r="G7" s="5" t="s">
        <v>5121</v>
      </c>
      <c r="H7" s="5"/>
      <c r="I7" s="5"/>
      <c r="J7">
        <v>1</v>
      </c>
    </row>
    <row r="8" spans="1:10" x14ac:dyDescent="0.15">
      <c r="A8">
        <v>7</v>
      </c>
      <c r="B8">
        <v>7</v>
      </c>
      <c r="C8" s="3">
        <v>6002007</v>
      </c>
      <c r="D8" s="3" t="s">
        <v>5122</v>
      </c>
      <c r="F8" s="5" t="s">
        <v>5123</v>
      </c>
      <c r="G8" s="5" t="s">
        <v>5124</v>
      </c>
      <c r="H8" s="5"/>
      <c r="I8" s="5"/>
      <c r="J8">
        <v>1</v>
      </c>
    </row>
    <row r="9" spans="1:10" x14ac:dyDescent="0.15">
      <c r="A9">
        <v>8</v>
      </c>
      <c r="B9">
        <v>8</v>
      </c>
      <c r="C9" s="3">
        <v>6002008</v>
      </c>
      <c r="D9" s="3" t="s">
        <v>5125</v>
      </c>
      <c r="F9" s="5" t="s">
        <v>5126</v>
      </c>
      <c r="G9" s="5" t="s">
        <v>5127</v>
      </c>
      <c r="H9" s="5"/>
      <c r="I9" s="5"/>
      <c r="J9">
        <v>1</v>
      </c>
    </row>
    <row r="10" spans="1:10" x14ac:dyDescent="0.15">
      <c r="A10">
        <v>9</v>
      </c>
      <c r="B10">
        <v>9</v>
      </c>
      <c r="C10" s="3">
        <v>6002009</v>
      </c>
      <c r="D10" s="3" t="s">
        <v>5128</v>
      </c>
      <c r="F10" s="5" t="s">
        <v>5129</v>
      </c>
      <c r="G10" s="5" t="s">
        <v>5130</v>
      </c>
      <c r="H10" s="5"/>
      <c r="I10" s="5"/>
      <c r="J10">
        <v>1</v>
      </c>
    </row>
    <row r="11" spans="1:10" x14ac:dyDescent="0.15">
      <c r="A11">
        <v>10</v>
      </c>
      <c r="B11">
        <v>10</v>
      </c>
      <c r="C11" s="3">
        <v>6002010</v>
      </c>
      <c r="D11" s="3" t="s">
        <v>5131</v>
      </c>
      <c r="F11" s="5" t="s">
        <v>5132</v>
      </c>
      <c r="G11" s="5" t="s">
        <v>5133</v>
      </c>
      <c r="H11" s="5"/>
      <c r="I11" s="5"/>
      <c r="J11">
        <v>1</v>
      </c>
    </row>
    <row r="12" spans="1:10" x14ac:dyDescent="0.15">
      <c r="A12">
        <v>11</v>
      </c>
      <c r="B12">
        <v>11</v>
      </c>
      <c r="C12" s="3">
        <v>6002011</v>
      </c>
      <c r="D12" s="3" t="s">
        <v>5134</v>
      </c>
      <c r="F12" s="5" t="s">
        <v>5135</v>
      </c>
      <c r="G12" s="5" t="s">
        <v>5136</v>
      </c>
      <c r="H12" s="5"/>
      <c r="I12" s="5"/>
      <c r="J12">
        <v>1</v>
      </c>
    </row>
    <row r="13" spans="1:10" x14ac:dyDescent="0.15">
      <c r="A13">
        <v>12</v>
      </c>
      <c r="B13">
        <v>12</v>
      </c>
      <c r="C13" s="3">
        <v>6002032</v>
      </c>
      <c r="D13" s="3" t="s">
        <v>5137</v>
      </c>
      <c r="F13" s="5" t="s">
        <v>5138</v>
      </c>
      <c r="G13" s="5" t="s">
        <v>5139</v>
      </c>
      <c r="H13" s="5"/>
      <c r="I13" s="5"/>
      <c r="J13">
        <v>1</v>
      </c>
    </row>
    <row r="14" spans="1:10" x14ac:dyDescent="0.15">
      <c r="A14">
        <v>13</v>
      </c>
      <c r="B14">
        <v>13</v>
      </c>
      <c r="C14" s="3">
        <v>6002033</v>
      </c>
      <c r="D14" s="3" t="s">
        <v>5140</v>
      </c>
      <c r="F14" s="5" t="s">
        <v>5141</v>
      </c>
      <c r="G14" s="5" t="s">
        <v>5142</v>
      </c>
      <c r="H14" s="5"/>
      <c r="I14" s="5"/>
      <c r="J14">
        <v>1</v>
      </c>
    </row>
    <row r="15" spans="1:10" x14ac:dyDescent="0.15">
      <c r="A15">
        <v>14</v>
      </c>
      <c r="B15">
        <v>14</v>
      </c>
      <c r="C15" s="3">
        <v>6002034</v>
      </c>
      <c r="D15" s="3" t="s">
        <v>5143</v>
      </c>
      <c r="F15" s="5" t="s">
        <v>5144</v>
      </c>
      <c r="G15" s="5" t="s">
        <v>5145</v>
      </c>
      <c r="H15" s="5"/>
      <c r="I15" s="5"/>
      <c r="J15">
        <v>1</v>
      </c>
    </row>
    <row r="16" spans="1:10" x14ac:dyDescent="0.15">
      <c r="A16">
        <v>15</v>
      </c>
      <c r="B16">
        <v>15</v>
      </c>
      <c r="C16" s="3">
        <v>6002035</v>
      </c>
      <c r="D16" s="3" t="s">
        <v>5146</v>
      </c>
      <c r="F16" s="5" t="s">
        <v>5147</v>
      </c>
      <c r="G16" s="5" t="s">
        <v>5148</v>
      </c>
      <c r="H16" s="5"/>
      <c r="I16" s="5"/>
      <c r="J16">
        <v>1</v>
      </c>
    </row>
    <row r="17" spans="1:10" x14ac:dyDescent="0.15">
      <c r="A17">
        <v>16</v>
      </c>
      <c r="B17">
        <v>16</v>
      </c>
      <c r="C17" s="3">
        <v>6002036</v>
      </c>
      <c r="D17" s="3" t="s">
        <v>5149</v>
      </c>
      <c r="F17" s="6" t="s">
        <v>5150</v>
      </c>
      <c r="G17" s="6" t="s">
        <v>5151</v>
      </c>
      <c r="H17" s="6"/>
      <c r="I17" s="6"/>
      <c r="J17" s="6">
        <f>J2+1</f>
        <v>2</v>
      </c>
    </row>
    <row r="18" spans="1:10" x14ac:dyDescent="0.15">
      <c r="A18">
        <v>17</v>
      </c>
      <c r="B18">
        <v>17</v>
      </c>
      <c r="C18" s="3">
        <v>6002037</v>
      </c>
      <c r="D18" s="3" t="s">
        <v>5152</v>
      </c>
      <c r="F18" s="6" t="s">
        <v>5150</v>
      </c>
      <c r="G18" s="6" t="s">
        <v>5151</v>
      </c>
      <c r="H18" s="6"/>
      <c r="I18" s="6"/>
      <c r="J18" s="6">
        <f t="shared" ref="J18:J81" si="0">J3+1</f>
        <v>2</v>
      </c>
    </row>
    <row r="19" spans="1:10" x14ac:dyDescent="0.15">
      <c r="A19">
        <v>18</v>
      </c>
      <c r="B19">
        <v>18</v>
      </c>
      <c r="C19" s="3">
        <v>6002038</v>
      </c>
      <c r="D19" s="3" t="s">
        <v>5153</v>
      </c>
      <c r="F19" s="6" t="s">
        <v>5154</v>
      </c>
      <c r="G19" s="6" t="s">
        <v>5155</v>
      </c>
      <c r="H19" s="6"/>
      <c r="I19" s="6"/>
      <c r="J19" s="6">
        <f t="shared" si="0"/>
        <v>2</v>
      </c>
    </row>
    <row r="20" spans="1:10" x14ac:dyDescent="0.15">
      <c r="A20">
        <v>19</v>
      </c>
      <c r="B20">
        <v>19</v>
      </c>
      <c r="C20" s="3">
        <v>6002039</v>
      </c>
      <c r="D20" s="3" t="s">
        <v>5156</v>
      </c>
      <c r="F20" s="6" t="s">
        <v>5157</v>
      </c>
      <c r="G20" s="6" t="s">
        <v>5158</v>
      </c>
      <c r="H20" s="6"/>
      <c r="I20" s="6"/>
      <c r="J20" s="6">
        <f t="shared" si="0"/>
        <v>2</v>
      </c>
    </row>
    <row r="21" spans="1:10" x14ac:dyDescent="0.15">
      <c r="A21">
        <v>20</v>
      </c>
      <c r="B21">
        <v>20</v>
      </c>
      <c r="C21" s="3">
        <v>6002040</v>
      </c>
      <c r="D21" s="3" t="s">
        <v>5159</v>
      </c>
      <c r="F21" s="6" t="s">
        <v>5160</v>
      </c>
      <c r="G21" s="6" t="s">
        <v>5161</v>
      </c>
      <c r="H21" s="6"/>
      <c r="I21" s="6"/>
      <c r="J21" s="6">
        <f t="shared" si="0"/>
        <v>2</v>
      </c>
    </row>
    <row r="22" spans="1:10" x14ac:dyDescent="0.15">
      <c r="A22">
        <v>21</v>
      </c>
      <c r="B22">
        <v>21</v>
      </c>
      <c r="C22" s="3">
        <v>6002041</v>
      </c>
      <c r="D22" s="3" t="s">
        <v>5162</v>
      </c>
      <c r="F22" s="6" t="s">
        <v>5163</v>
      </c>
      <c r="G22" s="6" t="s">
        <v>5164</v>
      </c>
      <c r="H22" s="6"/>
      <c r="I22" s="6"/>
      <c r="J22" s="6">
        <f t="shared" si="0"/>
        <v>2</v>
      </c>
    </row>
    <row r="23" spans="1:10" x14ac:dyDescent="0.15">
      <c r="A23">
        <v>22</v>
      </c>
      <c r="B23">
        <v>22</v>
      </c>
      <c r="C23" s="3">
        <v>6002042</v>
      </c>
      <c r="D23" s="3" t="s">
        <v>5165</v>
      </c>
      <c r="F23" s="6" t="s">
        <v>5166</v>
      </c>
      <c r="G23" s="6" t="s">
        <v>5167</v>
      </c>
      <c r="H23" s="6"/>
      <c r="I23" s="6"/>
      <c r="J23" s="6">
        <f t="shared" si="0"/>
        <v>2</v>
      </c>
    </row>
    <row r="24" spans="1:10" x14ac:dyDescent="0.15">
      <c r="A24">
        <v>23</v>
      </c>
      <c r="B24">
        <v>23</v>
      </c>
      <c r="C24" s="3">
        <v>6002043</v>
      </c>
      <c r="D24" s="3" t="s">
        <v>5168</v>
      </c>
      <c r="F24" s="6" t="s">
        <v>5169</v>
      </c>
      <c r="G24" s="6" t="s">
        <v>5170</v>
      </c>
      <c r="H24" s="6"/>
      <c r="I24" s="6"/>
      <c r="J24" s="6">
        <f t="shared" si="0"/>
        <v>2</v>
      </c>
    </row>
    <row r="25" spans="1:10" x14ac:dyDescent="0.15">
      <c r="A25">
        <v>24</v>
      </c>
      <c r="B25">
        <v>24</v>
      </c>
      <c r="C25" s="3">
        <v>6002044</v>
      </c>
      <c r="D25" s="3" t="s">
        <v>5171</v>
      </c>
      <c r="F25" s="6" t="s">
        <v>5172</v>
      </c>
      <c r="G25" s="6" t="s">
        <v>5173</v>
      </c>
      <c r="H25" s="6"/>
      <c r="I25" s="6"/>
      <c r="J25" s="6">
        <f t="shared" si="0"/>
        <v>2</v>
      </c>
    </row>
    <row r="26" spans="1:10" x14ac:dyDescent="0.15">
      <c r="A26">
        <v>25</v>
      </c>
      <c r="B26">
        <v>25</v>
      </c>
      <c r="C26" s="3">
        <v>6002045</v>
      </c>
      <c r="D26" s="3" t="s">
        <v>5174</v>
      </c>
      <c r="F26" s="6" t="s">
        <v>5175</v>
      </c>
      <c r="G26" s="6" t="s">
        <v>5176</v>
      </c>
      <c r="H26" s="6"/>
      <c r="I26" s="6"/>
      <c r="J26" s="6">
        <f t="shared" si="0"/>
        <v>2</v>
      </c>
    </row>
    <row r="27" spans="1:10" x14ac:dyDescent="0.15">
      <c r="A27">
        <v>26</v>
      </c>
      <c r="B27">
        <v>26</v>
      </c>
      <c r="C27" s="3">
        <v>6002046</v>
      </c>
      <c r="D27" s="3" t="s">
        <v>5171</v>
      </c>
      <c r="F27" s="6" t="s">
        <v>5177</v>
      </c>
      <c r="G27" s="6" t="s">
        <v>5178</v>
      </c>
      <c r="H27" s="6"/>
      <c r="I27" s="6"/>
      <c r="J27" s="6">
        <f t="shared" si="0"/>
        <v>2</v>
      </c>
    </row>
    <row r="28" spans="1:10" x14ac:dyDescent="0.15">
      <c r="A28">
        <v>27</v>
      </c>
      <c r="B28">
        <v>27</v>
      </c>
      <c r="C28" s="3">
        <v>6002067</v>
      </c>
      <c r="D28" s="3" t="s">
        <v>5179</v>
      </c>
      <c r="F28" s="6" t="s">
        <v>5180</v>
      </c>
      <c r="G28" s="6" t="s">
        <v>5181</v>
      </c>
      <c r="H28" s="6"/>
      <c r="I28" s="6"/>
      <c r="J28" s="6">
        <f t="shared" si="0"/>
        <v>2</v>
      </c>
    </row>
    <row r="29" spans="1:10" x14ac:dyDescent="0.15">
      <c r="A29">
        <v>28</v>
      </c>
      <c r="B29">
        <v>28</v>
      </c>
      <c r="C29" s="3">
        <v>6002068</v>
      </c>
      <c r="D29" s="3" t="s">
        <v>5182</v>
      </c>
      <c r="F29" s="6" t="s">
        <v>5183</v>
      </c>
      <c r="G29" s="6" t="s">
        <v>5184</v>
      </c>
      <c r="H29" s="6"/>
      <c r="I29" s="6"/>
      <c r="J29" s="6">
        <f t="shared" si="0"/>
        <v>2</v>
      </c>
    </row>
    <row r="30" spans="1:10" x14ac:dyDescent="0.15">
      <c r="A30">
        <v>29</v>
      </c>
      <c r="B30">
        <v>29</v>
      </c>
      <c r="C30" s="3">
        <v>6002069</v>
      </c>
      <c r="D30" s="3" t="s">
        <v>5185</v>
      </c>
      <c r="F30" s="6" t="s">
        <v>5186</v>
      </c>
      <c r="G30" s="6" t="s">
        <v>5187</v>
      </c>
      <c r="H30" s="6"/>
      <c r="I30" s="6"/>
      <c r="J30" s="6">
        <f t="shared" si="0"/>
        <v>2</v>
      </c>
    </row>
    <row r="31" spans="1:10" x14ac:dyDescent="0.15">
      <c r="A31">
        <v>30</v>
      </c>
      <c r="B31">
        <v>30</v>
      </c>
      <c r="C31" s="3">
        <v>6002070</v>
      </c>
      <c r="D31" s="3" t="s">
        <v>5188</v>
      </c>
      <c r="F31" s="6" t="s">
        <v>5189</v>
      </c>
      <c r="G31" s="6" t="s">
        <v>5190</v>
      </c>
      <c r="H31" s="6"/>
      <c r="I31" s="6"/>
      <c r="J31" s="6">
        <f t="shared" si="0"/>
        <v>2</v>
      </c>
    </row>
    <row r="32" spans="1:10" x14ac:dyDescent="0.15">
      <c r="A32">
        <v>31</v>
      </c>
      <c r="B32">
        <v>31</v>
      </c>
      <c r="C32" s="3">
        <v>6002071</v>
      </c>
      <c r="D32" s="3" t="s">
        <v>5191</v>
      </c>
      <c r="F32" s="7" t="s">
        <v>5192</v>
      </c>
      <c r="G32" s="7" t="s">
        <v>5193</v>
      </c>
      <c r="H32" s="7"/>
      <c r="I32" s="7"/>
      <c r="J32" s="7">
        <f t="shared" si="0"/>
        <v>3</v>
      </c>
    </row>
    <row r="33" spans="1:10" x14ac:dyDescent="0.15">
      <c r="A33">
        <v>32</v>
      </c>
      <c r="B33">
        <v>32</v>
      </c>
      <c r="C33" s="3">
        <v>6002072</v>
      </c>
      <c r="D33" s="3" t="s">
        <v>5194</v>
      </c>
      <c r="F33" s="7" t="s">
        <v>5192</v>
      </c>
      <c r="G33" s="7" t="s">
        <v>5193</v>
      </c>
      <c r="H33" s="7"/>
      <c r="I33" s="7"/>
      <c r="J33" s="7">
        <f t="shared" si="0"/>
        <v>3</v>
      </c>
    </row>
    <row r="34" spans="1:10" x14ac:dyDescent="0.15">
      <c r="A34">
        <v>33</v>
      </c>
      <c r="B34">
        <v>33</v>
      </c>
      <c r="C34" s="3">
        <v>6002073</v>
      </c>
      <c r="D34" s="3" t="s">
        <v>5195</v>
      </c>
      <c r="F34" s="7" t="s">
        <v>5196</v>
      </c>
      <c r="G34" s="7" t="s">
        <v>5197</v>
      </c>
      <c r="H34" s="7"/>
      <c r="I34" s="7"/>
      <c r="J34" s="7">
        <f t="shared" si="0"/>
        <v>3</v>
      </c>
    </row>
    <row r="35" spans="1:10" x14ac:dyDescent="0.15">
      <c r="A35">
        <v>34</v>
      </c>
      <c r="B35">
        <v>34</v>
      </c>
      <c r="C35" s="3">
        <v>6002074</v>
      </c>
      <c r="D35" s="3" t="s">
        <v>5198</v>
      </c>
      <c r="F35" s="7" t="s">
        <v>5199</v>
      </c>
      <c r="G35" s="7" t="s">
        <v>5200</v>
      </c>
      <c r="H35" s="7"/>
      <c r="I35" s="7"/>
      <c r="J35" s="7">
        <f t="shared" si="0"/>
        <v>3</v>
      </c>
    </row>
    <row r="36" spans="1:10" x14ac:dyDescent="0.15">
      <c r="A36">
        <v>35</v>
      </c>
      <c r="B36">
        <v>35</v>
      </c>
      <c r="C36" s="3">
        <v>6002075</v>
      </c>
      <c r="D36" s="3" t="s">
        <v>5201</v>
      </c>
      <c r="F36" s="7" t="s">
        <v>5202</v>
      </c>
      <c r="G36" s="7" t="s">
        <v>5203</v>
      </c>
      <c r="H36" s="7"/>
      <c r="I36" s="7"/>
      <c r="J36" s="7">
        <f t="shared" si="0"/>
        <v>3</v>
      </c>
    </row>
    <row r="37" spans="1:10" x14ac:dyDescent="0.15">
      <c r="A37">
        <v>36</v>
      </c>
      <c r="B37">
        <v>36</v>
      </c>
      <c r="C37" s="3">
        <v>6002076</v>
      </c>
      <c r="D37" s="3" t="s">
        <v>5204</v>
      </c>
      <c r="F37" s="7" t="s">
        <v>5205</v>
      </c>
      <c r="G37" s="7" t="s">
        <v>5206</v>
      </c>
      <c r="H37" s="7"/>
      <c r="I37" s="7"/>
      <c r="J37" s="7">
        <f t="shared" si="0"/>
        <v>3</v>
      </c>
    </row>
    <row r="38" spans="1:10" x14ac:dyDescent="0.15">
      <c r="A38">
        <v>37</v>
      </c>
      <c r="B38">
        <v>37</v>
      </c>
      <c r="C38" s="3">
        <v>6002077</v>
      </c>
      <c r="D38" s="3" t="s">
        <v>5207</v>
      </c>
      <c r="F38" s="7" t="s">
        <v>5208</v>
      </c>
      <c r="G38" s="7" t="s">
        <v>5209</v>
      </c>
      <c r="H38" s="7"/>
      <c r="I38" s="7"/>
      <c r="J38" s="7">
        <f t="shared" si="0"/>
        <v>3</v>
      </c>
    </row>
    <row r="39" spans="1:10" x14ac:dyDescent="0.15">
      <c r="A39">
        <v>38</v>
      </c>
      <c r="B39">
        <v>38</v>
      </c>
      <c r="C39" s="3">
        <v>6002078</v>
      </c>
      <c r="D39" s="3" t="s">
        <v>5210</v>
      </c>
      <c r="F39" s="7" t="s">
        <v>5211</v>
      </c>
      <c r="G39" s="7" t="s">
        <v>5212</v>
      </c>
      <c r="H39" s="7"/>
      <c r="I39" s="7"/>
      <c r="J39" s="7">
        <f t="shared" si="0"/>
        <v>3</v>
      </c>
    </row>
    <row r="40" spans="1:10" x14ac:dyDescent="0.15">
      <c r="A40">
        <v>39</v>
      </c>
      <c r="B40">
        <v>39</v>
      </c>
      <c r="C40" s="3">
        <v>6002079</v>
      </c>
      <c r="D40" s="3" t="s">
        <v>5213</v>
      </c>
      <c r="F40" s="7" t="s">
        <v>5214</v>
      </c>
      <c r="G40" s="7" t="s">
        <v>5215</v>
      </c>
      <c r="H40" s="7"/>
      <c r="I40" s="7"/>
      <c r="J40" s="7">
        <f t="shared" si="0"/>
        <v>3</v>
      </c>
    </row>
    <row r="41" spans="1:10" x14ac:dyDescent="0.15">
      <c r="A41">
        <v>40</v>
      </c>
      <c r="B41">
        <v>40</v>
      </c>
      <c r="C41" s="3">
        <v>6002080</v>
      </c>
      <c r="D41" s="3" t="s">
        <v>5216</v>
      </c>
      <c r="F41" s="7" t="s">
        <v>5217</v>
      </c>
      <c r="G41" s="7" t="s">
        <v>5218</v>
      </c>
      <c r="H41" s="7"/>
      <c r="I41" s="7"/>
      <c r="J41" s="7">
        <f t="shared" si="0"/>
        <v>3</v>
      </c>
    </row>
    <row r="42" spans="1:10" x14ac:dyDescent="0.15">
      <c r="A42">
        <v>41</v>
      </c>
      <c r="B42">
        <v>41</v>
      </c>
      <c r="C42" s="3">
        <v>6002081</v>
      </c>
      <c r="D42" s="3" t="s">
        <v>5219</v>
      </c>
      <c r="F42" s="7" t="s">
        <v>5220</v>
      </c>
      <c r="G42" s="7" t="s">
        <v>5221</v>
      </c>
      <c r="H42" s="7"/>
      <c r="I42" s="7"/>
      <c r="J42" s="7">
        <f t="shared" si="0"/>
        <v>3</v>
      </c>
    </row>
    <row r="43" spans="1:10" x14ac:dyDescent="0.15">
      <c r="A43">
        <v>42</v>
      </c>
      <c r="B43">
        <v>42</v>
      </c>
      <c r="C43" s="3">
        <v>6002101</v>
      </c>
      <c r="D43" s="3" t="s">
        <v>5222</v>
      </c>
      <c r="F43" s="7" t="s">
        <v>5223</v>
      </c>
      <c r="G43" s="7" t="s">
        <v>5224</v>
      </c>
      <c r="H43" s="7"/>
      <c r="I43" s="7"/>
      <c r="J43" s="7">
        <f t="shared" si="0"/>
        <v>3</v>
      </c>
    </row>
    <row r="44" spans="1:10" x14ac:dyDescent="0.15">
      <c r="A44">
        <v>43</v>
      </c>
      <c r="B44">
        <v>43</v>
      </c>
      <c r="C44" s="3">
        <v>6002102</v>
      </c>
      <c r="D44" s="3" t="s">
        <v>5225</v>
      </c>
      <c r="F44" s="7" t="s">
        <v>5226</v>
      </c>
      <c r="G44" s="7" t="s">
        <v>5227</v>
      </c>
      <c r="H44" s="7"/>
      <c r="I44" s="7"/>
      <c r="J44" s="7">
        <f t="shared" si="0"/>
        <v>3</v>
      </c>
    </row>
    <row r="45" spans="1:10" x14ac:dyDescent="0.15">
      <c r="A45">
        <v>44</v>
      </c>
      <c r="B45">
        <v>44</v>
      </c>
      <c r="C45" s="3">
        <v>6002103</v>
      </c>
      <c r="D45" s="3" t="s">
        <v>5228</v>
      </c>
      <c r="F45" s="7" t="s">
        <v>5229</v>
      </c>
      <c r="G45" s="7" t="s">
        <v>5230</v>
      </c>
      <c r="H45" s="7"/>
      <c r="I45" s="7"/>
      <c r="J45" s="7">
        <f t="shared" si="0"/>
        <v>3</v>
      </c>
    </row>
    <row r="46" spans="1:10" x14ac:dyDescent="0.15">
      <c r="A46">
        <v>45</v>
      </c>
      <c r="B46">
        <v>45</v>
      </c>
      <c r="C46" s="3">
        <v>6002104</v>
      </c>
      <c r="D46" s="3" t="s">
        <v>5231</v>
      </c>
      <c r="F46" s="7" t="s">
        <v>5232</v>
      </c>
      <c r="G46" s="7" t="s">
        <v>5233</v>
      </c>
      <c r="H46" s="7"/>
      <c r="I46" s="7"/>
      <c r="J46" s="7">
        <f t="shared" si="0"/>
        <v>3</v>
      </c>
    </row>
    <row r="47" spans="1:10" x14ac:dyDescent="0.15">
      <c r="A47">
        <v>46</v>
      </c>
      <c r="B47">
        <v>46</v>
      </c>
      <c r="C47" s="3">
        <v>6002105</v>
      </c>
      <c r="D47" s="3" t="s">
        <v>5234</v>
      </c>
      <c r="F47" s="7" t="s">
        <v>5235</v>
      </c>
      <c r="G47" s="7" t="s">
        <v>5236</v>
      </c>
      <c r="H47" s="7"/>
      <c r="I47" s="7"/>
      <c r="J47" s="7">
        <v>3</v>
      </c>
    </row>
    <row r="48" spans="1:10" x14ac:dyDescent="0.15">
      <c r="A48">
        <v>47</v>
      </c>
      <c r="B48">
        <v>47</v>
      </c>
      <c r="C48" s="3">
        <v>6002106</v>
      </c>
      <c r="D48" s="3" t="s">
        <v>5237</v>
      </c>
      <c r="F48" s="6" t="s">
        <v>5238</v>
      </c>
      <c r="G48" s="6" t="s">
        <v>5239</v>
      </c>
      <c r="H48" s="6"/>
      <c r="I48" s="6"/>
      <c r="J48" s="6">
        <f t="shared" si="0"/>
        <v>4</v>
      </c>
    </row>
    <row r="49" spans="1:10" x14ac:dyDescent="0.15">
      <c r="A49">
        <v>48</v>
      </c>
      <c r="B49">
        <v>48</v>
      </c>
      <c r="C49" s="3">
        <v>6002107</v>
      </c>
      <c r="D49" s="3" t="s">
        <v>5240</v>
      </c>
      <c r="F49" s="6" t="s">
        <v>5238</v>
      </c>
      <c r="G49" s="6" t="s">
        <v>5239</v>
      </c>
      <c r="H49" s="6"/>
      <c r="I49" s="6"/>
      <c r="J49" s="6">
        <f t="shared" si="0"/>
        <v>4</v>
      </c>
    </row>
    <row r="50" spans="1:10" x14ac:dyDescent="0.15">
      <c r="A50">
        <v>49</v>
      </c>
      <c r="B50">
        <v>49</v>
      </c>
      <c r="C50" s="3">
        <v>6002108</v>
      </c>
      <c r="D50" s="3" t="s">
        <v>5241</v>
      </c>
      <c r="F50" s="6" t="s">
        <v>5242</v>
      </c>
      <c r="G50" s="6" t="s">
        <v>5243</v>
      </c>
      <c r="H50" s="6"/>
      <c r="I50" s="6"/>
      <c r="J50" s="6">
        <f t="shared" si="0"/>
        <v>4</v>
      </c>
    </row>
    <row r="51" spans="1:10" x14ac:dyDescent="0.15">
      <c r="A51">
        <v>50</v>
      </c>
      <c r="B51">
        <v>50</v>
      </c>
      <c r="C51" s="3">
        <v>6002109</v>
      </c>
      <c r="D51" s="3" t="s">
        <v>5244</v>
      </c>
      <c r="F51" s="6" t="s">
        <v>5245</v>
      </c>
      <c r="G51" s="6" t="s">
        <v>5246</v>
      </c>
      <c r="H51" s="6"/>
      <c r="I51" s="6"/>
      <c r="J51" s="6">
        <f t="shared" si="0"/>
        <v>4</v>
      </c>
    </row>
    <row r="52" spans="1:10" x14ac:dyDescent="0.15">
      <c r="A52">
        <v>51</v>
      </c>
      <c r="B52">
        <v>51</v>
      </c>
      <c r="C52" s="3">
        <v>6002110</v>
      </c>
      <c r="D52" s="3" t="s">
        <v>5247</v>
      </c>
      <c r="F52" s="6" t="s">
        <v>5248</v>
      </c>
      <c r="G52" s="6" t="s">
        <v>5249</v>
      </c>
      <c r="H52" s="6"/>
      <c r="I52" s="6"/>
      <c r="J52" s="6">
        <f t="shared" si="0"/>
        <v>4</v>
      </c>
    </row>
    <row r="53" spans="1:10" x14ac:dyDescent="0.15">
      <c r="A53">
        <v>52</v>
      </c>
      <c r="B53">
        <v>52</v>
      </c>
      <c r="C53" s="3">
        <v>6002111</v>
      </c>
      <c r="D53" s="3" t="s">
        <v>5250</v>
      </c>
      <c r="F53" s="6" t="s">
        <v>5251</v>
      </c>
      <c r="G53" s="6" t="s">
        <v>5252</v>
      </c>
      <c r="H53" s="6"/>
      <c r="I53" s="6"/>
      <c r="J53" s="6">
        <f t="shared" si="0"/>
        <v>4</v>
      </c>
    </row>
    <row r="54" spans="1:10" x14ac:dyDescent="0.15">
      <c r="A54">
        <v>53</v>
      </c>
      <c r="B54">
        <v>53</v>
      </c>
      <c r="C54" s="3">
        <v>6002112</v>
      </c>
      <c r="D54" s="3" t="s">
        <v>5253</v>
      </c>
      <c r="F54" s="6" t="s">
        <v>5254</v>
      </c>
      <c r="G54" s="6" t="s">
        <v>5255</v>
      </c>
      <c r="H54" s="6"/>
      <c r="I54" s="6"/>
      <c r="J54" s="6">
        <f t="shared" si="0"/>
        <v>4</v>
      </c>
    </row>
    <row r="55" spans="1:10" x14ac:dyDescent="0.15">
      <c r="A55">
        <v>54</v>
      </c>
      <c r="B55">
        <v>54</v>
      </c>
      <c r="C55" s="3">
        <v>6002113</v>
      </c>
      <c r="D55" s="3" t="s">
        <v>5256</v>
      </c>
      <c r="F55" s="6" t="s">
        <v>5257</v>
      </c>
      <c r="G55" s="6" t="s">
        <v>5258</v>
      </c>
      <c r="H55" s="6"/>
      <c r="I55" s="6"/>
      <c r="J55" s="6">
        <f t="shared" si="0"/>
        <v>4</v>
      </c>
    </row>
    <row r="56" spans="1:10" x14ac:dyDescent="0.15">
      <c r="A56">
        <v>55</v>
      </c>
      <c r="B56">
        <v>55</v>
      </c>
      <c r="C56" s="3">
        <v>6002114</v>
      </c>
      <c r="D56" s="3" t="s">
        <v>5259</v>
      </c>
      <c r="F56" s="6" t="s">
        <v>5260</v>
      </c>
      <c r="G56" s="6" t="s">
        <v>5261</v>
      </c>
      <c r="H56" s="6"/>
      <c r="I56" s="6"/>
      <c r="J56" s="6">
        <f t="shared" si="0"/>
        <v>4</v>
      </c>
    </row>
    <row r="57" spans="1:10" x14ac:dyDescent="0.15">
      <c r="A57">
        <v>56</v>
      </c>
      <c r="B57">
        <v>56</v>
      </c>
      <c r="C57" s="3">
        <v>6002115</v>
      </c>
      <c r="D57" s="3" t="s">
        <v>5262</v>
      </c>
      <c r="F57" s="6" t="s">
        <v>5263</v>
      </c>
      <c r="G57" s="6" t="s">
        <v>5264</v>
      </c>
      <c r="H57" s="6"/>
      <c r="I57" s="6"/>
      <c r="J57" s="6">
        <f t="shared" si="0"/>
        <v>4</v>
      </c>
    </row>
    <row r="58" spans="1:10" x14ac:dyDescent="0.15">
      <c r="A58">
        <v>57</v>
      </c>
      <c r="B58">
        <v>57</v>
      </c>
      <c r="C58" s="3">
        <v>6002116</v>
      </c>
      <c r="D58" s="3" t="s">
        <v>5265</v>
      </c>
      <c r="F58" s="6" t="s">
        <v>5266</v>
      </c>
      <c r="G58" s="6" t="s">
        <v>5267</v>
      </c>
      <c r="H58" s="6"/>
      <c r="I58" s="6"/>
      <c r="J58" s="6">
        <f t="shared" si="0"/>
        <v>4</v>
      </c>
    </row>
    <row r="59" spans="1:10" x14ac:dyDescent="0.15">
      <c r="A59">
        <v>58</v>
      </c>
      <c r="B59">
        <v>58</v>
      </c>
      <c r="C59" s="3">
        <v>6002137</v>
      </c>
      <c r="D59" s="3" t="s">
        <v>5268</v>
      </c>
      <c r="F59" s="6" t="s">
        <v>5269</v>
      </c>
      <c r="G59" s="6" t="s">
        <v>5270</v>
      </c>
      <c r="H59" s="6"/>
      <c r="I59" s="6"/>
      <c r="J59" s="6">
        <f t="shared" si="0"/>
        <v>4</v>
      </c>
    </row>
    <row r="60" spans="1:10" x14ac:dyDescent="0.15">
      <c r="A60">
        <v>59</v>
      </c>
      <c r="B60">
        <v>59</v>
      </c>
      <c r="C60" s="3">
        <v>6002138</v>
      </c>
      <c r="D60" s="3" t="s">
        <v>5271</v>
      </c>
      <c r="F60" s="6" t="s">
        <v>5272</v>
      </c>
      <c r="G60" s="6" t="s">
        <v>5273</v>
      </c>
      <c r="H60" s="6"/>
      <c r="I60" s="6"/>
      <c r="J60" s="6">
        <f t="shared" si="0"/>
        <v>4</v>
      </c>
    </row>
    <row r="61" spans="1:10" x14ac:dyDescent="0.15">
      <c r="A61">
        <v>60</v>
      </c>
      <c r="B61">
        <v>60</v>
      </c>
      <c r="C61" s="3">
        <v>6002139</v>
      </c>
      <c r="D61" s="3" t="s">
        <v>5274</v>
      </c>
      <c r="F61" s="6" t="s">
        <v>5275</v>
      </c>
      <c r="G61" s="6" t="s">
        <v>5276</v>
      </c>
      <c r="H61" s="6"/>
      <c r="I61" s="6"/>
      <c r="J61" s="6">
        <f t="shared" si="0"/>
        <v>4</v>
      </c>
    </row>
    <row r="62" spans="1:10" x14ac:dyDescent="0.15">
      <c r="A62">
        <v>61</v>
      </c>
      <c r="B62">
        <v>61</v>
      </c>
      <c r="C62" s="3">
        <v>6002140</v>
      </c>
      <c r="D62" s="3" t="s">
        <v>5277</v>
      </c>
      <c r="F62" s="6" t="s">
        <v>5278</v>
      </c>
      <c r="G62" s="6" t="s">
        <v>5279</v>
      </c>
      <c r="H62" s="6"/>
      <c r="I62" s="6"/>
      <c r="J62" s="6">
        <v>4</v>
      </c>
    </row>
    <row r="63" spans="1:10" x14ac:dyDescent="0.15">
      <c r="A63">
        <v>62</v>
      </c>
      <c r="B63">
        <v>1</v>
      </c>
      <c r="C63" s="3">
        <v>6003001</v>
      </c>
      <c r="D63" s="3" t="s">
        <v>5106</v>
      </c>
      <c r="F63" t="s">
        <v>5107</v>
      </c>
      <c r="G63" t="s">
        <v>5108</v>
      </c>
      <c r="J63">
        <f t="shared" si="0"/>
        <v>5</v>
      </c>
    </row>
    <row r="64" spans="1:10" x14ac:dyDescent="0.15">
      <c r="A64">
        <v>63</v>
      </c>
      <c r="B64">
        <v>2</v>
      </c>
      <c r="C64" s="3">
        <v>6003002</v>
      </c>
      <c r="D64" s="3" t="s">
        <v>5109</v>
      </c>
      <c r="F64" t="s">
        <v>5107</v>
      </c>
      <c r="G64" t="s">
        <v>5108</v>
      </c>
      <c r="J64">
        <f t="shared" si="0"/>
        <v>5</v>
      </c>
    </row>
    <row r="65" spans="1:10" x14ac:dyDescent="0.15">
      <c r="A65">
        <v>64</v>
      </c>
      <c r="B65">
        <v>3</v>
      </c>
      <c r="C65" s="3">
        <v>6003003</v>
      </c>
      <c r="D65" s="3" t="s">
        <v>5110</v>
      </c>
      <c r="F65" t="s">
        <v>5111</v>
      </c>
      <c r="G65" t="s">
        <v>5112</v>
      </c>
      <c r="J65">
        <f t="shared" si="0"/>
        <v>5</v>
      </c>
    </row>
    <row r="66" spans="1:10" x14ac:dyDescent="0.15">
      <c r="A66">
        <v>65</v>
      </c>
      <c r="B66">
        <v>4</v>
      </c>
      <c r="C66" s="3">
        <v>6003004</v>
      </c>
      <c r="D66" s="3" t="s">
        <v>5113</v>
      </c>
      <c r="F66" t="s">
        <v>5114</v>
      </c>
      <c r="G66" t="s">
        <v>5115</v>
      </c>
      <c r="J66">
        <f t="shared" si="0"/>
        <v>5</v>
      </c>
    </row>
    <row r="67" spans="1:10" x14ac:dyDescent="0.15">
      <c r="A67">
        <v>66</v>
      </c>
      <c r="B67">
        <v>5</v>
      </c>
      <c r="C67" s="3">
        <v>6003005</v>
      </c>
      <c r="D67" s="3" t="s">
        <v>5116</v>
      </c>
      <c r="F67" t="s">
        <v>5117</v>
      </c>
      <c r="G67" t="s">
        <v>5118</v>
      </c>
      <c r="J67">
        <f t="shared" si="0"/>
        <v>5</v>
      </c>
    </row>
    <row r="68" spans="1:10" x14ac:dyDescent="0.15">
      <c r="A68">
        <v>67</v>
      </c>
      <c r="B68">
        <v>6</v>
      </c>
      <c r="C68" s="3">
        <v>6003006</v>
      </c>
      <c r="D68" s="3" t="s">
        <v>5119</v>
      </c>
      <c r="F68" t="s">
        <v>5120</v>
      </c>
      <c r="G68" t="s">
        <v>5121</v>
      </c>
      <c r="J68">
        <f t="shared" si="0"/>
        <v>5</v>
      </c>
    </row>
    <row r="69" spans="1:10" x14ac:dyDescent="0.15">
      <c r="A69">
        <v>68</v>
      </c>
      <c r="B69">
        <v>7</v>
      </c>
      <c r="C69" s="3">
        <v>6003007</v>
      </c>
      <c r="D69" s="3" t="s">
        <v>5122</v>
      </c>
      <c r="F69" t="s">
        <v>5123</v>
      </c>
      <c r="G69" t="s">
        <v>5124</v>
      </c>
      <c r="J69">
        <f t="shared" si="0"/>
        <v>5</v>
      </c>
    </row>
    <row r="70" spans="1:10" x14ac:dyDescent="0.15">
      <c r="A70">
        <v>69</v>
      </c>
      <c r="B70">
        <v>8</v>
      </c>
      <c r="C70" s="3">
        <v>6003008</v>
      </c>
      <c r="D70" s="3" t="s">
        <v>5125</v>
      </c>
      <c r="F70" t="s">
        <v>5126</v>
      </c>
      <c r="G70" t="s">
        <v>5127</v>
      </c>
      <c r="J70">
        <f t="shared" si="0"/>
        <v>5</v>
      </c>
    </row>
    <row r="71" spans="1:10" x14ac:dyDescent="0.15">
      <c r="A71">
        <v>70</v>
      </c>
      <c r="B71">
        <v>9</v>
      </c>
      <c r="C71" s="3">
        <v>6003009</v>
      </c>
      <c r="D71" s="3" t="s">
        <v>5128</v>
      </c>
      <c r="F71" t="s">
        <v>5129</v>
      </c>
      <c r="G71" t="s">
        <v>5130</v>
      </c>
      <c r="J71">
        <f t="shared" si="0"/>
        <v>5</v>
      </c>
    </row>
    <row r="72" spans="1:10" x14ac:dyDescent="0.15">
      <c r="A72">
        <v>71</v>
      </c>
      <c r="B72">
        <v>10</v>
      </c>
      <c r="C72" s="3">
        <v>6003010</v>
      </c>
      <c r="D72" s="3" t="s">
        <v>5131</v>
      </c>
      <c r="F72" t="s">
        <v>5132</v>
      </c>
      <c r="G72" t="s">
        <v>5133</v>
      </c>
      <c r="J72">
        <f t="shared" si="0"/>
        <v>5</v>
      </c>
    </row>
    <row r="73" spans="1:10" x14ac:dyDescent="0.15">
      <c r="A73">
        <v>72</v>
      </c>
      <c r="B73">
        <v>11</v>
      </c>
      <c r="C73" s="3">
        <v>6003011</v>
      </c>
      <c r="D73" s="3" t="s">
        <v>5134</v>
      </c>
      <c r="F73" t="s">
        <v>5135</v>
      </c>
      <c r="G73" t="s">
        <v>5136</v>
      </c>
      <c r="J73">
        <f t="shared" si="0"/>
        <v>5</v>
      </c>
    </row>
    <row r="74" spans="1:10" x14ac:dyDescent="0.15">
      <c r="A74">
        <v>73</v>
      </c>
      <c r="B74">
        <v>12</v>
      </c>
      <c r="C74" s="3">
        <v>6003032</v>
      </c>
      <c r="D74" s="3" t="s">
        <v>5137</v>
      </c>
      <c r="F74" t="s">
        <v>5138</v>
      </c>
      <c r="G74" t="s">
        <v>5139</v>
      </c>
      <c r="J74">
        <f t="shared" si="0"/>
        <v>5</v>
      </c>
    </row>
    <row r="75" spans="1:10" x14ac:dyDescent="0.15">
      <c r="A75">
        <v>74</v>
      </c>
      <c r="B75">
        <v>13</v>
      </c>
      <c r="C75" s="3">
        <v>6003033</v>
      </c>
      <c r="D75" s="3" t="s">
        <v>5140</v>
      </c>
      <c r="F75" t="s">
        <v>5141</v>
      </c>
      <c r="G75" t="s">
        <v>5142</v>
      </c>
      <c r="J75">
        <f t="shared" si="0"/>
        <v>5</v>
      </c>
    </row>
    <row r="76" spans="1:10" x14ac:dyDescent="0.15">
      <c r="A76">
        <v>75</v>
      </c>
      <c r="B76">
        <v>14</v>
      </c>
      <c r="C76" s="3">
        <v>6003034</v>
      </c>
      <c r="D76" s="3" t="s">
        <v>5143</v>
      </c>
      <c r="F76" t="s">
        <v>5144</v>
      </c>
      <c r="G76" t="s">
        <v>5145</v>
      </c>
      <c r="J76">
        <f t="shared" si="0"/>
        <v>5</v>
      </c>
    </row>
    <row r="77" spans="1:10" x14ac:dyDescent="0.15">
      <c r="A77">
        <v>76</v>
      </c>
      <c r="B77">
        <v>15</v>
      </c>
      <c r="C77" s="3">
        <v>6003035</v>
      </c>
      <c r="D77" s="3" t="s">
        <v>5146</v>
      </c>
      <c r="F77" t="s">
        <v>5147</v>
      </c>
      <c r="G77" t="s">
        <v>5148</v>
      </c>
      <c r="J77">
        <f t="shared" si="0"/>
        <v>5</v>
      </c>
    </row>
    <row r="78" spans="1:10" x14ac:dyDescent="0.15">
      <c r="A78">
        <v>77</v>
      </c>
      <c r="B78">
        <v>16</v>
      </c>
      <c r="C78" s="3">
        <v>6003036</v>
      </c>
      <c r="D78" s="3" t="s">
        <v>5149</v>
      </c>
      <c r="F78" t="s">
        <v>5150</v>
      </c>
      <c r="G78" t="s">
        <v>5151</v>
      </c>
      <c r="J78">
        <f t="shared" si="0"/>
        <v>6</v>
      </c>
    </row>
    <row r="79" spans="1:10" x14ac:dyDescent="0.15">
      <c r="A79">
        <v>78</v>
      </c>
      <c r="B79">
        <v>17</v>
      </c>
      <c r="C79" s="3">
        <v>6003037</v>
      </c>
      <c r="D79" s="3" t="s">
        <v>5152</v>
      </c>
      <c r="F79" t="s">
        <v>5150</v>
      </c>
      <c r="G79" t="s">
        <v>5151</v>
      </c>
      <c r="J79">
        <f t="shared" si="0"/>
        <v>6</v>
      </c>
    </row>
    <row r="80" spans="1:10" x14ac:dyDescent="0.15">
      <c r="A80">
        <v>79</v>
      </c>
      <c r="B80">
        <v>18</v>
      </c>
      <c r="C80" s="3">
        <v>6003038</v>
      </c>
      <c r="D80" s="3" t="s">
        <v>5153</v>
      </c>
      <c r="F80" t="s">
        <v>5154</v>
      </c>
      <c r="G80" t="s">
        <v>5155</v>
      </c>
      <c r="J80">
        <f t="shared" si="0"/>
        <v>6</v>
      </c>
    </row>
    <row r="81" spans="1:10" x14ac:dyDescent="0.15">
      <c r="A81">
        <v>80</v>
      </c>
      <c r="B81">
        <v>19</v>
      </c>
      <c r="C81" s="3">
        <v>6003039</v>
      </c>
      <c r="D81" s="3" t="s">
        <v>5156</v>
      </c>
      <c r="F81" t="s">
        <v>5157</v>
      </c>
      <c r="G81" t="s">
        <v>5158</v>
      </c>
      <c r="J81">
        <f t="shared" si="0"/>
        <v>6</v>
      </c>
    </row>
    <row r="82" spans="1:10" x14ac:dyDescent="0.15">
      <c r="A82">
        <v>81</v>
      </c>
      <c r="B82">
        <v>20</v>
      </c>
      <c r="C82" s="3">
        <v>6003040</v>
      </c>
      <c r="D82" s="3" t="s">
        <v>5159</v>
      </c>
      <c r="F82" t="s">
        <v>5160</v>
      </c>
      <c r="G82" t="s">
        <v>5161</v>
      </c>
      <c r="J82">
        <f t="shared" ref="J82:J145" si="1">J67+1</f>
        <v>6</v>
      </c>
    </row>
    <row r="83" spans="1:10" x14ac:dyDescent="0.15">
      <c r="A83">
        <v>82</v>
      </c>
      <c r="B83">
        <v>21</v>
      </c>
      <c r="C83" s="3">
        <v>6003041</v>
      </c>
      <c r="D83" s="3" t="s">
        <v>5162</v>
      </c>
      <c r="F83" t="s">
        <v>5163</v>
      </c>
      <c r="G83" t="s">
        <v>5164</v>
      </c>
      <c r="J83">
        <f t="shared" si="1"/>
        <v>6</v>
      </c>
    </row>
    <row r="84" spans="1:10" x14ac:dyDescent="0.15">
      <c r="A84">
        <v>83</v>
      </c>
      <c r="B84">
        <v>22</v>
      </c>
      <c r="C84" s="3">
        <v>6003042</v>
      </c>
      <c r="D84" s="3" t="s">
        <v>5165</v>
      </c>
      <c r="F84" t="s">
        <v>5166</v>
      </c>
      <c r="G84" t="s">
        <v>5167</v>
      </c>
      <c r="J84">
        <f t="shared" si="1"/>
        <v>6</v>
      </c>
    </row>
    <row r="85" spans="1:10" x14ac:dyDescent="0.15">
      <c r="A85">
        <v>84</v>
      </c>
      <c r="B85">
        <v>23</v>
      </c>
      <c r="C85" s="3">
        <v>6003043</v>
      </c>
      <c r="D85" s="3" t="s">
        <v>5168</v>
      </c>
      <c r="F85" t="s">
        <v>5169</v>
      </c>
      <c r="G85" t="s">
        <v>5170</v>
      </c>
      <c r="J85">
        <f t="shared" si="1"/>
        <v>6</v>
      </c>
    </row>
    <row r="86" spans="1:10" x14ac:dyDescent="0.15">
      <c r="A86">
        <v>85</v>
      </c>
      <c r="B86">
        <v>24</v>
      </c>
      <c r="C86" s="3">
        <v>6003044</v>
      </c>
      <c r="D86" s="3" t="s">
        <v>5171</v>
      </c>
      <c r="F86" t="s">
        <v>5172</v>
      </c>
      <c r="G86" t="s">
        <v>5173</v>
      </c>
      <c r="J86">
        <f t="shared" si="1"/>
        <v>6</v>
      </c>
    </row>
    <row r="87" spans="1:10" x14ac:dyDescent="0.15">
      <c r="A87">
        <v>86</v>
      </c>
      <c r="B87">
        <v>25</v>
      </c>
      <c r="C87" s="3">
        <v>6003045</v>
      </c>
      <c r="D87" s="3" t="s">
        <v>5174</v>
      </c>
      <c r="F87" t="s">
        <v>5175</v>
      </c>
      <c r="G87" t="s">
        <v>5176</v>
      </c>
      <c r="J87">
        <f t="shared" si="1"/>
        <v>6</v>
      </c>
    </row>
    <row r="88" spans="1:10" x14ac:dyDescent="0.15">
      <c r="A88">
        <v>87</v>
      </c>
      <c r="B88">
        <v>26</v>
      </c>
      <c r="C88" s="3">
        <v>6003046</v>
      </c>
      <c r="D88" s="3" t="s">
        <v>5171</v>
      </c>
      <c r="F88" t="s">
        <v>5177</v>
      </c>
      <c r="G88" t="s">
        <v>5178</v>
      </c>
      <c r="J88">
        <f t="shared" si="1"/>
        <v>6</v>
      </c>
    </row>
    <row r="89" spans="1:10" x14ac:dyDescent="0.15">
      <c r="A89">
        <v>88</v>
      </c>
      <c r="B89">
        <v>27</v>
      </c>
      <c r="C89" s="3">
        <v>6003067</v>
      </c>
      <c r="D89" s="3" t="s">
        <v>5179</v>
      </c>
      <c r="F89" t="s">
        <v>5180</v>
      </c>
      <c r="G89" t="s">
        <v>5181</v>
      </c>
      <c r="J89">
        <f t="shared" si="1"/>
        <v>6</v>
      </c>
    </row>
    <row r="90" spans="1:10" x14ac:dyDescent="0.15">
      <c r="A90">
        <v>89</v>
      </c>
      <c r="B90">
        <v>28</v>
      </c>
      <c r="C90" s="3">
        <v>6003068</v>
      </c>
      <c r="D90" s="3" t="s">
        <v>5182</v>
      </c>
      <c r="F90" t="s">
        <v>5183</v>
      </c>
      <c r="G90" t="s">
        <v>5184</v>
      </c>
      <c r="J90">
        <f t="shared" si="1"/>
        <v>6</v>
      </c>
    </row>
    <row r="91" spans="1:10" x14ac:dyDescent="0.15">
      <c r="A91">
        <v>90</v>
      </c>
      <c r="B91">
        <v>29</v>
      </c>
      <c r="C91" s="3">
        <v>6003069</v>
      </c>
      <c r="D91" s="3" t="s">
        <v>5185</v>
      </c>
      <c r="F91" t="s">
        <v>5186</v>
      </c>
      <c r="G91" t="s">
        <v>5187</v>
      </c>
      <c r="J91">
        <f t="shared" si="1"/>
        <v>6</v>
      </c>
    </row>
    <row r="92" spans="1:10" x14ac:dyDescent="0.15">
      <c r="A92">
        <v>91</v>
      </c>
      <c r="B92">
        <v>30</v>
      </c>
      <c r="C92" s="3">
        <v>6003070</v>
      </c>
      <c r="D92" s="3" t="s">
        <v>5188</v>
      </c>
      <c r="F92" t="s">
        <v>5189</v>
      </c>
      <c r="G92" t="s">
        <v>5190</v>
      </c>
      <c r="J92">
        <f t="shared" si="1"/>
        <v>6</v>
      </c>
    </row>
    <row r="93" spans="1:10" x14ac:dyDescent="0.15">
      <c r="A93">
        <v>92</v>
      </c>
      <c r="B93">
        <v>31</v>
      </c>
      <c r="C93" s="3">
        <v>6003071</v>
      </c>
      <c r="D93" s="3" t="s">
        <v>5191</v>
      </c>
      <c r="F93" t="s">
        <v>5192</v>
      </c>
      <c r="G93" t="s">
        <v>5193</v>
      </c>
      <c r="J93">
        <f t="shared" si="1"/>
        <v>7</v>
      </c>
    </row>
    <row r="94" spans="1:10" x14ac:dyDescent="0.15">
      <c r="A94">
        <v>93</v>
      </c>
      <c r="B94">
        <v>32</v>
      </c>
      <c r="C94" s="3">
        <v>6003072</v>
      </c>
      <c r="D94" s="3" t="s">
        <v>5194</v>
      </c>
      <c r="F94" t="s">
        <v>5192</v>
      </c>
      <c r="G94" t="s">
        <v>5193</v>
      </c>
      <c r="J94">
        <f t="shared" si="1"/>
        <v>7</v>
      </c>
    </row>
    <row r="95" spans="1:10" x14ac:dyDescent="0.15">
      <c r="A95">
        <v>94</v>
      </c>
      <c r="B95">
        <v>33</v>
      </c>
      <c r="C95" s="3">
        <v>6003073</v>
      </c>
      <c r="D95" s="3" t="s">
        <v>5195</v>
      </c>
      <c r="F95" t="s">
        <v>5196</v>
      </c>
      <c r="G95" t="s">
        <v>5197</v>
      </c>
      <c r="J95">
        <f t="shared" si="1"/>
        <v>7</v>
      </c>
    </row>
    <row r="96" spans="1:10" x14ac:dyDescent="0.15">
      <c r="A96">
        <v>95</v>
      </c>
      <c r="B96">
        <v>34</v>
      </c>
      <c r="C96" s="3">
        <v>6003074</v>
      </c>
      <c r="D96" s="3" t="s">
        <v>5198</v>
      </c>
      <c r="F96" t="s">
        <v>5199</v>
      </c>
      <c r="G96" t="s">
        <v>5200</v>
      </c>
      <c r="J96">
        <f t="shared" si="1"/>
        <v>7</v>
      </c>
    </row>
    <row r="97" spans="1:10" x14ac:dyDescent="0.15">
      <c r="A97">
        <v>96</v>
      </c>
      <c r="B97">
        <v>35</v>
      </c>
      <c r="C97" s="3">
        <v>6003075</v>
      </c>
      <c r="D97" s="3" t="s">
        <v>5201</v>
      </c>
      <c r="F97" t="s">
        <v>5202</v>
      </c>
      <c r="G97" t="s">
        <v>5203</v>
      </c>
      <c r="J97">
        <f t="shared" si="1"/>
        <v>7</v>
      </c>
    </row>
    <row r="98" spans="1:10" x14ac:dyDescent="0.15">
      <c r="A98">
        <v>97</v>
      </c>
      <c r="B98">
        <v>36</v>
      </c>
      <c r="C98" s="3">
        <v>6003076</v>
      </c>
      <c r="D98" s="3" t="s">
        <v>5204</v>
      </c>
      <c r="F98" t="s">
        <v>5205</v>
      </c>
      <c r="G98" t="s">
        <v>5206</v>
      </c>
      <c r="J98">
        <f t="shared" si="1"/>
        <v>7</v>
      </c>
    </row>
    <row r="99" spans="1:10" x14ac:dyDescent="0.15">
      <c r="A99">
        <v>98</v>
      </c>
      <c r="B99">
        <v>37</v>
      </c>
      <c r="C99" s="3">
        <v>6003077</v>
      </c>
      <c r="D99" s="3" t="s">
        <v>5207</v>
      </c>
      <c r="F99" t="s">
        <v>5208</v>
      </c>
      <c r="G99" t="s">
        <v>5209</v>
      </c>
      <c r="J99">
        <f t="shared" si="1"/>
        <v>7</v>
      </c>
    </row>
    <row r="100" spans="1:10" x14ac:dyDescent="0.15">
      <c r="A100">
        <v>99</v>
      </c>
      <c r="B100">
        <v>38</v>
      </c>
      <c r="C100" s="3">
        <v>6003078</v>
      </c>
      <c r="D100" s="3" t="s">
        <v>5210</v>
      </c>
      <c r="F100" t="s">
        <v>5211</v>
      </c>
      <c r="G100" t="s">
        <v>5212</v>
      </c>
      <c r="J100">
        <f t="shared" si="1"/>
        <v>7</v>
      </c>
    </row>
    <row r="101" spans="1:10" x14ac:dyDescent="0.15">
      <c r="A101">
        <v>100</v>
      </c>
      <c r="B101">
        <v>39</v>
      </c>
      <c r="C101" s="3">
        <v>6003079</v>
      </c>
      <c r="D101" s="3" t="s">
        <v>5213</v>
      </c>
      <c r="F101" t="s">
        <v>5214</v>
      </c>
      <c r="G101" t="s">
        <v>5215</v>
      </c>
      <c r="J101">
        <f t="shared" si="1"/>
        <v>7</v>
      </c>
    </row>
    <row r="102" spans="1:10" x14ac:dyDescent="0.15">
      <c r="A102">
        <v>101</v>
      </c>
      <c r="B102">
        <v>40</v>
      </c>
      <c r="C102" s="3">
        <v>6003080</v>
      </c>
      <c r="D102" s="3" t="s">
        <v>5216</v>
      </c>
      <c r="F102" t="s">
        <v>5217</v>
      </c>
      <c r="G102" t="s">
        <v>5218</v>
      </c>
      <c r="J102">
        <f t="shared" si="1"/>
        <v>7</v>
      </c>
    </row>
    <row r="103" spans="1:10" x14ac:dyDescent="0.15">
      <c r="A103">
        <v>102</v>
      </c>
      <c r="B103">
        <v>41</v>
      </c>
      <c r="C103" s="3">
        <v>6003081</v>
      </c>
      <c r="D103" s="3" t="s">
        <v>5219</v>
      </c>
      <c r="F103" t="s">
        <v>5220</v>
      </c>
      <c r="G103" t="s">
        <v>5221</v>
      </c>
      <c r="J103">
        <f t="shared" si="1"/>
        <v>7</v>
      </c>
    </row>
    <row r="104" spans="1:10" x14ac:dyDescent="0.15">
      <c r="A104">
        <v>103</v>
      </c>
      <c r="B104">
        <v>42</v>
      </c>
      <c r="C104" s="3">
        <v>6003101</v>
      </c>
      <c r="D104" s="3" t="s">
        <v>5222</v>
      </c>
      <c r="F104" t="s">
        <v>5223</v>
      </c>
      <c r="G104" t="s">
        <v>5224</v>
      </c>
      <c r="J104">
        <f t="shared" si="1"/>
        <v>7</v>
      </c>
    </row>
    <row r="105" spans="1:10" x14ac:dyDescent="0.15">
      <c r="A105">
        <v>104</v>
      </c>
      <c r="B105">
        <v>43</v>
      </c>
      <c r="C105" s="3">
        <v>6003102</v>
      </c>
      <c r="D105" s="3" t="s">
        <v>5225</v>
      </c>
      <c r="F105" t="s">
        <v>5226</v>
      </c>
      <c r="G105" t="s">
        <v>5227</v>
      </c>
      <c r="J105">
        <f t="shared" si="1"/>
        <v>7</v>
      </c>
    </row>
    <row r="106" spans="1:10" x14ac:dyDescent="0.15">
      <c r="A106">
        <v>105</v>
      </c>
      <c r="B106">
        <v>44</v>
      </c>
      <c r="C106" s="3">
        <v>6003103</v>
      </c>
      <c r="D106" s="3" t="s">
        <v>5228</v>
      </c>
      <c r="F106" t="s">
        <v>5229</v>
      </c>
      <c r="G106" t="s">
        <v>5230</v>
      </c>
      <c r="J106">
        <f t="shared" si="1"/>
        <v>7</v>
      </c>
    </row>
    <row r="107" spans="1:10" x14ac:dyDescent="0.15">
      <c r="A107">
        <v>106</v>
      </c>
      <c r="B107">
        <v>45</v>
      </c>
      <c r="C107" s="3">
        <v>6003104</v>
      </c>
      <c r="D107" s="3" t="s">
        <v>5231</v>
      </c>
      <c r="F107" t="s">
        <v>5232</v>
      </c>
      <c r="G107" t="s">
        <v>5233</v>
      </c>
      <c r="J107">
        <f t="shared" si="1"/>
        <v>7</v>
      </c>
    </row>
    <row r="108" spans="1:10" x14ac:dyDescent="0.15">
      <c r="A108">
        <v>107</v>
      </c>
      <c r="B108">
        <v>46</v>
      </c>
      <c r="C108" s="3">
        <v>6003105</v>
      </c>
      <c r="D108" s="3" t="s">
        <v>5234</v>
      </c>
      <c r="F108" t="s">
        <v>5235</v>
      </c>
      <c r="G108" t="s">
        <v>5236</v>
      </c>
      <c r="J108">
        <f t="shared" si="1"/>
        <v>8</v>
      </c>
    </row>
    <row r="109" spans="1:10" x14ac:dyDescent="0.15">
      <c r="A109">
        <v>108</v>
      </c>
      <c r="B109">
        <v>47</v>
      </c>
      <c r="C109" s="3">
        <v>6003106</v>
      </c>
      <c r="D109" s="3" t="s">
        <v>5237</v>
      </c>
      <c r="F109" t="s">
        <v>5238</v>
      </c>
      <c r="G109" t="s">
        <v>5239</v>
      </c>
      <c r="J109">
        <f t="shared" si="1"/>
        <v>8</v>
      </c>
    </row>
    <row r="110" spans="1:10" x14ac:dyDescent="0.15">
      <c r="A110">
        <v>109</v>
      </c>
      <c r="B110">
        <v>48</v>
      </c>
      <c r="C110" s="3">
        <v>6003107</v>
      </c>
      <c r="D110" s="3" t="s">
        <v>5240</v>
      </c>
      <c r="F110" t="s">
        <v>5238</v>
      </c>
      <c r="G110" t="s">
        <v>5239</v>
      </c>
      <c r="J110">
        <f t="shared" si="1"/>
        <v>8</v>
      </c>
    </row>
    <row r="111" spans="1:10" x14ac:dyDescent="0.15">
      <c r="A111">
        <v>110</v>
      </c>
      <c r="B111">
        <v>49</v>
      </c>
      <c r="C111" s="3">
        <v>6003108</v>
      </c>
      <c r="D111" s="3" t="s">
        <v>5241</v>
      </c>
      <c r="F111" t="s">
        <v>5242</v>
      </c>
      <c r="G111" t="s">
        <v>5243</v>
      </c>
      <c r="J111">
        <f t="shared" si="1"/>
        <v>8</v>
      </c>
    </row>
    <row r="112" spans="1:10" x14ac:dyDescent="0.15">
      <c r="A112">
        <v>111</v>
      </c>
      <c r="B112">
        <v>50</v>
      </c>
      <c r="C112" s="3">
        <v>6003109</v>
      </c>
      <c r="D112" s="3" t="s">
        <v>5244</v>
      </c>
      <c r="F112" t="s">
        <v>5245</v>
      </c>
      <c r="G112" t="s">
        <v>5246</v>
      </c>
      <c r="J112">
        <f t="shared" si="1"/>
        <v>8</v>
      </c>
    </row>
    <row r="113" spans="1:10" x14ac:dyDescent="0.15">
      <c r="A113">
        <v>112</v>
      </c>
      <c r="B113">
        <v>51</v>
      </c>
      <c r="C113" s="3">
        <v>6003110</v>
      </c>
      <c r="D113" s="3" t="s">
        <v>5247</v>
      </c>
      <c r="F113" t="s">
        <v>5248</v>
      </c>
      <c r="G113" t="s">
        <v>5249</v>
      </c>
      <c r="J113">
        <f t="shared" si="1"/>
        <v>8</v>
      </c>
    </row>
    <row r="114" spans="1:10" x14ac:dyDescent="0.15">
      <c r="A114">
        <v>113</v>
      </c>
      <c r="B114">
        <v>52</v>
      </c>
      <c r="C114" s="3">
        <v>6003111</v>
      </c>
      <c r="D114" s="3" t="s">
        <v>5250</v>
      </c>
      <c r="F114" t="s">
        <v>5251</v>
      </c>
      <c r="G114" t="s">
        <v>5252</v>
      </c>
      <c r="J114">
        <f t="shared" si="1"/>
        <v>8</v>
      </c>
    </row>
    <row r="115" spans="1:10" x14ac:dyDescent="0.15">
      <c r="A115">
        <v>114</v>
      </c>
      <c r="B115">
        <v>53</v>
      </c>
      <c r="C115" s="3">
        <v>6003112</v>
      </c>
      <c r="D115" s="3" t="s">
        <v>5253</v>
      </c>
      <c r="F115" t="s">
        <v>5254</v>
      </c>
      <c r="G115" t="s">
        <v>5255</v>
      </c>
      <c r="J115">
        <f t="shared" si="1"/>
        <v>8</v>
      </c>
    </row>
    <row r="116" spans="1:10" x14ac:dyDescent="0.15">
      <c r="A116">
        <v>115</v>
      </c>
      <c r="B116">
        <v>54</v>
      </c>
      <c r="C116" s="3">
        <v>6003113</v>
      </c>
      <c r="D116" s="3" t="s">
        <v>5256</v>
      </c>
      <c r="F116" t="s">
        <v>5257</v>
      </c>
      <c r="G116" t="s">
        <v>5258</v>
      </c>
      <c r="J116">
        <f t="shared" si="1"/>
        <v>8</v>
      </c>
    </row>
    <row r="117" spans="1:10" x14ac:dyDescent="0.15">
      <c r="A117">
        <v>116</v>
      </c>
      <c r="B117">
        <v>55</v>
      </c>
      <c r="C117" s="3">
        <v>6003114</v>
      </c>
      <c r="D117" s="3" t="s">
        <v>5259</v>
      </c>
      <c r="F117" t="s">
        <v>5260</v>
      </c>
      <c r="G117" t="s">
        <v>5261</v>
      </c>
      <c r="J117">
        <f t="shared" si="1"/>
        <v>8</v>
      </c>
    </row>
    <row r="118" spans="1:10" x14ac:dyDescent="0.15">
      <c r="A118">
        <v>117</v>
      </c>
      <c r="B118">
        <v>56</v>
      </c>
      <c r="C118" s="3">
        <v>6003115</v>
      </c>
      <c r="D118" s="3" t="s">
        <v>5262</v>
      </c>
      <c r="F118" t="s">
        <v>5263</v>
      </c>
      <c r="G118" t="s">
        <v>5264</v>
      </c>
      <c r="J118">
        <f t="shared" si="1"/>
        <v>8</v>
      </c>
    </row>
    <row r="119" spans="1:10" x14ac:dyDescent="0.15">
      <c r="A119">
        <v>118</v>
      </c>
      <c r="B119">
        <v>57</v>
      </c>
      <c r="C119" s="3">
        <v>6003116</v>
      </c>
      <c r="D119" s="3" t="s">
        <v>5265</v>
      </c>
      <c r="F119" t="s">
        <v>5266</v>
      </c>
      <c r="G119" t="s">
        <v>5267</v>
      </c>
      <c r="J119">
        <f t="shared" si="1"/>
        <v>8</v>
      </c>
    </row>
    <row r="120" spans="1:10" x14ac:dyDescent="0.15">
      <c r="A120">
        <v>119</v>
      </c>
      <c r="B120">
        <v>58</v>
      </c>
      <c r="C120" s="3">
        <v>6003137</v>
      </c>
      <c r="D120" s="3" t="s">
        <v>5268</v>
      </c>
      <c r="F120" t="s">
        <v>5269</v>
      </c>
      <c r="G120" t="s">
        <v>5270</v>
      </c>
      <c r="J120">
        <f t="shared" si="1"/>
        <v>8</v>
      </c>
    </row>
    <row r="121" spans="1:10" x14ac:dyDescent="0.15">
      <c r="A121">
        <v>120</v>
      </c>
      <c r="B121">
        <v>59</v>
      </c>
      <c r="C121" s="3">
        <v>6003138</v>
      </c>
      <c r="D121" s="3" t="s">
        <v>5271</v>
      </c>
      <c r="F121" t="s">
        <v>5272</v>
      </c>
      <c r="G121" t="s">
        <v>5273</v>
      </c>
      <c r="J121">
        <f t="shared" si="1"/>
        <v>8</v>
      </c>
    </row>
    <row r="122" spans="1:10" x14ac:dyDescent="0.15">
      <c r="A122">
        <v>121</v>
      </c>
      <c r="B122">
        <v>60</v>
      </c>
      <c r="C122" s="3">
        <v>6003139</v>
      </c>
      <c r="D122" s="3" t="s">
        <v>5274</v>
      </c>
      <c r="F122" t="s">
        <v>5275</v>
      </c>
      <c r="G122" t="s">
        <v>5276</v>
      </c>
      <c r="J122">
        <f t="shared" si="1"/>
        <v>8</v>
      </c>
    </row>
    <row r="123" spans="1:10" x14ac:dyDescent="0.15">
      <c r="A123">
        <v>122</v>
      </c>
      <c r="B123">
        <v>61</v>
      </c>
      <c r="C123" s="3">
        <v>6003140</v>
      </c>
      <c r="D123" s="3" t="s">
        <v>5277</v>
      </c>
      <c r="F123" t="s">
        <v>5278</v>
      </c>
      <c r="G123" t="s">
        <v>5279</v>
      </c>
      <c r="J123">
        <f t="shared" si="1"/>
        <v>9</v>
      </c>
    </row>
    <row r="124" spans="1:10" x14ac:dyDescent="0.15">
      <c r="A124">
        <v>123</v>
      </c>
      <c r="B124">
        <v>1</v>
      </c>
      <c r="C124" s="3">
        <v>6004001</v>
      </c>
      <c r="D124" s="3" t="s">
        <v>5106</v>
      </c>
      <c r="F124" t="s">
        <v>5107</v>
      </c>
      <c r="G124" t="s">
        <v>5108</v>
      </c>
      <c r="J124">
        <f t="shared" si="1"/>
        <v>9</v>
      </c>
    </row>
    <row r="125" spans="1:10" x14ac:dyDescent="0.15">
      <c r="A125">
        <v>124</v>
      </c>
      <c r="B125">
        <v>2</v>
      </c>
      <c r="C125" s="3">
        <v>6004002</v>
      </c>
      <c r="D125" s="3" t="s">
        <v>5109</v>
      </c>
      <c r="F125" t="s">
        <v>5107</v>
      </c>
      <c r="G125" t="s">
        <v>5108</v>
      </c>
      <c r="J125">
        <f t="shared" si="1"/>
        <v>9</v>
      </c>
    </row>
    <row r="126" spans="1:10" x14ac:dyDescent="0.15">
      <c r="A126">
        <v>125</v>
      </c>
      <c r="B126">
        <v>3</v>
      </c>
      <c r="C126" s="3">
        <v>6004003</v>
      </c>
      <c r="D126" s="3" t="s">
        <v>5110</v>
      </c>
      <c r="F126" t="s">
        <v>5111</v>
      </c>
      <c r="G126" t="s">
        <v>5112</v>
      </c>
      <c r="J126">
        <f t="shared" si="1"/>
        <v>9</v>
      </c>
    </row>
    <row r="127" spans="1:10" x14ac:dyDescent="0.15">
      <c r="A127">
        <v>126</v>
      </c>
      <c r="B127">
        <v>4</v>
      </c>
      <c r="C127" s="3">
        <v>6004004</v>
      </c>
      <c r="D127" s="3" t="s">
        <v>5113</v>
      </c>
      <c r="F127" t="s">
        <v>5114</v>
      </c>
      <c r="G127" t="s">
        <v>5115</v>
      </c>
      <c r="J127">
        <f t="shared" si="1"/>
        <v>9</v>
      </c>
    </row>
    <row r="128" spans="1:10" x14ac:dyDescent="0.15">
      <c r="A128">
        <v>127</v>
      </c>
      <c r="B128">
        <v>5</v>
      </c>
      <c r="C128" s="3">
        <v>6004005</v>
      </c>
      <c r="D128" s="3" t="s">
        <v>5116</v>
      </c>
      <c r="F128" t="s">
        <v>5117</v>
      </c>
      <c r="G128" t="s">
        <v>5118</v>
      </c>
      <c r="J128">
        <f t="shared" si="1"/>
        <v>9</v>
      </c>
    </row>
    <row r="129" spans="1:10" x14ac:dyDescent="0.15">
      <c r="A129">
        <v>128</v>
      </c>
      <c r="B129">
        <v>6</v>
      </c>
      <c r="C129" s="3">
        <v>6004006</v>
      </c>
      <c r="D129" s="3" t="s">
        <v>5119</v>
      </c>
      <c r="F129" t="s">
        <v>5120</v>
      </c>
      <c r="G129" t="s">
        <v>5121</v>
      </c>
      <c r="J129">
        <f t="shared" si="1"/>
        <v>9</v>
      </c>
    </row>
    <row r="130" spans="1:10" x14ac:dyDescent="0.15">
      <c r="A130">
        <v>129</v>
      </c>
      <c r="B130">
        <v>7</v>
      </c>
      <c r="C130" s="3">
        <v>6004007</v>
      </c>
      <c r="D130" s="3" t="s">
        <v>5122</v>
      </c>
      <c r="F130" t="s">
        <v>5123</v>
      </c>
      <c r="G130" t="s">
        <v>5124</v>
      </c>
      <c r="J130">
        <f t="shared" si="1"/>
        <v>9</v>
      </c>
    </row>
    <row r="131" spans="1:10" x14ac:dyDescent="0.15">
      <c r="A131">
        <v>130</v>
      </c>
      <c r="B131">
        <v>8</v>
      </c>
      <c r="C131" s="3">
        <v>6004008</v>
      </c>
      <c r="D131" s="3" t="s">
        <v>5125</v>
      </c>
      <c r="F131" t="s">
        <v>5126</v>
      </c>
      <c r="G131" t="s">
        <v>5127</v>
      </c>
      <c r="J131">
        <f t="shared" si="1"/>
        <v>9</v>
      </c>
    </row>
    <row r="132" spans="1:10" x14ac:dyDescent="0.15">
      <c r="A132">
        <v>131</v>
      </c>
      <c r="B132">
        <v>9</v>
      </c>
      <c r="C132" s="3">
        <v>6004009</v>
      </c>
      <c r="D132" s="3" t="s">
        <v>5128</v>
      </c>
      <c r="F132" t="s">
        <v>5129</v>
      </c>
      <c r="G132" t="s">
        <v>5130</v>
      </c>
      <c r="J132">
        <f t="shared" si="1"/>
        <v>9</v>
      </c>
    </row>
    <row r="133" spans="1:10" x14ac:dyDescent="0.15">
      <c r="A133">
        <v>132</v>
      </c>
      <c r="B133">
        <v>10</v>
      </c>
      <c r="C133" s="3">
        <v>6004010</v>
      </c>
      <c r="D133" s="3" t="s">
        <v>5131</v>
      </c>
      <c r="F133" t="s">
        <v>5132</v>
      </c>
      <c r="G133" t="s">
        <v>5133</v>
      </c>
      <c r="J133">
        <f t="shared" si="1"/>
        <v>9</v>
      </c>
    </row>
    <row r="134" spans="1:10" x14ac:dyDescent="0.15">
      <c r="A134">
        <v>133</v>
      </c>
      <c r="B134">
        <v>11</v>
      </c>
      <c r="C134" s="3">
        <v>6004011</v>
      </c>
      <c r="D134" s="3" t="s">
        <v>5134</v>
      </c>
      <c r="F134" t="s">
        <v>5135</v>
      </c>
      <c r="G134" t="s">
        <v>5136</v>
      </c>
      <c r="J134">
        <f t="shared" si="1"/>
        <v>9</v>
      </c>
    </row>
    <row r="135" spans="1:10" x14ac:dyDescent="0.15">
      <c r="A135">
        <v>134</v>
      </c>
      <c r="B135">
        <v>12</v>
      </c>
      <c r="C135" s="3">
        <v>6004032</v>
      </c>
      <c r="D135" s="3" t="s">
        <v>5137</v>
      </c>
      <c r="F135" t="s">
        <v>5138</v>
      </c>
      <c r="G135" t="s">
        <v>5139</v>
      </c>
      <c r="J135">
        <f t="shared" si="1"/>
        <v>9</v>
      </c>
    </row>
    <row r="136" spans="1:10" x14ac:dyDescent="0.15">
      <c r="A136">
        <v>135</v>
      </c>
      <c r="B136">
        <v>13</v>
      </c>
      <c r="C136" s="3">
        <v>6004033</v>
      </c>
      <c r="D136" s="3" t="s">
        <v>5140</v>
      </c>
      <c r="F136" t="s">
        <v>5141</v>
      </c>
      <c r="G136" t="s">
        <v>5142</v>
      </c>
      <c r="J136">
        <f t="shared" si="1"/>
        <v>9</v>
      </c>
    </row>
    <row r="137" spans="1:10" x14ac:dyDescent="0.15">
      <c r="A137">
        <v>136</v>
      </c>
      <c r="B137">
        <v>14</v>
      </c>
      <c r="C137" s="3">
        <v>6004034</v>
      </c>
      <c r="D137" s="3" t="s">
        <v>5143</v>
      </c>
      <c r="F137" t="s">
        <v>5144</v>
      </c>
      <c r="G137" t="s">
        <v>5145</v>
      </c>
      <c r="J137">
        <f t="shared" si="1"/>
        <v>9</v>
      </c>
    </row>
    <row r="138" spans="1:10" x14ac:dyDescent="0.15">
      <c r="A138">
        <v>137</v>
      </c>
      <c r="B138">
        <v>15</v>
      </c>
      <c r="C138" s="3">
        <v>6004035</v>
      </c>
      <c r="D138" s="3" t="s">
        <v>5146</v>
      </c>
      <c r="F138" t="s">
        <v>5147</v>
      </c>
      <c r="G138" t="s">
        <v>5148</v>
      </c>
      <c r="J138">
        <f t="shared" si="1"/>
        <v>10</v>
      </c>
    </row>
    <row r="139" spans="1:10" x14ac:dyDescent="0.15">
      <c r="A139">
        <v>138</v>
      </c>
      <c r="B139">
        <v>16</v>
      </c>
      <c r="C139" s="3">
        <v>6004036</v>
      </c>
      <c r="D139" s="3" t="s">
        <v>5149</v>
      </c>
      <c r="F139" t="s">
        <v>5150</v>
      </c>
      <c r="G139" t="s">
        <v>5151</v>
      </c>
      <c r="J139">
        <f t="shared" si="1"/>
        <v>10</v>
      </c>
    </row>
    <row r="140" spans="1:10" x14ac:dyDescent="0.15">
      <c r="A140">
        <v>139</v>
      </c>
      <c r="B140">
        <v>17</v>
      </c>
      <c r="C140" s="3">
        <v>6004037</v>
      </c>
      <c r="D140" s="3" t="s">
        <v>5152</v>
      </c>
      <c r="F140" t="s">
        <v>5150</v>
      </c>
      <c r="G140" t="s">
        <v>5151</v>
      </c>
      <c r="J140">
        <f t="shared" si="1"/>
        <v>10</v>
      </c>
    </row>
    <row r="141" spans="1:10" x14ac:dyDescent="0.15">
      <c r="A141">
        <v>140</v>
      </c>
      <c r="B141">
        <v>18</v>
      </c>
      <c r="C141" s="3">
        <v>6004038</v>
      </c>
      <c r="D141" s="3" t="s">
        <v>5153</v>
      </c>
      <c r="F141" t="s">
        <v>5154</v>
      </c>
      <c r="G141" t="s">
        <v>5155</v>
      </c>
      <c r="J141">
        <f t="shared" si="1"/>
        <v>10</v>
      </c>
    </row>
    <row r="142" spans="1:10" x14ac:dyDescent="0.15">
      <c r="A142">
        <v>141</v>
      </c>
      <c r="B142">
        <v>19</v>
      </c>
      <c r="C142" s="3">
        <v>6004039</v>
      </c>
      <c r="D142" s="3" t="s">
        <v>5156</v>
      </c>
      <c r="F142" t="s">
        <v>5157</v>
      </c>
      <c r="G142" t="s">
        <v>5158</v>
      </c>
      <c r="J142">
        <f t="shared" si="1"/>
        <v>10</v>
      </c>
    </row>
    <row r="143" spans="1:10" x14ac:dyDescent="0.15">
      <c r="A143">
        <v>142</v>
      </c>
      <c r="B143">
        <v>20</v>
      </c>
      <c r="C143" s="3">
        <v>6004040</v>
      </c>
      <c r="D143" s="3" t="s">
        <v>5159</v>
      </c>
      <c r="F143" t="s">
        <v>5160</v>
      </c>
      <c r="G143" t="s">
        <v>5161</v>
      </c>
      <c r="J143">
        <f t="shared" si="1"/>
        <v>10</v>
      </c>
    </row>
    <row r="144" spans="1:10" x14ac:dyDescent="0.15">
      <c r="A144">
        <v>143</v>
      </c>
      <c r="B144">
        <v>21</v>
      </c>
      <c r="C144" s="3">
        <v>6004041</v>
      </c>
      <c r="D144" s="3" t="s">
        <v>5162</v>
      </c>
      <c r="F144" t="s">
        <v>5163</v>
      </c>
      <c r="G144" t="s">
        <v>5164</v>
      </c>
      <c r="J144">
        <f t="shared" si="1"/>
        <v>10</v>
      </c>
    </row>
    <row r="145" spans="1:10" x14ac:dyDescent="0.15">
      <c r="A145">
        <v>144</v>
      </c>
      <c r="B145">
        <v>22</v>
      </c>
      <c r="C145" s="3">
        <v>6004042</v>
      </c>
      <c r="D145" s="3" t="s">
        <v>5165</v>
      </c>
      <c r="F145" t="s">
        <v>5166</v>
      </c>
      <c r="G145" t="s">
        <v>5167</v>
      </c>
      <c r="J145">
        <f t="shared" si="1"/>
        <v>10</v>
      </c>
    </row>
    <row r="146" spans="1:10" x14ac:dyDescent="0.15">
      <c r="A146">
        <v>145</v>
      </c>
      <c r="B146">
        <v>23</v>
      </c>
      <c r="C146" s="3">
        <v>6004043</v>
      </c>
      <c r="D146" s="3" t="s">
        <v>5168</v>
      </c>
      <c r="F146" t="s">
        <v>5169</v>
      </c>
      <c r="G146" t="s">
        <v>5170</v>
      </c>
      <c r="J146">
        <f t="shared" ref="J146:J209" si="2">J131+1</f>
        <v>10</v>
      </c>
    </row>
    <row r="147" spans="1:10" x14ac:dyDescent="0.15">
      <c r="A147">
        <v>146</v>
      </c>
      <c r="B147">
        <v>24</v>
      </c>
      <c r="C147" s="3">
        <v>6004044</v>
      </c>
      <c r="D147" s="3" t="s">
        <v>5171</v>
      </c>
      <c r="F147" t="s">
        <v>5172</v>
      </c>
      <c r="G147" t="s">
        <v>5173</v>
      </c>
      <c r="J147">
        <f t="shared" si="2"/>
        <v>10</v>
      </c>
    </row>
    <row r="148" spans="1:10" x14ac:dyDescent="0.15">
      <c r="A148">
        <v>147</v>
      </c>
      <c r="B148">
        <v>25</v>
      </c>
      <c r="C148" s="3">
        <v>6004045</v>
      </c>
      <c r="D148" s="3" t="s">
        <v>5174</v>
      </c>
      <c r="F148" t="s">
        <v>5175</v>
      </c>
      <c r="G148" t="s">
        <v>5176</v>
      </c>
      <c r="J148">
        <f t="shared" si="2"/>
        <v>10</v>
      </c>
    </row>
    <row r="149" spans="1:10" x14ac:dyDescent="0.15">
      <c r="A149">
        <v>148</v>
      </c>
      <c r="B149">
        <v>26</v>
      </c>
      <c r="C149" s="3">
        <v>6004046</v>
      </c>
      <c r="D149" s="3" t="s">
        <v>5171</v>
      </c>
      <c r="F149" t="s">
        <v>5177</v>
      </c>
      <c r="G149" t="s">
        <v>5178</v>
      </c>
      <c r="J149">
        <f t="shared" si="2"/>
        <v>10</v>
      </c>
    </row>
    <row r="150" spans="1:10" x14ac:dyDescent="0.15">
      <c r="A150">
        <v>149</v>
      </c>
      <c r="B150">
        <v>27</v>
      </c>
      <c r="C150" s="3">
        <v>6004067</v>
      </c>
      <c r="D150" s="3" t="s">
        <v>5179</v>
      </c>
      <c r="F150" t="s">
        <v>5180</v>
      </c>
      <c r="G150" t="s">
        <v>5181</v>
      </c>
      <c r="J150">
        <f t="shared" si="2"/>
        <v>10</v>
      </c>
    </row>
    <row r="151" spans="1:10" x14ac:dyDescent="0.15">
      <c r="A151">
        <v>150</v>
      </c>
      <c r="B151">
        <v>28</v>
      </c>
      <c r="C151" s="3">
        <v>6004068</v>
      </c>
      <c r="D151" s="3" t="s">
        <v>5182</v>
      </c>
      <c r="F151" t="s">
        <v>5183</v>
      </c>
      <c r="G151" t="s">
        <v>5184</v>
      </c>
      <c r="J151">
        <f t="shared" si="2"/>
        <v>10</v>
      </c>
    </row>
    <row r="152" spans="1:10" x14ac:dyDescent="0.15">
      <c r="A152">
        <v>151</v>
      </c>
      <c r="B152">
        <v>29</v>
      </c>
      <c r="C152" s="3">
        <v>6004069</v>
      </c>
      <c r="D152" s="3" t="s">
        <v>5185</v>
      </c>
      <c r="F152" t="s">
        <v>5186</v>
      </c>
      <c r="G152" t="s">
        <v>5187</v>
      </c>
      <c r="J152">
        <f t="shared" si="2"/>
        <v>10</v>
      </c>
    </row>
    <row r="153" spans="1:10" x14ac:dyDescent="0.15">
      <c r="A153">
        <v>152</v>
      </c>
      <c r="B153">
        <v>30</v>
      </c>
      <c r="C153" s="3">
        <v>6004070</v>
      </c>
      <c r="D153" s="3" t="s">
        <v>5188</v>
      </c>
      <c r="F153" t="s">
        <v>5189</v>
      </c>
      <c r="G153" t="s">
        <v>5190</v>
      </c>
      <c r="J153">
        <f t="shared" si="2"/>
        <v>11</v>
      </c>
    </row>
    <row r="154" spans="1:10" x14ac:dyDescent="0.15">
      <c r="A154">
        <v>153</v>
      </c>
      <c r="B154">
        <v>31</v>
      </c>
      <c r="C154" s="3">
        <v>6004071</v>
      </c>
      <c r="D154" s="3" t="s">
        <v>5191</v>
      </c>
      <c r="F154" t="s">
        <v>5192</v>
      </c>
      <c r="G154" t="s">
        <v>5193</v>
      </c>
      <c r="J154">
        <f t="shared" si="2"/>
        <v>11</v>
      </c>
    </row>
    <row r="155" spans="1:10" x14ac:dyDescent="0.15">
      <c r="A155">
        <v>154</v>
      </c>
      <c r="B155">
        <v>32</v>
      </c>
      <c r="C155" s="3">
        <v>6004072</v>
      </c>
      <c r="D155" s="3" t="s">
        <v>5194</v>
      </c>
      <c r="F155" t="s">
        <v>5192</v>
      </c>
      <c r="G155" t="s">
        <v>5193</v>
      </c>
      <c r="J155">
        <f t="shared" si="2"/>
        <v>11</v>
      </c>
    </row>
    <row r="156" spans="1:10" x14ac:dyDescent="0.15">
      <c r="A156">
        <v>155</v>
      </c>
      <c r="B156">
        <v>33</v>
      </c>
      <c r="C156" s="3">
        <v>6004073</v>
      </c>
      <c r="D156" s="3" t="s">
        <v>5195</v>
      </c>
      <c r="F156" t="s">
        <v>5196</v>
      </c>
      <c r="G156" t="s">
        <v>5197</v>
      </c>
      <c r="J156">
        <f t="shared" si="2"/>
        <v>11</v>
      </c>
    </row>
    <row r="157" spans="1:10" x14ac:dyDescent="0.15">
      <c r="A157">
        <v>156</v>
      </c>
      <c r="B157">
        <v>34</v>
      </c>
      <c r="C157" s="3">
        <v>6004074</v>
      </c>
      <c r="D157" s="3" t="s">
        <v>5198</v>
      </c>
      <c r="F157" t="s">
        <v>5199</v>
      </c>
      <c r="G157" t="s">
        <v>5200</v>
      </c>
      <c r="J157">
        <f t="shared" si="2"/>
        <v>11</v>
      </c>
    </row>
    <row r="158" spans="1:10" x14ac:dyDescent="0.15">
      <c r="A158">
        <v>157</v>
      </c>
      <c r="B158">
        <v>35</v>
      </c>
      <c r="C158" s="3">
        <v>6004075</v>
      </c>
      <c r="D158" s="3" t="s">
        <v>5201</v>
      </c>
      <c r="F158" t="s">
        <v>5202</v>
      </c>
      <c r="G158" t="s">
        <v>5203</v>
      </c>
      <c r="J158">
        <f t="shared" si="2"/>
        <v>11</v>
      </c>
    </row>
    <row r="159" spans="1:10" x14ac:dyDescent="0.15">
      <c r="A159">
        <v>158</v>
      </c>
      <c r="B159">
        <v>36</v>
      </c>
      <c r="C159" s="3">
        <v>6004076</v>
      </c>
      <c r="D159" s="3" t="s">
        <v>5204</v>
      </c>
      <c r="F159" t="s">
        <v>5205</v>
      </c>
      <c r="G159" t="s">
        <v>5206</v>
      </c>
      <c r="J159">
        <f t="shared" si="2"/>
        <v>11</v>
      </c>
    </row>
    <row r="160" spans="1:10" x14ac:dyDescent="0.15">
      <c r="A160">
        <v>159</v>
      </c>
      <c r="B160">
        <v>37</v>
      </c>
      <c r="C160" s="3">
        <v>6004077</v>
      </c>
      <c r="D160" s="3" t="s">
        <v>5207</v>
      </c>
      <c r="F160" t="s">
        <v>5208</v>
      </c>
      <c r="G160" t="s">
        <v>5209</v>
      </c>
      <c r="J160">
        <f t="shared" si="2"/>
        <v>11</v>
      </c>
    </row>
    <row r="161" spans="1:10" x14ac:dyDescent="0.15">
      <c r="A161">
        <v>160</v>
      </c>
      <c r="B161">
        <v>38</v>
      </c>
      <c r="C161" s="3">
        <v>6004078</v>
      </c>
      <c r="D161" s="3" t="s">
        <v>5210</v>
      </c>
      <c r="F161" t="s">
        <v>5211</v>
      </c>
      <c r="G161" t="s">
        <v>5212</v>
      </c>
      <c r="J161">
        <f t="shared" si="2"/>
        <v>11</v>
      </c>
    </row>
    <row r="162" spans="1:10" x14ac:dyDescent="0.15">
      <c r="A162">
        <v>161</v>
      </c>
      <c r="B162">
        <v>39</v>
      </c>
      <c r="C162" s="3">
        <v>6004079</v>
      </c>
      <c r="D162" s="3" t="s">
        <v>5213</v>
      </c>
      <c r="F162" t="s">
        <v>5214</v>
      </c>
      <c r="G162" t="s">
        <v>5215</v>
      </c>
      <c r="J162">
        <f t="shared" si="2"/>
        <v>11</v>
      </c>
    </row>
    <row r="163" spans="1:10" x14ac:dyDescent="0.15">
      <c r="A163">
        <v>162</v>
      </c>
      <c r="B163">
        <v>40</v>
      </c>
      <c r="C163" s="3">
        <v>6004080</v>
      </c>
      <c r="D163" s="3" t="s">
        <v>5216</v>
      </c>
      <c r="F163" t="s">
        <v>5217</v>
      </c>
      <c r="G163" t="s">
        <v>5218</v>
      </c>
      <c r="J163">
        <f t="shared" si="2"/>
        <v>11</v>
      </c>
    </row>
    <row r="164" spans="1:10" x14ac:dyDescent="0.15">
      <c r="A164">
        <v>163</v>
      </c>
      <c r="B164">
        <v>41</v>
      </c>
      <c r="C164" s="3">
        <v>6004081</v>
      </c>
      <c r="D164" s="3" t="s">
        <v>5219</v>
      </c>
      <c r="F164" t="s">
        <v>5220</v>
      </c>
      <c r="G164" t="s">
        <v>5221</v>
      </c>
      <c r="J164">
        <f t="shared" si="2"/>
        <v>11</v>
      </c>
    </row>
    <row r="165" spans="1:10" x14ac:dyDescent="0.15">
      <c r="A165">
        <v>164</v>
      </c>
      <c r="B165">
        <v>42</v>
      </c>
      <c r="C165" s="3">
        <v>6004101</v>
      </c>
      <c r="D165" s="3" t="s">
        <v>5222</v>
      </c>
      <c r="F165" t="s">
        <v>5223</v>
      </c>
      <c r="G165" t="s">
        <v>5224</v>
      </c>
      <c r="J165">
        <f t="shared" si="2"/>
        <v>11</v>
      </c>
    </row>
    <row r="166" spans="1:10" x14ac:dyDescent="0.15">
      <c r="A166">
        <v>165</v>
      </c>
      <c r="B166">
        <v>43</v>
      </c>
      <c r="C166" s="3">
        <v>6004102</v>
      </c>
      <c r="D166" s="3" t="s">
        <v>5225</v>
      </c>
      <c r="F166" t="s">
        <v>5226</v>
      </c>
      <c r="G166" t="s">
        <v>5227</v>
      </c>
      <c r="J166">
        <f t="shared" si="2"/>
        <v>11</v>
      </c>
    </row>
    <row r="167" spans="1:10" x14ac:dyDescent="0.15">
      <c r="A167">
        <v>166</v>
      </c>
      <c r="B167">
        <v>44</v>
      </c>
      <c r="C167" s="3">
        <v>6004103</v>
      </c>
      <c r="D167" s="3" t="s">
        <v>5228</v>
      </c>
      <c r="F167" t="s">
        <v>5229</v>
      </c>
      <c r="G167" t="s">
        <v>5230</v>
      </c>
      <c r="J167">
        <f t="shared" si="2"/>
        <v>11</v>
      </c>
    </row>
    <row r="168" spans="1:10" x14ac:dyDescent="0.15">
      <c r="A168">
        <v>167</v>
      </c>
      <c r="B168">
        <v>45</v>
      </c>
      <c r="C168" s="3">
        <v>6004104</v>
      </c>
      <c r="D168" s="3" t="s">
        <v>5231</v>
      </c>
      <c r="F168" t="s">
        <v>5232</v>
      </c>
      <c r="G168" t="s">
        <v>5233</v>
      </c>
      <c r="J168">
        <f t="shared" si="2"/>
        <v>12</v>
      </c>
    </row>
    <row r="169" spans="1:10" x14ac:dyDescent="0.15">
      <c r="A169">
        <v>168</v>
      </c>
      <c r="B169">
        <v>46</v>
      </c>
      <c r="C169" s="3">
        <v>6004105</v>
      </c>
      <c r="D169" s="3" t="s">
        <v>5234</v>
      </c>
      <c r="F169" t="s">
        <v>5235</v>
      </c>
      <c r="G169" t="s">
        <v>5236</v>
      </c>
      <c r="J169">
        <f t="shared" si="2"/>
        <v>12</v>
      </c>
    </row>
    <row r="170" spans="1:10" x14ac:dyDescent="0.15">
      <c r="A170">
        <v>169</v>
      </c>
      <c r="B170">
        <v>47</v>
      </c>
      <c r="C170" s="3">
        <v>6004106</v>
      </c>
      <c r="D170" s="3" t="s">
        <v>5237</v>
      </c>
      <c r="F170" t="s">
        <v>5238</v>
      </c>
      <c r="G170" t="s">
        <v>5239</v>
      </c>
      <c r="J170">
        <f t="shared" si="2"/>
        <v>12</v>
      </c>
    </row>
    <row r="171" spans="1:10" x14ac:dyDescent="0.15">
      <c r="A171">
        <v>170</v>
      </c>
      <c r="B171">
        <v>48</v>
      </c>
      <c r="C171" s="3">
        <v>6004107</v>
      </c>
      <c r="D171" s="3" t="s">
        <v>5240</v>
      </c>
      <c r="F171" t="s">
        <v>5238</v>
      </c>
      <c r="G171" t="s">
        <v>5239</v>
      </c>
      <c r="J171">
        <f t="shared" si="2"/>
        <v>12</v>
      </c>
    </row>
    <row r="172" spans="1:10" x14ac:dyDescent="0.15">
      <c r="A172">
        <v>171</v>
      </c>
      <c r="B172">
        <v>49</v>
      </c>
      <c r="C172" s="3">
        <v>6004108</v>
      </c>
      <c r="D172" s="3" t="s">
        <v>5241</v>
      </c>
      <c r="F172" t="s">
        <v>5242</v>
      </c>
      <c r="G172" t="s">
        <v>5243</v>
      </c>
      <c r="J172">
        <f t="shared" si="2"/>
        <v>12</v>
      </c>
    </row>
    <row r="173" spans="1:10" x14ac:dyDescent="0.15">
      <c r="A173">
        <v>172</v>
      </c>
      <c r="B173">
        <v>50</v>
      </c>
      <c r="C173" s="3">
        <v>6004109</v>
      </c>
      <c r="D173" s="3" t="s">
        <v>5244</v>
      </c>
      <c r="F173" t="s">
        <v>5245</v>
      </c>
      <c r="G173" t="s">
        <v>5246</v>
      </c>
      <c r="J173">
        <f t="shared" si="2"/>
        <v>12</v>
      </c>
    </row>
    <row r="174" spans="1:10" x14ac:dyDescent="0.15">
      <c r="A174">
        <v>173</v>
      </c>
      <c r="B174">
        <v>51</v>
      </c>
      <c r="C174" s="3">
        <v>6004110</v>
      </c>
      <c r="D174" s="3" t="s">
        <v>5247</v>
      </c>
      <c r="F174" t="s">
        <v>5248</v>
      </c>
      <c r="G174" t="s">
        <v>5249</v>
      </c>
      <c r="J174">
        <f t="shared" si="2"/>
        <v>12</v>
      </c>
    </row>
    <row r="175" spans="1:10" x14ac:dyDescent="0.15">
      <c r="A175">
        <v>174</v>
      </c>
      <c r="B175">
        <v>52</v>
      </c>
      <c r="C175" s="3">
        <v>6004111</v>
      </c>
      <c r="D175" s="3" t="s">
        <v>5250</v>
      </c>
      <c r="F175" t="s">
        <v>5251</v>
      </c>
      <c r="G175" t="s">
        <v>5252</v>
      </c>
      <c r="J175">
        <f t="shared" si="2"/>
        <v>12</v>
      </c>
    </row>
    <row r="176" spans="1:10" x14ac:dyDescent="0.15">
      <c r="A176">
        <v>175</v>
      </c>
      <c r="B176">
        <v>53</v>
      </c>
      <c r="C176" s="3">
        <v>6004112</v>
      </c>
      <c r="D176" s="3" t="s">
        <v>5253</v>
      </c>
      <c r="F176" t="s">
        <v>5254</v>
      </c>
      <c r="G176" t="s">
        <v>5255</v>
      </c>
      <c r="J176">
        <f t="shared" si="2"/>
        <v>12</v>
      </c>
    </row>
    <row r="177" spans="1:10" x14ac:dyDescent="0.15">
      <c r="A177">
        <v>176</v>
      </c>
      <c r="B177">
        <v>54</v>
      </c>
      <c r="C177" s="3">
        <v>6004113</v>
      </c>
      <c r="D177" s="3" t="s">
        <v>5256</v>
      </c>
      <c r="F177" t="s">
        <v>5257</v>
      </c>
      <c r="G177" t="s">
        <v>5258</v>
      </c>
      <c r="J177">
        <f t="shared" si="2"/>
        <v>12</v>
      </c>
    </row>
    <row r="178" spans="1:10" x14ac:dyDescent="0.15">
      <c r="A178">
        <v>177</v>
      </c>
      <c r="B178">
        <v>55</v>
      </c>
      <c r="C178" s="3">
        <v>6004114</v>
      </c>
      <c r="D178" s="3" t="s">
        <v>5259</v>
      </c>
      <c r="F178" t="s">
        <v>5260</v>
      </c>
      <c r="G178" t="s">
        <v>5261</v>
      </c>
      <c r="J178">
        <f t="shared" si="2"/>
        <v>12</v>
      </c>
    </row>
    <row r="179" spans="1:10" x14ac:dyDescent="0.15">
      <c r="A179">
        <v>178</v>
      </c>
      <c r="B179">
        <v>56</v>
      </c>
      <c r="C179" s="3">
        <v>6004115</v>
      </c>
      <c r="D179" s="3" t="s">
        <v>5262</v>
      </c>
      <c r="F179" t="s">
        <v>5263</v>
      </c>
      <c r="G179" t="s">
        <v>5264</v>
      </c>
      <c r="J179">
        <f t="shared" si="2"/>
        <v>12</v>
      </c>
    </row>
    <row r="180" spans="1:10" x14ac:dyDescent="0.15">
      <c r="A180">
        <v>179</v>
      </c>
      <c r="B180">
        <v>57</v>
      </c>
      <c r="C180" s="3">
        <v>6004116</v>
      </c>
      <c r="D180" s="3" t="s">
        <v>5265</v>
      </c>
      <c r="F180" t="s">
        <v>5266</v>
      </c>
      <c r="G180" t="s">
        <v>5267</v>
      </c>
      <c r="J180">
        <f t="shared" si="2"/>
        <v>12</v>
      </c>
    </row>
    <row r="181" spans="1:10" x14ac:dyDescent="0.15">
      <c r="A181">
        <v>180</v>
      </c>
      <c r="B181">
        <v>58</v>
      </c>
      <c r="C181" s="3">
        <v>6004137</v>
      </c>
      <c r="D181" s="3" t="s">
        <v>5268</v>
      </c>
      <c r="F181" t="s">
        <v>5269</v>
      </c>
      <c r="G181" t="s">
        <v>5270</v>
      </c>
      <c r="J181">
        <f t="shared" si="2"/>
        <v>12</v>
      </c>
    </row>
    <row r="182" spans="1:10" x14ac:dyDescent="0.15">
      <c r="A182">
        <v>181</v>
      </c>
      <c r="B182">
        <v>59</v>
      </c>
      <c r="C182" s="3">
        <v>6004138</v>
      </c>
      <c r="D182" s="3" t="s">
        <v>5271</v>
      </c>
      <c r="F182" t="s">
        <v>5272</v>
      </c>
      <c r="G182" t="s">
        <v>5273</v>
      </c>
      <c r="J182">
        <f t="shared" si="2"/>
        <v>12</v>
      </c>
    </row>
    <row r="183" spans="1:10" x14ac:dyDescent="0.15">
      <c r="A183">
        <v>182</v>
      </c>
      <c r="B183">
        <v>60</v>
      </c>
      <c r="C183" s="3">
        <v>6004139</v>
      </c>
      <c r="D183" s="3" t="s">
        <v>5274</v>
      </c>
      <c r="F183" t="s">
        <v>5275</v>
      </c>
      <c r="G183" t="s">
        <v>5276</v>
      </c>
      <c r="J183">
        <f t="shared" si="2"/>
        <v>13</v>
      </c>
    </row>
    <row r="184" spans="1:10" x14ac:dyDescent="0.15">
      <c r="A184">
        <v>183</v>
      </c>
      <c r="B184">
        <v>61</v>
      </c>
      <c r="C184" s="3">
        <v>6004140</v>
      </c>
      <c r="D184" s="3" t="s">
        <v>5277</v>
      </c>
      <c r="F184" t="s">
        <v>5278</v>
      </c>
      <c r="G184" t="s">
        <v>5279</v>
      </c>
      <c r="J184">
        <f t="shared" si="2"/>
        <v>13</v>
      </c>
    </row>
    <row r="185" spans="1:10" x14ac:dyDescent="0.15">
      <c r="A185">
        <v>184</v>
      </c>
      <c r="B185">
        <v>1</v>
      </c>
      <c r="C185" s="3">
        <v>6005001</v>
      </c>
      <c r="D185" s="3" t="s">
        <v>5106</v>
      </c>
      <c r="F185" t="s">
        <v>5107</v>
      </c>
      <c r="G185" t="s">
        <v>5108</v>
      </c>
      <c r="J185">
        <f t="shared" si="2"/>
        <v>13</v>
      </c>
    </row>
    <row r="186" spans="1:10" x14ac:dyDescent="0.15">
      <c r="A186">
        <v>185</v>
      </c>
      <c r="B186">
        <v>2</v>
      </c>
      <c r="C186" s="3">
        <v>6005002</v>
      </c>
      <c r="D186" s="3" t="s">
        <v>5109</v>
      </c>
      <c r="F186" t="s">
        <v>5107</v>
      </c>
      <c r="G186" t="s">
        <v>5108</v>
      </c>
      <c r="J186">
        <f t="shared" si="2"/>
        <v>13</v>
      </c>
    </row>
    <row r="187" spans="1:10" x14ac:dyDescent="0.15">
      <c r="A187">
        <v>186</v>
      </c>
      <c r="B187">
        <v>3</v>
      </c>
      <c r="C187" s="3">
        <v>6005003</v>
      </c>
      <c r="D187" s="3" t="s">
        <v>5110</v>
      </c>
      <c r="F187" t="s">
        <v>5111</v>
      </c>
      <c r="G187" t="s">
        <v>5112</v>
      </c>
      <c r="J187">
        <f t="shared" si="2"/>
        <v>13</v>
      </c>
    </row>
    <row r="188" spans="1:10" x14ac:dyDescent="0.15">
      <c r="A188">
        <v>187</v>
      </c>
      <c r="B188">
        <v>4</v>
      </c>
      <c r="C188" s="3">
        <v>6005004</v>
      </c>
      <c r="D188" s="3" t="s">
        <v>5113</v>
      </c>
      <c r="F188" t="s">
        <v>5114</v>
      </c>
      <c r="G188" t="s">
        <v>5115</v>
      </c>
      <c r="J188">
        <f t="shared" si="2"/>
        <v>13</v>
      </c>
    </row>
    <row r="189" spans="1:10" x14ac:dyDescent="0.15">
      <c r="A189">
        <v>188</v>
      </c>
      <c r="B189">
        <v>5</v>
      </c>
      <c r="C189" s="3">
        <v>6005005</v>
      </c>
      <c r="D189" s="3" t="s">
        <v>5116</v>
      </c>
      <c r="F189" t="s">
        <v>5117</v>
      </c>
      <c r="G189" t="s">
        <v>5118</v>
      </c>
      <c r="J189">
        <f t="shared" si="2"/>
        <v>13</v>
      </c>
    </row>
    <row r="190" spans="1:10" x14ac:dyDescent="0.15">
      <c r="A190">
        <v>189</v>
      </c>
      <c r="B190">
        <v>6</v>
      </c>
      <c r="C190" s="3">
        <v>6005006</v>
      </c>
      <c r="D190" s="3" t="s">
        <v>5119</v>
      </c>
      <c r="F190" t="s">
        <v>5120</v>
      </c>
      <c r="G190" t="s">
        <v>5121</v>
      </c>
      <c r="J190">
        <f t="shared" si="2"/>
        <v>13</v>
      </c>
    </row>
    <row r="191" spans="1:10" x14ac:dyDescent="0.15">
      <c r="A191">
        <v>190</v>
      </c>
      <c r="B191">
        <v>7</v>
      </c>
      <c r="C191" s="3">
        <v>6005007</v>
      </c>
      <c r="D191" s="3" t="s">
        <v>5122</v>
      </c>
      <c r="F191" t="s">
        <v>5123</v>
      </c>
      <c r="G191" t="s">
        <v>5124</v>
      </c>
      <c r="J191">
        <f t="shared" si="2"/>
        <v>13</v>
      </c>
    </row>
    <row r="192" spans="1:10" x14ac:dyDescent="0.15">
      <c r="A192">
        <v>191</v>
      </c>
      <c r="B192">
        <v>8</v>
      </c>
      <c r="C192" s="3">
        <v>6005008</v>
      </c>
      <c r="D192" s="3" t="s">
        <v>5125</v>
      </c>
      <c r="F192" t="s">
        <v>5126</v>
      </c>
      <c r="G192" t="s">
        <v>5127</v>
      </c>
      <c r="J192">
        <f t="shared" si="2"/>
        <v>13</v>
      </c>
    </row>
    <row r="193" spans="1:10" x14ac:dyDescent="0.15">
      <c r="A193">
        <v>192</v>
      </c>
      <c r="B193">
        <v>9</v>
      </c>
      <c r="C193" s="3">
        <v>6005009</v>
      </c>
      <c r="D193" s="3" t="s">
        <v>5128</v>
      </c>
      <c r="F193" t="s">
        <v>5129</v>
      </c>
      <c r="G193" t="s">
        <v>5130</v>
      </c>
      <c r="J193">
        <f t="shared" si="2"/>
        <v>13</v>
      </c>
    </row>
    <row r="194" spans="1:10" x14ac:dyDescent="0.15">
      <c r="A194">
        <v>193</v>
      </c>
      <c r="B194">
        <v>10</v>
      </c>
      <c r="C194" s="3">
        <v>6005010</v>
      </c>
      <c r="D194" s="3" t="s">
        <v>5131</v>
      </c>
      <c r="F194" t="s">
        <v>5132</v>
      </c>
      <c r="G194" t="s">
        <v>5133</v>
      </c>
      <c r="J194">
        <f t="shared" si="2"/>
        <v>13</v>
      </c>
    </row>
    <row r="195" spans="1:10" x14ac:dyDescent="0.15">
      <c r="A195">
        <v>194</v>
      </c>
      <c r="B195">
        <v>11</v>
      </c>
      <c r="C195" s="3">
        <v>6005011</v>
      </c>
      <c r="D195" s="3" t="s">
        <v>5134</v>
      </c>
      <c r="F195" t="s">
        <v>5135</v>
      </c>
      <c r="G195" t="s">
        <v>5136</v>
      </c>
      <c r="J195">
        <f t="shared" si="2"/>
        <v>13</v>
      </c>
    </row>
    <row r="196" spans="1:10" x14ac:dyDescent="0.15">
      <c r="A196">
        <v>195</v>
      </c>
      <c r="B196">
        <v>12</v>
      </c>
      <c r="C196" s="3">
        <v>6005032</v>
      </c>
      <c r="D196" s="3" t="s">
        <v>5137</v>
      </c>
      <c r="F196" t="s">
        <v>5138</v>
      </c>
      <c r="G196" t="s">
        <v>5139</v>
      </c>
      <c r="J196">
        <f t="shared" si="2"/>
        <v>13</v>
      </c>
    </row>
    <row r="197" spans="1:10" x14ac:dyDescent="0.15">
      <c r="A197">
        <v>196</v>
      </c>
      <c r="B197">
        <v>13</v>
      </c>
      <c r="C197" s="3">
        <v>6005033</v>
      </c>
      <c r="D197" s="3" t="s">
        <v>5140</v>
      </c>
      <c r="F197" t="s">
        <v>5141</v>
      </c>
      <c r="G197" t="s">
        <v>5142</v>
      </c>
      <c r="J197">
        <f t="shared" si="2"/>
        <v>13</v>
      </c>
    </row>
    <row r="198" spans="1:10" x14ac:dyDescent="0.15">
      <c r="A198">
        <v>197</v>
      </c>
      <c r="B198">
        <v>14</v>
      </c>
      <c r="C198" s="3">
        <v>6005034</v>
      </c>
      <c r="D198" s="3" t="s">
        <v>5143</v>
      </c>
      <c r="F198" t="s">
        <v>5144</v>
      </c>
      <c r="G198" t="s">
        <v>5145</v>
      </c>
      <c r="J198">
        <f t="shared" si="2"/>
        <v>14</v>
      </c>
    </row>
    <row r="199" spans="1:10" x14ac:dyDescent="0.15">
      <c r="A199">
        <v>198</v>
      </c>
      <c r="B199">
        <v>15</v>
      </c>
      <c r="C199" s="3">
        <v>6005035</v>
      </c>
      <c r="D199" s="3" t="s">
        <v>5146</v>
      </c>
      <c r="F199" t="s">
        <v>5147</v>
      </c>
      <c r="G199" t="s">
        <v>5148</v>
      </c>
      <c r="J199">
        <f t="shared" si="2"/>
        <v>14</v>
      </c>
    </row>
    <row r="200" spans="1:10" x14ac:dyDescent="0.15">
      <c r="A200">
        <v>199</v>
      </c>
      <c r="B200">
        <v>16</v>
      </c>
      <c r="C200" s="3">
        <v>6005036</v>
      </c>
      <c r="D200" s="3" t="s">
        <v>5149</v>
      </c>
      <c r="F200" t="s">
        <v>5150</v>
      </c>
      <c r="G200" t="s">
        <v>5151</v>
      </c>
      <c r="J200">
        <f t="shared" si="2"/>
        <v>14</v>
      </c>
    </row>
    <row r="201" spans="1:10" x14ac:dyDescent="0.15">
      <c r="A201">
        <v>200</v>
      </c>
      <c r="B201">
        <v>17</v>
      </c>
      <c r="C201" s="3">
        <v>6005037</v>
      </c>
      <c r="D201" s="3" t="s">
        <v>5152</v>
      </c>
      <c r="F201" t="s">
        <v>5150</v>
      </c>
      <c r="G201" t="s">
        <v>5151</v>
      </c>
      <c r="J201">
        <f t="shared" si="2"/>
        <v>14</v>
      </c>
    </row>
    <row r="202" spans="1:10" x14ac:dyDescent="0.15">
      <c r="A202">
        <v>201</v>
      </c>
      <c r="B202">
        <v>18</v>
      </c>
      <c r="C202" s="3">
        <v>6005038</v>
      </c>
      <c r="D202" s="3" t="s">
        <v>5153</v>
      </c>
      <c r="F202" t="s">
        <v>5154</v>
      </c>
      <c r="G202" t="s">
        <v>5155</v>
      </c>
      <c r="J202">
        <f t="shared" si="2"/>
        <v>14</v>
      </c>
    </row>
    <row r="203" spans="1:10" x14ac:dyDescent="0.15">
      <c r="A203">
        <v>202</v>
      </c>
      <c r="B203">
        <v>19</v>
      </c>
      <c r="C203" s="3">
        <v>6005039</v>
      </c>
      <c r="D203" s="3" t="s">
        <v>5156</v>
      </c>
      <c r="F203" t="s">
        <v>5157</v>
      </c>
      <c r="G203" t="s">
        <v>5158</v>
      </c>
      <c r="J203">
        <f t="shared" si="2"/>
        <v>14</v>
      </c>
    </row>
    <row r="204" spans="1:10" x14ac:dyDescent="0.15">
      <c r="A204">
        <v>203</v>
      </c>
      <c r="B204">
        <v>20</v>
      </c>
      <c r="C204" s="3">
        <v>6005040</v>
      </c>
      <c r="D204" s="3" t="s">
        <v>5159</v>
      </c>
      <c r="F204" t="s">
        <v>5160</v>
      </c>
      <c r="G204" t="s">
        <v>5161</v>
      </c>
      <c r="J204">
        <f t="shared" si="2"/>
        <v>14</v>
      </c>
    </row>
    <row r="205" spans="1:10" x14ac:dyDescent="0.15">
      <c r="A205">
        <v>204</v>
      </c>
      <c r="B205">
        <v>21</v>
      </c>
      <c r="C205" s="3">
        <v>6005041</v>
      </c>
      <c r="D205" s="3" t="s">
        <v>5162</v>
      </c>
      <c r="F205" t="s">
        <v>5163</v>
      </c>
      <c r="G205" t="s">
        <v>5164</v>
      </c>
      <c r="J205">
        <f t="shared" si="2"/>
        <v>14</v>
      </c>
    </row>
    <row r="206" spans="1:10" x14ac:dyDescent="0.15">
      <c r="A206">
        <v>205</v>
      </c>
      <c r="B206">
        <v>22</v>
      </c>
      <c r="C206" s="3">
        <v>6005042</v>
      </c>
      <c r="D206" s="3" t="s">
        <v>5165</v>
      </c>
      <c r="F206" t="s">
        <v>5166</v>
      </c>
      <c r="G206" t="s">
        <v>5167</v>
      </c>
      <c r="J206">
        <f t="shared" si="2"/>
        <v>14</v>
      </c>
    </row>
    <row r="207" spans="1:10" x14ac:dyDescent="0.15">
      <c r="A207">
        <v>206</v>
      </c>
      <c r="B207">
        <v>23</v>
      </c>
      <c r="C207" s="3">
        <v>6005043</v>
      </c>
      <c r="D207" s="3" t="s">
        <v>5168</v>
      </c>
      <c r="F207" t="s">
        <v>5169</v>
      </c>
      <c r="G207" t="s">
        <v>5170</v>
      </c>
      <c r="J207">
        <f t="shared" si="2"/>
        <v>14</v>
      </c>
    </row>
    <row r="208" spans="1:10" x14ac:dyDescent="0.15">
      <c r="A208">
        <v>207</v>
      </c>
      <c r="B208">
        <v>24</v>
      </c>
      <c r="C208" s="3">
        <v>6005044</v>
      </c>
      <c r="D208" s="3" t="s">
        <v>5171</v>
      </c>
      <c r="F208" t="s">
        <v>5172</v>
      </c>
      <c r="G208" t="s">
        <v>5173</v>
      </c>
      <c r="J208">
        <f t="shared" si="2"/>
        <v>14</v>
      </c>
    </row>
    <row r="209" spans="1:10" x14ac:dyDescent="0.15">
      <c r="A209">
        <v>208</v>
      </c>
      <c r="B209">
        <v>25</v>
      </c>
      <c r="C209" s="3">
        <v>6005045</v>
      </c>
      <c r="D209" s="3" t="s">
        <v>5174</v>
      </c>
      <c r="F209" t="s">
        <v>5175</v>
      </c>
      <c r="G209" t="s">
        <v>5176</v>
      </c>
      <c r="J209">
        <f t="shared" si="2"/>
        <v>14</v>
      </c>
    </row>
    <row r="210" spans="1:10" x14ac:dyDescent="0.15">
      <c r="A210">
        <v>209</v>
      </c>
      <c r="B210">
        <v>26</v>
      </c>
      <c r="C210" s="3">
        <v>6005046</v>
      </c>
      <c r="D210" s="3" t="s">
        <v>5171</v>
      </c>
      <c r="F210" t="s">
        <v>5177</v>
      </c>
      <c r="G210" t="s">
        <v>5178</v>
      </c>
      <c r="J210">
        <f t="shared" ref="J210:J245" si="3">J195+1</f>
        <v>14</v>
      </c>
    </row>
    <row r="211" spans="1:10" x14ac:dyDescent="0.15">
      <c r="A211">
        <v>210</v>
      </c>
      <c r="B211">
        <v>27</v>
      </c>
      <c r="C211" s="3">
        <v>6005067</v>
      </c>
      <c r="D211" s="3" t="s">
        <v>5179</v>
      </c>
      <c r="F211" t="s">
        <v>5180</v>
      </c>
      <c r="G211" t="s">
        <v>5181</v>
      </c>
      <c r="J211">
        <f t="shared" si="3"/>
        <v>14</v>
      </c>
    </row>
    <row r="212" spans="1:10" x14ac:dyDescent="0.15">
      <c r="A212">
        <v>211</v>
      </c>
      <c r="B212">
        <v>28</v>
      </c>
      <c r="C212" s="3">
        <v>6005068</v>
      </c>
      <c r="D212" s="3" t="s">
        <v>5182</v>
      </c>
      <c r="F212" t="s">
        <v>5183</v>
      </c>
      <c r="G212" t="s">
        <v>5184</v>
      </c>
      <c r="J212">
        <f t="shared" si="3"/>
        <v>14</v>
      </c>
    </row>
    <row r="213" spans="1:10" x14ac:dyDescent="0.15">
      <c r="A213">
        <v>212</v>
      </c>
      <c r="B213">
        <v>29</v>
      </c>
      <c r="C213" s="3">
        <v>6005069</v>
      </c>
      <c r="D213" s="3" t="s">
        <v>5185</v>
      </c>
      <c r="F213" t="s">
        <v>5186</v>
      </c>
      <c r="G213" t="s">
        <v>5187</v>
      </c>
      <c r="J213">
        <f t="shared" si="3"/>
        <v>15</v>
      </c>
    </row>
    <row r="214" spans="1:10" x14ac:dyDescent="0.15">
      <c r="A214">
        <v>213</v>
      </c>
      <c r="B214">
        <v>30</v>
      </c>
      <c r="C214" s="3">
        <v>6005070</v>
      </c>
      <c r="D214" s="3" t="s">
        <v>5188</v>
      </c>
      <c r="F214" t="s">
        <v>5189</v>
      </c>
      <c r="G214" t="s">
        <v>5190</v>
      </c>
      <c r="J214">
        <f t="shared" si="3"/>
        <v>15</v>
      </c>
    </row>
    <row r="215" spans="1:10" x14ac:dyDescent="0.15">
      <c r="A215">
        <v>214</v>
      </c>
      <c r="B215">
        <v>31</v>
      </c>
      <c r="C215" s="3">
        <v>6005071</v>
      </c>
      <c r="D215" s="3" t="s">
        <v>5191</v>
      </c>
      <c r="F215" t="s">
        <v>5192</v>
      </c>
      <c r="G215" t="s">
        <v>5193</v>
      </c>
      <c r="J215">
        <f t="shared" si="3"/>
        <v>15</v>
      </c>
    </row>
    <row r="216" spans="1:10" x14ac:dyDescent="0.15">
      <c r="A216">
        <v>215</v>
      </c>
      <c r="B216">
        <v>32</v>
      </c>
      <c r="C216" s="3">
        <v>6005072</v>
      </c>
      <c r="D216" s="3" t="s">
        <v>5194</v>
      </c>
      <c r="F216" t="s">
        <v>5192</v>
      </c>
      <c r="G216" t="s">
        <v>5193</v>
      </c>
      <c r="J216">
        <f t="shared" si="3"/>
        <v>15</v>
      </c>
    </row>
    <row r="217" spans="1:10" x14ac:dyDescent="0.15">
      <c r="A217">
        <v>216</v>
      </c>
      <c r="B217">
        <v>33</v>
      </c>
      <c r="C217" s="3">
        <v>6005073</v>
      </c>
      <c r="D217" s="3" t="s">
        <v>5195</v>
      </c>
      <c r="F217" t="s">
        <v>5196</v>
      </c>
      <c r="G217" t="s">
        <v>5197</v>
      </c>
      <c r="J217">
        <f t="shared" si="3"/>
        <v>15</v>
      </c>
    </row>
    <row r="218" spans="1:10" x14ac:dyDescent="0.15">
      <c r="A218">
        <v>217</v>
      </c>
      <c r="B218">
        <v>34</v>
      </c>
      <c r="C218" s="3">
        <v>6005074</v>
      </c>
      <c r="D218" s="3" t="s">
        <v>5198</v>
      </c>
      <c r="F218" t="s">
        <v>5199</v>
      </c>
      <c r="G218" t="s">
        <v>5200</v>
      </c>
      <c r="J218">
        <f t="shared" si="3"/>
        <v>15</v>
      </c>
    </row>
    <row r="219" spans="1:10" x14ac:dyDescent="0.15">
      <c r="A219">
        <v>218</v>
      </c>
      <c r="B219">
        <v>35</v>
      </c>
      <c r="C219" s="3">
        <v>6005075</v>
      </c>
      <c r="D219" s="3" t="s">
        <v>5201</v>
      </c>
      <c r="F219" t="s">
        <v>5202</v>
      </c>
      <c r="G219" t="s">
        <v>5203</v>
      </c>
      <c r="J219">
        <f t="shared" si="3"/>
        <v>15</v>
      </c>
    </row>
    <row r="220" spans="1:10" x14ac:dyDescent="0.15">
      <c r="A220">
        <v>219</v>
      </c>
      <c r="B220">
        <v>36</v>
      </c>
      <c r="C220" s="3">
        <v>6005076</v>
      </c>
      <c r="D220" s="3" t="s">
        <v>5204</v>
      </c>
      <c r="F220" t="s">
        <v>5205</v>
      </c>
      <c r="G220" t="s">
        <v>5206</v>
      </c>
      <c r="J220">
        <f t="shared" si="3"/>
        <v>15</v>
      </c>
    </row>
    <row r="221" spans="1:10" x14ac:dyDescent="0.15">
      <c r="A221">
        <v>220</v>
      </c>
      <c r="B221">
        <v>37</v>
      </c>
      <c r="C221" s="3">
        <v>6005077</v>
      </c>
      <c r="D221" s="3" t="s">
        <v>5207</v>
      </c>
      <c r="F221" t="s">
        <v>5208</v>
      </c>
      <c r="G221" t="s">
        <v>5209</v>
      </c>
      <c r="J221">
        <f t="shared" si="3"/>
        <v>15</v>
      </c>
    </row>
    <row r="222" spans="1:10" x14ac:dyDescent="0.15">
      <c r="A222">
        <v>221</v>
      </c>
      <c r="B222">
        <v>38</v>
      </c>
      <c r="C222" s="3">
        <v>6005078</v>
      </c>
      <c r="D222" s="3" t="s">
        <v>5210</v>
      </c>
      <c r="F222" t="s">
        <v>5211</v>
      </c>
      <c r="G222" t="s">
        <v>5212</v>
      </c>
      <c r="J222">
        <f t="shared" si="3"/>
        <v>15</v>
      </c>
    </row>
    <row r="223" spans="1:10" x14ac:dyDescent="0.15">
      <c r="A223">
        <v>222</v>
      </c>
      <c r="B223">
        <v>39</v>
      </c>
      <c r="C223" s="3">
        <v>6005079</v>
      </c>
      <c r="D223" s="3" t="s">
        <v>5213</v>
      </c>
      <c r="F223" t="s">
        <v>5214</v>
      </c>
      <c r="G223" t="s">
        <v>5215</v>
      </c>
      <c r="J223">
        <f t="shared" si="3"/>
        <v>15</v>
      </c>
    </row>
    <row r="224" spans="1:10" x14ac:dyDescent="0.15">
      <c r="A224">
        <v>223</v>
      </c>
      <c r="B224">
        <v>40</v>
      </c>
      <c r="C224" s="3">
        <v>6005080</v>
      </c>
      <c r="D224" s="3" t="s">
        <v>5216</v>
      </c>
      <c r="F224" t="s">
        <v>5217</v>
      </c>
      <c r="G224" t="s">
        <v>5218</v>
      </c>
      <c r="J224">
        <f t="shared" si="3"/>
        <v>15</v>
      </c>
    </row>
    <row r="225" spans="1:10" x14ac:dyDescent="0.15">
      <c r="A225">
        <v>224</v>
      </c>
      <c r="B225">
        <v>41</v>
      </c>
      <c r="C225" s="3">
        <v>6005081</v>
      </c>
      <c r="D225" s="3" t="s">
        <v>5219</v>
      </c>
      <c r="F225" t="s">
        <v>5220</v>
      </c>
      <c r="G225" t="s">
        <v>5221</v>
      </c>
      <c r="J225">
        <f t="shared" si="3"/>
        <v>15</v>
      </c>
    </row>
    <row r="226" spans="1:10" x14ac:dyDescent="0.15">
      <c r="A226">
        <v>225</v>
      </c>
      <c r="B226">
        <v>42</v>
      </c>
      <c r="C226" s="3">
        <v>6005101</v>
      </c>
      <c r="D226" s="3" t="s">
        <v>5222</v>
      </c>
      <c r="F226" t="s">
        <v>5223</v>
      </c>
      <c r="G226" t="s">
        <v>5224</v>
      </c>
      <c r="J226">
        <f t="shared" si="3"/>
        <v>15</v>
      </c>
    </row>
    <row r="227" spans="1:10" x14ac:dyDescent="0.15">
      <c r="A227">
        <v>226</v>
      </c>
      <c r="B227">
        <v>43</v>
      </c>
      <c r="C227" s="3">
        <v>6005102</v>
      </c>
      <c r="D227" s="3" t="s">
        <v>5225</v>
      </c>
      <c r="F227" t="s">
        <v>5226</v>
      </c>
      <c r="G227" t="s">
        <v>5227</v>
      </c>
      <c r="J227">
        <f t="shared" si="3"/>
        <v>15</v>
      </c>
    </row>
    <row r="228" spans="1:10" x14ac:dyDescent="0.15">
      <c r="A228">
        <v>227</v>
      </c>
      <c r="B228">
        <v>44</v>
      </c>
      <c r="C228" s="3">
        <v>6005103</v>
      </c>
      <c r="D228" s="3" t="s">
        <v>5228</v>
      </c>
      <c r="F228" t="s">
        <v>5229</v>
      </c>
      <c r="G228" t="s">
        <v>5230</v>
      </c>
      <c r="J228">
        <f t="shared" si="3"/>
        <v>16</v>
      </c>
    </row>
    <row r="229" spans="1:10" x14ac:dyDescent="0.15">
      <c r="A229">
        <v>228</v>
      </c>
      <c r="B229">
        <v>45</v>
      </c>
      <c r="C229" s="3">
        <v>6005104</v>
      </c>
      <c r="D229" s="3" t="s">
        <v>5231</v>
      </c>
      <c r="F229" t="s">
        <v>5232</v>
      </c>
      <c r="G229" t="s">
        <v>5233</v>
      </c>
      <c r="J229">
        <f t="shared" si="3"/>
        <v>16</v>
      </c>
    </row>
    <row r="230" spans="1:10" x14ac:dyDescent="0.15">
      <c r="A230">
        <v>229</v>
      </c>
      <c r="B230">
        <v>46</v>
      </c>
      <c r="C230" s="3">
        <v>6005105</v>
      </c>
      <c r="D230" s="3" t="s">
        <v>5234</v>
      </c>
      <c r="F230" t="s">
        <v>5235</v>
      </c>
      <c r="G230" t="s">
        <v>5236</v>
      </c>
      <c r="J230">
        <f t="shared" si="3"/>
        <v>16</v>
      </c>
    </row>
    <row r="231" spans="1:10" x14ac:dyDescent="0.15">
      <c r="A231">
        <v>230</v>
      </c>
      <c r="B231">
        <v>47</v>
      </c>
      <c r="C231" s="3">
        <v>6005106</v>
      </c>
      <c r="D231" s="3" t="s">
        <v>5237</v>
      </c>
      <c r="F231" t="s">
        <v>5238</v>
      </c>
      <c r="G231" t="s">
        <v>5239</v>
      </c>
      <c r="J231">
        <f t="shared" si="3"/>
        <v>16</v>
      </c>
    </row>
    <row r="232" spans="1:10" x14ac:dyDescent="0.15">
      <c r="A232">
        <v>231</v>
      </c>
      <c r="B232">
        <v>48</v>
      </c>
      <c r="C232" s="3">
        <v>6005107</v>
      </c>
      <c r="D232" s="3" t="s">
        <v>5240</v>
      </c>
      <c r="F232" t="s">
        <v>5238</v>
      </c>
      <c r="G232" t="s">
        <v>5239</v>
      </c>
      <c r="J232">
        <f t="shared" si="3"/>
        <v>16</v>
      </c>
    </row>
    <row r="233" spans="1:10" x14ac:dyDescent="0.15">
      <c r="A233">
        <v>232</v>
      </c>
      <c r="B233">
        <v>49</v>
      </c>
      <c r="C233" s="3">
        <v>6005108</v>
      </c>
      <c r="D233" s="3" t="s">
        <v>5241</v>
      </c>
      <c r="F233" t="s">
        <v>5242</v>
      </c>
      <c r="G233" t="s">
        <v>5243</v>
      </c>
      <c r="J233">
        <f t="shared" si="3"/>
        <v>16</v>
      </c>
    </row>
    <row r="234" spans="1:10" x14ac:dyDescent="0.15">
      <c r="A234">
        <v>233</v>
      </c>
      <c r="B234">
        <v>50</v>
      </c>
      <c r="C234" s="3">
        <v>6005109</v>
      </c>
      <c r="D234" s="3" t="s">
        <v>5244</v>
      </c>
      <c r="F234" t="s">
        <v>5245</v>
      </c>
      <c r="G234" t="s">
        <v>5246</v>
      </c>
      <c r="J234">
        <f t="shared" si="3"/>
        <v>16</v>
      </c>
    </row>
    <row r="235" spans="1:10" x14ac:dyDescent="0.15">
      <c r="A235">
        <v>234</v>
      </c>
      <c r="B235">
        <v>51</v>
      </c>
      <c r="C235" s="3">
        <v>6005110</v>
      </c>
      <c r="D235" s="3" t="s">
        <v>5247</v>
      </c>
      <c r="F235" t="s">
        <v>5248</v>
      </c>
      <c r="G235" t="s">
        <v>5249</v>
      </c>
      <c r="J235">
        <f t="shared" si="3"/>
        <v>16</v>
      </c>
    </row>
    <row r="236" spans="1:10" x14ac:dyDescent="0.15">
      <c r="A236">
        <v>235</v>
      </c>
      <c r="B236">
        <v>52</v>
      </c>
      <c r="C236" s="3">
        <v>6005111</v>
      </c>
      <c r="D236" s="3" t="s">
        <v>5250</v>
      </c>
      <c r="F236" t="s">
        <v>5251</v>
      </c>
      <c r="G236" t="s">
        <v>5252</v>
      </c>
      <c r="J236">
        <f t="shared" si="3"/>
        <v>16</v>
      </c>
    </row>
    <row r="237" spans="1:10" x14ac:dyDescent="0.15">
      <c r="A237">
        <v>236</v>
      </c>
      <c r="B237">
        <v>53</v>
      </c>
      <c r="C237" s="3">
        <v>6005112</v>
      </c>
      <c r="D237" s="3" t="s">
        <v>5253</v>
      </c>
      <c r="F237" t="s">
        <v>5254</v>
      </c>
      <c r="G237" t="s">
        <v>5255</v>
      </c>
      <c r="J237">
        <f t="shared" si="3"/>
        <v>16</v>
      </c>
    </row>
    <row r="238" spans="1:10" x14ac:dyDescent="0.15">
      <c r="A238">
        <v>237</v>
      </c>
      <c r="B238">
        <v>54</v>
      </c>
      <c r="C238" s="3">
        <v>6005113</v>
      </c>
      <c r="D238" s="3" t="s">
        <v>5256</v>
      </c>
      <c r="F238" t="s">
        <v>5257</v>
      </c>
      <c r="G238" t="s">
        <v>5258</v>
      </c>
      <c r="J238">
        <f t="shared" si="3"/>
        <v>16</v>
      </c>
    </row>
    <row r="239" spans="1:10" x14ac:dyDescent="0.15">
      <c r="A239">
        <v>238</v>
      </c>
      <c r="B239">
        <v>55</v>
      </c>
      <c r="C239" s="3">
        <v>6005114</v>
      </c>
      <c r="D239" s="3" t="s">
        <v>5259</v>
      </c>
      <c r="F239" t="s">
        <v>5260</v>
      </c>
      <c r="G239" t="s">
        <v>5261</v>
      </c>
      <c r="J239">
        <f t="shared" si="3"/>
        <v>16</v>
      </c>
    </row>
    <row r="240" spans="1:10" x14ac:dyDescent="0.15">
      <c r="A240">
        <v>239</v>
      </c>
      <c r="B240">
        <v>56</v>
      </c>
      <c r="C240" s="3">
        <v>6005115</v>
      </c>
      <c r="D240" s="3" t="s">
        <v>5262</v>
      </c>
      <c r="F240" t="s">
        <v>5263</v>
      </c>
      <c r="G240" t="s">
        <v>5264</v>
      </c>
      <c r="J240">
        <f t="shared" si="3"/>
        <v>16</v>
      </c>
    </row>
    <row r="241" spans="1:10" x14ac:dyDescent="0.15">
      <c r="A241">
        <v>240</v>
      </c>
      <c r="B241">
        <v>57</v>
      </c>
      <c r="C241" s="3">
        <v>6005116</v>
      </c>
      <c r="D241" s="3" t="s">
        <v>5265</v>
      </c>
      <c r="F241" t="s">
        <v>5266</v>
      </c>
      <c r="G241" t="s">
        <v>5267</v>
      </c>
      <c r="J241">
        <f t="shared" si="3"/>
        <v>16</v>
      </c>
    </row>
    <row r="242" spans="1:10" x14ac:dyDescent="0.15">
      <c r="A242">
        <v>241</v>
      </c>
      <c r="B242">
        <v>58</v>
      </c>
      <c r="C242" s="3">
        <v>6005137</v>
      </c>
      <c r="D242" s="3" t="s">
        <v>5268</v>
      </c>
      <c r="F242" t="s">
        <v>5269</v>
      </c>
      <c r="G242" t="s">
        <v>5270</v>
      </c>
      <c r="J242">
        <f t="shared" si="3"/>
        <v>16</v>
      </c>
    </row>
    <row r="243" spans="1:10" x14ac:dyDescent="0.15">
      <c r="A243">
        <v>242</v>
      </c>
      <c r="B243">
        <v>59</v>
      </c>
      <c r="C243" s="3">
        <v>6005138</v>
      </c>
      <c r="D243" s="3" t="s">
        <v>5271</v>
      </c>
      <c r="F243" t="s">
        <v>5272</v>
      </c>
      <c r="G243" t="s">
        <v>5273</v>
      </c>
      <c r="J243">
        <f t="shared" si="3"/>
        <v>17</v>
      </c>
    </row>
    <row r="244" spans="1:10" x14ac:dyDescent="0.15">
      <c r="A244">
        <v>243</v>
      </c>
      <c r="B244">
        <v>60</v>
      </c>
      <c r="C244" s="3">
        <v>6005139</v>
      </c>
      <c r="D244" s="3" t="s">
        <v>5274</v>
      </c>
      <c r="F244" t="s">
        <v>5275</v>
      </c>
      <c r="G244" t="s">
        <v>5276</v>
      </c>
      <c r="J244">
        <f t="shared" si="3"/>
        <v>17</v>
      </c>
    </row>
    <row r="245" spans="1:10" x14ac:dyDescent="0.15">
      <c r="A245">
        <v>244</v>
      </c>
      <c r="B245">
        <v>61</v>
      </c>
      <c r="C245" s="3">
        <v>6005140</v>
      </c>
      <c r="D245" s="3" t="s">
        <v>5277</v>
      </c>
      <c r="F245" t="s">
        <v>5278</v>
      </c>
      <c r="G245" t="s">
        <v>5279</v>
      </c>
      <c r="J245">
        <f t="shared" si="3"/>
        <v>17</v>
      </c>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2:U62"/>
  <sheetViews>
    <sheetView workbookViewId="0">
      <selection activeCell="M13" sqref="M13"/>
    </sheetView>
  </sheetViews>
  <sheetFormatPr defaultColWidth="9" defaultRowHeight="13.5" x14ac:dyDescent="0.15"/>
  <cols>
    <col min="7" max="7" width="20.375" customWidth="1"/>
  </cols>
  <sheetData>
    <row r="2" spans="5:21" x14ac:dyDescent="0.15">
      <c r="N2" t="s">
        <v>5280</v>
      </c>
      <c r="O2" t="s">
        <v>5281</v>
      </c>
      <c r="P2" t="s">
        <v>5282</v>
      </c>
      <c r="Q2" t="s">
        <v>5283</v>
      </c>
    </row>
    <row r="3" spans="5:21" x14ac:dyDescent="0.15">
      <c r="E3">
        <v>1</v>
      </c>
      <c r="F3">
        <v>1</v>
      </c>
      <c r="G3" t="s">
        <v>5106</v>
      </c>
      <c r="H3" s="2">
        <v>1502</v>
      </c>
      <c r="N3" t="s">
        <v>5280</v>
      </c>
      <c r="O3" t="s">
        <v>5281</v>
      </c>
      <c r="P3" t="s">
        <v>5282</v>
      </c>
      <c r="Q3" t="s">
        <v>5283</v>
      </c>
    </row>
    <row r="4" spans="5:21" x14ac:dyDescent="0.15">
      <c r="E4">
        <v>1</v>
      </c>
      <c r="F4">
        <v>2</v>
      </c>
      <c r="G4" t="s">
        <v>5109</v>
      </c>
      <c r="H4" s="2">
        <v>1953</v>
      </c>
      <c r="N4" t="s">
        <v>5280</v>
      </c>
      <c r="O4" t="s">
        <v>5281</v>
      </c>
      <c r="P4" t="s">
        <v>5282</v>
      </c>
      <c r="Q4" t="s">
        <v>5283</v>
      </c>
    </row>
    <row r="5" spans="5:21" x14ac:dyDescent="0.15">
      <c r="E5">
        <v>1</v>
      </c>
      <c r="F5">
        <v>3</v>
      </c>
      <c r="G5" t="s">
        <v>5110</v>
      </c>
      <c r="H5" s="2">
        <v>8415</v>
      </c>
      <c r="N5" t="s">
        <v>5280</v>
      </c>
      <c r="O5" t="s">
        <v>5281</v>
      </c>
      <c r="P5" t="s">
        <v>5282</v>
      </c>
      <c r="Q5" t="s">
        <v>5283</v>
      </c>
    </row>
    <row r="6" spans="5:21" x14ac:dyDescent="0.15">
      <c r="E6">
        <v>1</v>
      </c>
      <c r="F6">
        <v>4</v>
      </c>
      <c r="G6" t="s">
        <v>5113</v>
      </c>
      <c r="H6" s="2">
        <v>16530</v>
      </c>
      <c r="N6" t="s">
        <v>5280</v>
      </c>
      <c r="O6" t="s">
        <v>5281</v>
      </c>
      <c r="P6" t="s">
        <v>5282</v>
      </c>
      <c r="Q6" t="s">
        <v>5283</v>
      </c>
    </row>
    <row r="7" spans="5:21" x14ac:dyDescent="0.15">
      <c r="E7">
        <v>1</v>
      </c>
      <c r="F7">
        <v>5</v>
      </c>
      <c r="G7" t="s">
        <v>5116</v>
      </c>
      <c r="H7" s="2">
        <v>19235</v>
      </c>
      <c r="N7" t="s">
        <v>5280</v>
      </c>
      <c r="O7" t="s">
        <v>5281</v>
      </c>
      <c r="P7" t="s">
        <v>5282</v>
      </c>
      <c r="Q7" t="s">
        <v>5283</v>
      </c>
    </row>
    <row r="8" spans="5:21" x14ac:dyDescent="0.15">
      <c r="E8">
        <v>1</v>
      </c>
      <c r="F8">
        <v>6</v>
      </c>
      <c r="G8" t="s">
        <v>5119</v>
      </c>
      <c r="H8" s="2">
        <v>28853</v>
      </c>
      <c r="N8" t="s">
        <v>5280</v>
      </c>
      <c r="O8" t="s">
        <v>5281</v>
      </c>
      <c r="P8" t="s">
        <v>5282</v>
      </c>
      <c r="Q8" t="s">
        <v>5283</v>
      </c>
    </row>
    <row r="9" spans="5:21" x14ac:dyDescent="0.15">
      <c r="E9">
        <v>1</v>
      </c>
      <c r="F9">
        <v>7</v>
      </c>
      <c r="G9" t="s">
        <v>5122</v>
      </c>
      <c r="H9" s="2">
        <v>67325</v>
      </c>
      <c r="N9" t="s">
        <v>5280</v>
      </c>
      <c r="O9" t="s">
        <v>5281</v>
      </c>
      <c r="P9" t="s">
        <v>5282</v>
      </c>
      <c r="Q9" t="s">
        <v>5283</v>
      </c>
    </row>
    <row r="10" spans="5:21" x14ac:dyDescent="0.15">
      <c r="E10">
        <v>1</v>
      </c>
      <c r="F10">
        <v>8</v>
      </c>
      <c r="G10" t="s">
        <v>5125</v>
      </c>
      <c r="H10" s="2">
        <v>76943</v>
      </c>
      <c r="N10" t="s">
        <v>5280</v>
      </c>
      <c r="O10" t="s">
        <v>5281</v>
      </c>
      <c r="P10" t="s">
        <v>5282</v>
      </c>
      <c r="Q10" t="s">
        <v>5283</v>
      </c>
    </row>
    <row r="11" spans="5:21" x14ac:dyDescent="0.15">
      <c r="E11">
        <v>1</v>
      </c>
      <c r="F11">
        <v>9</v>
      </c>
      <c r="G11" t="s">
        <v>5128</v>
      </c>
      <c r="H11" s="2">
        <v>63117</v>
      </c>
      <c r="N11" t="s">
        <v>5280</v>
      </c>
      <c r="O11" t="s">
        <v>5281</v>
      </c>
      <c r="P11" t="s">
        <v>5282</v>
      </c>
      <c r="Q11" t="s">
        <v>5283</v>
      </c>
    </row>
    <row r="12" spans="5:21" x14ac:dyDescent="0.15">
      <c r="E12">
        <v>1</v>
      </c>
      <c r="F12">
        <v>10</v>
      </c>
      <c r="G12" t="s">
        <v>5131</v>
      </c>
      <c r="H12" s="2">
        <v>108201</v>
      </c>
      <c r="N12" t="s">
        <v>5280</v>
      </c>
      <c r="O12" t="s">
        <v>5281</v>
      </c>
      <c r="P12" t="s">
        <v>5282</v>
      </c>
      <c r="Q12" t="s">
        <v>5283</v>
      </c>
    </row>
    <row r="13" spans="5:21" x14ac:dyDescent="0.15">
      <c r="E13">
        <v>1</v>
      </c>
      <c r="F13">
        <v>11</v>
      </c>
      <c r="G13" t="s">
        <v>5134</v>
      </c>
      <c r="H13" s="2">
        <v>126235</v>
      </c>
      <c r="N13" s="1" t="s">
        <v>5091</v>
      </c>
    </row>
    <row r="14" spans="5:21" x14ac:dyDescent="0.15">
      <c r="E14">
        <v>1</v>
      </c>
      <c r="F14">
        <v>12</v>
      </c>
      <c r="G14" t="s">
        <v>5137</v>
      </c>
      <c r="H14">
        <v>2254</v>
      </c>
      <c r="M14">
        <v>1</v>
      </c>
      <c r="N14">
        <v>50</v>
      </c>
      <c r="O14" s="1" t="s">
        <v>5090</v>
      </c>
      <c r="P14" s="1" t="s">
        <v>5092</v>
      </c>
      <c r="Q14" s="1" t="s">
        <v>5093</v>
      </c>
      <c r="R14" s="1" t="s">
        <v>5094</v>
      </c>
      <c r="S14" s="1" t="s">
        <v>5284</v>
      </c>
      <c r="T14" s="1" t="s">
        <v>5095</v>
      </c>
      <c r="U14" t="str">
        <f>O14&amp;N14&amp;$N$13&amp;P14&amp;N14&amp;$N$13&amp;Q14&amp;N14&amp;$N$13&amp;R14&amp;N14&amp;T14</f>
        <v>{{1,50}|{2,50}|{3,50}|{4,50}}</v>
      </c>
    </row>
    <row r="15" spans="5:21" x14ac:dyDescent="0.15">
      <c r="E15">
        <v>1</v>
      </c>
      <c r="F15">
        <v>13</v>
      </c>
      <c r="G15" t="s">
        <v>5140</v>
      </c>
      <c r="H15">
        <v>11721</v>
      </c>
      <c r="M15">
        <v>2</v>
      </c>
      <c r="N15">
        <v>35</v>
      </c>
      <c r="O15" s="1" t="s">
        <v>5090</v>
      </c>
      <c r="P15" s="1" t="s">
        <v>5092</v>
      </c>
      <c r="Q15" s="1" t="s">
        <v>5093</v>
      </c>
      <c r="R15" s="1" t="s">
        <v>5094</v>
      </c>
      <c r="S15" s="1" t="s">
        <v>5284</v>
      </c>
      <c r="T15" s="1" t="s">
        <v>5095</v>
      </c>
      <c r="U15" t="str">
        <f t="shared" ref="U15:U24" si="0">O15&amp;N15&amp;$N$13&amp;P15&amp;N15&amp;$N$13&amp;Q15&amp;N15&amp;$N$13&amp;R15&amp;N15&amp;T15</f>
        <v>{{1,35}|{2,35}|{3,35}|{4,35}}</v>
      </c>
    </row>
    <row r="16" spans="5:21" x14ac:dyDescent="0.15">
      <c r="E16">
        <v>1</v>
      </c>
      <c r="F16">
        <v>14</v>
      </c>
      <c r="G16" t="s">
        <v>5143</v>
      </c>
      <c r="H16">
        <v>25247</v>
      </c>
      <c r="M16">
        <v>3</v>
      </c>
      <c r="N16">
        <v>25</v>
      </c>
      <c r="O16" s="1" t="s">
        <v>5090</v>
      </c>
      <c r="P16" s="1" t="s">
        <v>5092</v>
      </c>
      <c r="Q16" s="1" t="s">
        <v>5093</v>
      </c>
      <c r="R16" s="1" t="s">
        <v>5094</v>
      </c>
      <c r="S16" s="1" t="s">
        <v>5284</v>
      </c>
      <c r="T16" s="1" t="s">
        <v>5095</v>
      </c>
      <c r="U16" t="str">
        <f t="shared" si="0"/>
        <v>{{1,25}|{2,25}|{3,25}|{4,25}}</v>
      </c>
    </row>
    <row r="17" spans="5:21" x14ac:dyDescent="0.15">
      <c r="E17">
        <v>1</v>
      </c>
      <c r="F17">
        <v>15</v>
      </c>
      <c r="G17" t="s">
        <v>5146</v>
      </c>
      <c r="H17">
        <v>37419</v>
      </c>
      <c r="M17">
        <v>4</v>
      </c>
      <c r="N17">
        <v>15</v>
      </c>
      <c r="O17" s="1" t="s">
        <v>5090</v>
      </c>
      <c r="P17" s="1" t="s">
        <v>5092</v>
      </c>
      <c r="Q17" s="1" t="s">
        <v>5093</v>
      </c>
      <c r="R17" s="1" t="s">
        <v>5094</v>
      </c>
      <c r="S17" s="1" t="s">
        <v>5284</v>
      </c>
      <c r="T17" s="1" t="s">
        <v>5095</v>
      </c>
      <c r="U17" t="str">
        <f t="shared" si="0"/>
        <v>{{1,15}|{2,15}|{3,15}|{4,15}}</v>
      </c>
    </row>
    <row r="18" spans="5:21" x14ac:dyDescent="0.15">
      <c r="E18">
        <v>2</v>
      </c>
      <c r="F18">
        <v>1</v>
      </c>
      <c r="G18" t="s">
        <v>5149</v>
      </c>
      <c r="H18" s="2">
        <v>7513</v>
      </c>
      <c r="I18">
        <f>H18/VLOOKUP(F18,$F$3:$H$17,3,0)</f>
        <v>5.0019973368841546</v>
      </c>
      <c r="M18">
        <v>5</v>
      </c>
      <c r="N18">
        <v>480</v>
      </c>
      <c r="O18" s="1" t="s">
        <v>5090</v>
      </c>
      <c r="P18" s="1" t="s">
        <v>5092</v>
      </c>
      <c r="Q18" s="1" t="s">
        <v>5093</v>
      </c>
      <c r="R18" s="1" t="s">
        <v>5094</v>
      </c>
      <c r="S18" s="1" t="s">
        <v>5284</v>
      </c>
      <c r="T18" s="1" t="s">
        <v>5095</v>
      </c>
      <c r="U18" t="str">
        <f t="shared" si="0"/>
        <v>{{1,480}|{2,480}|{3,480}|{4,480}}</v>
      </c>
    </row>
    <row r="19" spans="5:21" x14ac:dyDescent="0.15">
      <c r="E19">
        <v>2</v>
      </c>
      <c r="F19">
        <v>2</v>
      </c>
      <c r="G19" t="s">
        <v>5152</v>
      </c>
      <c r="H19" s="2">
        <v>9768</v>
      </c>
      <c r="I19">
        <f t="shared" ref="I19:I32" si="1">H19/VLOOKUP(F19,$F$3:$H$17,3,0)</f>
        <v>5.0015360983102921</v>
      </c>
      <c r="M19">
        <v>6</v>
      </c>
      <c r="N19">
        <v>460</v>
      </c>
      <c r="O19" s="1" t="s">
        <v>5090</v>
      </c>
      <c r="P19" s="1" t="s">
        <v>5092</v>
      </c>
      <c r="Q19" s="1" t="s">
        <v>5093</v>
      </c>
      <c r="R19" s="1" t="s">
        <v>5094</v>
      </c>
      <c r="S19" s="1" t="s">
        <v>5284</v>
      </c>
      <c r="T19" s="1" t="s">
        <v>5095</v>
      </c>
      <c r="U19" t="str">
        <f t="shared" si="0"/>
        <v>{{1,460}|{2,460}|{3,460}|{4,460}}</v>
      </c>
    </row>
    <row r="20" spans="5:21" x14ac:dyDescent="0.15">
      <c r="E20">
        <v>2</v>
      </c>
      <c r="F20">
        <v>3</v>
      </c>
      <c r="G20" t="s">
        <v>5153</v>
      </c>
      <c r="H20" s="2">
        <v>37028</v>
      </c>
      <c r="I20">
        <f t="shared" si="1"/>
        <v>4.4002376708259066</v>
      </c>
      <c r="M20">
        <v>7</v>
      </c>
      <c r="N20">
        <v>440</v>
      </c>
      <c r="O20" s="1" t="s">
        <v>5090</v>
      </c>
      <c r="P20" s="1" t="s">
        <v>5092</v>
      </c>
      <c r="Q20" s="1" t="s">
        <v>5093</v>
      </c>
      <c r="R20" s="1" t="s">
        <v>5094</v>
      </c>
      <c r="S20" s="1" t="s">
        <v>5284</v>
      </c>
      <c r="T20" s="1" t="s">
        <v>5095</v>
      </c>
      <c r="U20" t="str">
        <f t="shared" si="0"/>
        <v>{{1,440}|{2,440}|{3,440}|{4,440}}</v>
      </c>
    </row>
    <row r="21" spans="5:21" x14ac:dyDescent="0.15">
      <c r="E21">
        <v>2</v>
      </c>
      <c r="F21">
        <v>4</v>
      </c>
      <c r="G21" t="s">
        <v>5156</v>
      </c>
      <c r="H21" s="2">
        <v>62816</v>
      </c>
      <c r="I21">
        <f t="shared" si="1"/>
        <v>3.8001209921355112</v>
      </c>
      <c r="M21">
        <v>8</v>
      </c>
      <c r="N21">
        <v>430</v>
      </c>
      <c r="O21" s="1" t="s">
        <v>5090</v>
      </c>
      <c r="P21" s="1" t="s">
        <v>5092</v>
      </c>
      <c r="Q21" s="1" t="s">
        <v>5093</v>
      </c>
      <c r="R21" s="1" t="s">
        <v>5094</v>
      </c>
      <c r="S21" s="1" t="s">
        <v>5284</v>
      </c>
      <c r="T21" s="1" t="s">
        <v>5095</v>
      </c>
      <c r="U21" t="str">
        <f t="shared" si="0"/>
        <v>{{1,430}|{2,430}|{3,430}|{4,430}}</v>
      </c>
    </row>
    <row r="22" spans="5:21" x14ac:dyDescent="0.15">
      <c r="E22">
        <v>2</v>
      </c>
      <c r="F22">
        <v>5</v>
      </c>
      <c r="G22" t="s">
        <v>5159</v>
      </c>
      <c r="H22" s="2">
        <v>91370</v>
      </c>
      <c r="I22">
        <f t="shared" si="1"/>
        <v>4.7501949571094357</v>
      </c>
      <c r="M22">
        <v>9</v>
      </c>
      <c r="N22">
        <v>420</v>
      </c>
      <c r="O22" s="1" t="s">
        <v>5090</v>
      </c>
      <c r="P22" s="1" t="s">
        <v>5092</v>
      </c>
      <c r="Q22" s="1" t="s">
        <v>5093</v>
      </c>
      <c r="R22" s="1" t="s">
        <v>5094</v>
      </c>
      <c r="S22" s="1" t="s">
        <v>5284</v>
      </c>
      <c r="T22" s="1" t="s">
        <v>5095</v>
      </c>
      <c r="U22" t="str">
        <f t="shared" si="0"/>
        <v>{{1,420}|{2,420}|{3,420}|{4,420}}</v>
      </c>
    </row>
    <row r="23" spans="5:21" x14ac:dyDescent="0.15">
      <c r="E23">
        <v>2</v>
      </c>
      <c r="F23">
        <v>6</v>
      </c>
      <c r="G23" t="s">
        <v>5162</v>
      </c>
      <c r="H23" s="2">
        <v>144268</v>
      </c>
      <c r="I23">
        <f t="shared" si="1"/>
        <v>5.0001039753231904</v>
      </c>
      <c r="M23">
        <v>10</v>
      </c>
      <c r="N23">
        <v>410</v>
      </c>
      <c r="O23" s="1" t="s">
        <v>5090</v>
      </c>
      <c r="P23" s="1" t="s">
        <v>5092</v>
      </c>
      <c r="Q23" s="1" t="s">
        <v>5093</v>
      </c>
      <c r="R23" s="1" t="s">
        <v>5094</v>
      </c>
      <c r="S23" s="1" t="s">
        <v>5284</v>
      </c>
      <c r="T23" s="1" t="s">
        <v>5095</v>
      </c>
      <c r="U23" t="str">
        <f t="shared" si="0"/>
        <v>{{1,410}|{2,410}|{3,410}|{4,410}}</v>
      </c>
    </row>
    <row r="24" spans="5:21" x14ac:dyDescent="0.15">
      <c r="E24">
        <v>2</v>
      </c>
      <c r="F24">
        <v>7</v>
      </c>
      <c r="G24" t="s">
        <v>5165</v>
      </c>
      <c r="H24" s="2">
        <v>319795</v>
      </c>
      <c r="I24">
        <f t="shared" si="1"/>
        <v>4.7500185666542887</v>
      </c>
      <c r="M24">
        <v>11</v>
      </c>
      <c r="N24">
        <v>400</v>
      </c>
      <c r="O24" s="1" t="s">
        <v>5090</v>
      </c>
      <c r="P24" s="1" t="s">
        <v>5092</v>
      </c>
      <c r="Q24" s="1" t="s">
        <v>5093</v>
      </c>
      <c r="R24" s="1" t="s">
        <v>5094</v>
      </c>
      <c r="S24" s="1" t="s">
        <v>5284</v>
      </c>
      <c r="T24" s="1" t="s">
        <v>5095</v>
      </c>
      <c r="U24" t="str">
        <f t="shared" si="0"/>
        <v>{{1,400}|{2,400}|{3,400}|{4,400}}</v>
      </c>
    </row>
    <row r="25" spans="5:21" x14ac:dyDescent="0.15">
      <c r="E25">
        <v>2</v>
      </c>
      <c r="F25">
        <v>8</v>
      </c>
      <c r="G25" t="s">
        <v>5168</v>
      </c>
      <c r="H25" s="2">
        <v>346244</v>
      </c>
      <c r="I25">
        <f t="shared" si="1"/>
        <v>4.5000064983169361</v>
      </c>
    </row>
    <row r="26" spans="5:21" x14ac:dyDescent="0.15">
      <c r="E26">
        <v>2</v>
      </c>
      <c r="F26">
        <v>9</v>
      </c>
      <c r="G26" t="s">
        <v>5171</v>
      </c>
      <c r="H26" s="2">
        <v>336626</v>
      </c>
      <c r="I26">
        <f t="shared" si="1"/>
        <v>5.3333650205174514</v>
      </c>
    </row>
    <row r="27" spans="5:21" x14ac:dyDescent="0.15">
      <c r="E27">
        <v>2</v>
      </c>
      <c r="F27">
        <v>10</v>
      </c>
      <c r="G27" t="s">
        <v>5174</v>
      </c>
      <c r="H27" s="2">
        <v>504940</v>
      </c>
      <c r="I27">
        <f t="shared" si="1"/>
        <v>4.6666851507841889</v>
      </c>
    </row>
    <row r="28" spans="5:21" x14ac:dyDescent="0.15">
      <c r="E28">
        <v>2</v>
      </c>
      <c r="F28">
        <v>11</v>
      </c>
      <c r="G28" t="s">
        <v>5171</v>
      </c>
      <c r="H28" s="2">
        <v>336626</v>
      </c>
      <c r="I28">
        <f t="shared" si="1"/>
        <v>2.6666613855111496</v>
      </c>
    </row>
    <row r="29" spans="5:21" x14ac:dyDescent="0.15">
      <c r="E29">
        <v>2</v>
      </c>
      <c r="F29">
        <v>12</v>
      </c>
      <c r="G29" t="s">
        <v>5179</v>
      </c>
      <c r="H29">
        <v>4207</v>
      </c>
      <c r="I29">
        <f t="shared" si="1"/>
        <v>1.8664596273291925</v>
      </c>
    </row>
    <row r="30" spans="5:21" x14ac:dyDescent="0.15">
      <c r="E30">
        <v>2</v>
      </c>
      <c r="F30">
        <v>13</v>
      </c>
      <c r="G30" t="s">
        <v>5182</v>
      </c>
      <c r="H30">
        <v>21880</v>
      </c>
      <c r="I30">
        <f t="shared" si="1"/>
        <v>1.8667349202286494</v>
      </c>
    </row>
    <row r="31" spans="5:21" x14ac:dyDescent="0.15">
      <c r="E31">
        <v>2</v>
      </c>
      <c r="F31">
        <v>14</v>
      </c>
      <c r="G31" t="s">
        <v>5185</v>
      </c>
      <c r="H31">
        <v>47127</v>
      </c>
      <c r="I31">
        <f t="shared" si="1"/>
        <v>1.8666376203113242</v>
      </c>
    </row>
    <row r="32" spans="5:21" x14ac:dyDescent="0.15">
      <c r="E32">
        <v>2</v>
      </c>
      <c r="F32">
        <v>15</v>
      </c>
      <c r="G32" t="s">
        <v>5188</v>
      </c>
      <c r="H32">
        <v>69850</v>
      </c>
      <c r="I32">
        <f t="shared" si="1"/>
        <v>1.866698735936289</v>
      </c>
    </row>
    <row r="33" spans="5:9" x14ac:dyDescent="0.15">
      <c r="E33">
        <v>3</v>
      </c>
      <c r="F33">
        <v>1</v>
      </c>
      <c r="G33" t="s">
        <v>5191</v>
      </c>
      <c r="H33">
        <v>24044</v>
      </c>
      <c r="I33">
        <f>H33/VLOOKUP(F33,$F$18:$H$32,3,0)</f>
        <v>3.2003194462930922</v>
      </c>
    </row>
    <row r="34" spans="5:9" x14ac:dyDescent="0.15">
      <c r="E34">
        <v>3</v>
      </c>
      <c r="F34">
        <v>2</v>
      </c>
      <c r="G34" t="s">
        <v>5194</v>
      </c>
      <c r="H34">
        <v>31258</v>
      </c>
      <c r="I34">
        <f t="shared" ref="I34:I47" si="2">H34/VLOOKUP(F34,$F$18:$H$32,3,0)</f>
        <v>3.2000409500409499</v>
      </c>
    </row>
    <row r="35" spans="5:9" x14ac:dyDescent="0.15">
      <c r="E35">
        <v>3</v>
      </c>
      <c r="F35">
        <v>3</v>
      </c>
      <c r="G35" t="s">
        <v>5195</v>
      </c>
      <c r="H35">
        <v>107720</v>
      </c>
      <c r="I35">
        <f t="shared" si="2"/>
        <v>2.9091498325591445</v>
      </c>
    </row>
    <row r="36" spans="5:9" x14ac:dyDescent="0.15">
      <c r="E36">
        <v>3</v>
      </c>
      <c r="F36">
        <v>4</v>
      </c>
      <c r="G36" t="s">
        <v>5198</v>
      </c>
      <c r="H36">
        <v>188450</v>
      </c>
      <c r="I36">
        <f t="shared" si="2"/>
        <v>3.0000318390219052</v>
      </c>
    </row>
    <row r="37" spans="5:9" x14ac:dyDescent="0.15">
      <c r="E37">
        <v>3</v>
      </c>
      <c r="F37">
        <v>5</v>
      </c>
      <c r="G37" t="s">
        <v>5201</v>
      </c>
      <c r="H37">
        <v>307773</v>
      </c>
      <c r="I37">
        <f t="shared" si="2"/>
        <v>3.3684250848199628</v>
      </c>
    </row>
    <row r="38" spans="5:9" x14ac:dyDescent="0.15">
      <c r="E38">
        <v>3</v>
      </c>
      <c r="F38">
        <v>6</v>
      </c>
      <c r="G38" t="s">
        <v>5204</v>
      </c>
      <c r="H38">
        <v>411165</v>
      </c>
      <c r="I38">
        <f t="shared" si="2"/>
        <v>2.8500083178528848</v>
      </c>
    </row>
    <row r="39" spans="5:9" x14ac:dyDescent="0.15">
      <c r="E39">
        <v>3</v>
      </c>
      <c r="F39">
        <v>7</v>
      </c>
      <c r="G39" t="s">
        <v>5207</v>
      </c>
      <c r="H39">
        <v>875229</v>
      </c>
      <c r="I39">
        <f t="shared" si="2"/>
        <v>2.7368439156334525</v>
      </c>
    </row>
    <row r="40" spans="5:9" x14ac:dyDescent="0.15">
      <c r="E40">
        <v>3</v>
      </c>
      <c r="F40">
        <v>8</v>
      </c>
      <c r="G40" t="s">
        <v>5210</v>
      </c>
      <c r="H40">
        <v>923319</v>
      </c>
      <c r="I40">
        <f t="shared" si="2"/>
        <v>2.6666714802278162</v>
      </c>
    </row>
    <row r="41" spans="5:9" x14ac:dyDescent="0.15">
      <c r="E41">
        <v>3</v>
      </c>
      <c r="F41">
        <v>9</v>
      </c>
      <c r="G41" t="s">
        <v>5216</v>
      </c>
      <c r="H41">
        <v>1370552</v>
      </c>
      <c r="I41">
        <f t="shared" si="2"/>
        <v>4.0714383321549734</v>
      </c>
    </row>
    <row r="42" spans="5:9" x14ac:dyDescent="0.15">
      <c r="E42">
        <v>3</v>
      </c>
      <c r="F42">
        <v>10</v>
      </c>
      <c r="G42" t="s">
        <v>5219</v>
      </c>
      <c r="H42">
        <v>1514820</v>
      </c>
      <c r="I42">
        <f t="shared" si="2"/>
        <v>3</v>
      </c>
    </row>
    <row r="43" spans="5:9" x14ac:dyDescent="0.15">
      <c r="E43">
        <v>3</v>
      </c>
      <c r="F43">
        <v>11</v>
      </c>
      <c r="I43">
        <f t="shared" si="2"/>
        <v>0</v>
      </c>
    </row>
    <row r="44" spans="5:9" x14ac:dyDescent="0.15">
      <c r="E44">
        <v>3</v>
      </c>
      <c r="F44">
        <v>12</v>
      </c>
      <c r="I44">
        <f t="shared" si="2"/>
        <v>0</v>
      </c>
    </row>
    <row r="45" spans="5:9" x14ac:dyDescent="0.15">
      <c r="E45">
        <v>3</v>
      </c>
      <c r="F45">
        <v>13</v>
      </c>
      <c r="I45">
        <f t="shared" si="2"/>
        <v>0</v>
      </c>
    </row>
    <row r="46" spans="5:9" x14ac:dyDescent="0.15">
      <c r="E46">
        <v>3</v>
      </c>
      <c r="F46">
        <v>14</v>
      </c>
      <c r="I46">
        <f t="shared" si="2"/>
        <v>0</v>
      </c>
    </row>
    <row r="47" spans="5:9" x14ac:dyDescent="0.15">
      <c r="E47">
        <v>3</v>
      </c>
      <c r="F47">
        <v>15</v>
      </c>
      <c r="I47">
        <f t="shared" si="2"/>
        <v>0</v>
      </c>
    </row>
    <row r="48" spans="5:9" x14ac:dyDescent="0.15">
      <c r="E48">
        <v>4</v>
      </c>
      <c r="F48">
        <v>1</v>
      </c>
      <c r="G48" t="s">
        <v>5237</v>
      </c>
      <c r="H48">
        <v>67625</v>
      </c>
      <c r="I48">
        <f>H48/VLOOKUP(F48,$F$33:$H$47,3,0)</f>
        <v>2.8125519880219598</v>
      </c>
    </row>
    <row r="49" spans="5:9" x14ac:dyDescent="0.15">
      <c r="E49">
        <v>4</v>
      </c>
      <c r="F49">
        <v>2</v>
      </c>
      <c r="G49" t="s">
        <v>5240</v>
      </c>
      <c r="H49">
        <v>87913</v>
      </c>
      <c r="I49">
        <f t="shared" ref="I49:I62" si="3">H49/VLOOKUP(F49,$F$33:$H$47,3,0)</f>
        <v>2.8124960010237379</v>
      </c>
    </row>
    <row r="50" spans="5:9" x14ac:dyDescent="0.15">
      <c r="E50">
        <v>4</v>
      </c>
      <c r="F50">
        <v>3</v>
      </c>
      <c r="G50" t="s">
        <v>5241</v>
      </c>
      <c r="H50">
        <v>272667</v>
      </c>
      <c r="I50">
        <f t="shared" si="3"/>
        <v>2.5312569624953585</v>
      </c>
    </row>
    <row r="51" spans="5:9" x14ac:dyDescent="0.15">
      <c r="E51">
        <v>4</v>
      </c>
      <c r="F51">
        <v>4</v>
      </c>
      <c r="G51" t="s">
        <v>5244</v>
      </c>
      <c r="H51">
        <v>436412</v>
      </c>
      <c r="I51">
        <f t="shared" si="3"/>
        <v>2.31579729371186</v>
      </c>
    </row>
    <row r="52" spans="5:9" x14ac:dyDescent="0.15">
      <c r="E52">
        <v>4</v>
      </c>
      <c r="F52">
        <v>5</v>
      </c>
      <c r="G52" t="s">
        <v>5247</v>
      </c>
      <c r="H52">
        <v>538602</v>
      </c>
      <c r="I52">
        <f t="shared" si="3"/>
        <v>1.7499975631390667</v>
      </c>
    </row>
    <row r="53" spans="5:9" x14ac:dyDescent="0.15">
      <c r="E53">
        <v>4</v>
      </c>
      <c r="F53">
        <v>6</v>
      </c>
      <c r="G53" t="s">
        <v>5250</v>
      </c>
      <c r="H53">
        <v>735770</v>
      </c>
      <c r="I53">
        <f t="shared" si="3"/>
        <v>1.7894762443301351</v>
      </c>
    </row>
    <row r="54" spans="5:9" x14ac:dyDescent="0.15">
      <c r="E54">
        <v>4</v>
      </c>
      <c r="F54">
        <v>7</v>
      </c>
      <c r="G54" t="s">
        <v>5253</v>
      </c>
      <c r="H54">
        <v>1666302</v>
      </c>
      <c r="I54">
        <f t="shared" si="3"/>
        <v>1.903846878931114</v>
      </c>
    </row>
    <row r="55" spans="5:9" x14ac:dyDescent="0.15">
      <c r="E55">
        <v>4</v>
      </c>
      <c r="F55">
        <v>8</v>
      </c>
      <c r="G55" t="s">
        <v>5256</v>
      </c>
      <c r="H55">
        <v>1711988</v>
      </c>
      <c r="I55">
        <f t="shared" si="3"/>
        <v>1.8541674112630628</v>
      </c>
    </row>
    <row r="56" spans="5:9" x14ac:dyDescent="0.15">
      <c r="E56">
        <v>4</v>
      </c>
      <c r="F56">
        <v>9</v>
      </c>
      <c r="G56" t="s">
        <v>5259</v>
      </c>
      <c r="H56">
        <v>1662095</v>
      </c>
      <c r="I56">
        <f t="shared" si="3"/>
        <v>1.2127194006502489</v>
      </c>
    </row>
    <row r="57" spans="5:9" x14ac:dyDescent="0.15">
      <c r="E57">
        <v>4</v>
      </c>
      <c r="F57">
        <v>10</v>
      </c>
      <c r="G57" t="s">
        <v>5262</v>
      </c>
      <c r="H57">
        <v>2668970</v>
      </c>
      <c r="I57">
        <f t="shared" si="3"/>
        <v>1.7619057049682469</v>
      </c>
    </row>
    <row r="58" spans="5:9" x14ac:dyDescent="0.15">
      <c r="E58">
        <v>4</v>
      </c>
      <c r="F58">
        <v>11</v>
      </c>
      <c r="G58" t="s">
        <v>5265</v>
      </c>
      <c r="H58">
        <v>2777171</v>
      </c>
      <c r="I58" t="e">
        <f t="shared" si="3"/>
        <v>#DIV/0!</v>
      </c>
    </row>
    <row r="59" spans="5:9" x14ac:dyDescent="0.15">
      <c r="E59">
        <v>4</v>
      </c>
      <c r="F59">
        <v>12</v>
      </c>
      <c r="G59" t="s">
        <v>5268</v>
      </c>
      <c r="H59">
        <v>6462</v>
      </c>
      <c r="I59" t="e">
        <f t="shared" si="3"/>
        <v>#DIV/0!</v>
      </c>
    </row>
    <row r="60" spans="5:9" x14ac:dyDescent="0.15">
      <c r="E60">
        <v>4</v>
      </c>
      <c r="F60">
        <v>13</v>
      </c>
      <c r="G60" t="s">
        <v>5271</v>
      </c>
      <c r="H60">
        <v>33602</v>
      </c>
      <c r="I60" t="e">
        <f t="shared" si="3"/>
        <v>#DIV/0!</v>
      </c>
    </row>
    <row r="61" spans="5:9" x14ac:dyDescent="0.15">
      <c r="E61">
        <v>4</v>
      </c>
      <c r="F61">
        <v>14</v>
      </c>
      <c r="G61" t="s">
        <v>5274</v>
      </c>
      <c r="H61">
        <v>72374</v>
      </c>
      <c r="I61" t="e">
        <f t="shared" si="3"/>
        <v>#DIV/0!</v>
      </c>
    </row>
    <row r="62" spans="5:9" x14ac:dyDescent="0.15">
      <c r="E62">
        <v>4</v>
      </c>
      <c r="F62">
        <v>15</v>
      </c>
      <c r="G62" t="s">
        <v>5277</v>
      </c>
      <c r="H62">
        <v>107269</v>
      </c>
      <c r="I62" t="e">
        <f t="shared" si="3"/>
        <v>#DIV/0!</v>
      </c>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F2:L247"/>
  <sheetViews>
    <sheetView topLeftCell="B1" workbookViewId="0">
      <selection activeCell="L4" sqref="L4:L247"/>
    </sheetView>
  </sheetViews>
  <sheetFormatPr defaultColWidth="9" defaultRowHeight="13.5" x14ac:dyDescent="0.15"/>
  <cols>
    <col min="6" max="6" width="62.75" customWidth="1"/>
    <col min="7" max="7" width="19.375" customWidth="1"/>
    <col min="9" max="9" width="18.375" customWidth="1"/>
    <col min="10" max="10" width="16.125" customWidth="1"/>
    <col min="11" max="11" width="17.25" customWidth="1"/>
  </cols>
  <sheetData>
    <row r="2" spans="6:12" x14ac:dyDescent="0.15">
      <c r="F2" s="1" t="s">
        <v>5285</v>
      </c>
      <c r="G2" s="1" t="s">
        <v>5285</v>
      </c>
      <c r="H2" s="1" t="s">
        <v>5286</v>
      </c>
    </row>
    <row r="3" spans="6:12" x14ac:dyDescent="0.15">
      <c r="F3" s="1" t="s">
        <v>5287</v>
      </c>
      <c r="G3" s="1" t="s">
        <v>5288</v>
      </c>
      <c r="H3" s="1" t="s">
        <v>5289</v>
      </c>
    </row>
    <row r="4" spans="6:12" x14ac:dyDescent="0.15">
      <c r="F4">
        <v>16522</v>
      </c>
      <c r="G4">
        <v>6720</v>
      </c>
      <c r="H4">
        <v>120220</v>
      </c>
      <c r="I4" t="str">
        <f>F$3&amp;F4&amp;F$2</f>
        <v>{{5,1,1,16522,0}|</v>
      </c>
      <c r="J4" t="str">
        <f t="shared" ref="J4:K4" si="0">G$3&amp;G4&amp;G$2</f>
        <v>{5,1,2,6720,0}|</v>
      </c>
      <c r="K4" t="str">
        <f t="shared" si="0"/>
        <v>{5,1,3,120220,3}}</v>
      </c>
      <c r="L4" t="str">
        <f>_xlfn.CONCAT(I4:K4)</f>
        <v>{{5,1,1,16522,0}|{5,1,2,6720,0}|{5,1,3,120220,3}}</v>
      </c>
    </row>
    <row r="5" spans="6:12" x14ac:dyDescent="0.15">
      <c r="F5">
        <v>21483</v>
      </c>
      <c r="G5">
        <v>6720</v>
      </c>
      <c r="H5">
        <v>120220</v>
      </c>
      <c r="I5" t="str">
        <f t="shared" ref="I5:I68" si="1">F$3&amp;F5&amp;F$2</f>
        <v>{{5,1,1,21483,0}|</v>
      </c>
      <c r="J5" t="str">
        <f t="shared" ref="J5:J68" si="2">G$3&amp;G5&amp;G$2</f>
        <v>{5,1,2,6720,0}|</v>
      </c>
      <c r="K5" t="str">
        <f t="shared" ref="K5:K68" si="3">H$3&amp;H5&amp;H$2</f>
        <v>{5,1,3,120220,3}}</v>
      </c>
      <c r="L5" t="str">
        <f t="shared" ref="L5:L68" si="4">_xlfn.CONCAT(I5:K5)</f>
        <v>{{5,1,1,21483,0}|{5,1,2,6720,0}|{5,1,3,120220,3}}</v>
      </c>
    </row>
    <row r="6" spans="6:12" x14ac:dyDescent="0.15">
      <c r="F6">
        <v>92565</v>
      </c>
      <c r="G6">
        <v>15120</v>
      </c>
      <c r="H6">
        <v>270500</v>
      </c>
      <c r="I6" t="str">
        <f t="shared" si="1"/>
        <v>{{5,1,1,92565,0}|</v>
      </c>
      <c r="J6" t="str">
        <f t="shared" si="2"/>
        <v>{5,1,2,15120,0}|</v>
      </c>
      <c r="K6" t="str">
        <f t="shared" si="3"/>
        <v>{5,1,3,270500,3}}</v>
      </c>
      <c r="L6" t="str">
        <f t="shared" si="4"/>
        <v>{{5,1,1,92565,0}|{5,1,2,15120,0}|{5,1,3,270500,3}}</v>
      </c>
    </row>
    <row r="7" spans="6:12" x14ac:dyDescent="0.15">
      <c r="F7">
        <v>181830</v>
      </c>
      <c r="G7">
        <v>25200</v>
      </c>
      <c r="H7">
        <v>450830</v>
      </c>
      <c r="I7" t="str">
        <f t="shared" si="1"/>
        <v>{{5,1,1,181830,0}|</v>
      </c>
      <c r="J7" t="str">
        <f t="shared" si="2"/>
        <v>{5,1,2,25200,0}|</v>
      </c>
      <c r="K7" t="str">
        <f t="shared" si="3"/>
        <v>{5,1,3,450830,3}}</v>
      </c>
      <c r="L7" t="str">
        <f t="shared" si="4"/>
        <v>{{5,1,1,181830,0}|{5,1,2,25200,0}|{5,1,3,450830,3}}</v>
      </c>
    </row>
    <row r="8" spans="6:12" x14ac:dyDescent="0.15">
      <c r="F8">
        <v>211585</v>
      </c>
      <c r="G8">
        <v>147840</v>
      </c>
      <c r="H8">
        <v>2644920</v>
      </c>
      <c r="I8" t="str">
        <f t="shared" si="1"/>
        <v>{{5,1,1,211585,0}|</v>
      </c>
      <c r="J8" t="str">
        <f t="shared" si="2"/>
        <v>{5,1,2,147840,0}|</v>
      </c>
      <c r="K8" t="str">
        <f t="shared" si="3"/>
        <v>{5,1,3,2644920,3}}</v>
      </c>
      <c r="L8" t="str">
        <f t="shared" si="4"/>
        <v>{{5,1,1,211585,0}|{5,1,2,147840,0}|{5,1,3,2644920,3}}</v>
      </c>
    </row>
    <row r="9" spans="6:12" x14ac:dyDescent="0.15">
      <c r="F9">
        <v>317383</v>
      </c>
      <c r="G9">
        <v>168000</v>
      </c>
      <c r="H9">
        <v>3005590</v>
      </c>
      <c r="I9" t="str">
        <f t="shared" si="1"/>
        <v>{{5,1,1,317383,0}|</v>
      </c>
      <c r="J9" t="str">
        <f t="shared" si="2"/>
        <v>{5,1,2,168000,0}|</v>
      </c>
      <c r="K9" t="str">
        <f t="shared" si="3"/>
        <v>{5,1,3,3005590,3}}</v>
      </c>
      <c r="L9" t="str">
        <f t="shared" si="4"/>
        <v>{{5,1,1,317383,0}|{5,1,2,168000,0}|{5,1,3,3005590,3}}</v>
      </c>
    </row>
    <row r="10" spans="6:12" x14ac:dyDescent="0.15">
      <c r="F10">
        <v>740575</v>
      </c>
      <c r="G10">
        <v>1075200</v>
      </c>
      <c r="H10">
        <v>19235820</v>
      </c>
      <c r="I10" t="str">
        <f t="shared" si="1"/>
        <v>{{5,1,1,740575,0}|</v>
      </c>
      <c r="J10" t="str">
        <f t="shared" si="2"/>
        <v>{5,1,2,1075200,0}|</v>
      </c>
      <c r="K10" t="str">
        <f t="shared" si="3"/>
        <v>{5,1,3,19235820,3}}</v>
      </c>
      <c r="L10" t="str">
        <f t="shared" si="4"/>
        <v>{{5,1,1,740575,0}|{5,1,2,1075200,0}|{5,1,3,19235820,3}}</v>
      </c>
    </row>
    <row r="11" spans="6:12" x14ac:dyDescent="0.15">
      <c r="F11">
        <v>846373</v>
      </c>
      <c r="G11">
        <v>1344000</v>
      </c>
      <c r="H11">
        <v>24044770</v>
      </c>
      <c r="I11" t="str">
        <f t="shared" si="1"/>
        <v>{{5,1,1,846373,0}|</v>
      </c>
      <c r="J11" t="str">
        <f t="shared" si="2"/>
        <v>{5,1,2,1344000,0}|</v>
      </c>
      <c r="K11" t="str">
        <f t="shared" si="3"/>
        <v>{5,1,3,24044770,3}}</v>
      </c>
      <c r="L11" t="str">
        <f t="shared" si="4"/>
        <v>{{5,1,1,846373,0}|{5,1,2,1344000,0}|{5,1,3,24044770,3}}</v>
      </c>
    </row>
    <row r="12" spans="6:12" x14ac:dyDescent="0.15">
      <c r="F12">
        <v>694287</v>
      </c>
      <c r="G12">
        <v>1260000</v>
      </c>
      <c r="H12">
        <v>22541970</v>
      </c>
      <c r="I12" t="str">
        <f t="shared" si="1"/>
        <v>{{5,1,1,694287,0}|</v>
      </c>
      <c r="J12" t="str">
        <f t="shared" si="2"/>
        <v>{5,1,2,1260000,0}|</v>
      </c>
      <c r="K12" t="str">
        <f t="shared" si="3"/>
        <v>{5,1,3,22541970,3}}</v>
      </c>
      <c r="L12" t="str">
        <f t="shared" si="4"/>
        <v>{{5,1,1,694287,0}|{5,1,2,1260000,0}|{5,1,3,22541970,3}}</v>
      </c>
    </row>
    <row r="13" spans="6:12" x14ac:dyDescent="0.15">
      <c r="F13">
        <v>1190211</v>
      </c>
      <c r="G13">
        <v>1512000</v>
      </c>
      <c r="H13">
        <v>27050370</v>
      </c>
      <c r="I13" t="str">
        <f t="shared" si="1"/>
        <v>{{5,1,1,1190211,0}|</v>
      </c>
      <c r="J13" t="str">
        <f t="shared" si="2"/>
        <v>{5,1,2,1512000,0}|</v>
      </c>
      <c r="K13" t="str">
        <f t="shared" si="3"/>
        <v>{5,1,3,27050370,3}}</v>
      </c>
      <c r="L13" t="str">
        <f t="shared" si="4"/>
        <v>{{5,1,1,1190211,0}|{5,1,2,1512000,0}|{5,1,3,27050370,3}}</v>
      </c>
    </row>
    <row r="14" spans="6:12" x14ac:dyDescent="0.15">
      <c r="F14">
        <v>1388585</v>
      </c>
      <c r="G14">
        <v>1612800</v>
      </c>
      <c r="H14">
        <v>28853730</v>
      </c>
      <c r="I14" t="str">
        <f t="shared" si="1"/>
        <v>{{5,1,1,1388585,0}|</v>
      </c>
      <c r="J14" t="str">
        <f t="shared" si="2"/>
        <v>{5,1,2,1612800,0}|</v>
      </c>
      <c r="K14" t="str">
        <f t="shared" si="3"/>
        <v>{5,1,3,28853730,3}}</v>
      </c>
      <c r="L14" t="str">
        <f t="shared" si="4"/>
        <v>{{5,1,1,1388585,0}|{5,1,2,1612800,0}|{5,1,3,28853730,3}}</v>
      </c>
    </row>
    <row r="15" spans="6:12" x14ac:dyDescent="0.15">
      <c r="F15">
        <v>24794</v>
      </c>
      <c r="G15">
        <v>3144</v>
      </c>
      <c r="H15">
        <v>56350</v>
      </c>
      <c r="I15" t="str">
        <f t="shared" si="1"/>
        <v>{{5,1,1,24794,0}|</v>
      </c>
      <c r="J15" t="str">
        <f t="shared" si="2"/>
        <v>{5,1,2,3144,0}|</v>
      </c>
      <c r="K15" t="str">
        <f t="shared" si="3"/>
        <v>{5,1,3,56350,3}}</v>
      </c>
      <c r="L15" t="str">
        <f t="shared" si="4"/>
        <v>{{5,1,1,24794,0}|{5,1,2,3144,0}|{5,1,3,56350,3}}</v>
      </c>
    </row>
    <row r="16" spans="6:12" x14ac:dyDescent="0.15">
      <c r="F16">
        <v>128931</v>
      </c>
      <c r="G16">
        <v>201600</v>
      </c>
      <c r="H16">
        <v>3606710</v>
      </c>
      <c r="I16" t="str">
        <f t="shared" si="1"/>
        <v>{{5,1,1,128931,0}|</v>
      </c>
      <c r="J16" t="str">
        <f t="shared" si="2"/>
        <v>{5,1,2,201600,0}|</v>
      </c>
      <c r="K16" t="str">
        <f t="shared" si="3"/>
        <v>{5,1,3,3606710,3}}</v>
      </c>
      <c r="L16" t="str">
        <f t="shared" si="4"/>
        <v>{{5,1,1,128931,0}|{5,1,2,201600,0}|{5,1,3,3606710,3}}</v>
      </c>
    </row>
    <row r="17" spans="6:12" x14ac:dyDescent="0.15">
      <c r="F17">
        <v>277717</v>
      </c>
      <c r="G17">
        <v>378000</v>
      </c>
      <c r="H17">
        <v>6762590</v>
      </c>
      <c r="I17" t="str">
        <f t="shared" si="1"/>
        <v>{{5,1,1,277717,0}|</v>
      </c>
      <c r="J17" t="str">
        <f t="shared" si="2"/>
        <v>{5,1,2,378000,0}|</v>
      </c>
      <c r="K17" t="str">
        <f t="shared" si="3"/>
        <v>{5,1,3,6762590,3}}</v>
      </c>
      <c r="L17" t="str">
        <f t="shared" si="4"/>
        <v>{{5,1,1,277717,0}|{5,1,2,378000,0}|{5,1,3,6762590,3}}</v>
      </c>
    </row>
    <row r="18" spans="6:12" x14ac:dyDescent="0.15">
      <c r="F18">
        <v>411609</v>
      </c>
      <c r="G18">
        <v>505260</v>
      </c>
      <c r="H18">
        <v>9039330</v>
      </c>
      <c r="I18" t="str">
        <f t="shared" si="1"/>
        <v>{{5,1,1,411609,0}|</v>
      </c>
      <c r="J18" t="str">
        <f t="shared" si="2"/>
        <v>{5,1,2,505260,0}|</v>
      </c>
      <c r="K18" t="str">
        <f t="shared" si="3"/>
        <v>{5,1,3,9039330,3}}</v>
      </c>
      <c r="L18" t="str">
        <f t="shared" si="4"/>
        <v>{{5,1,1,411609,0}|{5,1,2,505260,0}|{5,1,3,9039330,3}}</v>
      </c>
    </row>
    <row r="19" spans="6:12" x14ac:dyDescent="0.15">
      <c r="F19">
        <v>82643</v>
      </c>
      <c r="G19">
        <v>33600</v>
      </c>
      <c r="H19">
        <v>601110</v>
      </c>
      <c r="I19" t="str">
        <f t="shared" si="1"/>
        <v>{{5,1,1,82643,0}|</v>
      </c>
      <c r="J19" t="str">
        <f t="shared" si="2"/>
        <v>{5,1,2,33600,0}|</v>
      </c>
      <c r="K19" t="str">
        <f t="shared" si="3"/>
        <v>{5,1,3,601110,3}}</v>
      </c>
      <c r="L19" t="str">
        <f t="shared" si="4"/>
        <v>{{5,1,1,82643,0}|{5,1,2,33600,0}|{5,1,3,601110,3}}</v>
      </c>
    </row>
    <row r="20" spans="6:12" x14ac:dyDescent="0.15">
      <c r="F20">
        <v>107448</v>
      </c>
      <c r="G20">
        <v>33600</v>
      </c>
      <c r="H20">
        <v>601110</v>
      </c>
      <c r="I20" t="str">
        <f t="shared" si="1"/>
        <v>{{5,1,1,107448,0}|</v>
      </c>
      <c r="J20" t="str">
        <f t="shared" si="2"/>
        <v>{5,1,2,33600,0}|</v>
      </c>
      <c r="K20" t="str">
        <f t="shared" si="3"/>
        <v>{5,1,3,601110,3}}</v>
      </c>
      <c r="L20" t="str">
        <f t="shared" si="4"/>
        <v>{{5,1,1,107448,0}|{5,1,2,33600,0}|{5,1,3,601110,3}}</v>
      </c>
    </row>
    <row r="21" spans="6:12" x14ac:dyDescent="0.15">
      <c r="F21">
        <v>407308</v>
      </c>
      <c r="G21">
        <v>66528</v>
      </c>
      <c r="H21">
        <v>1190210</v>
      </c>
      <c r="I21" t="str">
        <f t="shared" si="1"/>
        <v>{{5,1,1,407308,0}|</v>
      </c>
      <c r="J21" t="str">
        <f t="shared" si="2"/>
        <v>{5,1,2,66528,0}|</v>
      </c>
      <c r="K21" t="str">
        <f t="shared" si="3"/>
        <v>{5,1,3,1190210,3}}</v>
      </c>
      <c r="L21" t="str">
        <f t="shared" si="4"/>
        <v>{{5,1,1,407308,0}|{5,1,2,66528,0}|{5,1,3,1190210,3}}</v>
      </c>
    </row>
    <row r="22" spans="6:12" x14ac:dyDescent="0.15">
      <c r="F22">
        <v>690976</v>
      </c>
      <c r="G22">
        <v>95760</v>
      </c>
      <c r="H22">
        <v>1713190</v>
      </c>
      <c r="I22" t="str">
        <f t="shared" si="1"/>
        <v>{{5,1,1,690976,0}|</v>
      </c>
      <c r="J22" t="str">
        <f t="shared" si="2"/>
        <v>{5,1,2,95760,0}|</v>
      </c>
      <c r="K22" t="str">
        <f t="shared" si="3"/>
        <v>{5,1,3,1713190,3}}</v>
      </c>
      <c r="L22" t="str">
        <f t="shared" si="4"/>
        <v>{{5,1,1,690976,0}|{5,1,2,95760,0}|{5,1,3,1713190,3}}</v>
      </c>
    </row>
    <row r="23" spans="6:12" x14ac:dyDescent="0.15">
      <c r="F23">
        <v>1005070</v>
      </c>
      <c r="G23">
        <v>702240</v>
      </c>
      <c r="H23">
        <v>12563390</v>
      </c>
      <c r="I23" t="str">
        <f t="shared" si="1"/>
        <v>{{5,1,1,1005070,0}|</v>
      </c>
      <c r="J23" t="str">
        <f t="shared" si="2"/>
        <v>{5,1,2,702240,0}|</v>
      </c>
      <c r="K23" t="str">
        <f t="shared" si="3"/>
        <v>{5,1,3,12563390,3}}</v>
      </c>
      <c r="L23" t="str">
        <f t="shared" si="4"/>
        <v>{{5,1,1,1005070,0}|{5,1,2,702240,0}|{5,1,3,12563390,3}}</v>
      </c>
    </row>
    <row r="24" spans="6:12" x14ac:dyDescent="0.15">
      <c r="F24">
        <v>1586948</v>
      </c>
      <c r="G24">
        <v>840000</v>
      </c>
      <c r="H24">
        <v>15027980</v>
      </c>
      <c r="I24" t="str">
        <f t="shared" si="1"/>
        <v>{{5,1,1,1586948,0}|</v>
      </c>
      <c r="J24" t="str">
        <f t="shared" si="2"/>
        <v>{5,1,2,840000,0}|</v>
      </c>
      <c r="K24" t="str">
        <f t="shared" si="3"/>
        <v>{5,1,3,15027980,3}}</v>
      </c>
      <c r="L24" t="str">
        <f t="shared" si="4"/>
        <v>{{5,1,1,1586948,0}|{5,1,2,840000,0}|{5,1,3,15027980,3}}</v>
      </c>
    </row>
    <row r="25" spans="6:12" x14ac:dyDescent="0.15">
      <c r="F25">
        <v>3517745</v>
      </c>
      <c r="G25">
        <v>5107200</v>
      </c>
      <c r="H25">
        <v>91370140</v>
      </c>
      <c r="I25" t="str">
        <f t="shared" si="1"/>
        <v>{{5,1,1,3517745,0}|</v>
      </c>
      <c r="J25" t="str">
        <f t="shared" si="2"/>
        <v>{5,1,2,5107200,0}|</v>
      </c>
      <c r="K25" t="str">
        <f t="shared" si="3"/>
        <v>{5,1,3,91370140,3}}</v>
      </c>
      <c r="L25" t="str">
        <f t="shared" si="4"/>
        <v>{{5,1,1,3517745,0}|{5,1,2,5107200,0}|{5,1,3,91370140,3}}</v>
      </c>
    </row>
    <row r="26" spans="6:12" x14ac:dyDescent="0.15">
      <c r="F26">
        <v>3808684</v>
      </c>
      <c r="G26">
        <v>6048000</v>
      </c>
      <c r="H26">
        <v>108201490</v>
      </c>
      <c r="I26" t="str">
        <f t="shared" si="1"/>
        <v>{{5,1,1,3808684,0}|</v>
      </c>
      <c r="J26" t="str">
        <f t="shared" si="2"/>
        <v>{5,1,2,6048000,0}|</v>
      </c>
      <c r="K26" t="str">
        <f t="shared" si="3"/>
        <v>{5,1,3,108201490,3}}</v>
      </c>
      <c r="L26" t="str">
        <f t="shared" si="4"/>
        <v>{{5,1,1,3808684,0}|{5,1,2,6048000,0}|{5,1,3,108201490,3}}</v>
      </c>
    </row>
    <row r="27" spans="6:12" x14ac:dyDescent="0.15">
      <c r="F27">
        <v>3702886</v>
      </c>
      <c r="G27">
        <v>6720000</v>
      </c>
      <c r="H27">
        <v>120223880</v>
      </c>
      <c r="I27" t="str">
        <f t="shared" si="1"/>
        <v>{{5,1,1,3702886,0}|</v>
      </c>
      <c r="J27" t="str">
        <f t="shared" si="2"/>
        <v>{5,1,2,6720000,0}|</v>
      </c>
      <c r="K27" t="str">
        <f t="shared" si="3"/>
        <v>{5,1,3,120223880,3}}</v>
      </c>
      <c r="L27" t="str">
        <f t="shared" si="4"/>
        <v>{{5,1,1,3702886,0}|{5,1,2,6720000,0}|{5,1,3,120223880,3}}</v>
      </c>
    </row>
    <row r="28" spans="6:12" x14ac:dyDescent="0.15">
      <c r="F28">
        <v>5554340</v>
      </c>
      <c r="G28">
        <v>7056000</v>
      </c>
      <c r="H28">
        <v>126235070</v>
      </c>
      <c r="I28" t="str">
        <f t="shared" si="1"/>
        <v>{{5,1,1,5554340,0}|</v>
      </c>
      <c r="J28" t="str">
        <f t="shared" si="2"/>
        <v>{5,1,2,7056000,0}|</v>
      </c>
      <c r="K28" t="str">
        <f t="shared" si="3"/>
        <v>{5,1,3,126235070,3}}</v>
      </c>
      <c r="L28" t="str">
        <f t="shared" si="4"/>
        <v>{{5,1,1,5554340,0}|{5,1,2,7056000,0}|{5,1,3,126235070,3}}</v>
      </c>
    </row>
    <row r="29" spans="6:12" x14ac:dyDescent="0.15">
      <c r="F29">
        <v>3702886</v>
      </c>
      <c r="G29">
        <v>4300800</v>
      </c>
      <c r="H29">
        <v>76943280</v>
      </c>
      <c r="I29" t="str">
        <f t="shared" si="1"/>
        <v>{{5,1,1,3702886,0}|</v>
      </c>
      <c r="J29" t="str">
        <f t="shared" si="2"/>
        <v>{5,1,2,4300800,0}|</v>
      </c>
      <c r="K29" t="str">
        <f t="shared" si="3"/>
        <v>{5,1,3,76943280,3}}</v>
      </c>
      <c r="L29" t="str">
        <f t="shared" si="4"/>
        <v>{{5,1,1,3702886,0}|{5,1,2,4300800,0}|{5,1,3,76943280,3}}</v>
      </c>
    </row>
    <row r="30" spans="6:12" x14ac:dyDescent="0.15">
      <c r="F30">
        <v>46277</v>
      </c>
      <c r="G30">
        <v>5880</v>
      </c>
      <c r="H30">
        <v>105190</v>
      </c>
      <c r="I30" t="str">
        <f t="shared" si="1"/>
        <v>{{5,1,1,46277,0}|</v>
      </c>
      <c r="J30" t="str">
        <f t="shared" si="2"/>
        <v>{5,1,2,5880,0}|</v>
      </c>
      <c r="K30" t="str">
        <f t="shared" si="3"/>
        <v>{5,1,3,105190,3}}</v>
      </c>
      <c r="L30" t="str">
        <f t="shared" si="4"/>
        <v>{{5,1,1,46277,0}|{5,1,2,5880,0}|{5,1,3,105190,3}}</v>
      </c>
    </row>
    <row r="31" spans="6:12" x14ac:dyDescent="0.15">
      <c r="F31">
        <v>240680</v>
      </c>
      <c r="G31">
        <v>376320</v>
      </c>
      <c r="H31">
        <v>6732530</v>
      </c>
      <c r="I31" t="str">
        <f t="shared" si="1"/>
        <v>{{5,1,1,240680,0}|</v>
      </c>
      <c r="J31" t="str">
        <f t="shared" si="2"/>
        <v>{5,1,2,376320,0}|</v>
      </c>
      <c r="K31" t="str">
        <f t="shared" si="3"/>
        <v>{5,1,3,6732530,3}}</v>
      </c>
      <c r="L31" t="str">
        <f t="shared" si="4"/>
        <v>{{5,1,1,240680,0}|{5,1,2,376320,0}|{5,1,3,6732530,3}}</v>
      </c>
    </row>
    <row r="32" spans="6:12" x14ac:dyDescent="0.15">
      <c r="F32">
        <v>518397</v>
      </c>
      <c r="G32">
        <v>705600</v>
      </c>
      <c r="H32">
        <v>12623500</v>
      </c>
      <c r="I32" t="str">
        <f t="shared" si="1"/>
        <v>{{5,1,1,518397,0}|</v>
      </c>
      <c r="J32" t="str">
        <f t="shared" si="2"/>
        <v>{5,1,2,705600,0}|</v>
      </c>
      <c r="K32" t="str">
        <f t="shared" si="3"/>
        <v>{5,1,3,12623500,3}}</v>
      </c>
      <c r="L32" t="str">
        <f t="shared" si="4"/>
        <v>{{5,1,1,518397,0}|{5,1,2,705600,0}|{5,1,3,12623500,3}}</v>
      </c>
    </row>
    <row r="33" spans="6:12" x14ac:dyDescent="0.15">
      <c r="F33">
        <v>768350</v>
      </c>
      <c r="G33">
        <v>943152</v>
      </c>
      <c r="H33">
        <v>16873420</v>
      </c>
      <c r="I33" t="str">
        <f t="shared" si="1"/>
        <v>{{5,1,1,768350,0}|</v>
      </c>
      <c r="J33" t="str">
        <f t="shared" si="2"/>
        <v>{5,1,2,943152,0}|</v>
      </c>
      <c r="K33" t="str">
        <f t="shared" si="3"/>
        <v>{5,1,3,16873420,3}}</v>
      </c>
      <c r="L33" t="str">
        <f t="shared" si="4"/>
        <v>{{5,1,1,768350,0}|{5,1,2,943152,0}|{5,1,3,16873420,3}}</v>
      </c>
    </row>
    <row r="34" spans="6:12" x14ac:dyDescent="0.15">
      <c r="F34">
        <v>264484</v>
      </c>
      <c r="G34">
        <v>107520</v>
      </c>
      <c r="H34">
        <v>1923580</v>
      </c>
      <c r="I34" t="str">
        <f t="shared" si="1"/>
        <v>{{5,1,1,264484,0}|</v>
      </c>
      <c r="J34" t="str">
        <f t="shared" si="2"/>
        <v>{5,1,2,107520,0}|</v>
      </c>
      <c r="K34" t="str">
        <f t="shared" si="3"/>
        <v>{5,1,3,1923580,3}}</v>
      </c>
      <c r="L34" t="str">
        <f t="shared" si="4"/>
        <v>{{5,1,1,264484,0}|{5,1,2,107520,0}|{5,1,3,1923580,3}}</v>
      </c>
    </row>
    <row r="35" spans="6:12" x14ac:dyDescent="0.15">
      <c r="F35">
        <v>343838</v>
      </c>
      <c r="G35">
        <v>107520</v>
      </c>
      <c r="H35">
        <v>1923580</v>
      </c>
      <c r="I35" t="str">
        <f t="shared" si="1"/>
        <v>{{5,1,1,343838,0}|</v>
      </c>
      <c r="J35" t="str">
        <f t="shared" si="2"/>
        <v>{5,1,2,107520,0}|</v>
      </c>
      <c r="K35" t="str">
        <f t="shared" si="3"/>
        <v>{5,1,3,1923580,3}}</v>
      </c>
      <c r="L35" t="str">
        <f t="shared" si="4"/>
        <v>{{5,1,1,343838,0}|{5,1,2,107520,0}|{5,1,3,1923580,3}}</v>
      </c>
    </row>
    <row r="36" spans="6:12" x14ac:dyDescent="0.15">
      <c r="F36">
        <v>1184920</v>
      </c>
      <c r="G36">
        <v>193536</v>
      </c>
      <c r="H36">
        <v>3462440</v>
      </c>
      <c r="I36" t="str">
        <f t="shared" si="1"/>
        <v>{{5,1,1,1184920,0}|</v>
      </c>
      <c r="J36" t="str">
        <f t="shared" si="2"/>
        <v>{5,1,2,193536,0}|</v>
      </c>
      <c r="K36" t="str">
        <f t="shared" si="3"/>
        <v>{5,1,3,3462440,3}}</v>
      </c>
      <c r="L36" t="str">
        <f t="shared" si="4"/>
        <v>{{5,1,1,1184920,0}|{5,1,2,193536,0}|{5,1,3,3462440,3}}</v>
      </c>
    </row>
    <row r="37" spans="6:12" x14ac:dyDescent="0.15">
      <c r="F37">
        <v>2072950</v>
      </c>
      <c r="G37">
        <v>287280</v>
      </c>
      <c r="H37">
        <v>5139570</v>
      </c>
      <c r="I37" t="str">
        <f t="shared" si="1"/>
        <v>{{5,1,1,2072950,0}|</v>
      </c>
      <c r="J37" t="str">
        <f t="shared" si="2"/>
        <v>{5,1,2,287280,0}|</v>
      </c>
      <c r="K37" t="str">
        <f t="shared" si="3"/>
        <v>{5,1,3,5139570,3}}</v>
      </c>
      <c r="L37" t="str">
        <f t="shared" si="4"/>
        <v>{{5,1,1,2072950,0}|{5,1,2,287280,0}|{5,1,3,5139570,3}}</v>
      </c>
    </row>
    <row r="38" spans="6:12" x14ac:dyDescent="0.15">
      <c r="F38">
        <v>3385503</v>
      </c>
      <c r="G38">
        <v>2365440</v>
      </c>
      <c r="H38">
        <v>42318800</v>
      </c>
      <c r="I38" t="str">
        <f t="shared" si="1"/>
        <v>{{5,1,1,3385503,0}|</v>
      </c>
      <c r="J38" t="str">
        <f t="shared" si="2"/>
        <v>{5,1,2,2365440,0}|</v>
      </c>
      <c r="K38" t="str">
        <f t="shared" si="3"/>
        <v>{5,1,3,42318800,3}}</v>
      </c>
      <c r="L38" t="str">
        <f t="shared" si="4"/>
        <v>{{5,1,1,3385503,0}|{5,1,2,2365440,0}|{5,1,3,42318800,3}}</v>
      </c>
    </row>
    <row r="39" spans="6:12" x14ac:dyDescent="0.15">
      <c r="F39">
        <v>4522815</v>
      </c>
      <c r="G39">
        <v>2394000</v>
      </c>
      <c r="H39">
        <v>42829750</v>
      </c>
      <c r="I39" t="str">
        <f t="shared" si="1"/>
        <v>{{5,1,1,4522815,0}|</v>
      </c>
      <c r="J39" t="str">
        <f t="shared" si="2"/>
        <v>{5,1,2,2394000,0}|</v>
      </c>
      <c r="K39" t="str">
        <f t="shared" si="3"/>
        <v>{5,1,3,42829750,3}}</v>
      </c>
      <c r="L39" t="str">
        <f t="shared" si="4"/>
        <v>{{5,1,1,4522815,0}|{5,1,2,2394000,0}|{5,1,3,42829750,3}}</v>
      </c>
    </row>
    <row r="40" spans="6:12" x14ac:dyDescent="0.15">
      <c r="F40">
        <v>9627519</v>
      </c>
      <c r="G40">
        <v>13977600</v>
      </c>
      <c r="H40">
        <v>250065670</v>
      </c>
      <c r="I40" t="str">
        <f t="shared" si="1"/>
        <v>{{5,1,1,9627519,0}|</v>
      </c>
      <c r="J40" t="str">
        <f t="shared" si="2"/>
        <v>{5,1,2,13977600,0}|</v>
      </c>
      <c r="K40" t="str">
        <f t="shared" si="3"/>
        <v>{5,1,3,250065670,3}}</v>
      </c>
      <c r="L40" t="str">
        <f t="shared" si="4"/>
        <v>{{5,1,1,9627519,0}|{5,1,2,13977600,0}|{5,1,3,250065670,3}}</v>
      </c>
    </row>
    <row r="41" spans="6:12" x14ac:dyDescent="0.15">
      <c r="F41">
        <v>10156509</v>
      </c>
      <c r="G41">
        <v>16128000</v>
      </c>
      <c r="H41">
        <v>288537310</v>
      </c>
      <c r="I41" t="str">
        <f t="shared" si="1"/>
        <v>{{5,1,1,10156509,0}|</v>
      </c>
      <c r="J41" t="str">
        <f t="shared" si="2"/>
        <v>{5,1,2,16128000,0}|</v>
      </c>
      <c r="K41" t="str">
        <f t="shared" si="3"/>
        <v>{5,1,3,288537310,3}}</v>
      </c>
      <c r="L41" t="str">
        <f t="shared" si="4"/>
        <v>{{5,1,1,10156509,0}|{5,1,2,16128000,0}|{5,1,3,288537310,3}}</v>
      </c>
    </row>
    <row r="42" spans="6:12" x14ac:dyDescent="0.15">
      <c r="F42">
        <v>9951524</v>
      </c>
      <c r="G42">
        <v>18060000</v>
      </c>
      <c r="H42">
        <v>323101670</v>
      </c>
      <c r="I42" t="str">
        <f t="shared" si="1"/>
        <v>{{5,1,1,9951524,0}|</v>
      </c>
      <c r="J42" t="str">
        <f t="shared" si="2"/>
        <v>{5,1,2,18060000,0}|</v>
      </c>
      <c r="K42" t="str">
        <f t="shared" si="3"/>
        <v>{5,1,3,323101670,3}}</v>
      </c>
      <c r="L42" t="str">
        <f t="shared" si="4"/>
        <v>{{5,1,1,9951524,0}|{5,1,2,18060000,0}|{5,1,3,323101670,3}}</v>
      </c>
    </row>
    <row r="43" spans="6:12" x14ac:dyDescent="0.15">
      <c r="F43">
        <v>15076072</v>
      </c>
      <c r="G43">
        <v>19152000</v>
      </c>
      <c r="H43">
        <v>342638050</v>
      </c>
      <c r="I43" t="str">
        <f t="shared" si="1"/>
        <v>{{5,1,1,15076072,0}|</v>
      </c>
      <c r="J43" t="str">
        <f t="shared" si="2"/>
        <v>{5,1,2,19152000,0}|</v>
      </c>
      <c r="K43" t="str">
        <f t="shared" si="3"/>
        <v>{5,1,3,342638050,3}}</v>
      </c>
      <c r="L43" t="str">
        <f t="shared" si="4"/>
        <v>{{5,1,1,15076072,0}|{5,1,2,19152000,0}|{5,1,3,342638050,3}}</v>
      </c>
    </row>
    <row r="44" spans="6:12" x14ac:dyDescent="0.15">
      <c r="F44">
        <v>16663020</v>
      </c>
      <c r="G44">
        <v>19353600</v>
      </c>
      <c r="H44">
        <v>346244770</v>
      </c>
      <c r="I44" t="str">
        <f t="shared" si="1"/>
        <v>{{5,1,1,16663020,0}|</v>
      </c>
      <c r="J44" t="str">
        <f t="shared" si="2"/>
        <v>{5,1,2,19353600,0}|</v>
      </c>
      <c r="K44" t="str">
        <f t="shared" si="3"/>
        <v>{5,1,3,346244770,3}}</v>
      </c>
      <c r="L44" t="str">
        <f t="shared" si="4"/>
        <v>{{5,1,1,16663020,0}|{5,1,2,19353600,0}|{5,1,3,346244770,3}}</v>
      </c>
    </row>
    <row r="45" spans="6:12" x14ac:dyDescent="0.15">
      <c r="F45">
        <v>25863398</v>
      </c>
      <c r="G45">
        <v>23950080</v>
      </c>
      <c r="H45">
        <v>428477910</v>
      </c>
      <c r="I45" t="str">
        <f t="shared" si="1"/>
        <v>{{5,1,1,25863398,0}|</v>
      </c>
      <c r="J45" t="str">
        <f t="shared" si="2"/>
        <v>{5,1,2,23950080,0}|</v>
      </c>
      <c r="K45" t="str">
        <f t="shared" si="3"/>
        <v>{5,1,3,428477910,3}}</v>
      </c>
      <c r="L45" t="str">
        <f t="shared" si="4"/>
        <v>{{5,1,1,25863398,0}|{5,1,2,23950080,0}|{5,1,3,428477910,3}}</v>
      </c>
    </row>
    <row r="46" spans="6:12" x14ac:dyDescent="0.15">
      <c r="F46">
        <v>61160</v>
      </c>
      <c r="G46">
        <v>7764</v>
      </c>
      <c r="H46">
        <v>139000</v>
      </c>
      <c r="I46" t="str">
        <f t="shared" si="1"/>
        <v>{{5,1,1,61160,0}|</v>
      </c>
      <c r="J46" t="str">
        <f t="shared" si="2"/>
        <v>{5,1,2,7764,0}|</v>
      </c>
      <c r="K46" t="str">
        <f t="shared" si="3"/>
        <v>{5,1,3,139000,3}}</v>
      </c>
      <c r="L46" t="str">
        <f t="shared" si="4"/>
        <v>{{5,1,1,61160,0}|{5,1,2,7764,0}|{5,1,3,139000,3}}</v>
      </c>
    </row>
    <row r="47" spans="6:12" x14ac:dyDescent="0.15">
      <c r="F47">
        <v>318043</v>
      </c>
      <c r="G47">
        <v>497280</v>
      </c>
      <c r="H47">
        <v>8896560</v>
      </c>
      <c r="I47" t="str">
        <f t="shared" si="1"/>
        <v>{{5,1,1,318043,0}|</v>
      </c>
      <c r="J47" t="str">
        <f t="shared" si="2"/>
        <v>{5,1,2,497280,0}|</v>
      </c>
      <c r="K47" t="str">
        <f t="shared" si="3"/>
        <v>{5,1,3,8896560,3}}</v>
      </c>
      <c r="L47" t="str">
        <f t="shared" si="4"/>
        <v>{{5,1,1,318043,0}|{5,1,2,497280,0}|{5,1,3,8896560,3}}</v>
      </c>
    </row>
    <row r="48" spans="6:12" x14ac:dyDescent="0.15">
      <c r="F48">
        <v>685025</v>
      </c>
      <c r="G48">
        <v>932400</v>
      </c>
      <c r="H48">
        <v>16681060</v>
      </c>
      <c r="I48" t="str">
        <f t="shared" si="1"/>
        <v>{{5,1,1,685025,0}|</v>
      </c>
      <c r="J48" t="str">
        <f t="shared" si="2"/>
        <v>{5,1,2,932400,0}|</v>
      </c>
      <c r="K48" t="str">
        <f t="shared" si="3"/>
        <v>{5,1,3,16681060,3}}</v>
      </c>
      <c r="L48" t="str">
        <f t="shared" si="4"/>
        <v>{{5,1,1,685025,0}|{5,1,2,932400,0}|{5,1,3,16681060,3}}</v>
      </c>
    </row>
    <row r="49" spans="6:12" x14ac:dyDescent="0.15">
      <c r="F49">
        <v>1015311</v>
      </c>
      <c r="G49">
        <v>1246308</v>
      </c>
      <c r="H49">
        <v>22297020</v>
      </c>
      <c r="I49" t="str">
        <f t="shared" si="1"/>
        <v>{{5,1,1,1015311,0}|</v>
      </c>
      <c r="J49" t="str">
        <f t="shared" si="2"/>
        <v>{5,1,2,1246308,0}|</v>
      </c>
      <c r="K49" t="str">
        <f t="shared" si="3"/>
        <v>{5,1,3,22297020,3}}</v>
      </c>
      <c r="L49" t="str">
        <f t="shared" si="4"/>
        <v>{{5,1,1,1015311,0}|{5,1,2,1246308,0}|{5,1,3,22297020,3}}</v>
      </c>
    </row>
    <row r="50" spans="6:12" x14ac:dyDescent="0.15">
      <c r="F50">
        <v>743875</v>
      </c>
      <c r="G50">
        <v>302400</v>
      </c>
      <c r="H50">
        <v>5410070</v>
      </c>
      <c r="I50" t="str">
        <f t="shared" si="1"/>
        <v>{{5,1,1,743875,0}|</v>
      </c>
      <c r="J50" t="str">
        <f t="shared" si="2"/>
        <v>{5,1,2,302400,0}|</v>
      </c>
      <c r="K50" t="str">
        <f t="shared" si="3"/>
        <v>{5,1,3,5410070,3}}</v>
      </c>
      <c r="L50" t="str">
        <f t="shared" si="4"/>
        <v>{{5,1,1,743875,0}|{5,1,2,302400,0}|{5,1,3,5410070,3}}</v>
      </c>
    </row>
    <row r="51" spans="6:12" x14ac:dyDescent="0.15">
      <c r="F51">
        <v>967043</v>
      </c>
      <c r="G51">
        <v>302400</v>
      </c>
      <c r="H51">
        <v>5410070</v>
      </c>
      <c r="I51" t="str">
        <f t="shared" si="1"/>
        <v>{{5,1,1,967043,0}|</v>
      </c>
      <c r="J51" t="str">
        <f t="shared" si="2"/>
        <v>{5,1,2,302400,0}|</v>
      </c>
      <c r="K51" t="str">
        <f t="shared" si="3"/>
        <v>{5,1,3,5410070,3}}</v>
      </c>
      <c r="L51" t="str">
        <f t="shared" si="4"/>
        <v>{{5,1,1,967043,0}|{5,1,2,302400,0}|{5,1,3,5410070,3}}</v>
      </c>
    </row>
    <row r="52" spans="6:12" x14ac:dyDescent="0.15">
      <c r="F52">
        <v>2999337</v>
      </c>
      <c r="G52">
        <v>489888</v>
      </c>
      <c r="H52">
        <v>8764320</v>
      </c>
      <c r="I52" t="str">
        <f t="shared" si="1"/>
        <v>{{5,1,1,2999337,0}|</v>
      </c>
      <c r="J52" t="str">
        <f t="shared" si="2"/>
        <v>{5,1,2,489888,0}|</v>
      </c>
      <c r="K52" t="str">
        <f t="shared" si="3"/>
        <v>{5,1,3,8764320,3}}</v>
      </c>
      <c r="L52" t="str">
        <f t="shared" si="4"/>
        <v>{{5,1,1,2999337,0}|{5,1,2,489888,0}|{5,1,3,8764320,3}}</v>
      </c>
    </row>
    <row r="53" spans="6:12" x14ac:dyDescent="0.15">
      <c r="F53">
        <v>4800532</v>
      </c>
      <c r="G53">
        <v>665280</v>
      </c>
      <c r="H53">
        <v>11902160</v>
      </c>
      <c r="I53" t="str">
        <f t="shared" si="1"/>
        <v>{{5,1,1,4800532,0}|</v>
      </c>
      <c r="J53" t="str">
        <f t="shared" si="2"/>
        <v>{5,1,2,665280,0}|</v>
      </c>
      <c r="K53" t="str">
        <f t="shared" si="3"/>
        <v>{5,1,3,11902160,3}}</v>
      </c>
      <c r="L53" t="str">
        <f t="shared" si="4"/>
        <v>{{5,1,1,4800532,0}|{5,1,2,665280,0}|{5,1,3,11902160,3}}</v>
      </c>
    </row>
    <row r="54" spans="6:12" x14ac:dyDescent="0.15">
      <c r="F54">
        <v>5924622</v>
      </c>
      <c r="G54">
        <v>4139520</v>
      </c>
      <c r="H54">
        <v>74057910</v>
      </c>
      <c r="I54" t="str">
        <f t="shared" si="1"/>
        <v>{{5,1,1,5924622,0}|</v>
      </c>
      <c r="J54" t="str">
        <f t="shared" si="2"/>
        <v>{5,1,2,4139520,0}|</v>
      </c>
      <c r="K54" t="str">
        <f t="shared" si="3"/>
        <v>{5,1,3,74057910,3}}</v>
      </c>
      <c r="L54" t="str">
        <f t="shared" si="4"/>
        <v>{{5,1,1,5924622,0}|{5,1,2,4139520,0}|{5,1,3,74057910,3}}</v>
      </c>
    </row>
    <row r="55" spans="6:12" x14ac:dyDescent="0.15">
      <c r="F55">
        <v>8093470</v>
      </c>
      <c r="G55">
        <v>4284000</v>
      </c>
      <c r="H55">
        <v>76642720</v>
      </c>
      <c r="I55" t="str">
        <f t="shared" si="1"/>
        <v>{{5,1,1,8093470,0}|</v>
      </c>
      <c r="J55" t="str">
        <f t="shared" si="2"/>
        <v>{5,1,2,4284000,0}|</v>
      </c>
      <c r="K55" t="str">
        <f t="shared" si="3"/>
        <v>{5,1,3,76642720,3}}</v>
      </c>
      <c r="L55" t="str">
        <f t="shared" si="4"/>
        <v>{{5,1,1,8093470,0}|{5,1,2,4284000,0}|{5,1,3,76642720,3}}</v>
      </c>
    </row>
    <row r="56" spans="6:12" x14ac:dyDescent="0.15">
      <c r="F56">
        <v>18329322</v>
      </c>
      <c r="G56">
        <v>26611200</v>
      </c>
      <c r="H56">
        <v>476086560</v>
      </c>
      <c r="I56" t="str">
        <f t="shared" si="1"/>
        <v>{{5,1,1,18329322,0}|</v>
      </c>
      <c r="J56" t="str">
        <f t="shared" si="2"/>
        <v>{5,1,2,26611200,0}|</v>
      </c>
      <c r="K56" t="str">
        <f t="shared" si="3"/>
        <v>{5,1,3,476086560,3}}</v>
      </c>
      <c r="L56" t="str">
        <f t="shared" si="4"/>
        <v>{{5,1,1,18329322,0}|{5,1,2,26611200,0}|{5,1,3,476086560,3}}</v>
      </c>
    </row>
    <row r="57" spans="6:12" x14ac:dyDescent="0.15">
      <c r="F57">
        <v>18831868</v>
      </c>
      <c r="G57">
        <v>29904000</v>
      </c>
      <c r="H57">
        <v>534996260</v>
      </c>
      <c r="I57" t="str">
        <f t="shared" si="1"/>
        <v>{{5,1,1,18831868,0}|</v>
      </c>
      <c r="J57" t="str">
        <f t="shared" si="2"/>
        <v>{5,1,2,29904000,0}|</v>
      </c>
      <c r="K57" t="str">
        <f t="shared" si="3"/>
        <v>{5,1,3,534996260,3}}</v>
      </c>
      <c r="L57" t="str">
        <f t="shared" si="4"/>
        <v>{{5,1,1,18831868,0}|{5,1,2,29904000,0}|{5,1,3,534996260,3}}</v>
      </c>
    </row>
    <row r="58" spans="6:12" x14ac:dyDescent="0.15">
      <c r="F58">
        <v>18283045</v>
      </c>
      <c r="G58">
        <v>33180000</v>
      </c>
      <c r="H58">
        <v>593605410</v>
      </c>
      <c r="I58" t="str">
        <f t="shared" si="1"/>
        <v>{{5,1,1,18283045,0}|</v>
      </c>
      <c r="J58" t="str">
        <f t="shared" si="2"/>
        <v>{5,1,2,33180000,0}|</v>
      </c>
      <c r="K58" t="str">
        <f t="shared" si="3"/>
        <v>{5,1,3,593605410,3}}</v>
      </c>
      <c r="L58" t="str">
        <f t="shared" si="4"/>
        <v>{{5,1,1,18283045,0}|{5,1,2,33180000,0}|{5,1,3,593605410,3}}</v>
      </c>
    </row>
    <row r="59" spans="6:12" x14ac:dyDescent="0.15">
      <c r="F59">
        <v>29358670</v>
      </c>
      <c r="G59">
        <v>37296000</v>
      </c>
      <c r="H59">
        <v>667242530</v>
      </c>
      <c r="I59" t="str">
        <f t="shared" si="1"/>
        <v>{{5,1,1,29358670,0}|</v>
      </c>
      <c r="J59" t="str">
        <f t="shared" si="2"/>
        <v>{5,1,2,37296000,0}|</v>
      </c>
      <c r="K59" t="str">
        <f t="shared" si="3"/>
        <v>{5,1,3,667242530,3}}</v>
      </c>
      <c r="L59" t="str">
        <f t="shared" si="4"/>
        <v>{{5,1,1,29358670,0}|{5,1,2,37296000,0}|{5,1,3,667242530,3}}</v>
      </c>
    </row>
    <row r="60" spans="6:12" x14ac:dyDescent="0.15">
      <c r="F60">
        <v>30548881</v>
      </c>
      <c r="G60">
        <v>35481600</v>
      </c>
      <c r="H60">
        <v>634782080</v>
      </c>
      <c r="I60" t="str">
        <f t="shared" si="1"/>
        <v>{{5,1,1,30548881,0}|</v>
      </c>
      <c r="J60" t="str">
        <f t="shared" si="2"/>
        <v>{5,1,2,35481600,0}|</v>
      </c>
      <c r="K60" t="str">
        <f t="shared" si="3"/>
        <v>{5,1,3,634782080,3}}</v>
      </c>
      <c r="L60" t="str">
        <f t="shared" si="4"/>
        <v>{{5,1,1,30548881,0}|{5,1,2,35481600,0}|{5,1,3,634782080,3}}</v>
      </c>
    </row>
    <row r="61" spans="6:12" x14ac:dyDescent="0.15">
      <c r="F61">
        <v>71082</v>
      </c>
      <c r="G61">
        <v>9024</v>
      </c>
      <c r="H61">
        <v>161550</v>
      </c>
      <c r="I61" t="str">
        <f t="shared" si="1"/>
        <v>{{5,1,1,71082,0}|</v>
      </c>
      <c r="J61" t="str">
        <f t="shared" si="2"/>
        <v>{5,1,2,9024,0}|</v>
      </c>
      <c r="K61" t="str">
        <f t="shared" si="3"/>
        <v>{5,1,3,161550,3}}</v>
      </c>
      <c r="L61" t="str">
        <f t="shared" si="4"/>
        <v>{{5,1,1,71082,0}|{5,1,2,9024,0}|{5,1,3,161550,3}}</v>
      </c>
    </row>
    <row r="62" spans="6:12" x14ac:dyDescent="0.15">
      <c r="F62">
        <v>369622</v>
      </c>
      <c r="G62">
        <v>577920</v>
      </c>
      <c r="H62">
        <v>10339250</v>
      </c>
      <c r="I62" t="str">
        <f t="shared" si="1"/>
        <v>{{5,1,1,369622,0}|</v>
      </c>
      <c r="J62" t="str">
        <f t="shared" si="2"/>
        <v>{5,1,2,577920,0}|</v>
      </c>
      <c r="K62" t="str">
        <f t="shared" si="3"/>
        <v>{5,1,3,10339250,3}}</v>
      </c>
      <c r="L62" t="str">
        <f t="shared" si="4"/>
        <v>{{5,1,1,369622,0}|{5,1,2,577920,0}|{5,1,3,10339250,3}}</v>
      </c>
    </row>
    <row r="63" spans="6:12" x14ac:dyDescent="0.15">
      <c r="F63">
        <v>796114</v>
      </c>
      <c r="G63">
        <v>1083600</v>
      </c>
      <c r="H63">
        <v>19386100</v>
      </c>
      <c r="I63" t="str">
        <f t="shared" si="1"/>
        <v>{{5,1,1,796114,0}|</v>
      </c>
      <c r="J63" t="str">
        <f t="shared" si="2"/>
        <v>{5,1,2,1083600,0}|</v>
      </c>
      <c r="K63" t="str">
        <f t="shared" si="3"/>
        <v>{5,1,3,19386100,3}}</v>
      </c>
      <c r="L63" t="str">
        <f t="shared" si="4"/>
        <v>{{5,1,1,796114,0}|{5,1,2,1083600,0}|{5,1,3,19386100,3}}</v>
      </c>
    </row>
    <row r="64" spans="6:12" x14ac:dyDescent="0.15">
      <c r="F64">
        <v>1179959</v>
      </c>
      <c r="G64">
        <v>1448412</v>
      </c>
      <c r="H64">
        <v>25912750</v>
      </c>
      <c r="I64" t="str">
        <f t="shared" si="1"/>
        <v>{{5,1,1,1179959,0}|</v>
      </c>
      <c r="J64" t="str">
        <f t="shared" si="2"/>
        <v>{5,1,2,1448412,0}|</v>
      </c>
      <c r="K64" t="str">
        <f t="shared" si="3"/>
        <v>{5,1,3,25912750,3}}</v>
      </c>
      <c r="L64" t="str">
        <f t="shared" si="4"/>
        <v>{{5,1,1,1179959,0}|{5,1,2,1448412,0}|{5,1,3,25912750,3}}</v>
      </c>
    </row>
    <row r="65" spans="6:12" x14ac:dyDescent="0.15">
      <c r="F65">
        <v>16522</v>
      </c>
      <c r="G65">
        <v>6720</v>
      </c>
      <c r="H65">
        <v>120220</v>
      </c>
      <c r="I65" t="str">
        <f t="shared" si="1"/>
        <v>{{5,1,1,16522,0}|</v>
      </c>
      <c r="J65" t="str">
        <f t="shared" si="2"/>
        <v>{5,1,2,6720,0}|</v>
      </c>
      <c r="K65" t="str">
        <f t="shared" si="3"/>
        <v>{5,1,3,120220,3}}</v>
      </c>
      <c r="L65" t="str">
        <f t="shared" si="4"/>
        <v>{{5,1,1,16522,0}|{5,1,2,6720,0}|{5,1,3,120220,3}}</v>
      </c>
    </row>
    <row r="66" spans="6:12" x14ac:dyDescent="0.15">
      <c r="F66">
        <v>21483</v>
      </c>
      <c r="G66">
        <v>6720</v>
      </c>
      <c r="H66">
        <v>120220</v>
      </c>
      <c r="I66" t="str">
        <f t="shared" si="1"/>
        <v>{{5,1,1,21483,0}|</v>
      </c>
      <c r="J66" t="str">
        <f t="shared" si="2"/>
        <v>{5,1,2,6720,0}|</v>
      </c>
      <c r="K66" t="str">
        <f t="shared" si="3"/>
        <v>{5,1,3,120220,3}}</v>
      </c>
      <c r="L66" t="str">
        <f t="shared" si="4"/>
        <v>{{5,1,1,21483,0}|{5,1,2,6720,0}|{5,1,3,120220,3}}</v>
      </c>
    </row>
    <row r="67" spans="6:12" x14ac:dyDescent="0.15">
      <c r="F67">
        <v>92565</v>
      </c>
      <c r="G67">
        <v>15120</v>
      </c>
      <c r="H67">
        <v>270500</v>
      </c>
      <c r="I67" t="str">
        <f t="shared" si="1"/>
        <v>{{5,1,1,92565,0}|</v>
      </c>
      <c r="J67" t="str">
        <f t="shared" si="2"/>
        <v>{5,1,2,15120,0}|</v>
      </c>
      <c r="K67" t="str">
        <f t="shared" si="3"/>
        <v>{5,1,3,270500,3}}</v>
      </c>
      <c r="L67" t="str">
        <f t="shared" si="4"/>
        <v>{{5,1,1,92565,0}|{5,1,2,15120,0}|{5,1,3,270500,3}}</v>
      </c>
    </row>
    <row r="68" spans="6:12" x14ac:dyDescent="0.15">
      <c r="F68">
        <v>181830</v>
      </c>
      <c r="G68">
        <v>25200</v>
      </c>
      <c r="H68">
        <v>450830</v>
      </c>
      <c r="I68" t="str">
        <f t="shared" si="1"/>
        <v>{{5,1,1,181830,0}|</v>
      </c>
      <c r="J68" t="str">
        <f t="shared" si="2"/>
        <v>{5,1,2,25200,0}|</v>
      </c>
      <c r="K68" t="str">
        <f t="shared" si="3"/>
        <v>{5,1,3,450830,3}}</v>
      </c>
      <c r="L68" t="str">
        <f t="shared" si="4"/>
        <v>{{5,1,1,181830,0}|{5,1,2,25200,0}|{5,1,3,450830,3}}</v>
      </c>
    </row>
    <row r="69" spans="6:12" x14ac:dyDescent="0.15">
      <c r="F69">
        <v>211585</v>
      </c>
      <c r="G69">
        <v>147840</v>
      </c>
      <c r="H69">
        <v>2644920</v>
      </c>
      <c r="I69" t="str">
        <f t="shared" ref="I69:I132" si="5">F$3&amp;F69&amp;F$2</f>
        <v>{{5,1,1,211585,0}|</v>
      </c>
      <c r="J69" t="str">
        <f t="shared" ref="J69:J132" si="6">G$3&amp;G69&amp;G$2</f>
        <v>{5,1,2,147840,0}|</v>
      </c>
      <c r="K69" t="str">
        <f t="shared" ref="K69:K132" si="7">H$3&amp;H69&amp;H$2</f>
        <v>{5,1,3,2644920,3}}</v>
      </c>
      <c r="L69" t="str">
        <f t="shared" ref="L69:L132" si="8">_xlfn.CONCAT(I69:K69)</f>
        <v>{{5,1,1,211585,0}|{5,1,2,147840,0}|{5,1,3,2644920,3}}</v>
      </c>
    </row>
    <row r="70" spans="6:12" x14ac:dyDescent="0.15">
      <c r="F70">
        <v>317383</v>
      </c>
      <c r="G70">
        <v>168000</v>
      </c>
      <c r="H70">
        <v>3005590</v>
      </c>
      <c r="I70" t="str">
        <f t="shared" si="5"/>
        <v>{{5,1,1,317383,0}|</v>
      </c>
      <c r="J70" t="str">
        <f t="shared" si="6"/>
        <v>{5,1,2,168000,0}|</v>
      </c>
      <c r="K70" t="str">
        <f t="shared" si="7"/>
        <v>{5,1,3,3005590,3}}</v>
      </c>
      <c r="L70" t="str">
        <f t="shared" si="8"/>
        <v>{{5,1,1,317383,0}|{5,1,2,168000,0}|{5,1,3,3005590,3}}</v>
      </c>
    </row>
    <row r="71" spans="6:12" x14ac:dyDescent="0.15">
      <c r="F71">
        <v>740575</v>
      </c>
      <c r="G71">
        <v>1075200</v>
      </c>
      <c r="H71">
        <v>19235820</v>
      </c>
      <c r="I71" t="str">
        <f t="shared" si="5"/>
        <v>{{5,1,1,740575,0}|</v>
      </c>
      <c r="J71" t="str">
        <f t="shared" si="6"/>
        <v>{5,1,2,1075200,0}|</v>
      </c>
      <c r="K71" t="str">
        <f t="shared" si="7"/>
        <v>{5,1,3,19235820,3}}</v>
      </c>
      <c r="L71" t="str">
        <f t="shared" si="8"/>
        <v>{{5,1,1,740575,0}|{5,1,2,1075200,0}|{5,1,3,19235820,3}}</v>
      </c>
    </row>
    <row r="72" spans="6:12" x14ac:dyDescent="0.15">
      <c r="F72">
        <v>846373</v>
      </c>
      <c r="G72">
        <v>1344000</v>
      </c>
      <c r="H72">
        <v>24044770</v>
      </c>
      <c r="I72" t="str">
        <f t="shared" si="5"/>
        <v>{{5,1,1,846373,0}|</v>
      </c>
      <c r="J72" t="str">
        <f t="shared" si="6"/>
        <v>{5,1,2,1344000,0}|</v>
      </c>
      <c r="K72" t="str">
        <f t="shared" si="7"/>
        <v>{5,1,3,24044770,3}}</v>
      </c>
      <c r="L72" t="str">
        <f t="shared" si="8"/>
        <v>{{5,1,1,846373,0}|{5,1,2,1344000,0}|{5,1,3,24044770,3}}</v>
      </c>
    </row>
    <row r="73" spans="6:12" x14ac:dyDescent="0.15">
      <c r="F73">
        <v>694287</v>
      </c>
      <c r="G73">
        <v>1260000</v>
      </c>
      <c r="H73">
        <v>22541970</v>
      </c>
      <c r="I73" t="str">
        <f t="shared" si="5"/>
        <v>{{5,1,1,694287,0}|</v>
      </c>
      <c r="J73" t="str">
        <f t="shared" si="6"/>
        <v>{5,1,2,1260000,0}|</v>
      </c>
      <c r="K73" t="str">
        <f t="shared" si="7"/>
        <v>{5,1,3,22541970,3}}</v>
      </c>
      <c r="L73" t="str">
        <f t="shared" si="8"/>
        <v>{{5,1,1,694287,0}|{5,1,2,1260000,0}|{5,1,3,22541970,3}}</v>
      </c>
    </row>
    <row r="74" spans="6:12" x14ac:dyDescent="0.15">
      <c r="F74">
        <v>1190211</v>
      </c>
      <c r="G74">
        <v>1512000</v>
      </c>
      <c r="H74">
        <v>27050370</v>
      </c>
      <c r="I74" t="str">
        <f t="shared" si="5"/>
        <v>{{5,1,1,1190211,0}|</v>
      </c>
      <c r="J74" t="str">
        <f t="shared" si="6"/>
        <v>{5,1,2,1512000,0}|</v>
      </c>
      <c r="K74" t="str">
        <f t="shared" si="7"/>
        <v>{5,1,3,27050370,3}}</v>
      </c>
      <c r="L74" t="str">
        <f t="shared" si="8"/>
        <v>{{5,1,1,1190211,0}|{5,1,2,1512000,0}|{5,1,3,27050370,3}}</v>
      </c>
    </row>
    <row r="75" spans="6:12" x14ac:dyDescent="0.15">
      <c r="F75">
        <v>1388585</v>
      </c>
      <c r="G75">
        <v>1612800</v>
      </c>
      <c r="H75">
        <v>28853730</v>
      </c>
      <c r="I75" t="str">
        <f t="shared" si="5"/>
        <v>{{5,1,1,1388585,0}|</v>
      </c>
      <c r="J75" t="str">
        <f t="shared" si="6"/>
        <v>{5,1,2,1612800,0}|</v>
      </c>
      <c r="K75" t="str">
        <f t="shared" si="7"/>
        <v>{5,1,3,28853730,3}}</v>
      </c>
      <c r="L75" t="str">
        <f t="shared" si="8"/>
        <v>{{5,1,1,1388585,0}|{5,1,2,1612800,0}|{5,1,3,28853730,3}}</v>
      </c>
    </row>
    <row r="76" spans="6:12" x14ac:dyDescent="0.15">
      <c r="F76">
        <v>24794</v>
      </c>
      <c r="G76">
        <v>3144</v>
      </c>
      <c r="H76">
        <v>56350</v>
      </c>
      <c r="I76" t="str">
        <f t="shared" si="5"/>
        <v>{{5,1,1,24794,0}|</v>
      </c>
      <c r="J76" t="str">
        <f t="shared" si="6"/>
        <v>{5,1,2,3144,0}|</v>
      </c>
      <c r="K76" t="str">
        <f t="shared" si="7"/>
        <v>{5,1,3,56350,3}}</v>
      </c>
      <c r="L76" t="str">
        <f t="shared" si="8"/>
        <v>{{5,1,1,24794,0}|{5,1,2,3144,0}|{5,1,3,56350,3}}</v>
      </c>
    </row>
    <row r="77" spans="6:12" x14ac:dyDescent="0.15">
      <c r="F77">
        <v>128931</v>
      </c>
      <c r="G77">
        <v>201600</v>
      </c>
      <c r="H77">
        <v>3606710</v>
      </c>
      <c r="I77" t="str">
        <f t="shared" si="5"/>
        <v>{{5,1,1,128931,0}|</v>
      </c>
      <c r="J77" t="str">
        <f t="shared" si="6"/>
        <v>{5,1,2,201600,0}|</v>
      </c>
      <c r="K77" t="str">
        <f t="shared" si="7"/>
        <v>{5,1,3,3606710,3}}</v>
      </c>
      <c r="L77" t="str">
        <f t="shared" si="8"/>
        <v>{{5,1,1,128931,0}|{5,1,2,201600,0}|{5,1,3,3606710,3}}</v>
      </c>
    </row>
    <row r="78" spans="6:12" x14ac:dyDescent="0.15">
      <c r="F78">
        <v>277717</v>
      </c>
      <c r="G78">
        <v>378000</v>
      </c>
      <c r="H78">
        <v>6762590</v>
      </c>
      <c r="I78" t="str">
        <f t="shared" si="5"/>
        <v>{{5,1,1,277717,0}|</v>
      </c>
      <c r="J78" t="str">
        <f t="shared" si="6"/>
        <v>{5,1,2,378000,0}|</v>
      </c>
      <c r="K78" t="str">
        <f t="shared" si="7"/>
        <v>{5,1,3,6762590,3}}</v>
      </c>
      <c r="L78" t="str">
        <f t="shared" si="8"/>
        <v>{{5,1,1,277717,0}|{5,1,2,378000,0}|{5,1,3,6762590,3}}</v>
      </c>
    </row>
    <row r="79" spans="6:12" x14ac:dyDescent="0.15">
      <c r="F79">
        <v>411609</v>
      </c>
      <c r="G79">
        <v>505260</v>
      </c>
      <c r="H79">
        <v>9039330</v>
      </c>
      <c r="I79" t="str">
        <f t="shared" si="5"/>
        <v>{{5,1,1,411609,0}|</v>
      </c>
      <c r="J79" t="str">
        <f t="shared" si="6"/>
        <v>{5,1,2,505260,0}|</v>
      </c>
      <c r="K79" t="str">
        <f t="shared" si="7"/>
        <v>{5,1,3,9039330,3}}</v>
      </c>
      <c r="L79" t="str">
        <f t="shared" si="8"/>
        <v>{{5,1,1,411609,0}|{5,1,2,505260,0}|{5,1,3,9039330,3}}</v>
      </c>
    </row>
    <row r="80" spans="6:12" x14ac:dyDescent="0.15">
      <c r="F80">
        <v>82643</v>
      </c>
      <c r="G80">
        <v>33600</v>
      </c>
      <c r="H80">
        <v>601110</v>
      </c>
      <c r="I80" t="str">
        <f t="shared" si="5"/>
        <v>{{5,1,1,82643,0}|</v>
      </c>
      <c r="J80" t="str">
        <f t="shared" si="6"/>
        <v>{5,1,2,33600,0}|</v>
      </c>
      <c r="K80" t="str">
        <f t="shared" si="7"/>
        <v>{5,1,3,601110,3}}</v>
      </c>
      <c r="L80" t="str">
        <f t="shared" si="8"/>
        <v>{{5,1,1,82643,0}|{5,1,2,33600,0}|{5,1,3,601110,3}}</v>
      </c>
    </row>
    <row r="81" spans="6:12" x14ac:dyDescent="0.15">
      <c r="F81">
        <v>107448</v>
      </c>
      <c r="G81">
        <v>33600</v>
      </c>
      <c r="H81">
        <v>601110</v>
      </c>
      <c r="I81" t="str">
        <f t="shared" si="5"/>
        <v>{{5,1,1,107448,0}|</v>
      </c>
      <c r="J81" t="str">
        <f t="shared" si="6"/>
        <v>{5,1,2,33600,0}|</v>
      </c>
      <c r="K81" t="str">
        <f t="shared" si="7"/>
        <v>{5,1,3,601110,3}}</v>
      </c>
      <c r="L81" t="str">
        <f t="shared" si="8"/>
        <v>{{5,1,1,107448,0}|{5,1,2,33600,0}|{5,1,3,601110,3}}</v>
      </c>
    </row>
    <row r="82" spans="6:12" x14ac:dyDescent="0.15">
      <c r="F82">
        <v>407308</v>
      </c>
      <c r="G82">
        <v>66528</v>
      </c>
      <c r="H82">
        <v>1190210</v>
      </c>
      <c r="I82" t="str">
        <f t="shared" si="5"/>
        <v>{{5,1,1,407308,0}|</v>
      </c>
      <c r="J82" t="str">
        <f t="shared" si="6"/>
        <v>{5,1,2,66528,0}|</v>
      </c>
      <c r="K82" t="str">
        <f t="shared" si="7"/>
        <v>{5,1,3,1190210,3}}</v>
      </c>
      <c r="L82" t="str">
        <f t="shared" si="8"/>
        <v>{{5,1,1,407308,0}|{5,1,2,66528,0}|{5,1,3,1190210,3}}</v>
      </c>
    </row>
    <row r="83" spans="6:12" x14ac:dyDescent="0.15">
      <c r="F83">
        <v>690976</v>
      </c>
      <c r="G83">
        <v>95760</v>
      </c>
      <c r="H83">
        <v>1713190</v>
      </c>
      <c r="I83" t="str">
        <f t="shared" si="5"/>
        <v>{{5,1,1,690976,0}|</v>
      </c>
      <c r="J83" t="str">
        <f t="shared" si="6"/>
        <v>{5,1,2,95760,0}|</v>
      </c>
      <c r="K83" t="str">
        <f t="shared" si="7"/>
        <v>{5,1,3,1713190,3}}</v>
      </c>
      <c r="L83" t="str">
        <f t="shared" si="8"/>
        <v>{{5,1,1,690976,0}|{5,1,2,95760,0}|{5,1,3,1713190,3}}</v>
      </c>
    </row>
    <row r="84" spans="6:12" x14ac:dyDescent="0.15">
      <c r="F84">
        <v>1005070</v>
      </c>
      <c r="G84">
        <v>702240</v>
      </c>
      <c r="H84">
        <v>12563390</v>
      </c>
      <c r="I84" t="str">
        <f t="shared" si="5"/>
        <v>{{5,1,1,1005070,0}|</v>
      </c>
      <c r="J84" t="str">
        <f t="shared" si="6"/>
        <v>{5,1,2,702240,0}|</v>
      </c>
      <c r="K84" t="str">
        <f t="shared" si="7"/>
        <v>{5,1,3,12563390,3}}</v>
      </c>
      <c r="L84" t="str">
        <f t="shared" si="8"/>
        <v>{{5,1,1,1005070,0}|{5,1,2,702240,0}|{5,1,3,12563390,3}}</v>
      </c>
    </row>
    <row r="85" spans="6:12" x14ac:dyDescent="0.15">
      <c r="F85">
        <v>1586948</v>
      </c>
      <c r="G85">
        <v>840000</v>
      </c>
      <c r="H85">
        <v>15027980</v>
      </c>
      <c r="I85" t="str">
        <f t="shared" si="5"/>
        <v>{{5,1,1,1586948,0}|</v>
      </c>
      <c r="J85" t="str">
        <f t="shared" si="6"/>
        <v>{5,1,2,840000,0}|</v>
      </c>
      <c r="K85" t="str">
        <f t="shared" si="7"/>
        <v>{5,1,3,15027980,3}}</v>
      </c>
      <c r="L85" t="str">
        <f t="shared" si="8"/>
        <v>{{5,1,1,1586948,0}|{5,1,2,840000,0}|{5,1,3,15027980,3}}</v>
      </c>
    </row>
    <row r="86" spans="6:12" x14ac:dyDescent="0.15">
      <c r="F86">
        <v>3517745</v>
      </c>
      <c r="G86">
        <v>5107200</v>
      </c>
      <c r="H86">
        <v>91370140</v>
      </c>
      <c r="I86" t="str">
        <f t="shared" si="5"/>
        <v>{{5,1,1,3517745,0}|</v>
      </c>
      <c r="J86" t="str">
        <f t="shared" si="6"/>
        <v>{5,1,2,5107200,0}|</v>
      </c>
      <c r="K86" t="str">
        <f t="shared" si="7"/>
        <v>{5,1,3,91370140,3}}</v>
      </c>
      <c r="L86" t="str">
        <f t="shared" si="8"/>
        <v>{{5,1,1,3517745,0}|{5,1,2,5107200,0}|{5,1,3,91370140,3}}</v>
      </c>
    </row>
    <row r="87" spans="6:12" x14ac:dyDescent="0.15">
      <c r="F87">
        <v>3808684</v>
      </c>
      <c r="G87">
        <v>6048000</v>
      </c>
      <c r="H87">
        <v>108201490</v>
      </c>
      <c r="I87" t="str">
        <f t="shared" si="5"/>
        <v>{{5,1,1,3808684,0}|</v>
      </c>
      <c r="J87" t="str">
        <f t="shared" si="6"/>
        <v>{5,1,2,6048000,0}|</v>
      </c>
      <c r="K87" t="str">
        <f t="shared" si="7"/>
        <v>{5,1,3,108201490,3}}</v>
      </c>
      <c r="L87" t="str">
        <f t="shared" si="8"/>
        <v>{{5,1,1,3808684,0}|{5,1,2,6048000,0}|{5,1,3,108201490,3}}</v>
      </c>
    </row>
    <row r="88" spans="6:12" x14ac:dyDescent="0.15">
      <c r="F88">
        <v>3702886</v>
      </c>
      <c r="G88">
        <v>6720000</v>
      </c>
      <c r="H88">
        <v>120223880</v>
      </c>
      <c r="I88" t="str">
        <f t="shared" si="5"/>
        <v>{{5,1,1,3702886,0}|</v>
      </c>
      <c r="J88" t="str">
        <f t="shared" si="6"/>
        <v>{5,1,2,6720000,0}|</v>
      </c>
      <c r="K88" t="str">
        <f t="shared" si="7"/>
        <v>{5,1,3,120223880,3}}</v>
      </c>
      <c r="L88" t="str">
        <f t="shared" si="8"/>
        <v>{{5,1,1,3702886,0}|{5,1,2,6720000,0}|{5,1,3,120223880,3}}</v>
      </c>
    </row>
    <row r="89" spans="6:12" x14ac:dyDescent="0.15">
      <c r="F89">
        <v>5554340</v>
      </c>
      <c r="G89">
        <v>7056000</v>
      </c>
      <c r="H89">
        <v>126235070</v>
      </c>
      <c r="I89" t="str">
        <f t="shared" si="5"/>
        <v>{{5,1,1,5554340,0}|</v>
      </c>
      <c r="J89" t="str">
        <f t="shared" si="6"/>
        <v>{5,1,2,7056000,0}|</v>
      </c>
      <c r="K89" t="str">
        <f t="shared" si="7"/>
        <v>{5,1,3,126235070,3}}</v>
      </c>
      <c r="L89" t="str">
        <f t="shared" si="8"/>
        <v>{{5,1,1,5554340,0}|{5,1,2,7056000,0}|{5,1,3,126235070,3}}</v>
      </c>
    </row>
    <row r="90" spans="6:12" x14ac:dyDescent="0.15">
      <c r="F90">
        <v>3702886</v>
      </c>
      <c r="G90">
        <v>4300800</v>
      </c>
      <c r="H90">
        <v>76943280</v>
      </c>
      <c r="I90" t="str">
        <f t="shared" si="5"/>
        <v>{{5,1,1,3702886,0}|</v>
      </c>
      <c r="J90" t="str">
        <f t="shared" si="6"/>
        <v>{5,1,2,4300800,0}|</v>
      </c>
      <c r="K90" t="str">
        <f t="shared" si="7"/>
        <v>{5,1,3,76943280,3}}</v>
      </c>
      <c r="L90" t="str">
        <f t="shared" si="8"/>
        <v>{{5,1,1,3702886,0}|{5,1,2,4300800,0}|{5,1,3,76943280,3}}</v>
      </c>
    </row>
    <row r="91" spans="6:12" x14ac:dyDescent="0.15">
      <c r="F91">
        <v>46277</v>
      </c>
      <c r="G91">
        <v>5880</v>
      </c>
      <c r="H91">
        <v>105190</v>
      </c>
      <c r="I91" t="str">
        <f t="shared" si="5"/>
        <v>{{5,1,1,46277,0}|</v>
      </c>
      <c r="J91" t="str">
        <f t="shared" si="6"/>
        <v>{5,1,2,5880,0}|</v>
      </c>
      <c r="K91" t="str">
        <f t="shared" si="7"/>
        <v>{5,1,3,105190,3}}</v>
      </c>
      <c r="L91" t="str">
        <f t="shared" si="8"/>
        <v>{{5,1,1,46277,0}|{5,1,2,5880,0}|{5,1,3,105190,3}}</v>
      </c>
    </row>
    <row r="92" spans="6:12" x14ac:dyDescent="0.15">
      <c r="F92">
        <v>240680</v>
      </c>
      <c r="G92">
        <v>376320</v>
      </c>
      <c r="H92">
        <v>6732530</v>
      </c>
      <c r="I92" t="str">
        <f t="shared" si="5"/>
        <v>{{5,1,1,240680,0}|</v>
      </c>
      <c r="J92" t="str">
        <f t="shared" si="6"/>
        <v>{5,1,2,376320,0}|</v>
      </c>
      <c r="K92" t="str">
        <f t="shared" si="7"/>
        <v>{5,1,3,6732530,3}}</v>
      </c>
      <c r="L92" t="str">
        <f t="shared" si="8"/>
        <v>{{5,1,1,240680,0}|{5,1,2,376320,0}|{5,1,3,6732530,3}}</v>
      </c>
    </row>
    <row r="93" spans="6:12" x14ac:dyDescent="0.15">
      <c r="F93">
        <v>518397</v>
      </c>
      <c r="G93">
        <v>705600</v>
      </c>
      <c r="H93">
        <v>12623500</v>
      </c>
      <c r="I93" t="str">
        <f t="shared" si="5"/>
        <v>{{5,1,1,518397,0}|</v>
      </c>
      <c r="J93" t="str">
        <f t="shared" si="6"/>
        <v>{5,1,2,705600,0}|</v>
      </c>
      <c r="K93" t="str">
        <f t="shared" si="7"/>
        <v>{5,1,3,12623500,3}}</v>
      </c>
      <c r="L93" t="str">
        <f t="shared" si="8"/>
        <v>{{5,1,1,518397,0}|{5,1,2,705600,0}|{5,1,3,12623500,3}}</v>
      </c>
    </row>
    <row r="94" spans="6:12" x14ac:dyDescent="0.15">
      <c r="F94">
        <v>768350</v>
      </c>
      <c r="G94">
        <v>943152</v>
      </c>
      <c r="H94">
        <v>16873420</v>
      </c>
      <c r="I94" t="str">
        <f t="shared" si="5"/>
        <v>{{5,1,1,768350,0}|</v>
      </c>
      <c r="J94" t="str">
        <f t="shared" si="6"/>
        <v>{5,1,2,943152,0}|</v>
      </c>
      <c r="K94" t="str">
        <f t="shared" si="7"/>
        <v>{5,1,3,16873420,3}}</v>
      </c>
      <c r="L94" t="str">
        <f t="shared" si="8"/>
        <v>{{5,1,1,768350,0}|{5,1,2,943152,0}|{5,1,3,16873420,3}}</v>
      </c>
    </row>
    <row r="95" spans="6:12" x14ac:dyDescent="0.15">
      <c r="F95">
        <v>264484</v>
      </c>
      <c r="G95">
        <v>107520</v>
      </c>
      <c r="H95">
        <v>1923580</v>
      </c>
      <c r="I95" t="str">
        <f t="shared" si="5"/>
        <v>{{5,1,1,264484,0}|</v>
      </c>
      <c r="J95" t="str">
        <f t="shared" si="6"/>
        <v>{5,1,2,107520,0}|</v>
      </c>
      <c r="K95" t="str">
        <f t="shared" si="7"/>
        <v>{5,1,3,1923580,3}}</v>
      </c>
      <c r="L95" t="str">
        <f t="shared" si="8"/>
        <v>{{5,1,1,264484,0}|{5,1,2,107520,0}|{5,1,3,1923580,3}}</v>
      </c>
    </row>
    <row r="96" spans="6:12" x14ac:dyDescent="0.15">
      <c r="F96">
        <v>343838</v>
      </c>
      <c r="G96">
        <v>107520</v>
      </c>
      <c r="H96">
        <v>1923580</v>
      </c>
      <c r="I96" t="str">
        <f t="shared" si="5"/>
        <v>{{5,1,1,343838,0}|</v>
      </c>
      <c r="J96" t="str">
        <f t="shared" si="6"/>
        <v>{5,1,2,107520,0}|</v>
      </c>
      <c r="K96" t="str">
        <f t="shared" si="7"/>
        <v>{5,1,3,1923580,3}}</v>
      </c>
      <c r="L96" t="str">
        <f t="shared" si="8"/>
        <v>{{5,1,1,343838,0}|{5,1,2,107520,0}|{5,1,3,1923580,3}}</v>
      </c>
    </row>
    <row r="97" spans="6:12" x14ac:dyDescent="0.15">
      <c r="F97">
        <v>1184920</v>
      </c>
      <c r="G97">
        <v>193536</v>
      </c>
      <c r="H97">
        <v>3462440</v>
      </c>
      <c r="I97" t="str">
        <f t="shared" si="5"/>
        <v>{{5,1,1,1184920,0}|</v>
      </c>
      <c r="J97" t="str">
        <f t="shared" si="6"/>
        <v>{5,1,2,193536,0}|</v>
      </c>
      <c r="K97" t="str">
        <f t="shared" si="7"/>
        <v>{5,1,3,3462440,3}}</v>
      </c>
      <c r="L97" t="str">
        <f t="shared" si="8"/>
        <v>{{5,1,1,1184920,0}|{5,1,2,193536,0}|{5,1,3,3462440,3}}</v>
      </c>
    </row>
    <row r="98" spans="6:12" x14ac:dyDescent="0.15">
      <c r="F98">
        <v>2072950</v>
      </c>
      <c r="G98">
        <v>287280</v>
      </c>
      <c r="H98">
        <v>5139570</v>
      </c>
      <c r="I98" t="str">
        <f t="shared" si="5"/>
        <v>{{5,1,1,2072950,0}|</v>
      </c>
      <c r="J98" t="str">
        <f t="shared" si="6"/>
        <v>{5,1,2,287280,0}|</v>
      </c>
      <c r="K98" t="str">
        <f t="shared" si="7"/>
        <v>{5,1,3,5139570,3}}</v>
      </c>
      <c r="L98" t="str">
        <f t="shared" si="8"/>
        <v>{{5,1,1,2072950,0}|{5,1,2,287280,0}|{5,1,3,5139570,3}}</v>
      </c>
    </row>
    <row r="99" spans="6:12" x14ac:dyDescent="0.15">
      <c r="F99">
        <v>3385503</v>
      </c>
      <c r="G99">
        <v>2365440</v>
      </c>
      <c r="H99">
        <v>42318800</v>
      </c>
      <c r="I99" t="str">
        <f t="shared" si="5"/>
        <v>{{5,1,1,3385503,0}|</v>
      </c>
      <c r="J99" t="str">
        <f t="shared" si="6"/>
        <v>{5,1,2,2365440,0}|</v>
      </c>
      <c r="K99" t="str">
        <f t="shared" si="7"/>
        <v>{5,1,3,42318800,3}}</v>
      </c>
      <c r="L99" t="str">
        <f t="shared" si="8"/>
        <v>{{5,1,1,3385503,0}|{5,1,2,2365440,0}|{5,1,3,42318800,3}}</v>
      </c>
    </row>
    <row r="100" spans="6:12" x14ac:dyDescent="0.15">
      <c r="F100">
        <v>4522815</v>
      </c>
      <c r="G100">
        <v>2394000</v>
      </c>
      <c r="H100">
        <v>42829750</v>
      </c>
      <c r="I100" t="str">
        <f t="shared" si="5"/>
        <v>{{5,1,1,4522815,0}|</v>
      </c>
      <c r="J100" t="str">
        <f t="shared" si="6"/>
        <v>{5,1,2,2394000,0}|</v>
      </c>
      <c r="K100" t="str">
        <f t="shared" si="7"/>
        <v>{5,1,3,42829750,3}}</v>
      </c>
      <c r="L100" t="str">
        <f t="shared" si="8"/>
        <v>{{5,1,1,4522815,0}|{5,1,2,2394000,0}|{5,1,3,42829750,3}}</v>
      </c>
    </row>
    <row r="101" spans="6:12" x14ac:dyDescent="0.15">
      <c r="F101">
        <v>9627519</v>
      </c>
      <c r="G101">
        <v>13977600</v>
      </c>
      <c r="H101">
        <v>250065670</v>
      </c>
      <c r="I101" t="str">
        <f t="shared" si="5"/>
        <v>{{5,1,1,9627519,0}|</v>
      </c>
      <c r="J101" t="str">
        <f t="shared" si="6"/>
        <v>{5,1,2,13977600,0}|</v>
      </c>
      <c r="K101" t="str">
        <f t="shared" si="7"/>
        <v>{5,1,3,250065670,3}}</v>
      </c>
      <c r="L101" t="str">
        <f t="shared" si="8"/>
        <v>{{5,1,1,9627519,0}|{5,1,2,13977600,0}|{5,1,3,250065670,3}}</v>
      </c>
    </row>
    <row r="102" spans="6:12" x14ac:dyDescent="0.15">
      <c r="F102">
        <v>10156509</v>
      </c>
      <c r="G102">
        <v>16128000</v>
      </c>
      <c r="H102">
        <v>288537310</v>
      </c>
      <c r="I102" t="str">
        <f t="shared" si="5"/>
        <v>{{5,1,1,10156509,0}|</v>
      </c>
      <c r="J102" t="str">
        <f t="shared" si="6"/>
        <v>{5,1,2,16128000,0}|</v>
      </c>
      <c r="K102" t="str">
        <f t="shared" si="7"/>
        <v>{5,1,3,288537310,3}}</v>
      </c>
      <c r="L102" t="str">
        <f t="shared" si="8"/>
        <v>{{5,1,1,10156509,0}|{5,1,2,16128000,0}|{5,1,3,288537310,3}}</v>
      </c>
    </row>
    <row r="103" spans="6:12" x14ac:dyDescent="0.15">
      <c r="F103">
        <v>9951524</v>
      </c>
      <c r="G103">
        <v>18060000</v>
      </c>
      <c r="H103">
        <v>323101670</v>
      </c>
      <c r="I103" t="str">
        <f t="shared" si="5"/>
        <v>{{5,1,1,9951524,0}|</v>
      </c>
      <c r="J103" t="str">
        <f t="shared" si="6"/>
        <v>{5,1,2,18060000,0}|</v>
      </c>
      <c r="K103" t="str">
        <f t="shared" si="7"/>
        <v>{5,1,3,323101670,3}}</v>
      </c>
      <c r="L103" t="str">
        <f t="shared" si="8"/>
        <v>{{5,1,1,9951524,0}|{5,1,2,18060000,0}|{5,1,3,323101670,3}}</v>
      </c>
    </row>
    <row r="104" spans="6:12" x14ac:dyDescent="0.15">
      <c r="F104">
        <v>15076072</v>
      </c>
      <c r="G104">
        <v>19152000</v>
      </c>
      <c r="H104">
        <v>342638050</v>
      </c>
      <c r="I104" t="str">
        <f t="shared" si="5"/>
        <v>{{5,1,1,15076072,0}|</v>
      </c>
      <c r="J104" t="str">
        <f t="shared" si="6"/>
        <v>{5,1,2,19152000,0}|</v>
      </c>
      <c r="K104" t="str">
        <f t="shared" si="7"/>
        <v>{5,1,3,342638050,3}}</v>
      </c>
      <c r="L104" t="str">
        <f t="shared" si="8"/>
        <v>{{5,1,1,15076072,0}|{5,1,2,19152000,0}|{5,1,3,342638050,3}}</v>
      </c>
    </row>
    <row r="105" spans="6:12" x14ac:dyDescent="0.15">
      <c r="F105">
        <v>16663020</v>
      </c>
      <c r="G105">
        <v>19353600</v>
      </c>
      <c r="H105">
        <v>346244770</v>
      </c>
      <c r="I105" t="str">
        <f t="shared" si="5"/>
        <v>{{5,1,1,16663020,0}|</v>
      </c>
      <c r="J105" t="str">
        <f t="shared" si="6"/>
        <v>{5,1,2,19353600,0}|</v>
      </c>
      <c r="K105" t="str">
        <f t="shared" si="7"/>
        <v>{5,1,3,346244770,3}}</v>
      </c>
      <c r="L105" t="str">
        <f t="shared" si="8"/>
        <v>{{5,1,1,16663020,0}|{5,1,2,19353600,0}|{5,1,3,346244770,3}}</v>
      </c>
    </row>
    <row r="106" spans="6:12" x14ac:dyDescent="0.15">
      <c r="F106">
        <v>25863398</v>
      </c>
      <c r="G106">
        <v>23950080</v>
      </c>
      <c r="H106">
        <v>428477910</v>
      </c>
      <c r="I106" t="str">
        <f t="shared" si="5"/>
        <v>{{5,1,1,25863398,0}|</v>
      </c>
      <c r="J106" t="str">
        <f t="shared" si="6"/>
        <v>{5,1,2,23950080,0}|</v>
      </c>
      <c r="K106" t="str">
        <f t="shared" si="7"/>
        <v>{5,1,3,428477910,3}}</v>
      </c>
      <c r="L106" t="str">
        <f t="shared" si="8"/>
        <v>{{5,1,1,25863398,0}|{5,1,2,23950080,0}|{5,1,3,428477910,3}}</v>
      </c>
    </row>
    <row r="107" spans="6:12" x14ac:dyDescent="0.15">
      <c r="F107">
        <v>61160</v>
      </c>
      <c r="G107">
        <v>7764</v>
      </c>
      <c r="H107">
        <v>139000</v>
      </c>
      <c r="I107" t="str">
        <f t="shared" si="5"/>
        <v>{{5,1,1,61160,0}|</v>
      </c>
      <c r="J107" t="str">
        <f t="shared" si="6"/>
        <v>{5,1,2,7764,0}|</v>
      </c>
      <c r="K107" t="str">
        <f t="shared" si="7"/>
        <v>{5,1,3,139000,3}}</v>
      </c>
      <c r="L107" t="str">
        <f t="shared" si="8"/>
        <v>{{5,1,1,61160,0}|{5,1,2,7764,0}|{5,1,3,139000,3}}</v>
      </c>
    </row>
    <row r="108" spans="6:12" x14ac:dyDescent="0.15">
      <c r="F108">
        <v>318043</v>
      </c>
      <c r="G108">
        <v>497280</v>
      </c>
      <c r="H108">
        <v>8896560</v>
      </c>
      <c r="I108" t="str">
        <f t="shared" si="5"/>
        <v>{{5,1,1,318043,0}|</v>
      </c>
      <c r="J108" t="str">
        <f t="shared" si="6"/>
        <v>{5,1,2,497280,0}|</v>
      </c>
      <c r="K108" t="str">
        <f t="shared" si="7"/>
        <v>{5,1,3,8896560,3}}</v>
      </c>
      <c r="L108" t="str">
        <f t="shared" si="8"/>
        <v>{{5,1,1,318043,0}|{5,1,2,497280,0}|{5,1,3,8896560,3}}</v>
      </c>
    </row>
    <row r="109" spans="6:12" x14ac:dyDescent="0.15">
      <c r="F109">
        <v>685025</v>
      </c>
      <c r="G109">
        <v>932400</v>
      </c>
      <c r="H109">
        <v>16681060</v>
      </c>
      <c r="I109" t="str">
        <f t="shared" si="5"/>
        <v>{{5,1,1,685025,0}|</v>
      </c>
      <c r="J109" t="str">
        <f t="shared" si="6"/>
        <v>{5,1,2,932400,0}|</v>
      </c>
      <c r="K109" t="str">
        <f t="shared" si="7"/>
        <v>{5,1,3,16681060,3}}</v>
      </c>
      <c r="L109" t="str">
        <f t="shared" si="8"/>
        <v>{{5,1,1,685025,0}|{5,1,2,932400,0}|{5,1,3,16681060,3}}</v>
      </c>
    </row>
    <row r="110" spans="6:12" x14ac:dyDescent="0.15">
      <c r="F110">
        <v>1015311</v>
      </c>
      <c r="G110">
        <v>1246308</v>
      </c>
      <c r="H110">
        <v>22297020</v>
      </c>
      <c r="I110" t="str">
        <f t="shared" si="5"/>
        <v>{{5,1,1,1015311,0}|</v>
      </c>
      <c r="J110" t="str">
        <f t="shared" si="6"/>
        <v>{5,1,2,1246308,0}|</v>
      </c>
      <c r="K110" t="str">
        <f t="shared" si="7"/>
        <v>{5,1,3,22297020,3}}</v>
      </c>
      <c r="L110" t="str">
        <f t="shared" si="8"/>
        <v>{{5,1,1,1015311,0}|{5,1,2,1246308,0}|{5,1,3,22297020,3}}</v>
      </c>
    </row>
    <row r="111" spans="6:12" x14ac:dyDescent="0.15">
      <c r="F111">
        <v>743875</v>
      </c>
      <c r="G111">
        <v>302400</v>
      </c>
      <c r="H111">
        <v>5410070</v>
      </c>
      <c r="I111" t="str">
        <f t="shared" si="5"/>
        <v>{{5,1,1,743875,0}|</v>
      </c>
      <c r="J111" t="str">
        <f t="shared" si="6"/>
        <v>{5,1,2,302400,0}|</v>
      </c>
      <c r="K111" t="str">
        <f t="shared" si="7"/>
        <v>{5,1,3,5410070,3}}</v>
      </c>
      <c r="L111" t="str">
        <f t="shared" si="8"/>
        <v>{{5,1,1,743875,0}|{5,1,2,302400,0}|{5,1,3,5410070,3}}</v>
      </c>
    </row>
    <row r="112" spans="6:12" x14ac:dyDescent="0.15">
      <c r="F112">
        <v>967043</v>
      </c>
      <c r="G112">
        <v>302400</v>
      </c>
      <c r="H112">
        <v>5410070</v>
      </c>
      <c r="I112" t="str">
        <f t="shared" si="5"/>
        <v>{{5,1,1,967043,0}|</v>
      </c>
      <c r="J112" t="str">
        <f t="shared" si="6"/>
        <v>{5,1,2,302400,0}|</v>
      </c>
      <c r="K112" t="str">
        <f t="shared" si="7"/>
        <v>{5,1,3,5410070,3}}</v>
      </c>
      <c r="L112" t="str">
        <f t="shared" si="8"/>
        <v>{{5,1,1,967043,0}|{5,1,2,302400,0}|{5,1,3,5410070,3}}</v>
      </c>
    </row>
    <row r="113" spans="6:12" x14ac:dyDescent="0.15">
      <c r="F113">
        <v>2999337</v>
      </c>
      <c r="G113">
        <v>489888</v>
      </c>
      <c r="H113">
        <v>8764320</v>
      </c>
      <c r="I113" t="str">
        <f t="shared" si="5"/>
        <v>{{5,1,1,2999337,0}|</v>
      </c>
      <c r="J113" t="str">
        <f t="shared" si="6"/>
        <v>{5,1,2,489888,0}|</v>
      </c>
      <c r="K113" t="str">
        <f t="shared" si="7"/>
        <v>{5,1,3,8764320,3}}</v>
      </c>
      <c r="L113" t="str">
        <f t="shared" si="8"/>
        <v>{{5,1,1,2999337,0}|{5,1,2,489888,0}|{5,1,3,8764320,3}}</v>
      </c>
    </row>
    <row r="114" spans="6:12" x14ac:dyDescent="0.15">
      <c r="F114">
        <v>4800532</v>
      </c>
      <c r="G114">
        <v>665280</v>
      </c>
      <c r="H114">
        <v>11902160</v>
      </c>
      <c r="I114" t="str">
        <f t="shared" si="5"/>
        <v>{{5,1,1,4800532,0}|</v>
      </c>
      <c r="J114" t="str">
        <f t="shared" si="6"/>
        <v>{5,1,2,665280,0}|</v>
      </c>
      <c r="K114" t="str">
        <f t="shared" si="7"/>
        <v>{5,1,3,11902160,3}}</v>
      </c>
      <c r="L114" t="str">
        <f t="shared" si="8"/>
        <v>{{5,1,1,4800532,0}|{5,1,2,665280,0}|{5,1,3,11902160,3}}</v>
      </c>
    </row>
    <row r="115" spans="6:12" x14ac:dyDescent="0.15">
      <c r="F115">
        <v>5924622</v>
      </c>
      <c r="G115">
        <v>4139520</v>
      </c>
      <c r="H115">
        <v>74057910</v>
      </c>
      <c r="I115" t="str">
        <f t="shared" si="5"/>
        <v>{{5,1,1,5924622,0}|</v>
      </c>
      <c r="J115" t="str">
        <f t="shared" si="6"/>
        <v>{5,1,2,4139520,0}|</v>
      </c>
      <c r="K115" t="str">
        <f t="shared" si="7"/>
        <v>{5,1,3,74057910,3}}</v>
      </c>
      <c r="L115" t="str">
        <f t="shared" si="8"/>
        <v>{{5,1,1,5924622,0}|{5,1,2,4139520,0}|{5,1,3,74057910,3}}</v>
      </c>
    </row>
    <row r="116" spans="6:12" x14ac:dyDescent="0.15">
      <c r="F116">
        <v>8093470</v>
      </c>
      <c r="G116">
        <v>4284000</v>
      </c>
      <c r="H116">
        <v>76642720</v>
      </c>
      <c r="I116" t="str">
        <f t="shared" si="5"/>
        <v>{{5,1,1,8093470,0}|</v>
      </c>
      <c r="J116" t="str">
        <f t="shared" si="6"/>
        <v>{5,1,2,4284000,0}|</v>
      </c>
      <c r="K116" t="str">
        <f t="shared" si="7"/>
        <v>{5,1,3,76642720,3}}</v>
      </c>
      <c r="L116" t="str">
        <f t="shared" si="8"/>
        <v>{{5,1,1,8093470,0}|{5,1,2,4284000,0}|{5,1,3,76642720,3}}</v>
      </c>
    </row>
    <row r="117" spans="6:12" x14ac:dyDescent="0.15">
      <c r="F117">
        <v>18329322</v>
      </c>
      <c r="G117">
        <v>26611200</v>
      </c>
      <c r="H117">
        <v>476086560</v>
      </c>
      <c r="I117" t="str">
        <f t="shared" si="5"/>
        <v>{{5,1,1,18329322,0}|</v>
      </c>
      <c r="J117" t="str">
        <f t="shared" si="6"/>
        <v>{5,1,2,26611200,0}|</v>
      </c>
      <c r="K117" t="str">
        <f t="shared" si="7"/>
        <v>{5,1,3,476086560,3}}</v>
      </c>
      <c r="L117" t="str">
        <f t="shared" si="8"/>
        <v>{{5,1,1,18329322,0}|{5,1,2,26611200,0}|{5,1,3,476086560,3}}</v>
      </c>
    </row>
    <row r="118" spans="6:12" x14ac:dyDescent="0.15">
      <c r="F118">
        <v>18831868</v>
      </c>
      <c r="G118">
        <v>29904000</v>
      </c>
      <c r="H118">
        <v>534996260</v>
      </c>
      <c r="I118" t="str">
        <f t="shared" si="5"/>
        <v>{{5,1,1,18831868,0}|</v>
      </c>
      <c r="J118" t="str">
        <f t="shared" si="6"/>
        <v>{5,1,2,29904000,0}|</v>
      </c>
      <c r="K118" t="str">
        <f t="shared" si="7"/>
        <v>{5,1,3,534996260,3}}</v>
      </c>
      <c r="L118" t="str">
        <f t="shared" si="8"/>
        <v>{{5,1,1,18831868,0}|{5,1,2,29904000,0}|{5,1,3,534996260,3}}</v>
      </c>
    </row>
    <row r="119" spans="6:12" x14ac:dyDescent="0.15">
      <c r="F119">
        <v>18283045</v>
      </c>
      <c r="G119">
        <v>33180000</v>
      </c>
      <c r="H119">
        <v>593605410</v>
      </c>
      <c r="I119" t="str">
        <f t="shared" si="5"/>
        <v>{{5,1,1,18283045,0}|</v>
      </c>
      <c r="J119" t="str">
        <f t="shared" si="6"/>
        <v>{5,1,2,33180000,0}|</v>
      </c>
      <c r="K119" t="str">
        <f t="shared" si="7"/>
        <v>{5,1,3,593605410,3}}</v>
      </c>
      <c r="L119" t="str">
        <f t="shared" si="8"/>
        <v>{{5,1,1,18283045,0}|{5,1,2,33180000,0}|{5,1,3,593605410,3}}</v>
      </c>
    </row>
    <row r="120" spans="6:12" x14ac:dyDescent="0.15">
      <c r="F120">
        <v>29358670</v>
      </c>
      <c r="G120">
        <v>37296000</v>
      </c>
      <c r="H120">
        <v>667242530</v>
      </c>
      <c r="I120" t="str">
        <f t="shared" si="5"/>
        <v>{{5,1,1,29358670,0}|</v>
      </c>
      <c r="J120" t="str">
        <f t="shared" si="6"/>
        <v>{5,1,2,37296000,0}|</v>
      </c>
      <c r="K120" t="str">
        <f t="shared" si="7"/>
        <v>{5,1,3,667242530,3}}</v>
      </c>
      <c r="L120" t="str">
        <f t="shared" si="8"/>
        <v>{{5,1,1,29358670,0}|{5,1,2,37296000,0}|{5,1,3,667242530,3}}</v>
      </c>
    </row>
    <row r="121" spans="6:12" x14ac:dyDescent="0.15">
      <c r="F121">
        <v>30548881</v>
      </c>
      <c r="G121">
        <v>35481600</v>
      </c>
      <c r="H121">
        <v>634782080</v>
      </c>
      <c r="I121" t="str">
        <f t="shared" si="5"/>
        <v>{{5,1,1,30548881,0}|</v>
      </c>
      <c r="J121" t="str">
        <f t="shared" si="6"/>
        <v>{5,1,2,35481600,0}|</v>
      </c>
      <c r="K121" t="str">
        <f t="shared" si="7"/>
        <v>{5,1,3,634782080,3}}</v>
      </c>
      <c r="L121" t="str">
        <f t="shared" si="8"/>
        <v>{{5,1,1,30548881,0}|{5,1,2,35481600,0}|{5,1,3,634782080,3}}</v>
      </c>
    </row>
    <row r="122" spans="6:12" x14ac:dyDescent="0.15">
      <c r="F122">
        <v>71082</v>
      </c>
      <c r="G122">
        <v>9024</v>
      </c>
      <c r="H122">
        <v>161550</v>
      </c>
      <c r="I122" t="str">
        <f t="shared" si="5"/>
        <v>{{5,1,1,71082,0}|</v>
      </c>
      <c r="J122" t="str">
        <f t="shared" si="6"/>
        <v>{5,1,2,9024,0}|</v>
      </c>
      <c r="K122" t="str">
        <f t="shared" si="7"/>
        <v>{5,1,3,161550,3}}</v>
      </c>
      <c r="L122" t="str">
        <f t="shared" si="8"/>
        <v>{{5,1,1,71082,0}|{5,1,2,9024,0}|{5,1,3,161550,3}}</v>
      </c>
    </row>
    <row r="123" spans="6:12" x14ac:dyDescent="0.15">
      <c r="F123">
        <v>369622</v>
      </c>
      <c r="G123">
        <v>577920</v>
      </c>
      <c r="H123">
        <v>10339250</v>
      </c>
      <c r="I123" t="str">
        <f t="shared" si="5"/>
        <v>{{5,1,1,369622,0}|</v>
      </c>
      <c r="J123" t="str">
        <f t="shared" si="6"/>
        <v>{5,1,2,577920,0}|</v>
      </c>
      <c r="K123" t="str">
        <f t="shared" si="7"/>
        <v>{5,1,3,10339250,3}}</v>
      </c>
      <c r="L123" t="str">
        <f t="shared" si="8"/>
        <v>{{5,1,1,369622,0}|{5,1,2,577920,0}|{5,1,3,10339250,3}}</v>
      </c>
    </row>
    <row r="124" spans="6:12" x14ac:dyDescent="0.15">
      <c r="F124">
        <v>796114</v>
      </c>
      <c r="G124">
        <v>1083600</v>
      </c>
      <c r="H124">
        <v>19386100</v>
      </c>
      <c r="I124" t="str">
        <f t="shared" si="5"/>
        <v>{{5,1,1,796114,0}|</v>
      </c>
      <c r="J124" t="str">
        <f t="shared" si="6"/>
        <v>{5,1,2,1083600,0}|</v>
      </c>
      <c r="K124" t="str">
        <f t="shared" si="7"/>
        <v>{5,1,3,19386100,3}}</v>
      </c>
      <c r="L124" t="str">
        <f t="shared" si="8"/>
        <v>{{5,1,1,796114,0}|{5,1,2,1083600,0}|{5,1,3,19386100,3}}</v>
      </c>
    </row>
    <row r="125" spans="6:12" x14ac:dyDescent="0.15">
      <c r="F125">
        <v>1179959</v>
      </c>
      <c r="G125">
        <v>1448412</v>
      </c>
      <c r="H125">
        <v>25912750</v>
      </c>
      <c r="I125" t="str">
        <f t="shared" si="5"/>
        <v>{{5,1,1,1179959,0}|</v>
      </c>
      <c r="J125" t="str">
        <f t="shared" si="6"/>
        <v>{5,1,2,1448412,0}|</v>
      </c>
      <c r="K125" t="str">
        <f t="shared" si="7"/>
        <v>{5,1,3,25912750,3}}</v>
      </c>
      <c r="L125" t="str">
        <f t="shared" si="8"/>
        <v>{{5,1,1,1179959,0}|{5,1,2,1448412,0}|{5,1,3,25912750,3}}</v>
      </c>
    </row>
    <row r="126" spans="6:12" x14ac:dyDescent="0.15">
      <c r="F126">
        <v>16522</v>
      </c>
      <c r="G126">
        <v>6720</v>
      </c>
      <c r="H126">
        <v>120220</v>
      </c>
      <c r="I126" t="str">
        <f t="shared" si="5"/>
        <v>{{5,1,1,16522,0}|</v>
      </c>
      <c r="J126" t="str">
        <f t="shared" si="6"/>
        <v>{5,1,2,6720,0}|</v>
      </c>
      <c r="K126" t="str">
        <f t="shared" si="7"/>
        <v>{5,1,3,120220,3}}</v>
      </c>
      <c r="L126" t="str">
        <f t="shared" si="8"/>
        <v>{{5,1,1,16522,0}|{5,1,2,6720,0}|{5,1,3,120220,3}}</v>
      </c>
    </row>
    <row r="127" spans="6:12" x14ac:dyDescent="0.15">
      <c r="F127">
        <v>21483</v>
      </c>
      <c r="G127">
        <v>6720</v>
      </c>
      <c r="H127">
        <v>120220</v>
      </c>
      <c r="I127" t="str">
        <f t="shared" si="5"/>
        <v>{{5,1,1,21483,0}|</v>
      </c>
      <c r="J127" t="str">
        <f t="shared" si="6"/>
        <v>{5,1,2,6720,0}|</v>
      </c>
      <c r="K127" t="str">
        <f t="shared" si="7"/>
        <v>{5,1,3,120220,3}}</v>
      </c>
      <c r="L127" t="str">
        <f t="shared" si="8"/>
        <v>{{5,1,1,21483,0}|{5,1,2,6720,0}|{5,1,3,120220,3}}</v>
      </c>
    </row>
    <row r="128" spans="6:12" x14ac:dyDescent="0.15">
      <c r="F128">
        <v>92565</v>
      </c>
      <c r="G128">
        <v>15120</v>
      </c>
      <c r="H128">
        <v>270500</v>
      </c>
      <c r="I128" t="str">
        <f t="shared" si="5"/>
        <v>{{5,1,1,92565,0}|</v>
      </c>
      <c r="J128" t="str">
        <f t="shared" si="6"/>
        <v>{5,1,2,15120,0}|</v>
      </c>
      <c r="K128" t="str">
        <f t="shared" si="7"/>
        <v>{5,1,3,270500,3}}</v>
      </c>
      <c r="L128" t="str">
        <f t="shared" si="8"/>
        <v>{{5,1,1,92565,0}|{5,1,2,15120,0}|{5,1,3,270500,3}}</v>
      </c>
    </row>
    <row r="129" spans="6:12" x14ac:dyDescent="0.15">
      <c r="F129">
        <v>181830</v>
      </c>
      <c r="G129">
        <v>25200</v>
      </c>
      <c r="H129">
        <v>450830</v>
      </c>
      <c r="I129" t="str">
        <f t="shared" si="5"/>
        <v>{{5,1,1,181830,0}|</v>
      </c>
      <c r="J129" t="str">
        <f t="shared" si="6"/>
        <v>{5,1,2,25200,0}|</v>
      </c>
      <c r="K129" t="str">
        <f t="shared" si="7"/>
        <v>{5,1,3,450830,3}}</v>
      </c>
      <c r="L129" t="str">
        <f t="shared" si="8"/>
        <v>{{5,1,1,181830,0}|{5,1,2,25200,0}|{5,1,3,450830,3}}</v>
      </c>
    </row>
    <row r="130" spans="6:12" x14ac:dyDescent="0.15">
      <c r="F130">
        <v>211585</v>
      </c>
      <c r="G130">
        <v>147840</v>
      </c>
      <c r="H130">
        <v>2644920</v>
      </c>
      <c r="I130" t="str">
        <f t="shared" si="5"/>
        <v>{{5,1,1,211585,0}|</v>
      </c>
      <c r="J130" t="str">
        <f t="shared" si="6"/>
        <v>{5,1,2,147840,0}|</v>
      </c>
      <c r="K130" t="str">
        <f t="shared" si="7"/>
        <v>{5,1,3,2644920,3}}</v>
      </c>
      <c r="L130" t="str">
        <f t="shared" si="8"/>
        <v>{{5,1,1,211585,0}|{5,1,2,147840,0}|{5,1,3,2644920,3}}</v>
      </c>
    </row>
    <row r="131" spans="6:12" x14ac:dyDescent="0.15">
      <c r="F131">
        <v>317383</v>
      </c>
      <c r="G131">
        <v>168000</v>
      </c>
      <c r="H131">
        <v>3005590</v>
      </c>
      <c r="I131" t="str">
        <f t="shared" si="5"/>
        <v>{{5,1,1,317383,0}|</v>
      </c>
      <c r="J131" t="str">
        <f t="shared" si="6"/>
        <v>{5,1,2,168000,0}|</v>
      </c>
      <c r="K131" t="str">
        <f t="shared" si="7"/>
        <v>{5,1,3,3005590,3}}</v>
      </c>
      <c r="L131" t="str">
        <f t="shared" si="8"/>
        <v>{{5,1,1,317383,0}|{5,1,2,168000,0}|{5,1,3,3005590,3}}</v>
      </c>
    </row>
    <row r="132" spans="6:12" x14ac:dyDescent="0.15">
      <c r="F132">
        <v>740575</v>
      </c>
      <c r="G132">
        <v>1075200</v>
      </c>
      <c r="H132">
        <v>19235820</v>
      </c>
      <c r="I132" t="str">
        <f t="shared" si="5"/>
        <v>{{5,1,1,740575,0}|</v>
      </c>
      <c r="J132" t="str">
        <f t="shared" si="6"/>
        <v>{5,1,2,1075200,0}|</v>
      </c>
      <c r="K132" t="str">
        <f t="shared" si="7"/>
        <v>{5,1,3,19235820,3}}</v>
      </c>
      <c r="L132" t="str">
        <f t="shared" si="8"/>
        <v>{{5,1,1,740575,0}|{5,1,2,1075200,0}|{5,1,3,19235820,3}}</v>
      </c>
    </row>
    <row r="133" spans="6:12" x14ac:dyDescent="0.15">
      <c r="F133">
        <v>846373</v>
      </c>
      <c r="G133">
        <v>1344000</v>
      </c>
      <c r="H133">
        <v>24044770</v>
      </c>
      <c r="I133" t="str">
        <f t="shared" ref="I133:I196" si="9">F$3&amp;F133&amp;F$2</f>
        <v>{{5,1,1,846373,0}|</v>
      </c>
      <c r="J133" t="str">
        <f t="shared" ref="J133:J196" si="10">G$3&amp;G133&amp;G$2</f>
        <v>{5,1,2,1344000,0}|</v>
      </c>
      <c r="K133" t="str">
        <f t="shared" ref="K133:K196" si="11">H$3&amp;H133&amp;H$2</f>
        <v>{5,1,3,24044770,3}}</v>
      </c>
      <c r="L133" t="str">
        <f t="shared" ref="L133:L196" si="12">_xlfn.CONCAT(I133:K133)</f>
        <v>{{5,1,1,846373,0}|{5,1,2,1344000,0}|{5,1,3,24044770,3}}</v>
      </c>
    </row>
    <row r="134" spans="6:12" x14ac:dyDescent="0.15">
      <c r="F134">
        <v>694287</v>
      </c>
      <c r="G134">
        <v>1260000</v>
      </c>
      <c r="H134">
        <v>22541970</v>
      </c>
      <c r="I134" t="str">
        <f t="shared" si="9"/>
        <v>{{5,1,1,694287,0}|</v>
      </c>
      <c r="J134" t="str">
        <f t="shared" si="10"/>
        <v>{5,1,2,1260000,0}|</v>
      </c>
      <c r="K134" t="str">
        <f t="shared" si="11"/>
        <v>{5,1,3,22541970,3}}</v>
      </c>
      <c r="L134" t="str">
        <f t="shared" si="12"/>
        <v>{{5,1,1,694287,0}|{5,1,2,1260000,0}|{5,1,3,22541970,3}}</v>
      </c>
    </row>
    <row r="135" spans="6:12" x14ac:dyDescent="0.15">
      <c r="F135">
        <v>1190211</v>
      </c>
      <c r="G135">
        <v>1512000</v>
      </c>
      <c r="H135">
        <v>27050370</v>
      </c>
      <c r="I135" t="str">
        <f t="shared" si="9"/>
        <v>{{5,1,1,1190211,0}|</v>
      </c>
      <c r="J135" t="str">
        <f t="shared" si="10"/>
        <v>{5,1,2,1512000,0}|</v>
      </c>
      <c r="K135" t="str">
        <f t="shared" si="11"/>
        <v>{5,1,3,27050370,3}}</v>
      </c>
      <c r="L135" t="str">
        <f t="shared" si="12"/>
        <v>{{5,1,1,1190211,0}|{5,1,2,1512000,0}|{5,1,3,27050370,3}}</v>
      </c>
    </row>
    <row r="136" spans="6:12" x14ac:dyDescent="0.15">
      <c r="F136">
        <v>1388585</v>
      </c>
      <c r="G136">
        <v>1612800</v>
      </c>
      <c r="H136">
        <v>28853730</v>
      </c>
      <c r="I136" t="str">
        <f t="shared" si="9"/>
        <v>{{5,1,1,1388585,0}|</v>
      </c>
      <c r="J136" t="str">
        <f t="shared" si="10"/>
        <v>{5,1,2,1612800,0}|</v>
      </c>
      <c r="K136" t="str">
        <f t="shared" si="11"/>
        <v>{5,1,3,28853730,3}}</v>
      </c>
      <c r="L136" t="str">
        <f t="shared" si="12"/>
        <v>{{5,1,1,1388585,0}|{5,1,2,1612800,0}|{5,1,3,28853730,3}}</v>
      </c>
    </row>
    <row r="137" spans="6:12" x14ac:dyDescent="0.15">
      <c r="F137">
        <v>24794</v>
      </c>
      <c r="G137">
        <v>3144</v>
      </c>
      <c r="H137">
        <v>56350</v>
      </c>
      <c r="I137" t="str">
        <f t="shared" si="9"/>
        <v>{{5,1,1,24794,0}|</v>
      </c>
      <c r="J137" t="str">
        <f t="shared" si="10"/>
        <v>{5,1,2,3144,0}|</v>
      </c>
      <c r="K137" t="str">
        <f t="shared" si="11"/>
        <v>{5,1,3,56350,3}}</v>
      </c>
      <c r="L137" t="str">
        <f t="shared" si="12"/>
        <v>{{5,1,1,24794,0}|{5,1,2,3144,0}|{5,1,3,56350,3}}</v>
      </c>
    </row>
    <row r="138" spans="6:12" x14ac:dyDescent="0.15">
      <c r="F138">
        <v>128931</v>
      </c>
      <c r="G138">
        <v>201600</v>
      </c>
      <c r="H138">
        <v>3606710</v>
      </c>
      <c r="I138" t="str">
        <f t="shared" si="9"/>
        <v>{{5,1,1,128931,0}|</v>
      </c>
      <c r="J138" t="str">
        <f t="shared" si="10"/>
        <v>{5,1,2,201600,0}|</v>
      </c>
      <c r="K138" t="str">
        <f t="shared" si="11"/>
        <v>{5,1,3,3606710,3}}</v>
      </c>
      <c r="L138" t="str">
        <f t="shared" si="12"/>
        <v>{{5,1,1,128931,0}|{5,1,2,201600,0}|{5,1,3,3606710,3}}</v>
      </c>
    </row>
    <row r="139" spans="6:12" x14ac:dyDescent="0.15">
      <c r="F139">
        <v>277717</v>
      </c>
      <c r="G139">
        <v>378000</v>
      </c>
      <c r="H139">
        <v>6762590</v>
      </c>
      <c r="I139" t="str">
        <f t="shared" si="9"/>
        <v>{{5,1,1,277717,0}|</v>
      </c>
      <c r="J139" t="str">
        <f t="shared" si="10"/>
        <v>{5,1,2,378000,0}|</v>
      </c>
      <c r="K139" t="str">
        <f t="shared" si="11"/>
        <v>{5,1,3,6762590,3}}</v>
      </c>
      <c r="L139" t="str">
        <f t="shared" si="12"/>
        <v>{{5,1,1,277717,0}|{5,1,2,378000,0}|{5,1,3,6762590,3}}</v>
      </c>
    </row>
    <row r="140" spans="6:12" x14ac:dyDescent="0.15">
      <c r="F140">
        <v>411609</v>
      </c>
      <c r="G140">
        <v>505260</v>
      </c>
      <c r="H140">
        <v>9039330</v>
      </c>
      <c r="I140" t="str">
        <f t="shared" si="9"/>
        <v>{{5,1,1,411609,0}|</v>
      </c>
      <c r="J140" t="str">
        <f t="shared" si="10"/>
        <v>{5,1,2,505260,0}|</v>
      </c>
      <c r="K140" t="str">
        <f t="shared" si="11"/>
        <v>{5,1,3,9039330,3}}</v>
      </c>
      <c r="L140" t="str">
        <f t="shared" si="12"/>
        <v>{{5,1,1,411609,0}|{5,1,2,505260,0}|{5,1,3,9039330,3}}</v>
      </c>
    </row>
    <row r="141" spans="6:12" x14ac:dyDescent="0.15">
      <c r="F141">
        <v>82643</v>
      </c>
      <c r="G141">
        <v>33600</v>
      </c>
      <c r="H141">
        <v>601110</v>
      </c>
      <c r="I141" t="str">
        <f t="shared" si="9"/>
        <v>{{5,1,1,82643,0}|</v>
      </c>
      <c r="J141" t="str">
        <f t="shared" si="10"/>
        <v>{5,1,2,33600,0}|</v>
      </c>
      <c r="K141" t="str">
        <f t="shared" si="11"/>
        <v>{5,1,3,601110,3}}</v>
      </c>
      <c r="L141" t="str">
        <f t="shared" si="12"/>
        <v>{{5,1,1,82643,0}|{5,1,2,33600,0}|{5,1,3,601110,3}}</v>
      </c>
    </row>
    <row r="142" spans="6:12" x14ac:dyDescent="0.15">
      <c r="F142">
        <v>107448</v>
      </c>
      <c r="G142">
        <v>33600</v>
      </c>
      <c r="H142">
        <v>601110</v>
      </c>
      <c r="I142" t="str">
        <f t="shared" si="9"/>
        <v>{{5,1,1,107448,0}|</v>
      </c>
      <c r="J142" t="str">
        <f t="shared" si="10"/>
        <v>{5,1,2,33600,0}|</v>
      </c>
      <c r="K142" t="str">
        <f t="shared" si="11"/>
        <v>{5,1,3,601110,3}}</v>
      </c>
      <c r="L142" t="str">
        <f t="shared" si="12"/>
        <v>{{5,1,1,107448,0}|{5,1,2,33600,0}|{5,1,3,601110,3}}</v>
      </c>
    </row>
    <row r="143" spans="6:12" x14ac:dyDescent="0.15">
      <c r="F143">
        <v>407308</v>
      </c>
      <c r="G143">
        <v>66528</v>
      </c>
      <c r="H143">
        <v>1190210</v>
      </c>
      <c r="I143" t="str">
        <f t="shared" si="9"/>
        <v>{{5,1,1,407308,0}|</v>
      </c>
      <c r="J143" t="str">
        <f t="shared" si="10"/>
        <v>{5,1,2,66528,0}|</v>
      </c>
      <c r="K143" t="str">
        <f t="shared" si="11"/>
        <v>{5,1,3,1190210,3}}</v>
      </c>
      <c r="L143" t="str">
        <f t="shared" si="12"/>
        <v>{{5,1,1,407308,0}|{5,1,2,66528,0}|{5,1,3,1190210,3}}</v>
      </c>
    </row>
    <row r="144" spans="6:12" x14ac:dyDescent="0.15">
      <c r="F144">
        <v>690976</v>
      </c>
      <c r="G144">
        <v>95760</v>
      </c>
      <c r="H144">
        <v>1713190</v>
      </c>
      <c r="I144" t="str">
        <f t="shared" si="9"/>
        <v>{{5,1,1,690976,0}|</v>
      </c>
      <c r="J144" t="str">
        <f t="shared" si="10"/>
        <v>{5,1,2,95760,0}|</v>
      </c>
      <c r="K144" t="str">
        <f t="shared" si="11"/>
        <v>{5,1,3,1713190,3}}</v>
      </c>
      <c r="L144" t="str">
        <f t="shared" si="12"/>
        <v>{{5,1,1,690976,0}|{5,1,2,95760,0}|{5,1,3,1713190,3}}</v>
      </c>
    </row>
    <row r="145" spans="6:12" x14ac:dyDescent="0.15">
      <c r="F145">
        <v>1005070</v>
      </c>
      <c r="G145">
        <v>702240</v>
      </c>
      <c r="H145">
        <v>12563390</v>
      </c>
      <c r="I145" t="str">
        <f t="shared" si="9"/>
        <v>{{5,1,1,1005070,0}|</v>
      </c>
      <c r="J145" t="str">
        <f t="shared" si="10"/>
        <v>{5,1,2,702240,0}|</v>
      </c>
      <c r="K145" t="str">
        <f t="shared" si="11"/>
        <v>{5,1,3,12563390,3}}</v>
      </c>
      <c r="L145" t="str">
        <f t="shared" si="12"/>
        <v>{{5,1,1,1005070,0}|{5,1,2,702240,0}|{5,1,3,12563390,3}}</v>
      </c>
    </row>
    <row r="146" spans="6:12" x14ac:dyDescent="0.15">
      <c r="F146">
        <v>1586948</v>
      </c>
      <c r="G146">
        <v>840000</v>
      </c>
      <c r="H146">
        <v>15027980</v>
      </c>
      <c r="I146" t="str">
        <f t="shared" si="9"/>
        <v>{{5,1,1,1586948,0}|</v>
      </c>
      <c r="J146" t="str">
        <f t="shared" si="10"/>
        <v>{5,1,2,840000,0}|</v>
      </c>
      <c r="K146" t="str">
        <f t="shared" si="11"/>
        <v>{5,1,3,15027980,3}}</v>
      </c>
      <c r="L146" t="str">
        <f t="shared" si="12"/>
        <v>{{5,1,1,1586948,0}|{5,1,2,840000,0}|{5,1,3,15027980,3}}</v>
      </c>
    </row>
    <row r="147" spans="6:12" x14ac:dyDescent="0.15">
      <c r="F147">
        <v>3517745</v>
      </c>
      <c r="G147">
        <v>5107200</v>
      </c>
      <c r="H147">
        <v>91370140</v>
      </c>
      <c r="I147" t="str">
        <f t="shared" si="9"/>
        <v>{{5,1,1,3517745,0}|</v>
      </c>
      <c r="J147" t="str">
        <f t="shared" si="10"/>
        <v>{5,1,2,5107200,0}|</v>
      </c>
      <c r="K147" t="str">
        <f t="shared" si="11"/>
        <v>{5,1,3,91370140,3}}</v>
      </c>
      <c r="L147" t="str">
        <f t="shared" si="12"/>
        <v>{{5,1,1,3517745,0}|{5,1,2,5107200,0}|{5,1,3,91370140,3}}</v>
      </c>
    </row>
    <row r="148" spans="6:12" x14ac:dyDescent="0.15">
      <c r="F148">
        <v>3808684</v>
      </c>
      <c r="G148">
        <v>6048000</v>
      </c>
      <c r="H148">
        <v>108201490</v>
      </c>
      <c r="I148" t="str">
        <f t="shared" si="9"/>
        <v>{{5,1,1,3808684,0}|</v>
      </c>
      <c r="J148" t="str">
        <f t="shared" si="10"/>
        <v>{5,1,2,6048000,0}|</v>
      </c>
      <c r="K148" t="str">
        <f t="shared" si="11"/>
        <v>{5,1,3,108201490,3}}</v>
      </c>
      <c r="L148" t="str">
        <f t="shared" si="12"/>
        <v>{{5,1,1,3808684,0}|{5,1,2,6048000,0}|{5,1,3,108201490,3}}</v>
      </c>
    </row>
    <row r="149" spans="6:12" x14ac:dyDescent="0.15">
      <c r="F149">
        <v>3702886</v>
      </c>
      <c r="G149">
        <v>6720000</v>
      </c>
      <c r="H149">
        <v>120223880</v>
      </c>
      <c r="I149" t="str">
        <f t="shared" si="9"/>
        <v>{{5,1,1,3702886,0}|</v>
      </c>
      <c r="J149" t="str">
        <f t="shared" si="10"/>
        <v>{5,1,2,6720000,0}|</v>
      </c>
      <c r="K149" t="str">
        <f t="shared" si="11"/>
        <v>{5,1,3,120223880,3}}</v>
      </c>
      <c r="L149" t="str">
        <f t="shared" si="12"/>
        <v>{{5,1,1,3702886,0}|{5,1,2,6720000,0}|{5,1,3,120223880,3}}</v>
      </c>
    </row>
    <row r="150" spans="6:12" x14ac:dyDescent="0.15">
      <c r="F150">
        <v>5554340</v>
      </c>
      <c r="G150">
        <v>7056000</v>
      </c>
      <c r="H150">
        <v>126235070</v>
      </c>
      <c r="I150" t="str">
        <f t="shared" si="9"/>
        <v>{{5,1,1,5554340,0}|</v>
      </c>
      <c r="J150" t="str">
        <f t="shared" si="10"/>
        <v>{5,1,2,7056000,0}|</v>
      </c>
      <c r="K150" t="str">
        <f t="shared" si="11"/>
        <v>{5,1,3,126235070,3}}</v>
      </c>
      <c r="L150" t="str">
        <f t="shared" si="12"/>
        <v>{{5,1,1,5554340,0}|{5,1,2,7056000,0}|{5,1,3,126235070,3}}</v>
      </c>
    </row>
    <row r="151" spans="6:12" x14ac:dyDescent="0.15">
      <c r="F151">
        <v>3702886</v>
      </c>
      <c r="G151">
        <v>4300800</v>
      </c>
      <c r="H151">
        <v>76943280</v>
      </c>
      <c r="I151" t="str">
        <f t="shared" si="9"/>
        <v>{{5,1,1,3702886,0}|</v>
      </c>
      <c r="J151" t="str">
        <f t="shared" si="10"/>
        <v>{5,1,2,4300800,0}|</v>
      </c>
      <c r="K151" t="str">
        <f t="shared" si="11"/>
        <v>{5,1,3,76943280,3}}</v>
      </c>
      <c r="L151" t="str">
        <f t="shared" si="12"/>
        <v>{{5,1,1,3702886,0}|{5,1,2,4300800,0}|{5,1,3,76943280,3}}</v>
      </c>
    </row>
    <row r="152" spans="6:12" x14ac:dyDescent="0.15">
      <c r="F152">
        <v>46277</v>
      </c>
      <c r="G152">
        <v>5880</v>
      </c>
      <c r="H152">
        <v>105190</v>
      </c>
      <c r="I152" t="str">
        <f t="shared" si="9"/>
        <v>{{5,1,1,46277,0}|</v>
      </c>
      <c r="J152" t="str">
        <f t="shared" si="10"/>
        <v>{5,1,2,5880,0}|</v>
      </c>
      <c r="K152" t="str">
        <f t="shared" si="11"/>
        <v>{5,1,3,105190,3}}</v>
      </c>
      <c r="L152" t="str">
        <f t="shared" si="12"/>
        <v>{{5,1,1,46277,0}|{5,1,2,5880,0}|{5,1,3,105190,3}}</v>
      </c>
    </row>
    <row r="153" spans="6:12" x14ac:dyDescent="0.15">
      <c r="F153">
        <v>240680</v>
      </c>
      <c r="G153">
        <v>376320</v>
      </c>
      <c r="H153">
        <v>6732530</v>
      </c>
      <c r="I153" t="str">
        <f t="shared" si="9"/>
        <v>{{5,1,1,240680,0}|</v>
      </c>
      <c r="J153" t="str">
        <f t="shared" si="10"/>
        <v>{5,1,2,376320,0}|</v>
      </c>
      <c r="K153" t="str">
        <f t="shared" si="11"/>
        <v>{5,1,3,6732530,3}}</v>
      </c>
      <c r="L153" t="str">
        <f t="shared" si="12"/>
        <v>{{5,1,1,240680,0}|{5,1,2,376320,0}|{5,1,3,6732530,3}}</v>
      </c>
    </row>
    <row r="154" spans="6:12" x14ac:dyDescent="0.15">
      <c r="F154">
        <v>518397</v>
      </c>
      <c r="G154">
        <v>705600</v>
      </c>
      <c r="H154">
        <v>12623500</v>
      </c>
      <c r="I154" t="str">
        <f t="shared" si="9"/>
        <v>{{5,1,1,518397,0}|</v>
      </c>
      <c r="J154" t="str">
        <f t="shared" si="10"/>
        <v>{5,1,2,705600,0}|</v>
      </c>
      <c r="K154" t="str">
        <f t="shared" si="11"/>
        <v>{5,1,3,12623500,3}}</v>
      </c>
      <c r="L154" t="str">
        <f t="shared" si="12"/>
        <v>{{5,1,1,518397,0}|{5,1,2,705600,0}|{5,1,3,12623500,3}}</v>
      </c>
    </row>
    <row r="155" spans="6:12" x14ac:dyDescent="0.15">
      <c r="F155">
        <v>768350</v>
      </c>
      <c r="G155">
        <v>943152</v>
      </c>
      <c r="H155">
        <v>16873420</v>
      </c>
      <c r="I155" t="str">
        <f t="shared" si="9"/>
        <v>{{5,1,1,768350,0}|</v>
      </c>
      <c r="J155" t="str">
        <f t="shared" si="10"/>
        <v>{5,1,2,943152,0}|</v>
      </c>
      <c r="K155" t="str">
        <f t="shared" si="11"/>
        <v>{5,1,3,16873420,3}}</v>
      </c>
      <c r="L155" t="str">
        <f t="shared" si="12"/>
        <v>{{5,1,1,768350,0}|{5,1,2,943152,0}|{5,1,3,16873420,3}}</v>
      </c>
    </row>
    <row r="156" spans="6:12" x14ac:dyDescent="0.15">
      <c r="F156">
        <v>264484</v>
      </c>
      <c r="G156">
        <v>107520</v>
      </c>
      <c r="H156">
        <v>1923580</v>
      </c>
      <c r="I156" t="str">
        <f t="shared" si="9"/>
        <v>{{5,1,1,264484,0}|</v>
      </c>
      <c r="J156" t="str">
        <f t="shared" si="10"/>
        <v>{5,1,2,107520,0}|</v>
      </c>
      <c r="K156" t="str">
        <f t="shared" si="11"/>
        <v>{5,1,3,1923580,3}}</v>
      </c>
      <c r="L156" t="str">
        <f t="shared" si="12"/>
        <v>{{5,1,1,264484,0}|{5,1,2,107520,0}|{5,1,3,1923580,3}}</v>
      </c>
    </row>
    <row r="157" spans="6:12" x14ac:dyDescent="0.15">
      <c r="F157">
        <v>343838</v>
      </c>
      <c r="G157">
        <v>107520</v>
      </c>
      <c r="H157">
        <v>1923580</v>
      </c>
      <c r="I157" t="str">
        <f t="shared" si="9"/>
        <v>{{5,1,1,343838,0}|</v>
      </c>
      <c r="J157" t="str">
        <f t="shared" si="10"/>
        <v>{5,1,2,107520,0}|</v>
      </c>
      <c r="K157" t="str">
        <f t="shared" si="11"/>
        <v>{5,1,3,1923580,3}}</v>
      </c>
      <c r="L157" t="str">
        <f t="shared" si="12"/>
        <v>{{5,1,1,343838,0}|{5,1,2,107520,0}|{5,1,3,1923580,3}}</v>
      </c>
    </row>
    <row r="158" spans="6:12" x14ac:dyDescent="0.15">
      <c r="F158">
        <v>1184920</v>
      </c>
      <c r="G158">
        <v>193536</v>
      </c>
      <c r="H158">
        <v>3462440</v>
      </c>
      <c r="I158" t="str">
        <f t="shared" si="9"/>
        <v>{{5,1,1,1184920,0}|</v>
      </c>
      <c r="J158" t="str">
        <f t="shared" si="10"/>
        <v>{5,1,2,193536,0}|</v>
      </c>
      <c r="K158" t="str">
        <f t="shared" si="11"/>
        <v>{5,1,3,3462440,3}}</v>
      </c>
      <c r="L158" t="str">
        <f t="shared" si="12"/>
        <v>{{5,1,1,1184920,0}|{5,1,2,193536,0}|{5,1,3,3462440,3}}</v>
      </c>
    </row>
    <row r="159" spans="6:12" x14ac:dyDescent="0.15">
      <c r="F159">
        <v>2072950</v>
      </c>
      <c r="G159">
        <v>287280</v>
      </c>
      <c r="H159">
        <v>5139570</v>
      </c>
      <c r="I159" t="str">
        <f t="shared" si="9"/>
        <v>{{5,1,1,2072950,0}|</v>
      </c>
      <c r="J159" t="str">
        <f t="shared" si="10"/>
        <v>{5,1,2,287280,0}|</v>
      </c>
      <c r="K159" t="str">
        <f t="shared" si="11"/>
        <v>{5,1,3,5139570,3}}</v>
      </c>
      <c r="L159" t="str">
        <f t="shared" si="12"/>
        <v>{{5,1,1,2072950,0}|{5,1,2,287280,0}|{5,1,3,5139570,3}}</v>
      </c>
    </row>
    <row r="160" spans="6:12" x14ac:dyDescent="0.15">
      <c r="F160">
        <v>3385503</v>
      </c>
      <c r="G160">
        <v>2365440</v>
      </c>
      <c r="H160">
        <v>42318800</v>
      </c>
      <c r="I160" t="str">
        <f t="shared" si="9"/>
        <v>{{5,1,1,3385503,0}|</v>
      </c>
      <c r="J160" t="str">
        <f t="shared" si="10"/>
        <v>{5,1,2,2365440,0}|</v>
      </c>
      <c r="K160" t="str">
        <f t="shared" si="11"/>
        <v>{5,1,3,42318800,3}}</v>
      </c>
      <c r="L160" t="str">
        <f t="shared" si="12"/>
        <v>{{5,1,1,3385503,0}|{5,1,2,2365440,0}|{5,1,3,42318800,3}}</v>
      </c>
    </row>
    <row r="161" spans="6:12" x14ac:dyDescent="0.15">
      <c r="F161">
        <v>4522815</v>
      </c>
      <c r="G161">
        <v>2394000</v>
      </c>
      <c r="H161">
        <v>42829750</v>
      </c>
      <c r="I161" t="str">
        <f t="shared" si="9"/>
        <v>{{5,1,1,4522815,0}|</v>
      </c>
      <c r="J161" t="str">
        <f t="shared" si="10"/>
        <v>{5,1,2,2394000,0}|</v>
      </c>
      <c r="K161" t="str">
        <f t="shared" si="11"/>
        <v>{5,1,3,42829750,3}}</v>
      </c>
      <c r="L161" t="str">
        <f t="shared" si="12"/>
        <v>{{5,1,1,4522815,0}|{5,1,2,2394000,0}|{5,1,3,42829750,3}}</v>
      </c>
    </row>
    <row r="162" spans="6:12" x14ac:dyDescent="0.15">
      <c r="F162">
        <v>9627519</v>
      </c>
      <c r="G162">
        <v>13977600</v>
      </c>
      <c r="H162">
        <v>250065670</v>
      </c>
      <c r="I162" t="str">
        <f t="shared" si="9"/>
        <v>{{5,1,1,9627519,0}|</v>
      </c>
      <c r="J162" t="str">
        <f t="shared" si="10"/>
        <v>{5,1,2,13977600,0}|</v>
      </c>
      <c r="K162" t="str">
        <f t="shared" si="11"/>
        <v>{5,1,3,250065670,3}}</v>
      </c>
      <c r="L162" t="str">
        <f t="shared" si="12"/>
        <v>{{5,1,1,9627519,0}|{5,1,2,13977600,0}|{5,1,3,250065670,3}}</v>
      </c>
    </row>
    <row r="163" spans="6:12" x14ac:dyDescent="0.15">
      <c r="F163">
        <v>10156509</v>
      </c>
      <c r="G163">
        <v>16128000</v>
      </c>
      <c r="H163">
        <v>288537310</v>
      </c>
      <c r="I163" t="str">
        <f t="shared" si="9"/>
        <v>{{5,1,1,10156509,0}|</v>
      </c>
      <c r="J163" t="str">
        <f t="shared" si="10"/>
        <v>{5,1,2,16128000,0}|</v>
      </c>
      <c r="K163" t="str">
        <f t="shared" si="11"/>
        <v>{5,1,3,288537310,3}}</v>
      </c>
      <c r="L163" t="str">
        <f t="shared" si="12"/>
        <v>{{5,1,1,10156509,0}|{5,1,2,16128000,0}|{5,1,3,288537310,3}}</v>
      </c>
    </row>
    <row r="164" spans="6:12" x14ac:dyDescent="0.15">
      <c r="F164">
        <v>9951524</v>
      </c>
      <c r="G164">
        <v>18060000</v>
      </c>
      <c r="H164">
        <v>323101670</v>
      </c>
      <c r="I164" t="str">
        <f t="shared" si="9"/>
        <v>{{5,1,1,9951524,0}|</v>
      </c>
      <c r="J164" t="str">
        <f t="shared" si="10"/>
        <v>{5,1,2,18060000,0}|</v>
      </c>
      <c r="K164" t="str">
        <f t="shared" si="11"/>
        <v>{5,1,3,323101670,3}}</v>
      </c>
      <c r="L164" t="str">
        <f t="shared" si="12"/>
        <v>{{5,1,1,9951524,0}|{5,1,2,18060000,0}|{5,1,3,323101670,3}}</v>
      </c>
    </row>
    <row r="165" spans="6:12" x14ac:dyDescent="0.15">
      <c r="F165">
        <v>15076072</v>
      </c>
      <c r="G165">
        <v>19152000</v>
      </c>
      <c r="H165">
        <v>342638050</v>
      </c>
      <c r="I165" t="str">
        <f t="shared" si="9"/>
        <v>{{5,1,1,15076072,0}|</v>
      </c>
      <c r="J165" t="str">
        <f t="shared" si="10"/>
        <v>{5,1,2,19152000,0}|</v>
      </c>
      <c r="K165" t="str">
        <f t="shared" si="11"/>
        <v>{5,1,3,342638050,3}}</v>
      </c>
      <c r="L165" t="str">
        <f t="shared" si="12"/>
        <v>{{5,1,1,15076072,0}|{5,1,2,19152000,0}|{5,1,3,342638050,3}}</v>
      </c>
    </row>
    <row r="166" spans="6:12" x14ac:dyDescent="0.15">
      <c r="F166">
        <v>16663020</v>
      </c>
      <c r="G166">
        <v>19353600</v>
      </c>
      <c r="H166">
        <v>346244770</v>
      </c>
      <c r="I166" t="str">
        <f t="shared" si="9"/>
        <v>{{5,1,1,16663020,0}|</v>
      </c>
      <c r="J166" t="str">
        <f t="shared" si="10"/>
        <v>{5,1,2,19353600,0}|</v>
      </c>
      <c r="K166" t="str">
        <f t="shared" si="11"/>
        <v>{5,1,3,346244770,3}}</v>
      </c>
      <c r="L166" t="str">
        <f t="shared" si="12"/>
        <v>{{5,1,1,16663020,0}|{5,1,2,19353600,0}|{5,1,3,346244770,3}}</v>
      </c>
    </row>
    <row r="167" spans="6:12" x14ac:dyDescent="0.15">
      <c r="F167">
        <v>25863398</v>
      </c>
      <c r="G167">
        <v>23950080</v>
      </c>
      <c r="H167">
        <v>428477910</v>
      </c>
      <c r="I167" t="str">
        <f t="shared" si="9"/>
        <v>{{5,1,1,25863398,0}|</v>
      </c>
      <c r="J167" t="str">
        <f t="shared" si="10"/>
        <v>{5,1,2,23950080,0}|</v>
      </c>
      <c r="K167" t="str">
        <f t="shared" si="11"/>
        <v>{5,1,3,428477910,3}}</v>
      </c>
      <c r="L167" t="str">
        <f t="shared" si="12"/>
        <v>{{5,1,1,25863398,0}|{5,1,2,23950080,0}|{5,1,3,428477910,3}}</v>
      </c>
    </row>
    <row r="168" spans="6:12" x14ac:dyDescent="0.15">
      <c r="F168">
        <v>61160</v>
      </c>
      <c r="G168">
        <v>7764</v>
      </c>
      <c r="H168">
        <v>139000</v>
      </c>
      <c r="I168" t="str">
        <f t="shared" si="9"/>
        <v>{{5,1,1,61160,0}|</v>
      </c>
      <c r="J168" t="str">
        <f t="shared" si="10"/>
        <v>{5,1,2,7764,0}|</v>
      </c>
      <c r="K168" t="str">
        <f t="shared" si="11"/>
        <v>{5,1,3,139000,3}}</v>
      </c>
      <c r="L168" t="str">
        <f t="shared" si="12"/>
        <v>{{5,1,1,61160,0}|{5,1,2,7764,0}|{5,1,3,139000,3}}</v>
      </c>
    </row>
    <row r="169" spans="6:12" x14ac:dyDescent="0.15">
      <c r="F169">
        <v>318043</v>
      </c>
      <c r="G169">
        <v>497280</v>
      </c>
      <c r="H169">
        <v>8896560</v>
      </c>
      <c r="I169" t="str">
        <f t="shared" si="9"/>
        <v>{{5,1,1,318043,0}|</v>
      </c>
      <c r="J169" t="str">
        <f t="shared" si="10"/>
        <v>{5,1,2,497280,0}|</v>
      </c>
      <c r="K169" t="str">
        <f t="shared" si="11"/>
        <v>{5,1,3,8896560,3}}</v>
      </c>
      <c r="L169" t="str">
        <f t="shared" si="12"/>
        <v>{{5,1,1,318043,0}|{5,1,2,497280,0}|{5,1,3,8896560,3}}</v>
      </c>
    </row>
    <row r="170" spans="6:12" x14ac:dyDescent="0.15">
      <c r="F170">
        <v>685025</v>
      </c>
      <c r="G170">
        <v>932400</v>
      </c>
      <c r="H170">
        <v>16681060</v>
      </c>
      <c r="I170" t="str">
        <f t="shared" si="9"/>
        <v>{{5,1,1,685025,0}|</v>
      </c>
      <c r="J170" t="str">
        <f t="shared" si="10"/>
        <v>{5,1,2,932400,0}|</v>
      </c>
      <c r="K170" t="str">
        <f t="shared" si="11"/>
        <v>{5,1,3,16681060,3}}</v>
      </c>
      <c r="L170" t="str">
        <f t="shared" si="12"/>
        <v>{{5,1,1,685025,0}|{5,1,2,932400,0}|{5,1,3,16681060,3}}</v>
      </c>
    </row>
    <row r="171" spans="6:12" x14ac:dyDescent="0.15">
      <c r="F171">
        <v>1015311</v>
      </c>
      <c r="G171">
        <v>1246308</v>
      </c>
      <c r="H171">
        <v>22297020</v>
      </c>
      <c r="I171" t="str">
        <f t="shared" si="9"/>
        <v>{{5,1,1,1015311,0}|</v>
      </c>
      <c r="J171" t="str">
        <f t="shared" si="10"/>
        <v>{5,1,2,1246308,0}|</v>
      </c>
      <c r="K171" t="str">
        <f t="shared" si="11"/>
        <v>{5,1,3,22297020,3}}</v>
      </c>
      <c r="L171" t="str">
        <f t="shared" si="12"/>
        <v>{{5,1,1,1015311,0}|{5,1,2,1246308,0}|{5,1,3,22297020,3}}</v>
      </c>
    </row>
    <row r="172" spans="6:12" x14ac:dyDescent="0.15">
      <c r="F172">
        <v>743875</v>
      </c>
      <c r="G172">
        <v>302400</v>
      </c>
      <c r="H172">
        <v>5410070</v>
      </c>
      <c r="I172" t="str">
        <f t="shared" si="9"/>
        <v>{{5,1,1,743875,0}|</v>
      </c>
      <c r="J172" t="str">
        <f t="shared" si="10"/>
        <v>{5,1,2,302400,0}|</v>
      </c>
      <c r="K172" t="str">
        <f t="shared" si="11"/>
        <v>{5,1,3,5410070,3}}</v>
      </c>
      <c r="L172" t="str">
        <f t="shared" si="12"/>
        <v>{{5,1,1,743875,0}|{5,1,2,302400,0}|{5,1,3,5410070,3}}</v>
      </c>
    </row>
    <row r="173" spans="6:12" x14ac:dyDescent="0.15">
      <c r="F173">
        <v>967043</v>
      </c>
      <c r="G173">
        <v>302400</v>
      </c>
      <c r="H173">
        <v>5410070</v>
      </c>
      <c r="I173" t="str">
        <f t="shared" si="9"/>
        <v>{{5,1,1,967043,0}|</v>
      </c>
      <c r="J173" t="str">
        <f t="shared" si="10"/>
        <v>{5,1,2,302400,0}|</v>
      </c>
      <c r="K173" t="str">
        <f t="shared" si="11"/>
        <v>{5,1,3,5410070,3}}</v>
      </c>
      <c r="L173" t="str">
        <f t="shared" si="12"/>
        <v>{{5,1,1,967043,0}|{5,1,2,302400,0}|{5,1,3,5410070,3}}</v>
      </c>
    </row>
    <row r="174" spans="6:12" x14ac:dyDescent="0.15">
      <c r="F174">
        <v>2999337</v>
      </c>
      <c r="G174">
        <v>489888</v>
      </c>
      <c r="H174">
        <v>8764320</v>
      </c>
      <c r="I174" t="str">
        <f t="shared" si="9"/>
        <v>{{5,1,1,2999337,0}|</v>
      </c>
      <c r="J174" t="str">
        <f t="shared" si="10"/>
        <v>{5,1,2,489888,0}|</v>
      </c>
      <c r="K174" t="str">
        <f t="shared" si="11"/>
        <v>{5,1,3,8764320,3}}</v>
      </c>
      <c r="L174" t="str">
        <f t="shared" si="12"/>
        <v>{{5,1,1,2999337,0}|{5,1,2,489888,0}|{5,1,3,8764320,3}}</v>
      </c>
    </row>
    <row r="175" spans="6:12" x14ac:dyDescent="0.15">
      <c r="F175">
        <v>4800532</v>
      </c>
      <c r="G175">
        <v>665280</v>
      </c>
      <c r="H175">
        <v>11902160</v>
      </c>
      <c r="I175" t="str">
        <f t="shared" si="9"/>
        <v>{{5,1,1,4800532,0}|</v>
      </c>
      <c r="J175" t="str">
        <f t="shared" si="10"/>
        <v>{5,1,2,665280,0}|</v>
      </c>
      <c r="K175" t="str">
        <f t="shared" si="11"/>
        <v>{5,1,3,11902160,3}}</v>
      </c>
      <c r="L175" t="str">
        <f t="shared" si="12"/>
        <v>{{5,1,1,4800532,0}|{5,1,2,665280,0}|{5,1,3,11902160,3}}</v>
      </c>
    </row>
    <row r="176" spans="6:12" x14ac:dyDescent="0.15">
      <c r="F176">
        <v>5924622</v>
      </c>
      <c r="G176">
        <v>4139520</v>
      </c>
      <c r="H176">
        <v>74057910</v>
      </c>
      <c r="I176" t="str">
        <f t="shared" si="9"/>
        <v>{{5,1,1,5924622,0}|</v>
      </c>
      <c r="J176" t="str">
        <f t="shared" si="10"/>
        <v>{5,1,2,4139520,0}|</v>
      </c>
      <c r="K176" t="str">
        <f t="shared" si="11"/>
        <v>{5,1,3,74057910,3}}</v>
      </c>
      <c r="L176" t="str">
        <f t="shared" si="12"/>
        <v>{{5,1,1,5924622,0}|{5,1,2,4139520,0}|{5,1,3,74057910,3}}</v>
      </c>
    </row>
    <row r="177" spans="6:12" x14ac:dyDescent="0.15">
      <c r="F177">
        <v>8093470</v>
      </c>
      <c r="G177">
        <v>4284000</v>
      </c>
      <c r="H177">
        <v>76642720</v>
      </c>
      <c r="I177" t="str">
        <f t="shared" si="9"/>
        <v>{{5,1,1,8093470,0}|</v>
      </c>
      <c r="J177" t="str">
        <f t="shared" si="10"/>
        <v>{5,1,2,4284000,0}|</v>
      </c>
      <c r="K177" t="str">
        <f t="shared" si="11"/>
        <v>{5,1,3,76642720,3}}</v>
      </c>
      <c r="L177" t="str">
        <f t="shared" si="12"/>
        <v>{{5,1,1,8093470,0}|{5,1,2,4284000,0}|{5,1,3,76642720,3}}</v>
      </c>
    </row>
    <row r="178" spans="6:12" x14ac:dyDescent="0.15">
      <c r="F178">
        <v>18329322</v>
      </c>
      <c r="G178">
        <v>26611200</v>
      </c>
      <c r="H178">
        <v>476086560</v>
      </c>
      <c r="I178" t="str">
        <f t="shared" si="9"/>
        <v>{{5,1,1,18329322,0}|</v>
      </c>
      <c r="J178" t="str">
        <f t="shared" si="10"/>
        <v>{5,1,2,26611200,0}|</v>
      </c>
      <c r="K178" t="str">
        <f t="shared" si="11"/>
        <v>{5,1,3,476086560,3}}</v>
      </c>
      <c r="L178" t="str">
        <f t="shared" si="12"/>
        <v>{{5,1,1,18329322,0}|{5,1,2,26611200,0}|{5,1,3,476086560,3}}</v>
      </c>
    </row>
    <row r="179" spans="6:12" x14ac:dyDescent="0.15">
      <c r="F179">
        <v>18831868</v>
      </c>
      <c r="G179">
        <v>29904000</v>
      </c>
      <c r="H179">
        <v>534996260</v>
      </c>
      <c r="I179" t="str">
        <f t="shared" si="9"/>
        <v>{{5,1,1,18831868,0}|</v>
      </c>
      <c r="J179" t="str">
        <f t="shared" si="10"/>
        <v>{5,1,2,29904000,0}|</v>
      </c>
      <c r="K179" t="str">
        <f t="shared" si="11"/>
        <v>{5,1,3,534996260,3}}</v>
      </c>
      <c r="L179" t="str">
        <f t="shared" si="12"/>
        <v>{{5,1,1,18831868,0}|{5,1,2,29904000,0}|{5,1,3,534996260,3}}</v>
      </c>
    </row>
    <row r="180" spans="6:12" x14ac:dyDescent="0.15">
      <c r="F180">
        <v>18283045</v>
      </c>
      <c r="G180">
        <v>33180000</v>
      </c>
      <c r="H180">
        <v>593605410</v>
      </c>
      <c r="I180" t="str">
        <f t="shared" si="9"/>
        <v>{{5,1,1,18283045,0}|</v>
      </c>
      <c r="J180" t="str">
        <f t="shared" si="10"/>
        <v>{5,1,2,33180000,0}|</v>
      </c>
      <c r="K180" t="str">
        <f t="shared" si="11"/>
        <v>{5,1,3,593605410,3}}</v>
      </c>
      <c r="L180" t="str">
        <f t="shared" si="12"/>
        <v>{{5,1,1,18283045,0}|{5,1,2,33180000,0}|{5,1,3,593605410,3}}</v>
      </c>
    </row>
    <row r="181" spans="6:12" x14ac:dyDescent="0.15">
      <c r="F181">
        <v>29358670</v>
      </c>
      <c r="G181">
        <v>37296000</v>
      </c>
      <c r="H181">
        <v>667242530</v>
      </c>
      <c r="I181" t="str">
        <f t="shared" si="9"/>
        <v>{{5,1,1,29358670,0}|</v>
      </c>
      <c r="J181" t="str">
        <f t="shared" si="10"/>
        <v>{5,1,2,37296000,0}|</v>
      </c>
      <c r="K181" t="str">
        <f t="shared" si="11"/>
        <v>{5,1,3,667242530,3}}</v>
      </c>
      <c r="L181" t="str">
        <f t="shared" si="12"/>
        <v>{{5,1,1,29358670,0}|{5,1,2,37296000,0}|{5,1,3,667242530,3}}</v>
      </c>
    </row>
    <row r="182" spans="6:12" x14ac:dyDescent="0.15">
      <c r="F182">
        <v>30548881</v>
      </c>
      <c r="G182">
        <v>35481600</v>
      </c>
      <c r="H182">
        <v>634782080</v>
      </c>
      <c r="I182" t="str">
        <f t="shared" si="9"/>
        <v>{{5,1,1,30548881,0}|</v>
      </c>
      <c r="J182" t="str">
        <f t="shared" si="10"/>
        <v>{5,1,2,35481600,0}|</v>
      </c>
      <c r="K182" t="str">
        <f t="shared" si="11"/>
        <v>{5,1,3,634782080,3}}</v>
      </c>
      <c r="L182" t="str">
        <f t="shared" si="12"/>
        <v>{{5,1,1,30548881,0}|{5,1,2,35481600,0}|{5,1,3,634782080,3}}</v>
      </c>
    </row>
    <row r="183" spans="6:12" x14ac:dyDescent="0.15">
      <c r="F183">
        <v>71082</v>
      </c>
      <c r="G183">
        <v>9024</v>
      </c>
      <c r="H183">
        <v>161550</v>
      </c>
      <c r="I183" t="str">
        <f t="shared" si="9"/>
        <v>{{5,1,1,71082,0}|</v>
      </c>
      <c r="J183" t="str">
        <f t="shared" si="10"/>
        <v>{5,1,2,9024,0}|</v>
      </c>
      <c r="K183" t="str">
        <f t="shared" si="11"/>
        <v>{5,1,3,161550,3}}</v>
      </c>
      <c r="L183" t="str">
        <f t="shared" si="12"/>
        <v>{{5,1,1,71082,0}|{5,1,2,9024,0}|{5,1,3,161550,3}}</v>
      </c>
    </row>
    <row r="184" spans="6:12" x14ac:dyDescent="0.15">
      <c r="F184">
        <v>369622</v>
      </c>
      <c r="G184">
        <v>577920</v>
      </c>
      <c r="H184">
        <v>10339250</v>
      </c>
      <c r="I184" t="str">
        <f t="shared" si="9"/>
        <v>{{5,1,1,369622,0}|</v>
      </c>
      <c r="J184" t="str">
        <f t="shared" si="10"/>
        <v>{5,1,2,577920,0}|</v>
      </c>
      <c r="K184" t="str">
        <f t="shared" si="11"/>
        <v>{5,1,3,10339250,3}}</v>
      </c>
      <c r="L184" t="str">
        <f t="shared" si="12"/>
        <v>{{5,1,1,369622,0}|{5,1,2,577920,0}|{5,1,3,10339250,3}}</v>
      </c>
    </row>
    <row r="185" spans="6:12" x14ac:dyDescent="0.15">
      <c r="F185">
        <v>796114</v>
      </c>
      <c r="G185">
        <v>1083600</v>
      </c>
      <c r="H185">
        <v>19386100</v>
      </c>
      <c r="I185" t="str">
        <f t="shared" si="9"/>
        <v>{{5,1,1,796114,0}|</v>
      </c>
      <c r="J185" t="str">
        <f t="shared" si="10"/>
        <v>{5,1,2,1083600,0}|</v>
      </c>
      <c r="K185" t="str">
        <f t="shared" si="11"/>
        <v>{5,1,3,19386100,3}}</v>
      </c>
      <c r="L185" t="str">
        <f t="shared" si="12"/>
        <v>{{5,1,1,796114,0}|{5,1,2,1083600,0}|{5,1,3,19386100,3}}</v>
      </c>
    </row>
    <row r="186" spans="6:12" x14ac:dyDescent="0.15">
      <c r="F186">
        <v>1179959</v>
      </c>
      <c r="G186">
        <v>1448412</v>
      </c>
      <c r="H186">
        <v>25912750</v>
      </c>
      <c r="I186" t="str">
        <f t="shared" si="9"/>
        <v>{{5,1,1,1179959,0}|</v>
      </c>
      <c r="J186" t="str">
        <f t="shared" si="10"/>
        <v>{5,1,2,1448412,0}|</v>
      </c>
      <c r="K186" t="str">
        <f t="shared" si="11"/>
        <v>{5,1,3,25912750,3}}</v>
      </c>
      <c r="L186" t="str">
        <f t="shared" si="12"/>
        <v>{{5,1,1,1179959,0}|{5,1,2,1448412,0}|{5,1,3,25912750,3}}</v>
      </c>
    </row>
    <row r="187" spans="6:12" x14ac:dyDescent="0.15">
      <c r="F187">
        <v>16522</v>
      </c>
      <c r="G187">
        <v>6720</v>
      </c>
      <c r="H187">
        <v>120220</v>
      </c>
      <c r="I187" t="str">
        <f t="shared" si="9"/>
        <v>{{5,1,1,16522,0}|</v>
      </c>
      <c r="J187" t="str">
        <f t="shared" si="10"/>
        <v>{5,1,2,6720,0}|</v>
      </c>
      <c r="K187" t="str">
        <f t="shared" si="11"/>
        <v>{5,1,3,120220,3}}</v>
      </c>
      <c r="L187" t="str">
        <f t="shared" si="12"/>
        <v>{{5,1,1,16522,0}|{5,1,2,6720,0}|{5,1,3,120220,3}}</v>
      </c>
    </row>
    <row r="188" spans="6:12" x14ac:dyDescent="0.15">
      <c r="F188">
        <v>21483</v>
      </c>
      <c r="G188">
        <v>6720</v>
      </c>
      <c r="H188">
        <v>120220</v>
      </c>
      <c r="I188" t="str">
        <f t="shared" si="9"/>
        <v>{{5,1,1,21483,0}|</v>
      </c>
      <c r="J188" t="str">
        <f t="shared" si="10"/>
        <v>{5,1,2,6720,0}|</v>
      </c>
      <c r="K188" t="str">
        <f t="shared" si="11"/>
        <v>{5,1,3,120220,3}}</v>
      </c>
      <c r="L188" t="str">
        <f t="shared" si="12"/>
        <v>{{5,1,1,21483,0}|{5,1,2,6720,0}|{5,1,3,120220,3}}</v>
      </c>
    </row>
    <row r="189" spans="6:12" x14ac:dyDescent="0.15">
      <c r="F189">
        <v>92565</v>
      </c>
      <c r="G189">
        <v>15120</v>
      </c>
      <c r="H189">
        <v>270500</v>
      </c>
      <c r="I189" t="str">
        <f t="shared" si="9"/>
        <v>{{5,1,1,92565,0}|</v>
      </c>
      <c r="J189" t="str">
        <f t="shared" si="10"/>
        <v>{5,1,2,15120,0}|</v>
      </c>
      <c r="K189" t="str">
        <f t="shared" si="11"/>
        <v>{5,1,3,270500,3}}</v>
      </c>
      <c r="L189" t="str">
        <f t="shared" si="12"/>
        <v>{{5,1,1,92565,0}|{5,1,2,15120,0}|{5,1,3,270500,3}}</v>
      </c>
    </row>
    <row r="190" spans="6:12" x14ac:dyDescent="0.15">
      <c r="F190">
        <v>181830</v>
      </c>
      <c r="G190">
        <v>25200</v>
      </c>
      <c r="H190">
        <v>450830</v>
      </c>
      <c r="I190" t="str">
        <f t="shared" si="9"/>
        <v>{{5,1,1,181830,0}|</v>
      </c>
      <c r="J190" t="str">
        <f t="shared" si="10"/>
        <v>{5,1,2,25200,0}|</v>
      </c>
      <c r="K190" t="str">
        <f t="shared" si="11"/>
        <v>{5,1,3,450830,3}}</v>
      </c>
      <c r="L190" t="str">
        <f t="shared" si="12"/>
        <v>{{5,1,1,181830,0}|{5,1,2,25200,0}|{5,1,3,450830,3}}</v>
      </c>
    </row>
    <row r="191" spans="6:12" x14ac:dyDescent="0.15">
      <c r="F191">
        <v>211585</v>
      </c>
      <c r="G191">
        <v>147840</v>
      </c>
      <c r="H191">
        <v>2644920</v>
      </c>
      <c r="I191" t="str">
        <f t="shared" si="9"/>
        <v>{{5,1,1,211585,0}|</v>
      </c>
      <c r="J191" t="str">
        <f t="shared" si="10"/>
        <v>{5,1,2,147840,0}|</v>
      </c>
      <c r="K191" t="str">
        <f t="shared" si="11"/>
        <v>{5,1,3,2644920,3}}</v>
      </c>
      <c r="L191" t="str">
        <f t="shared" si="12"/>
        <v>{{5,1,1,211585,0}|{5,1,2,147840,0}|{5,1,3,2644920,3}}</v>
      </c>
    </row>
    <row r="192" spans="6:12" x14ac:dyDescent="0.15">
      <c r="F192">
        <v>317383</v>
      </c>
      <c r="G192">
        <v>168000</v>
      </c>
      <c r="H192">
        <v>3005590</v>
      </c>
      <c r="I192" t="str">
        <f t="shared" si="9"/>
        <v>{{5,1,1,317383,0}|</v>
      </c>
      <c r="J192" t="str">
        <f t="shared" si="10"/>
        <v>{5,1,2,168000,0}|</v>
      </c>
      <c r="K192" t="str">
        <f t="shared" si="11"/>
        <v>{5,1,3,3005590,3}}</v>
      </c>
      <c r="L192" t="str">
        <f t="shared" si="12"/>
        <v>{{5,1,1,317383,0}|{5,1,2,168000,0}|{5,1,3,3005590,3}}</v>
      </c>
    </row>
    <row r="193" spans="6:12" x14ac:dyDescent="0.15">
      <c r="F193">
        <v>740575</v>
      </c>
      <c r="G193">
        <v>1075200</v>
      </c>
      <c r="H193">
        <v>19235820</v>
      </c>
      <c r="I193" t="str">
        <f t="shared" si="9"/>
        <v>{{5,1,1,740575,0}|</v>
      </c>
      <c r="J193" t="str">
        <f t="shared" si="10"/>
        <v>{5,1,2,1075200,0}|</v>
      </c>
      <c r="K193" t="str">
        <f t="shared" si="11"/>
        <v>{5,1,3,19235820,3}}</v>
      </c>
      <c r="L193" t="str">
        <f t="shared" si="12"/>
        <v>{{5,1,1,740575,0}|{5,1,2,1075200,0}|{5,1,3,19235820,3}}</v>
      </c>
    </row>
    <row r="194" spans="6:12" x14ac:dyDescent="0.15">
      <c r="F194">
        <v>846373</v>
      </c>
      <c r="G194">
        <v>1344000</v>
      </c>
      <c r="H194">
        <v>24044770</v>
      </c>
      <c r="I194" t="str">
        <f t="shared" si="9"/>
        <v>{{5,1,1,846373,0}|</v>
      </c>
      <c r="J194" t="str">
        <f t="shared" si="10"/>
        <v>{5,1,2,1344000,0}|</v>
      </c>
      <c r="K194" t="str">
        <f t="shared" si="11"/>
        <v>{5,1,3,24044770,3}}</v>
      </c>
      <c r="L194" t="str">
        <f t="shared" si="12"/>
        <v>{{5,1,1,846373,0}|{5,1,2,1344000,0}|{5,1,3,24044770,3}}</v>
      </c>
    </row>
    <row r="195" spans="6:12" x14ac:dyDescent="0.15">
      <c r="F195">
        <v>694287</v>
      </c>
      <c r="G195">
        <v>1260000</v>
      </c>
      <c r="H195">
        <v>22541970</v>
      </c>
      <c r="I195" t="str">
        <f t="shared" si="9"/>
        <v>{{5,1,1,694287,0}|</v>
      </c>
      <c r="J195" t="str">
        <f t="shared" si="10"/>
        <v>{5,1,2,1260000,0}|</v>
      </c>
      <c r="K195" t="str">
        <f t="shared" si="11"/>
        <v>{5,1,3,22541970,3}}</v>
      </c>
      <c r="L195" t="str">
        <f t="shared" si="12"/>
        <v>{{5,1,1,694287,0}|{5,1,2,1260000,0}|{5,1,3,22541970,3}}</v>
      </c>
    </row>
    <row r="196" spans="6:12" x14ac:dyDescent="0.15">
      <c r="F196">
        <v>1190211</v>
      </c>
      <c r="G196">
        <v>1512000</v>
      </c>
      <c r="H196">
        <v>27050370</v>
      </c>
      <c r="I196" t="str">
        <f t="shared" si="9"/>
        <v>{{5,1,1,1190211,0}|</v>
      </c>
      <c r="J196" t="str">
        <f t="shared" si="10"/>
        <v>{5,1,2,1512000,0}|</v>
      </c>
      <c r="K196" t="str">
        <f t="shared" si="11"/>
        <v>{5,1,3,27050370,3}}</v>
      </c>
      <c r="L196" t="str">
        <f t="shared" si="12"/>
        <v>{{5,1,1,1190211,0}|{5,1,2,1512000,0}|{5,1,3,27050370,3}}</v>
      </c>
    </row>
    <row r="197" spans="6:12" x14ac:dyDescent="0.15">
      <c r="F197">
        <v>1388585</v>
      </c>
      <c r="G197">
        <v>1612800</v>
      </c>
      <c r="H197">
        <v>28853730</v>
      </c>
      <c r="I197" t="str">
        <f t="shared" ref="I197:I247" si="13">F$3&amp;F197&amp;F$2</f>
        <v>{{5,1,1,1388585,0}|</v>
      </c>
      <c r="J197" t="str">
        <f t="shared" ref="J197:J247" si="14">G$3&amp;G197&amp;G$2</f>
        <v>{5,1,2,1612800,0}|</v>
      </c>
      <c r="K197" t="str">
        <f t="shared" ref="K197:K247" si="15">H$3&amp;H197&amp;H$2</f>
        <v>{5,1,3,28853730,3}}</v>
      </c>
      <c r="L197" t="str">
        <f t="shared" ref="L197:L247" si="16">_xlfn.CONCAT(I197:K197)</f>
        <v>{{5,1,1,1388585,0}|{5,1,2,1612800,0}|{5,1,3,28853730,3}}</v>
      </c>
    </row>
    <row r="198" spans="6:12" x14ac:dyDescent="0.15">
      <c r="F198">
        <v>24794</v>
      </c>
      <c r="G198">
        <v>3144</v>
      </c>
      <c r="H198">
        <v>56350</v>
      </c>
      <c r="I198" t="str">
        <f t="shared" si="13"/>
        <v>{{5,1,1,24794,0}|</v>
      </c>
      <c r="J198" t="str">
        <f t="shared" si="14"/>
        <v>{5,1,2,3144,0}|</v>
      </c>
      <c r="K198" t="str">
        <f t="shared" si="15"/>
        <v>{5,1,3,56350,3}}</v>
      </c>
      <c r="L198" t="str">
        <f t="shared" si="16"/>
        <v>{{5,1,1,24794,0}|{5,1,2,3144,0}|{5,1,3,56350,3}}</v>
      </c>
    </row>
    <row r="199" spans="6:12" x14ac:dyDescent="0.15">
      <c r="F199">
        <v>128931</v>
      </c>
      <c r="G199">
        <v>201600</v>
      </c>
      <c r="H199">
        <v>3606710</v>
      </c>
      <c r="I199" t="str">
        <f t="shared" si="13"/>
        <v>{{5,1,1,128931,0}|</v>
      </c>
      <c r="J199" t="str">
        <f t="shared" si="14"/>
        <v>{5,1,2,201600,0}|</v>
      </c>
      <c r="K199" t="str">
        <f t="shared" si="15"/>
        <v>{5,1,3,3606710,3}}</v>
      </c>
      <c r="L199" t="str">
        <f t="shared" si="16"/>
        <v>{{5,1,1,128931,0}|{5,1,2,201600,0}|{5,1,3,3606710,3}}</v>
      </c>
    </row>
    <row r="200" spans="6:12" x14ac:dyDescent="0.15">
      <c r="F200">
        <v>277717</v>
      </c>
      <c r="G200">
        <v>378000</v>
      </c>
      <c r="H200">
        <v>6762590</v>
      </c>
      <c r="I200" t="str">
        <f t="shared" si="13"/>
        <v>{{5,1,1,277717,0}|</v>
      </c>
      <c r="J200" t="str">
        <f t="shared" si="14"/>
        <v>{5,1,2,378000,0}|</v>
      </c>
      <c r="K200" t="str">
        <f t="shared" si="15"/>
        <v>{5,1,3,6762590,3}}</v>
      </c>
      <c r="L200" t="str">
        <f t="shared" si="16"/>
        <v>{{5,1,1,277717,0}|{5,1,2,378000,0}|{5,1,3,6762590,3}}</v>
      </c>
    </row>
    <row r="201" spans="6:12" x14ac:dyDescent="0.15">
      <c r="F201">
        <v>411609</v>
      </c>
      <c r="G201">
        <v>505260</v>
      </c>
      <c r="H201">
        <v>9039330</v>
      </c>
      <c r="I201" t="str">
        <f t="shared" si="13"/>
        <v>{{5,1,1,411609,0}|</v>
      </c>
      <c r="J201" t="str">
        <f t="shared" si="14"/>
        <v>{5,1,2,505260,0}|</v>
      </c>
      <c r="K201" t="str">
        <f t="shared" si="15"/>
        <v>{5,1,3,9039330,3}}</v>
      </c>
      <c r="L201" t="str">
        <f t="shared" si="16"/>
        <v>{{5,1,1,411609,0}|{5,1,2,505260,0}|{5,1,3,9039330,3}}</v>
      </c>
    </row>
    <row r="202" spans="6:12" x14ac:dyDescent="0.15">
      <c r="F202">
        <v>82643</v>
      </c>
      <c r="G202">
        <v>33600</v>
      </c>
      <c r="H202">
        <v>601110</v>
      </c>
      <c r="I202" t="str">
        <f t="shared" si="13"/>
        <v>{{5,1,1,82643,0}|</v>
      </c>
      <c r="J202" t="str">
        <f t="shared" si="14"/>
        <v>{5,1,2,33600,0}|</v>
      </c>
      <c r="K202" t="str">
        <f t="shared" si="15"/>
        <v>{5,1,3,601110,3}}</v>
      </c>
      <c r="L202" t="str">
        <f t="shared" si="16"/>
        <v>{{5,1,1,82643,0}|{5,1,2,33600,0}|{5,1,3,601110,3}}</v>
      </c>
    </row>
    <row r="203" spans="6:12" x14ac:dyDescent="0.15">
      <c r="F203">
        <v>107448</v>
      </c>
      <c r="G203">
        <v>33600</v>
      </c>
      <c r="H203">
        <v>601110</v>
      </c>
      <c r="I203" t="str">
        <f t="shared" si="13"/>
        <v>{{5,1,1,107448,0}|</v>
      </c>
      <c r="J203" t="str">
        <f t="shared" si="14"/>
        <v>{5,1,2,33600,0}|</v>
      </c>
      <c r="K203" t="str">
        <f t="shared" si="15"/>
        <v>{5,1,3,601110,3}}</v>
      </c>
      <c r="L203" t="str">
        <f t="shared" si="16"/>
        <v>{{5,1,1,107448,0}|{5,1,2,33600,0}|{5,1,3,601110,3}}</v>
      </c>
    </row>
    <row r="204" spans="6:12" x14ac:dyDescent="0.15">
      <c r="F204">
        <v>407308</v>
      </c>
      <c r="G204">
        <v>66528</v>
      </c>
      <c r="H204">
        <v>1190210</v>
      </c>
      <c r="I204" t="str">
        <f t="shared" si="13"/>
        <v>{{5,1,1,407308,0}|</v>
      </c>
      <c r="J204" t="str">
        <f t="shared" si="14"/>
        <v>{5,1,2,66528,0}|</v>
      </c>
      <c r="K204" t="str">
        <f t="shared" si="15"/>
        <v>{5,1,3,1190210,3}}</v>
      </c>
      <c r="L204" t="str">
        <f t="shared" si="16"/>
        <v>{{5,1,1,407308,0}|{5,1,2,66528,0}|{5,1,3,1190210,3}}</v>
      </c>
    </row>
    <row r="205" spans="6:12" x14ac:dyDescent="0.15">
      <c r="F205">
        <v>690976</v>
      </c>
      <c r="G205">
        <v>95760</v>
      </c>
      <c r="H205">
        <v>1713190</v>
      </c>
      <c r="I205" t="str">
        <f t="shared" si="13"/>
        <v>{{5,1,1,690976,0}|</v>
      </c>
      <c r="J205" t="str">
        <f t="shared" si="14"/>
        <v>{5,1,2,95760,0}|</v>
      </c>
      <c r="K205" t="str">
        <f t="shared" si="15"/>
        <v>{5,1,3,1713190,3}}</v>
      </c>
      <c r="L205" t="str">
        <f t="shared" si="16"/>
        <v>{{5,1,1,690976,0}|{5,1,2,95760,0}|{5,1,3,1713190,3}}</v>
      </c>
    </row>
    <row r="206" spans="6:12" x14ac:dyDescent="0.15">
      <c r="F206">
        <v>1005070</v>
      </c>
      <c r="G206">
        <v>702240</v>
      </c>
      <c r="H206">
        <v>12563390</v>
      </c>
      <c r="I206" t="str">
        <f t="shared" si="13"/>
        <v>{{5,1,1,1005070,0}|</v>
      </c>
      <c r="J206" t="str">
        <f t="shared" si="14"/>
        <v>{5,1,2,702240,0}|</v>
      </c>
      <c r="K206" t="str">
        <f t="shared" si="15"/>
        <v>{5,1,3,12563390,3}}</v>
      </c>
      <c r="L206" t="str">
        <f t="shared" si="16"/>
        <v>{{5,1,1,1005070,0}|{5,1,2,702240,0}|{5,1,3,12563390,3}}</v>
      </c>
    </row>
    <row r="207" spans="6:12" x14ac:dyDescent="0.15">
      <c r="F207">
        <v>1586948</v>
      </c>
      <c r="G207">
        <v>840000</v>
      </c>
      <c r="H207">
        <v>15027980</v>
      </c>
      <c r="I207" t="str">
        <f t="shared" si="13"/>
        <v>{{5,1,1,1586948,0}|</v>
      </c>
      <c r="J207" t="str">
        <f t="shared" si="14"/>
        <v>{5,1,2,840000,0}|</v>
      </c>
      <c r="K207" t="str">
        <f t="shared" si="15"/>
        <v>{5,1,3,15027980,3}}</v>
      </c>
      <c r="L207" t="str">
        <f t="shared" si="16"/>
        <v>{{5,1,1,1586948,0}|{5,1,2,840000,0}|{5,1,3,15027980,3}}</v>
      </c>
    </row>
    <row r="208" spans="6:12" x14ac:dyDescent="0.15">
      <c r="F208">
        <v>3517745</v>
      </c>
      <c r="G208">
        <v>5107200</v>
      </c>
      <c r="H208">
        <v>91370140</v>
      </c>
      <c r="I208" t="str">
        <f t="shared" si="13"/>
        <v>{{5,1,1,3517745,0}|</v>
      </c>
      <c r="J208" t="str">
        <f t="shared" si="14"/>
        <v>{5,1,2,5107200,0}|</v>
      </c>
      <c r="K208" t="str">
        <f t="shared" si="15"/>
        <v>{5,1,3,91370140,3}}</v>
      </c>
      <c r="L208" t="str">
        <f t="shared" si="16"/>
        <v>{{5,1,1,3517745,0}|{5,1,2,5107200,0}|{5,1,3,91370140,3}}</v>
      </c>
    </row>
    <row r="209" spans="6:12" x14ac:dyDescent="0.15">
      <c r="F209">
        <v>3808684</v>
      </c>
      <c r="G209">
        <v>6048000</v>
      </c>
      <c r="H209">
        <v>108201490</v>
      </c>
      <c r="I209" t="str">
        <f t="shared" si="13"/>
        <v>{{5,1,1,3808684,0}|</v>
      </c>
      <c r="J209" t="str">
        <f t="shared" si="14"/>
        <v>{5,1,2,6048000,0}|</v>
      </c>
      <c r="K209" t="str">
        <f t="shared" si="15"/>
        <v>{5,1,3,108201490,3}}</v>
      </c>
      <c r="L209" t="str">
        <f t="shared" si="16"/>
        <v>{{5,1,1,3808684,0}|{5,1,2,6048000,0}|{5,1,3,108201490,3}}</v>
      </c>
    </row>
    <row r="210" spans="6:12" x14ac:dyDescent="0.15">
      <c r="F210">
        <v>3702886</v>
      </c>
      <c r="G210">
        <v>6720000</v>
      </c>
      <c r="H210">
        <v>120223880</v>
      </c>
      <c r="I210" t="str">
        <f t="shared" si="13"/>
        <v>{{5,1,1,3702886,0}|</v>
      </c>
      <c r="J210" t="str">
        <f t="shared" si="14"/>
        <v>{5,1,2,6720000,0}|</v>
      </c>
      <c r="K210" t="str">
        <f t="shared" si="15"/>
        <v>{5,1,3,120223880,3}}</v>
      </c>
      <c r="L210" t="str">
        <f t="shared" si="16"/>
        <v>{{5,1,1,3702886,0}|{5,1,2,6720000,0}|{5,1,3,120223880,3}}</v>
      </c>
    </row>
    <row r="211" spans="6:12" x14ac:dyDescent="0.15">
      <c r="F211">
        <v>5554340</v>
      </c>
      <c r="G211">
        <v>7056000</v>
      </c>
      <c r="H211">
        <v>126235070</v>
      </c>
      <c r="I211" t="str">
        <f t="shared" si="13"/>
        <v>{{5,1,1,5554340,0}|</v>
      </c>
      <c r="J211" t="str">
        <f t="shared" si="14"/>
        <v>{5,1,2,7056000,0}|</v>
      </c>
      <c r="K211" t="str">
        <f t="shared" si="15"/>
        <v>{5,1,3,126235070,3}}</v>
      </c>
      <c r="L211" t="str">
        <f t="shared" si="16"/>
        <v>{{5,1,1,5554340,0}|{5,1,2,7056000,0}|{5,1,3,126235070,3}}</v>
      </c>
    </row>
    <row r="212" spans="6:12" x14ac:dyDescent="0.15">
      <c r="F212">
        <v>3702886</v>
      </c>
      <c r="G212">
        <v>4300800</v>
      </c>
      <c r="H212">
        <v>76943280</v>
      </c>
      <c r="I212" t="str">
        <f t="shared" si="13"/>
        <v>{{5,1,1,3702886,0}|</v>
      </c>
      <c r="J212" t="str">
        <f t="shared" si="14"/>
        <v>{5,1,2,4300800,0}|</v>
      </c>
      <c r="K212" t="str">
        <f t="shared" si="15"/>
        <v>{5,1,3,76943280,3}}</v>
      </c>
      <c r="L212" t="str">
        <f t="shared" si="16"/>
        <v>{{5,1,1,3702886,0}|{5,1,2,4300800,0}|{5,1,3,76943280,3}}</v>
      </c>
    </row>
    <row r="213" spans="6:12" x14ac:dyDescent="0.15">
      <c r="F213">
        <v>46277</v>
      </c>
      <c r="G213">
        <v>5880</v>
      </c>
      <c r="H213">
        <v>105190</v>
      </c>
      <c r="I213" t="str">
        <f t="shared" si="13"/>
        <v>{{5,1,1,46277,0}|</v>
      </c>
      <c r="J213" t="str">
        <f t="shared" si="14"/>
        <v>{5,1,2,5880,0}|</v>
      </c>
      <c r="K213" t="str">
        <f t="shared" si="15"/>
        <v>{5,1,3,105190,3}}</v>
      </c>
      <c r="L213" t="str">
        <f t="shared" si="16"/>
        <v>{{5,1,1,46277,0}|{5,1,2,5880,0}|{5,1,3,105190,3}}</v>
      </c>
    </row>
    <row r="214" spans="6:12" x14ac:dyDescent="0.15">
      <c r="F214">
        <v>240680</v>
      </c>
      <c r="G214">
        <v>376320</v>
      </c>
      <c r="H214">
        <v>6732530</v>
      </c>
      <c r="I214" t="str">
        <f t="shared" si="13"/>
        <v>{{5,1,1,240680,0}|</v>
      </c>
      <c r="J214" t="str">
        <f t="shared" si="14"/>
        <v>{5,1,2,376320,0}|</v>
      </c>
      <c r="K214" t="str">
        <f t="shared" si="15"/>
        <v>{5,1,3,6732530,3}}</v>
      </c>
      <c r="L214" t="str">
        <f t="shared" si="16"/>
        <v>{{5,1,1,240680,0}|{5,1,2,376320,0}|{5,1,3,6732530,3}}</v>
      </c>
    </row>
    <row r="215" spans="6:12" x14ac:dyDescent="0.15">
      <c r="F215">
        <v>518397</v>
      </c>
      <c r="G215">
        <v>705600</v>
      </c>
      <c r="H215">
        <v>12623500</v>
      </c>
      <c r="I215" t="str">
        <f t="shared" si="13"/>
        <v>{{5,1,1,518397,0}|</v>
      </c>
      <c r="J215" t="str">
        <f t="shared" si="14"/>
        <v>{5,1,2,705600,0}|</v>
      </c>
      <c r="K215" t="str">
        <f t="shared" si="15"/>
        <v>{5,1,3,12623500,3}}</v>
      </c>
      <c r="L215" t="str">
        <f t="shared" si="16"/>
        <v>{{5,1,1,518397,0}|{5,1,2,705600,0}|{5,1,3,12623500,3}}</v>
      </c>
    </row>
    <row r="216" spans="6:12" x14ac:dyDescent="0.15">
      <c r="F216">
        <v>768350</v>
      </c>
      <c r="G216">
        <v>943152</v>
      </c>
      <c r="H216">
        <v>16873420</v>
      </c>
      <c r="I216" t="str">
        <f t="shared" si="13"/>
        <v>{{5,1,1,768350,0}|</v>
      </c>
      <c r="J216" t="str">
        <f t="shared" si="14"/>
        <v>{5,1,2,943152,0}|</v>
      </c>
      <c r="K216" t="str">
        <f t="shared" si="15"/>
        <v>{5,1,3,16873420,3}}</v>
      </c>
      <c r="L216" t="str">
        <f t="shared" si="16"/>
        <v>{{5,1,1,768350,0}|{5,1,2,943152,0}|{5,1,3,16873420,3}}</v>
      </c>
    </row>
    <row r="217" spans="6:12" x14ac:dyDescent="0.15">
      <c r="F217">
        <v>264484</v>
      </c>
      <c r="G217">
        <v>107520</v>
      </c>
      <c r="H217">
        <v>1923580</v>
      </c>
      <c r="I217" t="str">
        <f t="shared" si="13"/>
        <v>{{5,1,1,264484,0}|</v>
      </c>
      <c r="J217" t="str">
        <f t="shared" si="14"/>
        <v>{5,1,2,107520,0}|</v>
      </c>
      <c r="K217" t="str">
        <f t="shared" si="15"/>
        <v>{5,1,3,1923580,3}}</v>
      </c>
      <c r="L217" t="str">
        <f t="shared" si="16"/>
        <v>{{5,1,1,264484,0}|{5,1,2,107520,0}|{5,1,3,1923580,3}}</v>
      </c>
    </row>
    <row r="218" spans="6:12" x14ac:dyDescent="0.15">
      <c r="F218">
        <v>343838</v>
      </c>
      <c r="G218">
        <v>107520</v>
      </c>
      <c r="H218">
        <v>1923580</v>
      </c>
      <c r="I218" t="str">
        <f t="shared" si="13"/>
        <v>{{5,1,1,343838,0}|</v>
      </c>
      <c r="J218" t="str">
        <f t="shared" si="14"/>
        <v>{5,1,2,107520,0}|</v>
      </c>
      <c r="K218" t="str">
        <f t="shared" si="15"/>
        <v>{5,1,3,1923580,3}}</v>
      </c>
      <c r="L218" t="str">
        <f t="shared" si="16"/>
        <v>{{5,1,1,343838,0}|{5,1,2,107520,0}|{5,1,3,1923580,3}}</v>
      </c>
    </row>
    <row r="219" spans="6:12" x14ac:dyDescent="0.15">
      <c r="F219">
        <v>1184920</v>
      </c>
      <c r="G219">
        <v>193536</v>
      </c>
      <c r="H219">
        <v>3462440</v>
      </c>
      <c r="I219" t="str">
        <f t="shared" si="13"/>
        <v>{{5,1,1,1184920,0}|</v>
      </c>
      <c r="J219" t="str">
        <f t="shared" si="14"/>
        <v>{5,1,2,193536,0}|</v>
      </c>
      <c r="K219" t="str">
        <f t="shared" si="15"/>
        <v>{5,1,3,3462440,3}}</v>
      </c>
      <c r="L219" t="str">
        <f t="shared" si="16"/>
        <v>{{5,1,1,1184920,0}|{5,1,2,193536,0}|{5,1,3,3462440,3}}</v>
      </c>
    </row>
    <row r="220" spans="6:12" x14ac:dyDescent="0.15">
      <c r="F220">
        <v>2072950</v>
      </c>
      <c r="G220">
        <v>287280</v>
      </c>
      <c r="H220">
        <v>5139570</v>
      </c>
      <c r="I220" t="str">
        <f t="shared" si="13"/>
        <v>{{5,1,1,2072950,0}|</v>
      </c>
      <c r="J220" t="str">
        <f t="shared" si="14"/>
        <v>{5,1,2,287280,0}|</v>
      </c>
      <c r="K220" t="str">
        <f t="shared" si="15"/>
        <v>{5,1,3,5139570,3}}</v>
      </c>
      <c r="L220" t="str">
        <f t="shared" si="16"/>
        <v>{{5,1,1,2072950,0}|{5,1,2,287280,0}|{5,1,3,5139570,3}}</v>
      </c>
    </row>
    <row r="221" spans="6:12" x14ac:dyDescent="0.15">
      <c r="F221">
        <v>3385503</v>
      </c>
      <c r="G221">
        <v>2365440</v>
      </c>
      <c r="H221">
        <v>42318800</v>
      </c>
      <c r="I221" t="str">
        <f t="shared" si="13"/>
        <v>{{5,1,1,3385503,0}|</v>
      </c>
      <c r="J221" t="str">
        <f t="shared" si="14"/>
        <v>{5,1,2,2365440,0}|</v>
      </c>
      <c r="K221" t="str">
        <f t="shared" si="15"/>
        <v>{5,1,3,42318800,3}}</v>
      </c>
      <c r="L221" t="str">
        <f t="shared" si="16"/>
        <v>{{5,1,1,3385503,0}|{5,1,2,2365440,0}|{5,1,3,42318800,3}}</v>
      </c>
    </row>
    <row r="222" spans="6:12" x14ac:dyDescent="0.15">
      <c r="F222">
        <v>4522815</v>
      </c>
      <c r="G222">
        <v>2394000</v>
      </c>
      <c r="H222">
        <v>42829750</v>
      </c>
      <c r="I222" t="str">
        <f t="shared" si="13"/>
        <v>{{5,1,1,4522815,0}|</v>
      </c>
      <c r="J222" t="str">
        <f t="shared" si="14"/>
        <v>{5,1,2,2394000,0}|</v>
      </c>
      <c r="K222" t="str">
        <f t="shared" si="15"/>
        <v>{5,1,3,42829750,3}}</v>
      </c>
      <c r="L222" t="str">
        <f t="shared" si="16"/>
        <v>{{5,1,1,4522815,0}|{5,1,2,2394000,0}|{5,1,3,42829750,3}}</v>
      </c>
    </row>
    <row r="223" spans="6:12" x14ac:dyDescent="0.15">
      <c r="F223">
        <v>9627519</v>
      </c>
      <c r="G223">
        <v>13977600</v>
      </c>
      <c r="H223">
        <v>250065670</v>
      </c>
      <c r="I223" t="str">
        <f t="shared" si="13"/>
        <v>{{5,1,1,9627519,0}|</v>
      </c>
      <c r="J223" t="str">
        <f t="shared" si="14"/>
        <v>{5,1,2,13977600,0}|</v>
      </c>
      <c r="K223" t="str">
        <f t="shared" si="15"/>
        <v>{5,1,3,250065670,3}}</v>
      </c>
      <c r="L223" t="str">
        <f t="shared" si="16"/>
        <v>{{5,1,1,9627519,0}|{5,1,2,13977600,0}|{5,1,3,250065670,3}}</v>
      </c>
    </row>
    <row r="224" spans="6:12" x14ac:dyDescent="0.15">
      <c r="F224">
        <v>10156509</v>
      </c>
      <c r="G224">
        <v>16128000</v>
      </c>
      <c r="H224">
        <v>288537310</v>
      </c>
      <c r="I224" t="str">
        <f t="shared" si="13"/>
        <v>{{5,1,1,10156509,0}|</v>
      </c>
      <c r="J224" t="str">
        <f t="shared" si="14"/>
        <v>{5,1,2,16128000,0}|</v>
      </c>
      <c r="K224" t="str">
        <f t="shared" si="15"/>
        <v>{5,1,3,288537310,3}}</v>
      </c>
      <c r="L224" t="str">
        <f t="shared" si="16"/>
        <v>{{5,1,1,10156509,0}|{5,1,2,16128000,0}|{5,1,3,288537310,3}}</v>
      </c>
    </row>
    <row r="225" spans="6:12" x14ac:dyDescent="0.15">
      <c r="F225">
        <v>9951524</v>
      </c>
      <c r="G225">
        <v>18060000</v>
      </c>
      <c r="H225">
        <v>323101670</v>
      </c>
      <c r="I225" t="str">
        <f t="shared" si="13"/>
        <v>{{5,1,1,9951524,0}|</v>
      </c>
      <c r="J225" t="str">
        <f t="shared" si="14"/>
        <v>{5,1,2,18060000,0}|</v>
      </c>
      <c r="K225" t="str">
        <f t="shared" si="15"/>
        <v>{5,1,3,323101670,3}}</v>
      </c>
      <c r="L225" t="str">
        <f t="shared" si="16"/>
        <v>{{5,1,1,9951524,0}|{5,1,2,18060000,0}|{5,1,3,323101670,3}}</v>
      </c>
    </row>
    <row r="226" spans="6:12" x14ac:dyDescent="0.15">
      <c r="F226">
        <v>15076072</v>
      </c>
      <c r="G226">
        <v>19152000</v>
      </c>
      <c r="H226">
        <v>342638050</v>
      </c>
      <c r="I226" t="str">
        <f t="shared" si="13"/>
        <v>{{5,1,1,15076072,0}|</v>
      </c>
      <c r="J226" t="str">
        <f t="shared" si="14"/>
        <v>{5,1,2,19152000,0}|</v>
      </c>
      <c r="K226" t="str">
        <f t="shared" si="15"/>
        <v>{5,1,3,342638050,3}}</v>
      </c>
      <c r="L226" t="str">
        <f t="shared" si="16"/>
        <v>{{5,1,1,15076072,0}|{5,1,2,19152000,0}|{5,1,3,342638050,3}}</v>
      </c>
    </row>
    <row r="227" spans="6:12" x14ac:dyDescent="0.15">
      <c r="F227">
        <v>16663020</v>
      </c>
      <c r="G227">
        <v>19353600</v>
      </c>
      <c r="H227">
        <v>346244770</v>
      </c>
      <c r="I227" t="str">
        <f t="shared" si="13"/>
        <v>{{5,1,1,16663020,0}|</v>
      </c>
      <c r="J227" t="str">
        <f t="shared" si="14"/>
        <v>{5,1,2,19353600,0}|</v>
      </c>
      <c r="K227" t="str">
        <f t="shared" si="15"/>
        <v>{5,1,3,346244770,3}}</v>
      </c>
      <c r="L227" t="str">
        <f t="shared" si="16"/>
        <v>{{5,1,1,16663020,0}|{5,1,2,19353600,0}|{5,1,3,346244770,3}}</v>
      </c>
    </row>
    <row r="228" spans="6:12" x14ac:dyDescent="0.15">
      <c r="F228">
        <v>25863398</v>
      </c>
      <c r="G228">
        <v>23950080</v>
      </c>
      <c r="H228">
        <v>428477910</v>
      </c>
      <c r="I228" t="str">
        <f t="shared" si="13"/>
        <v>{{5,1,1,25863398,0}|</v>
      </c>
      <c r="J228" t="str">
        <f t="shared" si="14"/>
        <v>{5,1,2,23950080,0}|</v>
      </c>
      <c r="K228" t="str">
        <f t="shared" si="15"/>
        <v>{5,1,3,428477910,3}}</v>
      </c>
      <c r="L228" t="str">
        <f t="shared" si="16"/>
        <v>{{5,1,1,25863398,0}|{5,1,2,23950080,0}|{5,1,3,428477910,3}}</v>
      </c>
    </row>
    <row r="229" spans="6:12" x14ac:dyDescent="0.15">
      <c r="F229">
        <v>61160</v>
      </c>
      <c r="G229">
        <v>7764</v>
      </c>
      <c r="H229">
        <v>139000</v>
      </c>
      <c r="I229" t="str">
        <f t="shared" si="13"/>
        <v>{{5,1,1,61160,0}|</v>
      </c>
      <c r="J229" t="str">
        <f t="shared" si="14"/>
        <v>{5,1,2,7764,0}|</v>
      </c>
      <c r="K229" t="str">
        <f t="shared" si="15"/>
        <v>{5,1,3,139000,3}}</v>
      </c>
      <c r="L229" t="str">
        <f t="shared" si="16"/>
        <v>{{5,1,1,61160,0}|{5,1,2,7764,0}|{5,1,3,139000,3}}</v>
      </c>
    </row>
    <row r="230" spans="6:12" x14ac:dyDescent="0.15">
      <c r="F230">
        <v>318043</v>
      </c>
      <c r="G230">
        <v>497280</v>
      </c>
      <c r="H230">
        <v>8896560</v>
      </c>
      <c r="I230" t="str">
        <f t="shared" si="13"/>
        <v>{{5,1,1,318043,0}|</v>
      </c>
      <c r="J230" t="str">
        <f t="shared" si="14"/>
        <v>{5,1,2,497280,0}|</v>
      </c>
      <c r="K230" t="str">
        <f t="shared" si="15"/>
        <v>{5,1,3,8896560,3}}</v>
      </c>
      <c r="L230" t="str">
        <f t="shared" si="16"/>
        <v>{{5,1,1,318043,0}|{5,1,2,497280,0}|{5,1,3,8896560,3}}</v>
      </c>
    </row>
    <row r="231" spans="6:12" x14ac:dyDescent="0.15">
      <c r="F231">
        <v>685025</v>
      </c>
      <c r="G231">
        <v>932400</v>
      </c>
      <c r="H231">
        <v>16681060</v>
      </c>
      <c r="I231" t="str">
        <f t="shared" si="13"/>
        <v>{{5,1,1,685025,0}|</v>
      </c>
      <c r="J231" t="str">
        <f t="shared" si="14"/>
        <v>{5,1,2,932400,0}|</v>
      </c>
      <c r="K231" t="str">
        <f t="shared" si="15"/>
        <v>{5,1,3,16681060,3}}</v>
      </c>
      <c r="L231" t="str">
        <f t="shared" si="16"/>
        <v>{{5,1,1,685025,0}|{5,1,2,932400,0}|{5,1,3,16681060,3}}</v>
      </c>
    </row>
    <row r="232" spans="6:12" x14ac:dyDescent="0.15">
      <c r="F232">
        <v>1015311</v>
      </c>
      <c r="G232">
        <v>1246308</v>
      </c>
      <c r="H232">
        <v>22297020</v>
      </c>
      <c r="I232" t="str">
        <f t="shared" si="13"/>
        <v>{{5,1,1,1015311,0}|</v>
      </c>
      <c r="J232" t="str">
        <f t="shared" si="14"/>
        <v>{5,1,2,1246308,0}|</v>
      </c>
      <c r="K232" t="str">
        <f t="shared" si="15"/>
        <v>{5,1,3,22297020,3}}</v>
      </c>
      <c r="L232" t="str">
        <f t="shared" si="16"/>
        <v>{{5,1,1,1015311,0}|{5,1,2,1246308,0}|{5,1,3,22297020,3}}</v>
      </c>
    </row>
    <row r="233" spans="6:12" x14ac:dyDescent="0.15">
      <c r="F233">
        <v>743875</v>
      </c>
      <c r="G233">
        <v>302400</v>
      </c>
      <c r="H233">
        <v>5410070</v>
      </c>
      <c r="I233" t="str">
        <f t="shared" si="13"/>
        <v>{{5,1,1,743875,0}|</v>
      </c>
      <c r="J233" t="str">
        <f t="shared" si="14"/>
        <v>{5,1,2,302400,0}|</v>
      </c>
      <c r="K233" t="str">
        <f t="shared" si="15"/>
        <v>{5,1,3,5410070,3}}</v>
      </c>
      <c r="L233" t="str">
        <f t="shared" si="16"/>
        <v>{{5,1,1,743875,0}|{5,1,2,302400,0}|{5,1,3,5410070,3}}</v>
      </c>
    </row>
    <row r="234" spans="6:12" x14ac:dyDescent="0.15">
      <c r="F234">
        <v>967043</v>
      </c>
      <c r="G234">
        <v>302400</v>
      </c>
      <c r="H234">
        <v>5410070</v>
      </c>
      <c r="I234" t="str">
        <f t="shared" si="13"/>
        <v>{{5,1,1,967043,0}|</v>
      </c>
      <c r="J234" t="str">
        <f t="shared" si="14"/>
        <v>{5,1,2,302400,0}|</v>
      </c>
      <c r="K234" t="str">
        <f t="shared" si="15"/>
        <v>{5,1,3,5410070,3}}</v>
      </c>
      <c r="L234" t="str">
        <f t="shared" si="16"/>
        <v>{{5,1,1,967043,0}|{5,1,2,302400,0}|{5,1,3,5410070,3}}</v>
      </c>
    </row>
    <row r="235" spans="6:12" x14ac:dyDescent="0.15">
      <c r="F235">
        <v>2999337</v>
      </c>
      <c r="G235">
        <v>489888</v>
      </c>
      <c r="H235">
        <v>8764320</v>
      </c>
      <c r="I235" t="str">
        <f t="shared" si="13"/>
        <v>{{5,1,1,2999337,0}|</v>
      </c>
      <c r="J235" t="str">
        <f t="shared" si="14"/>
        <v>{5,1,2,489888,0}|</v>
      </c>
      <c r="K235" t="str">
        <f t="shared" si="15"/>
        <v>{5,1,3,8764320,3}}</v>
      </c>
      <c r="L235" t="str">
        <f t="shared" si="16"/>
        <v>{{5,1,1,2999337,0}|{5,1,2,489888,0}|{5,1,3,8764320,3}}</v>
      </c>
    </row>
    <row r="236" spans="6:12" x14ac:dyDescent="0.15">
      <c r="F236">
        <v>4800532</v>
      </c>
      <c r="G236">
        <v>665280</v>
      </c>
      <c r="H236">
        <v>11902160</v>
      </c>
      <c r="I236" t="str">
        <f t="shared" si="13"/>
        <v>{{5,1,1,4800532,0}|</v>
      </c>
      <c r="J236" t="str">
        <f t="shared" si="14"/>
        <v>{5,1,2,665280,0}|</v>
      </c>
      <c r="K236" t="str">
        <f t="shared" si="15"/>
        <v>{5,1,3,11902160,3}}</v>
      </c>
      <c r="L236" t="str">
        <f t="shared" si="16"/>
        <v>{{5,1,1,4800532,0}|{5,1,2,665280,0}|{5,1,3,11902160,3}}</v>
      </c>
    </row>
    <row r="237" spans="6:12" x14ac:dyDescent="0.15">
      <c r="F237">
        <v>5924622</v>
      </c>
      <c r="G237">
        <v>4139520</v>
      </c>
      <c r="H237">
        <v>74057910</v>
      </c>
      <c r="I237" t="str">
        <f t="shared" si="13"/>
        <v>{{5,1,1,5924622,0}|</v>
      </c>
      <c r="J237" t="str">
        <f t="shared" si="14"/>
        <v>{5,1,2,4139520,0}|</v>
      </c>
      <c r="K237" t="str">
        <f t="shared" si="15"/>
        <v>{5,1,3,74057910,3}}</v>
      </c>
      <c r="L237" t="str">
        <f t="shared" si="16"/>
        <v>{{5,1,1,5924622,0}|{5,1,2,4139520,0}|{5,1,3,74057910,3}}</v>
      </c>
    </row>
    <row r="238" spans="6:12" x14ac:dyDescent="0.15">
      <c r="F238">
        <v>8093470</v>
      </c>
      <c r="G238">
        <v>4284000</v>
      </c>
      <c r="H238">
        <v>76642720</v>
      </c>
      <c r="I238" t="str">
        <f t="shared" si="13"/>
        <v>{{5,1,1,8093470,0}|</v>
      </c>
      <c r="J238" t="str">
        <f t="shared" si="14"/>
        <v>{5,1,2,4284000,0}|</v>
      </c>
      <c r="K238" t="str">
        <f t="shared" si="15"/>
        <v>{5,1,3,76642720,3}}</v>
      </c>
      <c r="L238" t="str">
        <f t="shared" si="16"/>
        <v>{{5,1,1,8093470,0}|{5,1,2,4284000,0}|{5,1,3,76642720,3}}</v>
      </c>
    </row>
    <row r="239" spans="6:12" x14ac:dyDescent="0.15">
      <c r="F239">
        <v>18329322</v>
      </c>
      <c r="G239">
        <v>26611200</v>
      </c>
      <c r="H239">
        <v>476086560</v>
      </c>
      <c r="I239" t="str">
        <f t="shared" si="13"/>
        <v>{{5,1,1,18329322,0}|</v>
      </c>
      <c r="J239" t="str">
        <f t="shared" si="14"/>
        <v>{5,1,2,26611200,0}|</v>
      </c>
      <c r="K239" t="str">
        <f t="shared" si="15"/>
        <v>{5,1,3,476086560,3}}</v>
      </c>
      <c r="L239" t="str">
        <f t="shared" si="16"/>
        <v>{{5,1,1,18329322,0}|{5,1,2,26611200,0}|{5,1,3,476086560,3}}</v>
      </c>
    </row>
    <row r="240" spans="6:12" x14ac:dyDescent="0.15">
      <c r="F240">
        <v>18831868</v>
      </c>
      <c r="G240">
        <v>29904000</v>
      </c>
      <c r="H240">
        <v>534996260</v>
      </c>
      <c r="I240" t="str">
        <f t="shared" si="13"/>
        <v>{{5,1,1,18831868,0}|</v>
      </c>
      <c r="J240" t="str">
        <f t="shared" si="14"/>
        <v>{5,1,2,29904000,0}|</v>
      </c>
      <c r="K240" t="str">
        <f t="shared" si="15"/>
        <v>{5,1,3,534996260,3}}</v>
      </c>
      <c r="L240" t="str">
        <f t="shared" si="16"/>
        <v>{{5,1,1,18831868,0}|{5,1,2,29904000,0}|{5,1,3,534996260,3}}</v>
      </c>
    </row>
    <row r="241" spans="6:12" x14ac:dyDescent="0.15">
      <c r="F241">
        <v>18283045</v>
      </c>
      <c r="G241">
        <v>33180000</v>
      </c>
      <c r="H241">
        <v>593605410</v>
      </c>
      <c r="I241" t="str">
        <f t="shared" si="13"/>
        <v>{{5,1,1,18283045,0}|</v>
      </c>
      <c r="J241" t="str">
        <f t="shared" si="14"/>
        <v>{5,1,2,33180000,0}|</v>
      </c>
      <c r="K241" t="str">
        <f t="shared" si="15"/>
        <v>{5,1,3,593605410,3}}</v>
      </c>
      <c r="L241" t="str">
        <f t="shared" si="16"/>
        <v>{{5,1,1,18283045,0}|{5,1,2,33180000,0}|{5,1,3,593605410,3}}</v>
      </c>
    </row>
    <row r="242" spans="6:12" x14ac:dyDescent="0.15">
      <c r="F242">
        <v>29358670</v>
      </c>
      <c r="G242">
        <v>37296000</v>
      </c>
      <c r="H242">
        <v>667242530</v>
      </c>
      <c r="I242" t="str">
        <f t="shared" si="13"/>
        <v>{{5,1,1,29358670,0}|</v>
      </c>
      <c r="J242" t="str">
        <f t="shared" si="14"/>
        <v>{5,1,2,37296000,0}|</v>
      </c>
      <c r="K242" t="str">
        <f t="shared" si="15"/>
        <v>{5,1,3,667242530,3}}</v>
      </c>
      <c r="L242" t="str">
        <f t="shared" si="16"/>
        <v>{{5,1,1,29358670,0}|{5,1,2,37296000,0}|{5,1,3,667242530,3}}</v>
      </c>
    </row>
    <row r="243" spans="6:12" x14ac:dyDescent="0.15">
      <c r="F243">
        <v>30548881</v>
      </c>
      <c r="G243">
        <v>35481600</v>
      </c>
      <c r="H243">
        <v>634782080</v>
      </c>
      <c r="I243" t="str">
        <f t="shared" si="13"/>
        <v>{{5,1,1,30548881,0}|</v>
      </c>
      <c r="J243" t="str">
        <f t="shared" si="14"/>
        <v>{5,1,2,35481600,0}|</v>
      </c>
      <c r="K243" t="str">
        <f t="shared" si="15"/>
        <v>{5,1,3,634782080,3}}</v>
      </c>
      <c r="L243" t="str">
        <f t="shared" si="16"/>
        <v>{{5,1,1,30548881,0}|{5,1,2,35481600,0}|{5,1,3,634782080,3}}</v>
      </c>
    </row>
    <row r="244" spans="6:12" x14ac:dyDescent="0.15">
      <c r="F244">
        <v>71082</v>
      </c>
      <c r="G244">
        <v>9024</v>
      </c>
      <c r="H244">
        <v>161550</v>
      </c>
      <c r="I244" t="str">
        <f t="shared" si="13"/>
        <v>{{5,1,1,71082,0}|</v>
      </c>
      <c r="J244" t="str">
        <f t="shared" si="14"/>
        <v>{5,1,2,9024,0}|</v>
      </c>
      <c r="K244" t="str">
        <f t="shared" si="15"/>
        <v>{5,1,3,161550,3}}</v>
      </c>
      <c r="L244" t="str">
        <f t="shared" si="16"/>
        <v>{{5,1,1,71082,0}|{5,1,2,9024,0}|{5,1,3,161550,3}}</v>
      </c>
    </row>
    <row r="245" spans="6:12" x14ac:dyDescent="0.15">
      <c r="F245">
        <v>369622</v>
      </c>
      <c r="G245">
        <v>577920</v>
      </c>
      <c r="H245">
        <v>10339250</v>
      </c>
      <c r="I245" t="str">
        <f t="shared" si="13"/>
        <v>{{5,1,1,369622,0}|</v>
      </c>
      <c r="J245" t="str">
        <f t="shared" si="14"/>
        <v>{5,1,2,577920,0}|</v>
      </c>
      <c r="K245" t="str">
        <f t="shared" si="15"/>
        <v>{5,1,3,10339250,3}}</v>
      </c>
      <c r="L245" t="str">
        <f t="shared" si="16"/>
        <v>{{5,1,1,369622,0}|{5,1,2,577920,0}|{5,1,3,10339250,3}}</v>
      </c>
    </row>
    <row r="246" spans="6:12" x14ac:dyDescent="0.15">
      <c r="F246">
        <v>796114</v>
      </c>
      <c r="G246">
        <v>1083600</v>
      </c>
      <c r="H246">
        <v>19386100</v>
      </c>
      <c r="I246" t="str">
        <f t="shared" si="13"/>
        <v>{{5,1,1,796114,0}|</v>
      </c>
      <c r="J246" t="str">
        <f t="shared" si="14"/>
        <v>{5,1,2,1083600,0}|</v>
      </c>
      <c r="K246" t="str">
        <f t="shared" si="15"/>
        <v>{5,1,3,19386100,3}}</v>
      </c>
      <c r="L246" t="str">
        <f t="shared" si="16"/>
        <v>{{5,1,1,796114,0}|{5,1,2,1083600,0}|{5,1,3,19386100,3}}</v>
      </c>
    </row>
    <row r="247" spans="6:12" x14ac:dyDescent="0.15">
      <c r="F247">
        <v>1179959</v>
      </c>
      <c r="G247">
        <v>1448412</v>
      </c>
      <c r="H247">
        <v>25912750</v>
      </c>
      <c r="I247" t="str">
        <f t="shared" si="13"/>
        <v>{{5,1,1,1179959,0}|</v>
      </c>
      <c r="J247" t="str">
        <f t="shared" si="14"/>
        <v>{5,1,2,1448412,0}|</v>
      </c>
      <c r="K247" t="str">
        <f t="shared" si="15"/>
        <v>{5,1,3,25912750,3}}</v>
      </c>
      <c r="L247" t="str">
        <f t="shared" si="16"/>
        <v>{{5,1,1,1179959,0}|{5,1,2,1448412,0}|{5,1,3,25912750,3}}</v>
      </c>
    </row>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R64"/>
  <sheetViews>
    <sheetView zoomScale="85" zoomScaleNormal="85" workbookViewId="0">
      <selection activeCell="H5" sqref="H5:H64"/>
    </sheetView>
  </sheetViews>
  <sheetFormatPr defaultColWidth="9" defaultRowHeight="13.5" x14ac:dyDescent="0.15"/>
  <cols>
    <col min="1" max="1" width="8.375" customWidth="1"/>
    <col min="2" max="2" width="21.75" customWidth="1"/>
    <col min="8" max="8" width="71.625" customWidth="1"/>
  </cols>
  <sheetData>
    <row r="4" spans="1:18" x14ac:dyDescent="0.15">
      <c r="A4" s="1" t="s">
        <v>4215</v>
      </c>
      <c r="B4" s="1" t="s">
        <v>4216</v>
      </c>
      <c r="C4" s="1" t="s">
        <v>5290</v>
      </c>
      <c r="D4" s="1" t="s">
        <v>5291</v>
      </c>
      <c r="E4" s="1" t="s">
        <v>5292</v>
      </c>
      <c r="F4" s="1" t="s">
        <v>5293</v>
      </c>
      <c r="G4" s="1" t="s">
        <v>5294</v>
      </c>
      <c r="H4" s="1" t="s">
        <v>5295</v>
      </c>
      <c r="I4" s="1" t="s">
        <v>5296</v>
      </c>
      <c r="J4" s="1" t="s">
        <v>5297</v>
      </c>
      <c r="K4" s="1" t="s">
        <v>5298</v>
      </c>
      <c r="L4" s="1" t="s">
        <v>5299</v>
      </c>
      <c r="M4" s="1" t="s">
        <v>5300</v>
      </c>
      <c r="N4" s="1" t="s">
        <v>5301</v>
      </c>
      <c r="O4" s="1" t="s">
        <v>5302</v>
      </c>
      <c r="P4" s="1" t="s">
        <v>5303</v>
      </c>
      <c r="Q4" s="1" t="s">
        <v>5304</v>
      </c>
      <c r="R4" s="1" t="s">
        <v>5305</v>
      </c>
    </row>
    <row r="5" spans="1:18" x14ac:dyDescent="0.15">
      <c r="A5">
        <v>6000161</v>
      </c>
      <c r="B5" t="s">
        <v>3721</v>
      </c>
      <c r="C5">
        <v>0</v>
      </c>
      <c r="E5" t="b">
        <v>0</v>
      </c>
      <c r="F5">
        <v>0</v>
      </c>
      <c r="G5">
        <v>1</v>
      </c>
      <c r="H5" t="s">
        <v>5306</v>
      </c>
      <c r="R5">
        <v>200438</v>
      </c>
    </row>
    <row r="6" spans="1:18" x14ac:dyDescent="0.15">
      <c r="A6">
        <v>6000162</v>
      </c>
      <c r="B6" t="s">
        <v>3723</v>
      </c>
      <c r="C6">
        <v>0</v>
      </c>
      <c r="E6" t="b">
        <v>0</v>
      </c>
      <c r="F6">
        <v>0</v>
      </c>
      <c r="G6">
        <v>1</v>
      </c>
      <c r="H6" t="s">
        <v>5307</v>
      </c>
      <c r="R6">
        <v>222980</v>
      </c>
    </row>
    <row r="7" spans="1:18" x14ac:dyDescent="0.15">
      <c r="A7">
        <v>6000163</v>
      </c>
      <c r="B7" t="s">
        <v>3725</v>
      </c>
      <c r="C7">
        <v>0</v>
      </c>
      <c r="E7" t="b">
        <v>0</v>
      </c>
      <c r="F7">
        <v>0</v>
      </c>
      <c r="G7">
        <v>1</v>
      </c>
      <c r="H7" t="s">
        <v>3726</v>
      </c>
      <c r="R7">
        <v>702705</v>
      </c>
    </row>
    <row r="8" spans="1:18" x14ac:dyDescent="0.15">
      <c r="A8">
        <v>6000164</v>
      </c>
      <c r="B8" t="s">
        <v>3727</v>
      </c>
      <c r="C8">
        <v>0</v>
      </c>
      <c r="E8" t="b">
        <v>0</v>
      </c>
      <c r="F8">
        <v>0</v>
      </c>
      <c r="G8">
        <v>1</v>
      </c>
      <c r="H8" t="s">
        <v>3728</v>
      </c>
      <c r="R8">
        <v>1296408</v>
      </c>
    </row>
    <row r="9" spans="1:18" x14ac:dyDescent="0.15">
      <c r="A9">
        <v>6000165</v>
      </c>
      <c r="B9" t="s">
        <v>3729</v>
      </c>
      <c r="C9">
        <v>0</v>
      </c>
      <c r="E9" t="b">
        <v>0</v>
      </c>
      <c r="F9">
        <v>0</v>
      </c>
      <c r="G9">
        <v>1</v>
      </c>
      <c r="H9" t="s">
        <v>3730</v>
      </c>
      <c r="R9">
        <v>3718361</v>
      </c>
    </row>
    <row r="10" spans="1:18" x14ac:dyDescent="0.15">
      <c r="A10">
        <v>6000166</v>
      </c>
      <c r="B10" t="s">
        <v>3731</v>
      </c>
      <c r="C10">
        <v>0</v>
      </c>
      <c r="E10" t="b">
        <v>0</v>
      </c>
      <c r="F10">
        <v>0</v>
      </c>
      <c r="G10">
        <v>1</v>
      </c>
      <c r="H10" t="s">
        <v>3732</v>
      </c>
      <c r="R10">
        <v>4575152</v>
      </c>
    </row>
    <row r="11" spans="1:18" x14ac:dyDescent="0.15">
      <c r="A11">
        <v>6000167</v>
      </c>
      <c r="B11" t="s">
        <v>3733</v>
      </c>
      <c r="C11">
        <v>0</v>
      </c>
      <c r="E11" t="b">
        <v>0</v>
      </c>
      <c r="F11">
        <v>0</v>
      </c>
      <c r="G11">
        <v>1</v>
      </c>
      <c r="H11" t="s">
        <v>3734</v>
      </c>
      <c r="R11">
        <v>23414053</v>
      </c>
    </row>
    <row r="12" spans="1:18" x14ac:dyDescent="0.15">
      <c r="A12">
        <v>6000168</v>
      </c>
      <c r="B12" t="s">
        <v>3735</v>
      </c>
      <c r="C12">
        <v>0</v>
      </c>
      <c r="E12" t="b">
        <v>0</v>
      </c>
      <c r="F12">
        <v>0</v>
      </c>
      <c r="G12">
        <v>1</v>
      </c>
      <c r="H12" t="s">
        <v>3736</v>
      </c>
      <c r="R12">
        <v>28906895</v>
      </c>
    </row>
    <row r="13" spans="1:18" x14ac:dyDescent="0.15">
      <c r="A13">
        <v>6000169</v>
      </c>
      <c r="B13" t="s">
        <v>3737</v>
      </c>
      <c r="C13">
        <v>0</v>
      </c>
      <c r="E13" t="b">
        <v>0</v>
      </c>
      <c r="F13">
        <v>0</v>
      </c>
      <c r="G13">
        <v>1</v>
      </c>
      <c r="H13" t="s">
        <v>3738</v>
      </c>
      <c r="R13">
        <v>31149374</v>
      </c>
    </row>
    <row r="14" spans="1:18" x14ac:dyDescent="0.15">
      <c r="A14">
        <v>6000170</v>
      </c>
      <c r="B14" t="s">
        <v>3739</v>
      </c>
      <c r="C14">
        <v>0</v>
      </c>
      <c r="E14" t="b">
        <v>0</v>
      </c>
      <c r="F14">
        <v>0</v>
      </c>
      <c r="G14">
        <v>1</v>
      </c>
      <c r="H14" t="s">
        <v>3740</v>
      </c>
      <c r="R14">
        <v>33602272</v>
      </c>
    </row>
    <row r="15" spans="1:18" x14ac:dyDescent="0.15">
      <c r="A15">
        <v>6000171</v>
      </c>
      <c r="B15" t="s">
        <v>3741</v>
      </c>
      <c r="C15">
        <v>0</v>
      </c>
      <c r="E15" t="b">
        <v>0</v>
      </c>
      <c r="F15">
        <v>0</v>
      </c>
      <c r="G15">
        <v>1</v>
      </c>
      <c r="H15" t="s">
        <v>3742</v>
      </c>
      <c r="R15">
        <v>36383431</v>
      </c>
    </row>
    <row r="16" spans="1:18" x14ac:dyDescent="0.15">
      <c r="A16">
        <v>6000192</v>
      </c>
      <c r="B16" t="s">
        <v>3743</v>
      </c>
      <c r="C16">
        <v>0</v>
      </c>
      <c r="E16" t="b">
        <v>0</v>
      </c>
      <c r="F16">
        <v>0</v>
      </c>
      <c r="G16">
        <v>1</v>
      </c>
      <c r="H16" t="s">
        <v>3744</v>
      </c>
      <c r="R16">
        <v>171443</v>
      </c>
    </row>
    <row r="17" spans="1:18" x14ac:dyDescent="0.15">
      <c r="A17">
        <v>6000193</v>
      </c>
      <c r="B17" t="s">
        <v>3745</v>
      </c>
      <c r="C17">
        <v>0</v>
      </c>
      <c r="E17" t="b">
        <v>0</v>
      </c>
      <c r="F17">
        <v>0</v>
      </c>
      <c r="G17">
        <v>1</v>
      </c>
      <c r="H17" t="s">
        <v>3746</v>
      </c>
      <c r="R17">
        <v>4345050</v>
      </c>
    </row>
    <row r="18" spans="1:18" x14ac:dyDescent="0.15">
      <c r="A18">
        <v>6000194</v>
      </c>
      <c r="B18" t="s">
        <v>3747</v>
      </c>
      <c r="C18">
        <v>0</v>
      </c>
      <c r="E18" t="b">
        <v>0</v>
      </c>
      <c r="F18">
        <v>0</v>
      </c>
      <c r="G18">
        <v>1</v>
      </c>
      <c r="H18" t="s">
        <v>3748</v>
      </c>
      <c r="R18">
        <v>8310399</v>
      </c>
    </row>
    <row r="19" spans="1:18" x14ac:dyDescent="0.15">
      <c r="A19">
        <v>6000195</v>
      </c>
      <c r="B19" t="s">
        <v>3749</v>
      </c>
      <c r="C19">
        <v>0</v>
      </c>
      <c r="E19" t="b">
        <v>0</v>
      </c>
      <c r="F19">
        <v>0</v>
      </c>
      <c r="G19">
        <v>1</v>
      </c>
      <c r="H19" t="s">
        <v>3750</v>
      </c>
      <c r="R19">
        <v>11291876</v>
      </c>
    </row>
    <row r="20" spans="1:18" x14ac:dyDescent="0.15">
      <c r="A20">
        <v>6000341</v>
      </c>
      <c r="B20" t="s">
        <v>3721</v>
      </c>
      <c r="C20">
        <v>0</v>
      </c>
      <c r="E20" t="b">
        <v>0</v>
      </c>
      <c r="F20">
        <v>0</v>
      </c>
      <c r="G20">
        <v>1</v>
      </c>
      <c r="H20" t="s">
        <v>5308</v>
      </c>
      <c r="R20">
        <v>1040841</v>
      </c>
    </row>
    <row r="21" spans="1:18" x14ac:dyDescent="0.15">
      <c r="A21">
        <v>6000342</v>
      </c>
      <c r="B21" t="s">
        <v>3723</v>
      </c>
      <c r="C21">
        <v>0</v>
      </c>
      <c r="E21" t="b">
        <v>0</v>
      </c>
      <c r="F21">
        <v>0</v>
      </c>
      <c r="G21">
        <v>1</v>
      </c>
      <c r="H21" t="s">
        <v>5309</v>
      </c>
      <c r="R21">
        <v>1153551</v>
      </c>
    </row>
    <row r="22" spans="1:18" x14ac:dyDescent="0.15">
      <c r="A22">
        <v>6000343</v>
      </c>
      <c r="B22" t="s">
        <v>3725</v>
      </c>
      <c r="C22">
        <v>0</v>
      </c>
      <c r="E22" t="b">
        <v>0</v>
      </c>
      <c r="F22">
        <v>0</v>
      </c>
      <c r="G22">
        <v>1</v>
      </c>
      <c r="H22" t="s">
        <v>3753</v>
      </c>
      <c r="R22">
        <v>3168428</v>
      </c>
    </row>
    <row r="23" spans="1:18" x14ac:dyDescent="0.15">
      <c r="A23">
        <v>6000344</v>
      </c>
      <c r="B23" t="s">
        <v>3727</v>
      </c>
      <c r="C23">
        <v>0</v>
      </c>
      <c r="E23" t="b">
        <v>0</v>
      </c>
      <c r="F23">
        <v>0</v>
      </c>
      <c r="G23">
        <v>1</v>
      </c>
      <c r="H23" t="s">
        <v>3754</v>
      </c>
      <c r="R23">
        <v>5036502</v>
      </c>
    </row>
    <row r="24" spans="1:18" x14ac:dyDescent="0.15">
      <c r="A24">
        <v>6000345</v>
      </c>
      <c r="B24" t="s">
        <v>3729</v>
      </c>
      <c r="C24">
        <v>0</v>
      </c>
      <c r="E24" t="b">
        <v>0</v>
      </c>
      <c r="F24">
        <v>0</v>
      </c>
      <c r="G24">
        <v>1</v>
      </c>
      <c r="H24" t="s">
        <v>3755</v>
      </c>
      <c r="R24">
        <v>18469970</v>
      </c>
    </row>
    <row r="25" spans="1:18" x14ac:dyDescent="0.15">
      <c r="A25">
        <v>6000346</v>
      </c>
      <c r="B25" t="s">
        <v>3731</v>
      </c>
      <c r="C25">
        <v>0</v>
      </c>
      <c r="E25" t="b">
        <v>0</v>
      </c>
      <c r="F25">
        <v>0</v>
      </c>
      <c r="G25">
        <v>1</v>
      </c>
      <c r="H25" t="s">
        <v>3756</v>
      </c>
      <c r="R25">
        <v>23841977</v>
      </c>
    </row>
    <row r="26" spans="1:18" x14ac:dyDescent="0.15">
      <c r="A26">
        <v>6000347</v>
      </c>
      <c r="B26" t="s">
        <v>3733</v>
      </c>
      <c r="C26">
        <v>0</v>
      </c>
      <c r="E26" t="b">
        <v>0</v>
      </c>
      <c r="F26">
        <v>0</v>
      </c>
      <c r="G26">
        <v>1</v>
      </c>
      <c r="H26" t="s">
        <v>3757</v>
      </c>
      <c r="R26">
        <v>117091328</v>
      </c>
    </row>
    <row r="27" spans="1:18" x14ac:dyDescent="0.15">
      <c r="A27">
        <v>6000348</v>
      </c>
      <c r="B27" t="s">
        <v>3735</v>
      </c>
      <c r="C27">
        <v>0</v>
      </c>
      <c r="E27" t="b">
        <v>0</v>
      </c>
      <c r="F27">
        <v>0</v>
      </c>
      <c r="G27">
        <v>1</v>
      </c>
      <c r="H27" t="s">
        <v>3758</v>
      </c>
      <c r="R27">
        <v>137037760</v>
      </c>
    </row>
    <row r="28" spans="1:18" x14ac:dyDescent="0.15">
      <c r="A28">
        <v>6000349</v>
      </c>
      <c r="B28" t="s">
        <v>3737</v>
      </c>
      <c r="C28">
        <v>0</v>
      </c>
      <c r="E28" t="b">
        <v>0</v>
      </c>
      <c r="F28">
        <v>0</v>
      </c>
      <c r="G28">
        <v>1</v>
      </c>
      <c r="H28" t="s">
        <v>3759</v>
      </c>
      <c r="R28">
        <v>149859701</v>
      </c>
    </row>
    <row r="29" spans="1:18" x14ac:dyDescent="0.15">
      <c r="A29">
        <v>6000350</v>
      </c>
      <c r="B29" t="s">
        <v>3739</v>
      </c>
      <c r="C29">
        <v>0</v>
      </c>
      <c r="E29" t="b">
        <v>0</v>
      </c>
      <c r="F29">
        <v>0</v>
      </c>
      <c r="G29">
        <v>1</v>
      </c>
      <c r="H29" t="s">
        <v>3760</v>
      </c>
      <c r="R29">
        <v>164926790</v>
      </c>
    </row>
    <row r="30" spans="1:18" x14ac:dyDescent="0.15">
      <c r="A30">
        <v>6000351</v>
      </c>
      <c r="B30" t="s">
        <v>3741</v>
      </c>
      <c r="C30">
        <v>0</v>
      </c>
      <c r="E30" t="b">
        <v>0</v>
      </c>
      <c r="F30">
        <v>0</v>
      </c>
      <c r="G30">
        <v>1</v>
      </c>
      <c r="H30" t="s">
        <v>3761</v>
      </c>
      <c r="R30">
        <v>166969492</v>
      </c>
    </row>
    <row r="31" spans="1:18" x14ac:dyDescent="0.15">
      <c r="A31">
        <v>6000372</v>
      </c>
      <c r="B31" t="s">
        <v>3743</v>
      </c>
      <c r="C31">
        <v>0</v>
      </c>
      <c r="E31" t="b">
        <v>0</v>
      </c>
      <c r="F31">
        <v>0</v>
      </c>
      <c r="G31">
        <v>1</v>
      </c>
      <c r="H31" t="s">
        <v>3762</v>
      </c>
      <c r="R31">
        <v>326791</v>
      </c>
    </row>
    <row r="32" spans="1:18" x14ac:dyDescent="0.15">
      <c r="A32">
        <v>6000373</v>
      </c>
      <c r="B32" t="s">
        <v>3745</v>
      </c>
      <c r="C32">
        <v>0</v>
      </c>
      <c r="E32" t="b">
        <v>0</v>
      </c>
      <c r="F32">
        <v>0</v>
      </c>
      <c r="G32">
        <v>1</v>
      </c>
      <c r="H32" t="s">
        <v>3763</v>
      </c>
      <c r="R32">
        <v>8543625</v>
      </c>
    </row>
    <row r="33" spans="1:18" x14ac:dyDescent="0.15">
      <c r="A33">
        <v>6000374</v>
      </c>
      <c r="B33" t="s">
        <v>3747</v>
      </c>
      <c r="C33">
        <v>0</v>
      </c>
      <c r="E33" t="b">
        <v>0</v>
      </c>
      <c r="F33">
        <v>0</v>
      </c>
      <c r="G33">
        <v>1</v>
      </c>
      <c r="H33" t="s">
        <v>3764</v>
      </c>
      <c r="R33">
        <v>16324365</v>
      </c>
    </row>
    <row r="34" spans="1:18" x14ac:dyDescent="0.15">
      <c r="A34">
        <v>6000375</v>
      </c>
      <c r="B34" t="s">
        <v>3749</v>
      </c>
      <c r="C34">
        <v>0</v>
      </c>
      <c r="E34" t="b">
        <v>0</v>
      </c>
      <c r="F34">
        <v>0</v>
      </c>
      <c r="G34">
        <v>1</v>
      </c>
      <c r="H34" t="s">
        <v>3765</v>
      </c>
      <c r="R34">
        <v>22163033</v>
      </c>
    </row>
    <row r="35" spans="1:18" x14ac:dyDescent="0.15">
      <c r="A35">
        <v>6000521</v>
      </c>
      <c r="B35" t="s">
        <v>3721</v>
      </c>
      <c r="C35">
        <v>0</v>
      </c>
      <c r="E35" t="b">
        <v>0</v>
      </c>
      <c r="F35">
        <v>0</v>
      </c>
      <c r="G35">
        <v>1</v>
      </c>
      <c r="H35" t="s">
        <v>5310</v>
      </c>
      <c r="R35">
        <v>3454366</v>
      </c>
    </row>
    <row r="36" spans="1:18" x14ac:dyDescent="0.15">
      <c r="A36">
        <v>6000522</v>
      </c>
      <c r="B36" t="s">
        <v>3723</v>
      </c>
      <c r="C36">
        <v>0</v>
      </c>
      <c r="E36" t="b">
        <v>0</v>
      </c>
      <c r="F36">
        <v>0</v>
      </c>
      <c r="G36">
        <v>1</v>
      </c>
      <c r="H36" t="s">
        <v>5311</v>
      </c>
      <c r="R36">
        <v>3815038</v>
      </c>
    </row>
    <row r="37" spans="1:18" x14ac:dyDescent="0.15">
      <c r="A37">
        <v>6000523</v>
      </c>
      <c r="B37" t="s">
        <v>3725</v>
      </c>
      <c r="C37">
        <v>0</v>
      </c>
      <c r="E37" t="b">
        <v>0</v>
      </c>
      <c r="F37">
        <v>0</v>
      </c>
      <c r="G37">
        <v>1</v>
      </c>
      <c r="H37" t="s">
        <v>3768</v>
      </c>
      <c r="R37">
        <v>9439861</v>
      </c>
    </row>
    <row r="38" spans="1:18" x14ac:dyDescent="0.15">
      <c r="A38">
        <v>6000524</v>
      </c>
      <c r="B38" t="s">
        <v>3727</v>
      </c>
      <c r="C38">
        <v>0</v>
      </c>
      <c r="E38" t="b">
        <v>0</v>
      </c>
      <c r="F38">
        <v>0</v>
      </c>
      <c r="G38">
        <v>1</v>
      </c>
      <c r="H38" t="s">
        <v>3769</v>
      </c>
      <c r="R38">
        <v>15439952</v>
      </c>
    </row>
    <row r="39" spans="1:18" x14ac:dyDescent="0.15">
      <c r="A39">
        <v>6000525</v>
      </c>
      <c r="B39" t="s">
        <v>3729</v>
      </c>
      <c r="C39">
        <v>0</v>
      </c>
      <c r="E39" t="b">
        <v>0</v>
      </c>
      <c r="F39">
        <v>0</v>
      </c>
      <c r="G39">
        <v>1</v>
      </c>
      <c r="H39" t="s">
        <v>3770</v>
      </c>
      <c r="R39">
        <v>64935493</v>
      </c>
    </row>
    <row r="40" spans="1:18" x14ac:dyDescent="0.15">
      <c r="A40">
        <v>6000526</v>
      </c>
      <c r="B40" t="s">
        <v>3731</v>
      </c>
      <c r="C40">
        <v>0</v>
      </c>
      <c r="E40" t="b">
        <v>0</v>
      </c>
      <c r="F40">
        <v>0</v>
      </c>
      <c r="G40">
        <v>1</v>
      </c>
      <c r="H40" t="s">
        <v>3771</v>
      </c>
      <c r="R40">
        <v>70703341</v>
      </c>
    </row>
    <row r="41" spans="1:18" x14ac:dyDescent="0.15">
      <c r="A41">
        <v>6000527</v>
      </c>
      <c r="B41" t="s">
        <v>3733</v>
      </c>
      <c r="C41">
        <v>0</v>
      </c>
      <c r="E41" t="b">
        <v>0</v>
      </c>
      <c r="F41">
        <v>0</v>
      </c>
      <c r="G41">
        <v>1</v>
      </c>
      <c r="H41" t="s">
        <v>3772</v>
      </c>
      <c r="R41">
        <v>336538256</v>
      </c>
    </row>
    <row r="42" spans="1:18" x14ac:dyDescent="0.15">
      <c r="A42">
        <v>6000528</v>
      </c>
      <c r="B42" t="s">
        <v>3735</v>
      </c>
      <c r="C42">
        <v>0</v>
      </c>
      <c r="E42" t="b">
        <v>0</v>
      </c>
      <c r="F42">
        <v>0</v>
      </c>
      <c r="G42">
        <v>1</v>
      </c>
      <c r="H42" t="s">
        <v>3773</v>
      </c>
      <c r="R42">
        <v>383985312</v>
      </c>
    </row>
    <row r="43" spans="1:18" x14ac:dyDescent="0.15">
      <c r="A43">
        <v>6000529</v>
      </c>
      <c r="B43" t="s">
        <v>3737</v>
      </c>
      <c r="C43">
        <v>0</v>
      </c>
      <c r="E43" t="b">
        <v>0</v>
      </c>
      <c r="F43">
        <v>0</v>
      </c>
      <c r="G43">
        <v>1</v>
      </c>
      <c r="H43" t="s">
        <v>3774</v>
      </c>
      <c r="R43">
        <v>423521519</v>
      </c>
    </row>
    <row r="44" spans="1:18" x14ac:dyDescent="0.15">
      <c r="A44">
        <v>6000530</v>
      </c>
      <c r="B44" t="s">
        <v>3739</v>
      </c>
      <c r="C44">
        <v>0</v>
      </c>
      <c r="E44" t="b">
        <v>0</v>
      </c>
      <c r="F44">
        <v>0</v>
      </c>
      <c r="G44">
        <v>1</v>
      </c>
      <c r="H44" t="s">
        <v>3775</v>
      </c>
      <c r="R44">
        <v>469688081</v>
      </c>
    </row>
    <row r="45" spans="1:18" x14ac:dyDescent="0.15">
      <c r="A45">
        <v>6000531</v>
      </c>
      <c r="B45" t="s">
        <v>3741</v>
      </c>
      <c r="C45">
        <v>0</v>
      </c>
      <c r="E45" t="b">
        <v>0</v>
      </c>
      <c r="F45">
        <v>0</v>
      </c>
      <c r="G45">
        <v>1</v>
      </c>
      <c r="H45" t="s">
        <v>3776</v>
      </c>
      <c r="R45">
        <v>481124256</v>
      </c>
    </row>
    <row r="46" spans="1:18" x14ac:dyDescent="0.15">
      <c r="A46">
        <v>6000552</v>
      </c>
      <c r="B46" t="s">
        <v>3743</v>
      </c>
      <c r="C46">
        <v>0</v>
      </c>
      <c r="E46" t="b">
        <v>0</v>
      </c>
      <c r="F46">
        <v>0</v>
      </c>
      <c r="G46">
        <v>1</v>
      </c>
      <c r="H46" t="s">
        <v>3777</v>
      </c>
      <c r="R46">
        <v>440768</v>
      </c>
    </row>
    <row r="47" spans="1:18" x14ac:dyDescent="0.15">
      <c r="A47">
        <v>6000553</v>
      </c>
      <c r="B47" t="s">
        <v>3745</v>
      </c>
      <c r="C47">
        <v>0</v>
      </c>
      <c r="E47" t="b">
        <v>0</v>
      </c>
      <c r="F47">
        <v>0</v>
      </c>
      <c r="G47">
        <v>1</v>
      </c>
      <c r="H47" t="s">
        <v>3778</v>
      </c>
      <c r="R47">
        <v>11861788</v>
      </c>
    </row>
    <row r="48" spans="1:18" x14ac:dyDescent="0.15">
      <c r="A48">
        <v>6000554</v>
      </c>
      <c r="B48" t="s">
        <v>3747</v>
      </c>
      <c r="C48">
        <v>0</v>
      </c>
      <c r="E48" t="b">
        <v>0</v>
      </c>
      <c r="F48">
        <v>0</v>
      </c>
      <c r="G48">
        <v>1</v>
      </c>
      <c r="H48" t="s">
        <v>3779</v>
      </c>
      <c r="R48">
        <v>22643978</v>
      </c>
    </row>
    <row r="49" spans="1:18" x14ac:dyDescent="0.15">
      <c r="A49">
        <v>6000555</v>
      </c>
      <c r="B49" t="s">
        <v>3749</v>
      </c>
      <c r="C49">
        <v>0</v>
      </c>
      <c r="E49" t="b">
        <v>0</v>
      </c>
      <c r="F49">
        <v>0</v>
      </c>
      <c r="G49">
        <v>1</v>
      </c>
      <c r="H49" t="s">
        <v>3780</v>
      </c>
      <c r="R49">
        <v>30720435</v>
      </c>
    </row>
    <row r="50" spans="1:18" x14ac:dyDescent="0.15">
      <c r="A50">
        <v>6000641</v>
      </c>
      <c r="B50" t="s">
        <v>3721</v>
      </c>
      <c r="C50">
        <v>0</v>
      </c>
      <c r="E50" t="b">
        <v>0</v>
      </c>
      <c r="F50">
        <v>0</v>
      </c>
      <c r="G50">
        <v>1</v>
      </c>
      <c r="H50" t="s">
        <v>5312</v>
      </c>
      <c r="R50">
        <v>9947299</v>
      </c>
    </row>
    <row r="51" spans="1:18" x14ac:dyDescent="0.15">
      <c r="A51">
        <v>6000642</v>
      </c>
      <c r="B51" t="s">
        <v>3723</v>
      </c>
      <c r="C51">
        <v>0</v>
      </c>
      <c r="E51" t="b">
        <v>0</v>
      </c>
      <c r="F51">
        <v>0</v>
      </c>
      <c r="G51">
        <v>1</v>
      </c>
      <c r="H51" t="s">
        <v>5313</v>
      </c>
      <c r="R51">
        <v>10961689</v>
      </c>
    </row>
    <row r="52" spans="1:18" x14ac:dyDescent="0.15">
      <c r="A52">
        <v>6000643</v>
      </c>
      <c r="B52" t="s">
        <v>3725</v>
      </c>
      <c r="C52">
        <v>0</v>
      </c>
      <c r="E52" t="b">
        <v>0</v>
      </c>
      <c r="F52">
        <v>0</v>
      </c>
      <c r="G52">
        <v>1</v>
      </c>
      <c r="H52" t="s">
        <v>3783</v>
      </c>
      <c r="R52">
        <v>24270313</v>
      </c>
    </row>
    <row r="53" spans="1:18" x14ac:dyDescent="0.15">
      <c r="A53">
        <v>6000644</v>
      </c>
      <c r="B53" t="s">
        <v>3727</v>
      </c>
      <c r="C53">
        <v>0</v>
      </c>
      <c r="E53" t="b">
        <v>0</v>
      </c>
      <c r="F53">
        <v>0</v>
      </c>
      <c r="G53">
        <v>1</v>
      </c>
      <c r="H53" t="s">
        <v>3784</v>
      </c>
      <c r="R53">
        <v>36265841</v>
      </c>
    </row>
    <row r="54" spans="1:18" x14ac:dyDescent="0.15">
      <c r="A54">
        <v>6000645</v>
      </c>
      <c r="B54" t="s">
        <v>3729</v>
      </c>
      <c r="C54">
        <v>0</v>
      </c>
      <c r="E54" t="b">
        <v>0</v>
      </c>
      <c r="F54">
        <v>0</v>
      </c>
      <c r="G54">
        <v>1</v>
      </c>
      <c r="H54" t="s">
        <v>3785</v>
      </c>
      <c r="R54">
        <v>116811444</v>
      </c>
    </row>
    <row r="55" spans="1:18" x14ac:dyDescent="0.15">
      <c r="A55">
        <v>6000646</v>
      </c>
      <c r="B55" t="s">
        <v>3731</v>
      </c>
      <c r="C55">
        <v>0</v>
      </c>
      <c r="E55" t="b">
        <v>0</v>
      </c>
      <c r="F55">
        <v>0</v>
      </c>
      <c r="G55">
        <v>1</v>
      </c>
      <c r="H55" t="s">
        <v>3786</v>
      </c>
      <c r="R55">
        <v>129806893</v>
      </c>
    </row>
    <row r="56" spans="1:18" x14ac:dyDescent="0.15">
      <c r="A56">
        <v>6000647</v>
      </c>
      <c r="B56" t="s">
        <v>3733</v>
      </c>
      <c r="C56">
        <v>0</v>
      </c>
      <c r="E56" t="b">
        <v>0</v>
      </c>
      <c r="F56">
        <v>0</v>
      </c>
      <c r="G56">
        <v>1</v>
      </c>
      <c r="H56" t="s">
        <v>3787</v>
      </c>
      <c r="R56">
        <v>661123476</v>
      </c>
    </row>
    <row r="57" spans="1:18" x14ac:dyDescent="0.15">
      <c r="A57">
        <v>6000648</v>
      </c>
      <c r="B57" t="s">
        <v>3735</v>
      </c>
      <c r="C57">
        <v>0</v>
      </c>
      <c r="E57" t="b">
        <v>0</v>
      </c>
      <c r="F57">
        <v>0</v>
      </c>
      <c r="G57">
        <v>1</v>
      </c>
      <c r="H57" t="s">
        <v>3788</v>
      </c>
      <c r="R57">
        <v>734904215</v>
      </c>
    </row>
    <row r="58" spans="1:18" x14ac:dyDescent="0.15">
      <c r="A58">
        <v>6000649</v>
      </c>
      <c r="B58" t="s">
        <v>3737</v>
      </c>
      <c r="C58">
        <v>0</v>
      </c>
      <c r="E58" t="b">
        <v>0</v>
      </c>
      <c r="F58">
        <v>0</v>
      </c>
      <c r="G58">
        <v>1</v>
      </c>
      <c r="H58" t="s">
        <v>3789</v>
      </c>
      <c r="R58">
        <v>803541277</v>
      </c>
    </row>
    <row r="59" spans="1:18" x14ac:dyDescent="0.15">
      <c r="A59">
        <v>6000650</v>
      </c>
      <c r="B59" t="s">
        <v>3739</v>
      </c>
      <c r="C59">
        <v>0</v>
      </c>
      <c r="E59" t="b">
        <v>0</v>
      </c>
      <c r="F59">
        <v>0</v>
      </c>
      <c r="G59">
        <v>1</v>
      </c>
      <c r="H59" t="s">
        <v>3790</v>
      </c>
      <c r="R59">
        <v>893255633</v>
      </c>
    </row>
    <row r="60" spans="1:18" x14ac:dyDescent="0.15">
      <c r="A60">
        <v>6000651</v>
      </c>
      <c r="B60" t="s">
        <v>3741</v>
      </c>
      <c r="C60">
        <v>0</v>
      </c>
      <c r="E60" t="b">
        <v>0</v>
      </c>
      <c r="F60">
        <v>0</v>
      </c>
      <c r="G60">
        <v>1</v>
      </c>
      <c r="H60" t="s">
        <v>3791</v>
      </c>
      <c r="R60">
        <v>909269686</v>
      </c>
    </row>
    <row r="61" spans="1:18" x14ac:dyDescent="0.15">
      <c r="A61">
        <v>6000672</v>
      </c>
      <c r="B61" t="s">
        <v>3743</v>
      </c>
      <c r="C61">
        <v>0</v>
      </c>
      <c r="E61" t="b">
        <v>0</v>
      </c>
      <c r="F61">
        <v>0</v>
      </c>
      <c r="G61">
        <v>1</v>
      </c>
      <c r="H61" t="s">
        <v>3792</v>
      </c>
      <c r="R61">
        <v>519169</v>
      </c>
    </row>
    <row r="62" spans="1:18" x14ac:dyDescent="0.15">
      <c r="A62">
        <v>6000673</v>
      </c>
      <c r="B62" t="s">
        <v>3745</v>
      </c>
      <c r="C62">
        <v>0</v>
      </c>
      <c r="E62" t="b">
        <v>0</v>
      </c>
      <c r="F62">
        <v>0</v>
      </c>
      <c r="G62">
        <v>1</v>
      </c>
      <c r="H62" t="s">
        <v>3793</v>
      </c>
      <c r="R62">
        <v>14228491</v>
      </c>
    </row>
    <row r="63" spans="1:18" x14ac:dyDescent="0.15">
      <c r="A63">
        <v>6000674</v>
      </c>
      <c r="B63" t="s">
        <v>3747</v>
      </c>
      <c r="C63">
        <v>0</v>
      </c>
      <c r="E63" t="b">
        <v>0</v>
      </c>
      <c r="F63">
        <v>0</v>
      </c>
      <c r="G63">
        <v>1</v>
      </c>
      <c r="H63" t="s">
        <v>3794</v>
      </c>
      <c r="R63">
        <v>27146918</v>
      </c>
    </row>
    <row r="64" spans="1:18" x14ac:dyDescent="0.15">
      <c r="A64">
        <v>6000675</v>
      </c>
      <c r="B64" t="s">
        <v>3749</v>
      </c>
      <c r="C64">
        <v>0</v>
      </c>
      <c r="E64" t="b">
        <v>0</v>
      </c>
      <c r="F64">
        <v>0</v>
      </c>
      <c r="G64">
        <v>1</v>
      </c>
      <c r="H64" t="s">
        <v>3795</v>
      </c>
      <c r="R64">
        <v>36812821</v>
      </c>
    </row>
  </sheetData>
  <phoneticPr fontId="1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N82"/>
  <sheetViews>
    <sheetView workbookViewId="0">
      <selection activeCell="L26" sqref="L26"/>
    </sheetView>
  </sheetViews>
  <sheetFormatPr defaultColWidth="9" defaultRowHeight="13.5" x14ac:dyDescent="0.15"/>
  <cols>
    <col min="8" max="8" width="21.25" customWidth="1"/>
    <col min="9" max="9" width="21.625" customWidth="1"/>
    <col min="10" max="10" width="19.375" customWidth="1"/>
    <col min="12" max="12" width="23.875" customWidth="1"/>
    <col min="13" max="13" width="64.875" customWidth="1"/>
  </cols>
  <sheetData>
    <row r="1" spans="8:14" x14ac:dyDescent="0.15">
      <c r="H1" s="1" t="s">
        <v>5314</v>
      </c>
      <c r="I1">
        <v>150279</v>
      </c>
      <c r="J1" t="s">
        <v>5315</v>
      </c>
      <c r="K1">
        <v>58240</v>
      </c>
      <c r="L1" t="s">
        <v>5316</v>
      </c>
      <c r="M1">
        <v>1255617</v>
      </c>
    </row>
    <row r="2" spans="8:14" x14ac:dyDescent="0.15">
      <c r="H2" t="s">
        <v>5317</v>
      </c>
      <c r="I2">
        <v>195363</v>
      </c>
      <c r="J2" t="s">
        <v>5315</v>
      </c>
      <c r="K2">
        <v>58240</v>
      </c>
      <c r="L2" t="s">
        <v>5316</v>
      </c>
      <c r="M2">
        <v>1255616</v>
      </c>
    </row>
    <row r="3" spans="8:14" x14ac:dyDescent="0.15">
      <c r="H3" t="s">
        <v>5318</v>
      </c>
      <c r="I3">
        <v>751399</v>
      </c>
      <c r="J3" t="s">
        <v>5319</v>
      </c>
      <c r="K3">
        <v>308000</v>
      </c>
      <c r="L3" t="s">
        <v>5320</v>
      </c>
      <c r="M3">
        <v>6679119</v>
      </c>
    </row>
    <row r="4" spans="8:14" x14ac:dyDescent="0.15">
      <c r="H4" t="s">
        <v>5321</v>
      </c>
      <c r="I4">
        <v>976819</v>
      </c>
      <c r="J4" t="s">
        <v>5319</v>
      </c>
      <c r="K4">
        <v>308000</v>
      </c>
      <c r="L4" t="s">
        <v>5320</v>
      </c>
      <c r="M4">
        <v>6679111</v>
      </c>
    </row>
    <row r="5" spans="8:14" x14ac:dyDescent="0.15">
      <c r="H5" t="s">
        <v>5322</v>
      </c>
      <c r="I5">
        <v>2404476</v>
      </c>
      <c r="J5" t="s">
        <v>5323</v>
      </c>
      <c r="K5">
        <v>1039360</v>
      </c>
      <c r="L5" t="s">
        <v>5324</v>
      </c>
      <c r="M5">
        <v>2265514</v>
      </c>
    </row>
    <row r="6" spans="8:14" x14ac:dyDescent="0.15">
      <c r="H6" t="s">
        <v>5325</v>
      </c>
      <c r="I6">
        <v>3125820</v>
      </c>
      <c r="J6" t="s">
        <v>5323</v>
      </c>
      <c r="K6">
        <v>1039360</v>
      </c>
      <c r="L6" t="s">
        <v>5324</v>
      </c>
      <c r="M6">
        <v>2265518</v>
      </c>
    </row>
    <row r="7" spans="8:14" x14ac:dyDescent="0.15">
      <c r="H7" t="s">
        <v>5326</v>
      </c>
      <c r="I7">
        <v>6762591</v>
      </c>
      <c r="J7" t="s">
        <v>5327</v>
      </c>
      <c r="K7">
        <v>3024000</v>
      </c>
      <c r="L7" t="s">
        <v>5328</v>
      </c>
      <c r="M7">
        <v>6612315</v>
      </c>
    </row>
    <row r="8" spans="8:14" x14ac:dyDescent="0.15">
      <c r="H8" t="s">
        <v>5329</v>
      </c>
      <c r="I8">
        <v>8791371</v>
      </c>
      <c r="J8" s="1" t="s">
        <v>5327</v>
      </c>
      <c r="K8">
        <v>3024000</v>
      </c>
      <c r="L8" s="1" t="s">
        <v>5328</v>
      </c>
      <c r="M8">
        <v>6612313</v>
      </c>
    </row>
    <row r="9" spans="8:14" x14ac:dyDescent="0.15">
      <c r="I9" s="1" t="s">
        <v>5287</v>
      </c>
      <c r="J9" s="1" t="s">
        <v>5288</v>
      </c>
      <c r="L9" s="1" t="s">
        <v>5289</v>
      </c>
    </row>
    <row r="10" spans="8:14" x14ac:dyDescent="0.15">
      <c r="I10" s="1" t="s">
        <v>5285</v>
      </c>
      <c r="J10" s="1" t="s">
        <v>5285</v>
      </c>
      <c r="L10" s="1" t="s">
        <v>5330</v>
      </c>
    </row>
    <row r="11" spans="8:14" x14ac:dyDescent="0.15">
      <c r="H11" s="1" t="s">
        <v>5314</v>
      </c>
      <c r="I11" t="str">
        <f>I$9&amp;I1&amp;I$10</f>
        <v>{{5,1,1,150279,0}|</v>
      </c>
      <c r="J11" t="str">
        <f>J$9&amp;K1&amp;J$10</f>
        <v>{5,1,2,58240,0}|</v>
      </c>
      <c r="L11" t="str">
        <f>L$9&amp;M1&amp;L$10</f>
        <v>{5,1,3,1255617,0,1}}</v>
      </c>
      <c r="M11" t="s">
        <v>5306</v>
      </c>
      <c r="N11" t="str">
        <f>I11&amp;J11&amp;L11</f>
        <v>{{5,1,1,150279,0}|{5,1,2,58240,0}|{5,1,3,1255617,0,1}}</v>
      </c>
    </row>
    <row r="12" spans="8:14" x14ac:dyDescent="0.15">
      <c r="H12" t="s">
        <v>5317</v>
      </c>
      <c r="I12" t="str">
        <f t="shared" ref="I12:I18" si="0">I$9&amp;I2&amp;I$10</f>
        <v>{{5,1,1,195363,0}|</v>
      </c>
      <c r="J12" t="str">
        <f t="shared" ref="J12:J18" si="1">J$9&amp;K2&amp;J$10</f>
        <v>{5,1,2,58240,0}|</v>
      </c>
      <c r="L12" t="str">
        <f t="shared" ref="L12:L18" si="2">L$9&amp;M2&amp;L$10</f>
        <v>{5,1,3,1255616,0,1}}</v>
      </c>
      <c r="M12" t="s">
        <v>5307</v>
      </c>
      <c r="N12" t="str">
        <f t="shared" ref="N12:N18" si="3">I12&amp;J12&amp;L12</f>
        <v>{{5,1,1,195363,0}|{5,1,2,58240,0}|{5,1,3,1255616,0,1}}</v>
      </c>
    </row>
    <row r="13" spans="8:14" x14ac:dyDescent="0.15">
      <c r="H13" t="s">
        <v>5318</v>
      </c>
      <c r="I13" t="str">
        <f t="shared" si="0"/>
        <v>{{5,1,1,751399,0}|</v>
      </c>
      <c r="J13" t="str">
        <f t="shared" si="1"/>
        <v>{5,1,2,308000,0}|</v>
      </c>
      <c r="L13" t="str">
        <f t="shared" si="2"/>
        <v>{5,1,3,6679119,0,1}}</v>
      </c>
      <c r="M13" t="s">
        <v>5308</v>
      </c>
      <c r="N13" t="str">
        <f t="shared" si="3"/>
        <v>{{5,1,1,751399,0}|{5,1,2,308000,0}|{5,1,3,6679119,0,1}}</v>
      </c>
    </row>
    <row r="14" spans="8:14" x14ac:dyDescent="0.15">
      <c r="H14" t="s">
        <v>5321</v>
      </c>
      <c r="I14" t="str">
        <f t="shared" si="0"/>
        <v>{{5,1,1,976819,0}|</v>
      </c>
      <c r="J14" t="str">
        <f t="shared" si="1"/>
        <v>{5,1,2,308000,0}|</v>
      </c>
      <c r="L14" t="str">
        <f t="shared" si="2"/>
        <v>{5,1,3,6679111,0,1}}</v>
      </c>
      <c r="M14" t="s">
        <v>5309</v>
      </c>
      <c r="N14" t="str">
        <f t="shared" si="3"/>
        <v>{{5,1,1,976819,0}|{5,1,2,308000,0}|{5,1,3,6679111,0,1}}</v>
      </c>
    </row>
    <row r="15" spans="8:14" x14ac:dyDescent="0.15">
      <c r="H15" t="s">
        <v>5322</v>
      </c>
      <c r="I15" t="str">
        <f t="shared" si="0"/>
        <v>{{5,1,1,2404476,0}|</v>
      </c>
      <c r="J15" t="str">
        <f t="shared" si="1"/>
        <v>{5,1,2,1039360,0}|</v>
      </c>
      <c r="L15" t="str">
        <f t="shared" si="2"/>
        <v>{5,1,3,2265514,0,1}}</v>
      </c>
      <c r="M15" t="s">
        <v>5310</v>
      </c>
      <c r="N15" t="str">
        <f t="shared" si="3"/>
        <v>{{5,1,1,2404476,0}|{5,1,2,1039360,0}|{5,1,3,2265514,0,1}}</v>
      </c>
    </row>
    <row r="16" spans="8:14" x14ac:dyDescent="0.15">
      <c r="H16" t="s">
        <v>5325</v>
      </c>
      <c r="I16" t="str">
        <f t="shared" si="0"/>
        <v>{{5,1,1,3125820,0}|</v>
      </c>
      <c r="J16" t="str">
        <f t="shared" si="1"/>
        <v>{5,1,2,1039360,0}|</v>
      </c>
      <c r="L16" t="str">
        <f t="shared" si="2"/>
        <v>{5,1,3,2265518,0,1}}</v>
      </c>
      <c r="M16" t="s">
        <v>5311</v>
      </c>
      <c r="N16" t="str">
        <f t="shared" si="3"/>
        <v>{{5,1,1,3125820,0}|{5,1,2,1039360,0}|{5,1,3,2265518,0,1}}</v>
      </c>
    </row>
    <row r="17" spans="2:14" x14ac:dyDescent="0.15">
      <c r="H17" t="s">
        <v>5326</v>
      </c>
      <c r="I17" t="str">
        <f t="shared" si="0"/>
        <v>{{5,1,1,6762591,0}|</v>
      </c>
      <c r="J17" t="str">
        <f t="shared" si="1"/>
        <v>{5,1,2,3024000,0}|</v>
      </c>
      <c r="L17" t="str">
        <f t="shared" si="2"/>
        <v>{5,1,3,6612315,0,1}}</v>
      </c>
      <c r="M17" t="s">
        <v>5312</v>
      </c>
      <c r="N17" t="str">
        <f t="shared" si="3"/>
        <v>{{5,1,1,6762591,0}|{5,1,2,3024000,0}|{5,1,3,6612315,0,1}}</v>
      </c>
    </row>
    <row r="18" spans="2:14" x14ac:dyDescent="0.15">
      <c r="H18" t="s">
        <v>5329</v>
      </c>
      <c r="I18" t="str">
        <f t="shared" si="0"/>
        <v>{{5,1,1,8791371,0}|</v>
      </c>
      <c r="J18" t="str">
        <f t="shared" si="1"/>
        <v>{5,1,2,3024000,0}|</v>
      </c>
      <c r="L18" t="str">
        <f t="shared" si="2"/>
        <v>{5,1,3,6612313,0,1}}</v>
      </c>
      <c r="M18" t="s">
        <v>5313</v>
      </c>
      <c r="N18" t="str">
        <f t="shared" si="3"/>
        <v>{{5,1,1,8791371,0}|{5,1,2,3024000,0}|{5,1,3,6612313,0,1}}</v>
      </c>
    </row>
    <row r="23" spans="2:14" x14ac:dyDescent="0.15">
      <c r="H23" t="s">
        <v>5306</v>
      </c>
      <c r="I23" t="str">
        <f>_xlfn.XLOOKUP(H23,$M$11:$M$18,$N$11:$N$18,H23)</f>
        <v>{{5,1,1,150279,0}|{5,1,2,58240,0}|{5,1,3,1255617,0,1}}</v>
      </c>
    </row>
    <row r="24" spans="2:14" x14ac:dyDescent="0.15">
      <c r="H24" t="s">
        <v>5307</v>
      </c>
      <c r="I24" t="str">
        <f t="shared" ref="I24:I82" si="4">_xlfn.XLOOKUP(H24,$M$11:$M$18,$N$11:$N$18,H24)</f>
        <v>{{5,1,1,195363,0}|{5,1,2,58240,0}|{5,1,3,1255616,0,1}}</v>
      </c>
    </row>
    <row r="25" spans="2:14" x14ac:dyDescent="0.15">
      <c r="B25" s="78"/>
      <c r="C25" s="78"/>
      <c r="H25" t="s">
        <v>3726</v>
      </c>
      <c r="I25" t="str">
        <f t="shared" si="4"/>
        <v>{{5,1,1,841567,0}|{5,1,2,131040,0}|{5,1,3,2825261,0,1}}</v>
      </c>
    </row>
    <row r="26" spans="2:14" x14ac:dyDescent="0.15">
      <c r="B26" s="78"/>
      <c r="C26" s="78"/>
      <c r="H26" t="s">
        <v>3728</v>
      </c>
      <c r="I26" t="str">
        <f t="shared" si="4"/>
        <v>{{5,1,1,1653078,0}|{5,1,2,218400,0}|{5,1,3,4708768,0,1}}</v>
      </c>
    </row>
    <row r="27" spans="2:14" x14ac:dyDescent="0.15">
      <c r="B27" s="78"/>
      <c r="C27" s="78"/>
      <c r="H27" t="s">
        <v>3730</v>
      </c>
      <c r="I27" t="str">
        <f t="shared" si="4"/>
        <v>{{5,1,1,1923582,0}|{5,1,2,1281280,0}|{5,1,3,27624776,0,1}}</v>
      </c>
    </row>
    <row r="28" spans="2:14" x14ac:dyDescent="0.15">
      <c r="B28" s="78"/>
      <c r="C28" s="78"/>
      <c r="H28" t="s">
        <v>3732</v>
      </c>
      <c r="I28" t="str">
        <f t="shared" si="4"/>
        <v>{{5,1,1,2885373,0}|{5,1,2,1456000,0}|{5,1,3,31391790,0,1}}</v>
      </c>
    </row>
    <row r="29" spans="2:14" x14ac:dyDescent="0.15">
      <c r="B29" s="78"/>
      <c r="C29" s="78"/>
      <c r="H29" t="s">
        <v>3734</v>
      </c>
      <c r="I29" t="str">
        <f t="shared" si="4"/>
        <v>{{5,1,1,6732537,0}|{5,1,2,9318400,0}|{5,1,3,200907462,0,1}}</v>
      </c>
    </row>
    <row r="30" spans="2:14" x14ac:dyDescent="0.15">
      <c r="B30" s="78"/>
      <c r="C30" s="78"/>
      <c r="H30" t="s">
        <v>3736</v>
      </c>
      <c r="I30" t="str">
        <f t="shared" si="4"/>
        <v>{{5,1,1,7694328,0}|{5,1,2,11648000,0}|{5,1,3,251134328,0,1}}</v>
      </c>
    </row>
    <row r="31" spans="2:14" x14ac:dyDescent="0.15">
      <c r="B31" s="78"/>
      <c r="C31" s="78"/>
      <c r="H31" t="s">
        <v>3738</v>
      </c>
      <c r="I31" t="str">
        <f t="shared" si="4"/>
        <v>{{5,1,1,6311753,0}|{5,1,2,10920000,0}|{5,1,3,235438432,0,1}}</v>
      </c>
    </row>
    <row r="32" spans="2:14" x14ac:dyDescent="0.15">
      <c r="B32" s="78"/>
      <c r="C32" s="78"/>
      <c r="H32" t="s">
        <v>3740</v>
      </c>
      <c r="I32" t="str">
        <f t="shared" si="4"/>
        <v>{{5,1,1,10820149,0}|{5,1,2,13104000,0}|{5,1,3,282526119,0,1}}</v>
      </c>
    </row>
    <row r="33" spans="2:9" x14ac:dyDescent="0.15">
      <c r="B33" s="78"/>
      <c r="C33" s="78"/>
      <c r="H33" t="s">
        <v>3742</v>
      </c>
      <c r="I33" t="str">
        <f t="shared" si="4"/>
        <v>{{5,1,1,12623507,0}|{5,1,2,13977600,0}|{5,1,3,301361193,0,1}}</v>
      </c>
    </row>
    <row r="34" spans="2:9" x14ac:dyDescent="0.15">
      <c r="B34" s="78"/>
      <c r="C34" s="78"/>
      <c r="H34" t="s">
        <v>3744</v>
      </c>
      <c r="I34" t="str">
        <f t="shared" si="4"/>
        <v>{{5,1,1,225419,0}|{5,1,2,27300,0}|{5,1,3,588596,0,1}}</v>
      </c>
    </row>
    <row r="35" spans="2:9" x14ac:dyDescent="0.15">
      <c r="B35" s="79"/>
      <c r="C35" s="78"/>
      <c r="H35" t="s">
        <v>3746</v>
      </c>
      <c r="I35" t="str">
        <f t="shared" si="4"/>
        <v>{{5,1,1,1172182,0}|{5,1,2,1747200,0}|{5,1,3,37670149,0,1}}</v>
      </c>
    </row>
    <row r="36" spans="2:9" x14ac:dyDescent="0.15">
      <c r="B36" s="79"/>
      <c r="C36" s="78"/>
      <c r="H36" t="s">
        <v>3748</v>
      </c>
      <c r="I36" t="str">
        <f t="shared" si="4"/>
        <v>{{5,1,1,2524701,0}|{5,1,2,3276000,0}|{5,1,3,70631529,0,1}}</v>
      </c>
    </row>
    <row r="37" spans="2:9" x14ac:dyDescent="0.15">
      <c r="B37" s="80"/>
      <c r="C37" s="78"/>
      <c r="H37" t="s">
        <v>3750</v>
      </c>
      <c r="I37" t="str">
        <f t="shared" si="4"/>
        <v>{{5,1,1,3741968,0}|{5,1,2,4378920,0}|{5,1,3,94410811,0,1}}</v>
      </c>
    </row>
    <row r="38" spans="2:9" x14ac:dyDescent="0.15">
      <c r="B38" s="80"/>
      <c r="C38" s="78"/>
      <c r="H38" t="s">
        <v>5308</v>
      </c>
      <c r="I38" t="str">
        <f t="shared" si="4"/>
        <v>{{5,1,1,751399,0}|{5,1,2,308000,0}|{5,1,3,6679119,0,1}}</v>
      </c>
    </row>
    <row r="39" spans="2:9" x14ac:dyDescent="0.15">
      <c r="B39" s="80"/>
      <c r="C39" s="78"/>
      <c r="H39" t="s">
        <v>5309</v>
      </c>
      <c r="I39" t="str">
        <f t="shared" si="4"/>
        <v>{{5,1,1,976819,0}|{5,1,2,308000,0}|{5,1,3,6679111,0,1}}</v>
      </c>
    </row>
    <row r="40" spans="2:9" x14ac:dyDescent="0.15">
      <c r="H40" t="s">
        <v>3753</v>
      </c>
      <c r="I40" t="str">
        <f t="shared" si="4"/>
        <v>{{5,1,1,3702895,0}|{5,1,2,609840,0}|{5,1,3,13224626,0,1}}</v>
      </c>
    </row>
    <row r="41" spans="2:9" x14ac:dyDescent="0.15">
      <c r="H41" t="s">
        <v>3754</v>
      </c>
      <c r="I41" t="str">
        <f t="shared" si="4"/>
        <v>{{5,1,1,6281697,0}|{5,1,2,877800,0}|{5,1,3,19035447,0,1}}</v>
      </c>
    </row>
    <row r="42" spans="2:9" x14ac:dyDescent="0.15">
      <c r="H42" t="s">
        <v>3755</v>
      </c>
      <c r="I42" t="str">
        <f t="shared" si="4"/>
        <v>{{5,1,1,9137014,0}|{5,1,2,6437200,0}|{5,1,3,139593283,0,1}}</v>
      </c>
    </row>
    <row r="43" spans="2:9" x14ac:dyDescent="0.15">
      <c r="H43" t="s">
        <v>3756</v>
      </c>
      <c r="I43" t="str">
        <f t="shared" si="4"/>
        <v>{{5,1,1,14426865,0}|{5,1,2,7700000,0}|{5,1,3,166977611,0,1}}</v>
      </c>
    </row>
    <row r="44" spans="2:9" x14ac:dyDescent="0.15">
      <c r="H44" t="s">
        <v>3757</v>
      </c>
      <c r="I44" t="str">
        <f t="shared" si="4"/>
        <v>{{5,1,1,31979552,0}|{5,1,2,46816000,0}|{5,1,3,1015223880,0,1}}</v>
      </c>
    </row>
    <row r="45" spans="2:9" x14ac:dyDescent="0.15">
      <c r="H45" t="s">
        <v>3758</v>
      </c>
      <c r="I45" t="str">
        <f t="shared" si="4"/>
        <v>{{5,1,1,34624477,0}|{5,1,2,55440000,0}|{5,1,3,1202238805,0,1}}</v>
      </c>
    </row>
    <row r="46" spans="2:9" x14ac:dyDescent="0.15">
      <c r="H46" t="s">
        <v>3759</v>
      </c>
      <c r="I46" t="str">
        <f t="shared" si="4"/>
        <v>{{5,1,1,33662686,0}|{5,1,2,61600000,0}|{5,1,3,1335820895,0,1}}</v>
      </c>
    </row>
    <row r="47" spans="2:9" x14ac:dyDescent="0.15">
      <c r="H47" t="s">
        <v>3760</v>
      </c>
      <c r="I47" t="str">
        <f t="shared" si="4"/>
        <v>{{5,1,1,50494029,0}|{5,1,2,64680000,0}|{5,1,3,1402611940,0,1}}</v>
      </c>
    </row>
    <row r="48" spans="2:9" x14ac:dyDescent="0.15">
      <c r="H48" t="s">
        <v>3761</v>
      </c>
      <c r="I48" t="str">
        <f t="shared" si="4"/>
        <v>{{5,1,1,33662686,0}|{5,1,2,39424000,0}|{5,1,3,854925372,0,1}}</v>
      </c>
    </row>
    <row r="49" spans="8:9" x14ac:dyDescent="0.15">
      <c r="H49" t="s">
        <v>3762</v>
      </c>
      <c r="I49" t="str">
        <f t="shared" si="4"/>
        <v>{{5,1,1,420783,0}|{5,1,2,53900,0}|{5,1,3,1168843,0,1}}</v>
      </c>
    </row>
    <row r="50" spans="8:9" x14ac:dyDescent="0.15">
      <c r="H50" t="s">
        <v>3763</v>
      </c>
      <c r="I50" t="str">
        <f t="shared" si="4"/>
        <v>{{5,1,1,2188074,0}|{5,1,2,3449600,0}|{5,1,3,74805970,0,1}}</v>
      </c>
    </row>
    <row r="51" spans="8:9" x14ac:dyDescent="0.15">
      <c r="H51" t="s">
        <v>3764</v>
      </c>
      <c r="I51" t="str">
        <f t="shared" si="4"/>
        <v>{{5,1,1,4712776,0}|{5,1,2,6468000,0}|{5,1,3,140261194,0,1}}</v>
      </c>
    </row>
    <row r="52" spans="8:9" x14ac:dyDescent="0.15">
      <c r="H52" t="s">
        <v>3765</v>
      </c>
      <c r="I52" t="str">
        <f t="shared" si="4"/>
        <v>{{5,1,1,6985007,0}|{5,1,2,8645560,0}|{5,1,3,187482462,0,1}}</v>
      </c>
    </row>
    <row r="53" spans="8:9" x14ac:dyDescent="0.15">
      <c r="H53" t="s">
        <v>5310</v>
      </c>
      <c r="I53" t="str">
        <f t="shared" si="4"/>
        <v>{{5,1,1,2404476,0}|{5,1,2,1039360,0}|{5,1,3,2265514,0,1}}</v>
      </c>
    </row>
    <row r="54" spans="8:9" x14ac:dyDescent="0.15">
      <c r="H54" t="s">
        <v>5311</v>
      </c>
      <c r="I54" t="str">
        <f t="shared" si="4"/>
        <v>{{5,1,1,3125820,0}|{5,1,2,1039360,0}|{5,1,3,2265518,0,1}}</v>
      </c>
    </row>
    <row r="55" spans="8:9" x14ac:dyDescent="0.15">
      <c r="H55" t="s">
        <v>3768</v>
      </c>
      <c r="I55" t="str">
        <f t="shared" si="4"/>
        <v>{{5,1,1,10772058,0}|{5,1,2,1870848,0}|{5,1,3,40779940,0,1}}</v>
      </c>
    </row>
    <row r="56" spans="8:9" x14ac:dyDescent="0.15">
      <c r="H56" t="s">
        <v>3769</v>
      </c>
      <c r="I56" t="str">
        <f t="shared" si="4"/>
        <v>{{5,1,1,18845092,0}|{5,1,2,2777040,0}|{5,1,3,60532723,0,1}}</v>
      </c>
    </row>
    <row r="57" spans="8:9" x14ac:dyDescent="0.15">
      <c r="H57" t="s">
        <v>3770</v>
      </c>
      <c r="I57" t="str">
        <f t="shared" si="4"/>
        <v>{{5,1,1,30777313,0}|{5,1,2,22865920,0}|{5,1,3,498421491,0,1}}</v>
      </c>
    </row>
    <row r="58" spans="8:9" x14ac:dyDescent="0.15">
      <c r="H58" t="s">
        <v>3771</v>
      </c>
      <c r="I58" t="str">
        <f t="shared" si="4"/>
        <v>{{5,1,1,41116566,0}|{5,1,2,23142000,0}|{5,1,3,504439364,0,1}}</v>
      </c>
    </row>
    <row r="59" spans="8:9" x14ac:dyDescent="0.15">
      <c r="H59" t="s">
        <v>3772</v>
      </c>
      <c r="I59" t="str">
        <f t="shared" si="4"/>
        <v>{{5,1,1,87522984,0}|{5,1,2,135116800,0}|{5,1,3,2945217909,0,1}}</v>
      </c>
    </row>
    <row r="60" spans="8:9" x14ac:dyDescent="0.15">
      <c r="H60" t="s">
        <v>3773</v>
      </c>
      <c r="I60" t="str">
        <f t="shared" si="4"/>
        <v>{{5,1,1,92331939,0}|{5,1,2,155904000,0}|{5,1,3,3398328357,0,1}}</v>
      </c>
    </row>
    <row r="61" spans="8:9" x14ac:dyDescent="0.15">
      <c r="H61" t="s">
        <v>3774</v>
      </c>
      <c r="I61" t="str">
        <f t="shared" si="4"/>
        <v>{{5,1,1,90468469,0}|{5,1,2,174580000,0}|{5,1,3,3805419775,0,1}}</v>
      </c>
    </row>
    <row r="62" spans="8:9" x14ac:dyDescent="0.15">
      <c r="H62" t="s">
        <v>3775</v>
      </c>
      <c r="I62" t="str">
        <f t="shared" si="4"/>
        <v>{{5,1,1,137055223,0}|{5,1,2,185136000,0}|{5,1,3,4035514925,0,1}}</v>
      </c>
    </row>
    <row r="63" spans="8:9" x14ac:dyDescent="0.15">
      <c r="H63" t="s">
        <v>3776</v>
      </c>
      <c r="I63" t="str">
        <f t="shared" si="4"/>
        <v>{{5,1,1,151482089,0}|{5,1,2,187084800,0}|{5,1,3,4077994029,0,1}}</v>
      </c>
    </row>
    <row r="64" spans="8:9" x14ac:dyDescent="0.15">
      <c r="H64" t="s">
        <v>3777</v>
      </c>
      <c r="I64" t="str">
        <f t="shared" si="4"/>
        <v>{{5,1,1,556035,0}|{5,1,2,75110,0}|{5,1,3,1637215,0,1}}</v>
      </c>
    </row>
    <row r="65" spans="8:9" x14ac:dyDescent="0.15">
      <c r="H65" t="s">
        <v>3778</v>
      </c>
      <c r="I65" t="str">
        <f t="shared" si="4"/>
        <v>{{5,1,1,2891384,0}|{5,1,2,4807040,0}|{5,1,3,104781791,0,1}}</v>
      </c>
    </row>
    <row r="66" spans="8:9" x14ac:dyDescent="0.15">
      <c r="H66" t="s">
        <v>3779</v>
      </c>
      <c r="I66" t="str">
        <f t="shared" si="4"/>
        <v>{{5,1,1,6227596,0}|{5,1,2,9013200,0}|{5,1,3,196465858,0,1}}</v>
      </c>
    </row>
    <row r="67" spans="8:9" x14ac:dyDescent="0.15">
      <c r="H67" t="s">
        <v>3780</v>
      </c>
      <c r="I67" t="str">
        <f t="shared" si="4"/>
        <v>{{5,1,1,9230188,0}|{5,1,2,12047644,0}|{5,1,3,262609363,0,1}}</v>
      </c>
    </row>
    <row r="68" spans="8:9" x14ac:dyDescent="0.15">
      <c r="H68" t="s">
        <v>5312</v>
      </c>
      <c r="I68" t="str">
        <f t="shared" si="4"/>
        <v>{{5,1,1,6762591,0}|{5,1,2,3024000,0}|{5,1,3,6612315,0,1}}</v>
      </c>
    </row>
    <row r="69" spans="8:9" x14ac:dyDescent="0.15">
      <c r="H69" t="s">
        <v>5313</v>
      </c>
      <c r="I69" t="str">
        <f t="shared" si="4"/>
        <v>{{5,1,1,8791371,0}|{5,1,2,3024000,0}|{5,1,3,6612313,0,1}}</v>
      </c>
    </row>
    <row r="70" spans="8:9" x14ac:dyDescent="0.15">
      <c r="H70" t="s">
        <v>3783</v>
      </c>
      <c r="I70" t="str">
        <f t="shared" si="4"/>
        <v>{{5,1,1,27266774,0}|{5,1,2,4898880,0}|{5,1,3,107119477,0,1}}</v>
      </c>
    </row>
    <row r="71" spans="8:9" x14ac:dyDescent="0.15">
      <c r="H71" t="s">
        <v>3784</v>
      </c>
      <c r="I71" t="str">
        <f t="shared" si="4"/>
        <v>{{5,1,1,43641267,0}|{5,1,2,6652800,0}|{5,1,3,145470894,0,1}}</v>
      </c>
    </row>
    <row r="72" spans="8:9" x14ac:dyDescent="0.15">
      <c r="H72" t="s">
        <v>3785</v>
      </c>
      <c r="I72" t="str">
        <f t="shared" si="4"/>
        <v>{{5,1,1,53860298,0}|{5,1,2,41395200,0}|{5,1,3,905152237,0,1}}</v>
      </c>
    </row>
    <row r="73" spans="8:9" x14ac:dyDescent="0.15">
      <c r="H73" t="s">
        <v>3786</v>
      </c>
      <c r="I73" t="str">
        <f t="shared" si="4"/>
        <v>{{5,1,1,73577014,0}|{5,1,2,42840000,0}|{5,1,3,936744400,0,1}}</v>
      </c>
    </row>
    <row r="74" spans="8:9" x14ac:dyDescent="0.15">
      <c r="H74" t="s">
        <v>3787</v>
      </c>
      <c r="I74" t="str">
        <f t="shared" si="4"/>
        <v>{{5,1,1,166630297,0}|{5,1,2,266112000,0}|{5,1,3,5818835818,0,1}}</v>
      </c>
    </row>
    <row r="75" spans="8:9" x14ac:dyDescent="0.15">
      <c r="H75" t="s">
        <v>3788</v>
      </c>
      <c r="I75" t="str">
        <f t="shared" si="4"/>
        <v>{{5,1,1,171198805,0}|{5,1,2,299040000,0}|{5,1,3,6538843281,0,1}}</v>
      </c>
    </row>
    <row r="76" spans="8:9" x14ac:dyDescent="0.15">
      <c r="H76" t="s">
        <v>3789</v>
      </c>
      <c r="I76" t="str">
        <f t="shared" si="4"/>
        <v>{{5,1,1,166209514,0}|{5,1,2,331800000,0}|{5,1,3,7255177237,0,1}}</v>
      </c>
    </row>
    <row r="77" spans="8:9" x14ac:dyDescent="0.15">
      <c r="H77" t="s">
        <v>3790</v>
      </c>
      <c r="I77" t="str">
        <f t="shared" si="4"/>
        <v>{{5,1,1,266897013,0}|{5,1,2,372960000,0}|{5,1,3,8155186566,0,1}}</v>
      </c>
    </row>
    <row r="78" spans="8:9" x14ac:dyDescent="0.15">
      <c r="H78" t="s">
        <v>3791</v>
      </c>
      <c r="I78" t="str">
        <f t="shared" si="4"/>
        <v>{{5,1,1,277717164,0}|{5,1,2,354816000,0}|{5,1,3,7758447759,0,1}}</v>
      </c>
    </row>
    <row r="79" spans="8:9" x14ac:dyDescent="0.15">
      <c r="H79" t="s">
        <v>3792</v>
      </c>
      <c r="I79" t="str">
        <f t="shared" si="4"/>
        <v>{{5,1,1,646203,0}|{5,1,2,90300,0}|{5,1,3,1974510,0,1}}</v>
      </c>
    </row>
    <row r="80" spans="8:9" x14ac:dyDescent="0.15">
      <c r="H80" t="s">
        <v>3793</v>
      </c>
      <c r="I80" t="str">
        <f t="shared" si="4"/>
        <v>{{5,1,1,3360257,0}|{5,1,2,5779200,0}|{5,1,3,126368656,0,1}}</v>
      </c>
    </row>
    <row r="81" spans="8:9" x14ac:dyDescent="0.15">
      <c r="H81" t="s">
        <v>3794</v>
      </c>
      <c r="I81" t="str">
        <f t="shared" si="4"/>
        <v>{{5,1,1,7237477,0}|{5,1,2,10836000,0}|{5,1,3,236941231,0,1}}</v>
      </c>
    </row>
    <row r="82" spans="8:9" x14ac:dyDescent="0.15">
      <c r="H82" t="s">
        <v>3795</v>
      </c>
      <c r="I82" t="str">
        <f t="shared" si="4"/>
        <v>{{5,1,1,10726975,0}|{5,1,2,14484120,0}|{5,1,3,316711445,0,1}}</v>
      </c>
    </row>
  </sheetData>
  <phoneticPr fontId="14"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罗云游</cp:lastModifiedBy>
  <dcterms:created xsi:type="dcterms:W3CDTF">2006-09-13T11:21:00Z</dcterms:created>
  <dcterms:modified xsi:type="dcterms:W3CDTF">2022-04-14T08:19:54Z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B7A9028F208348A5A58B454CB5635145</vt:lpwstr>
  </property>
</Properties>
</file>