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4225" windowHeight="12690"/>
  </bookViews>
  <sheets>
    <sheet name="Sheet1" sheetId="1" r:id="rId1"/>
    <sheet name="友情抽卡统计" sheetId="2" r:id="rId2"/>
  </sheets>
  <calcPr calcId="152511"/>
</workbook>
</file>

<file path=xl/calcChain.xml><?xml version="1.0" encoding="utf-8"?>
<calcChain xmlns="http://schemas.openxmlformats.org/spreadsheetml/2006/main">
  <c r="T103" i="2" l="1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8" i="2"/>
  <c r="T7" i="2"/>
  <c r="T6" i="2"/>
  <c r="T5" i="2"/>
  <c r="V101" i="2"/>
  <c r="R101" i="2"/>
  <c r="S100" i="2"/>
  <c r="V97" i="2"/>
  <c r="R97" i="2"/>
  <c r="S96" i="2"/>
  <c r="V93" i="2"/>
  <c r="R93" i="2"/>
  <c r="S92" i="2"/>
  <c r="V89" i="2"/>
  <c r="R89" i="2"/>
  <c r="S88" i="2"/>
  <c r="V85" i="2"/>
  <c r="R85" i="2"/>
  <c r="S84" i="2"/>
  <c r="V81" i="2"/>
  <c r="R81" i="2"/>
  <c r="S80" i="2"/>
  <c r="V77" i="2"/>
  <c r="R77" i="2"/>
  <c r="S76" i="2"/>
  <c r="V73" i="2"/>
  <c r="R73" i="2"/>
  <c r="S72" i="2"/>
  <c r="V69" i="2"/>
  <c r="R69" i="2"/>
  <c r="S68" i="2"/>
  <c r="V65" i="2"/>
  <c r="R65" i="2"/>
  <c r="S64" i="2"/>
  <c r="V61" i="2"/>
  <c r="R61" i="2"/>
  <c r="S60" i="2"/>
  <c r="V57" i="2"/>
  <c r="R57" i="2"/>
  <c r="S56" i="2"/>
  <c r="V53" i="2"/>
  <c r="R53" i="2"/>
  <c r="S52" i="2"/>
  <c r="V49" i="2"/>
  <c r="R49" i="2"/>
  <c r="S48" i="2"/>
  <c r="V45" i="2"/>
  <c r="R45" i="2"/>
  <c r="S44" i="2"/>
  <c r="V41" i="2"/>
  <c r="R41" i="2"/>
  <c r="S40" i="2"/>
  <c r="V37" i="2"/>
  <c r="R37" i="2"/>
  <c r="S36" i="2"/>
  <c r="V33" i="2"/>
  <c r="R33" i="2"/>
  <c r="S32" i="2"/>
  <c r="V29" i="2"/>
  <c r="R29" i="2"/>
  <c r="S28" i="2"/>
  <c r="V25" i="2"/>
  <c r="R25" i="2"/>
  <c r="S24" i="2"/>
  <c r="V21" i="2"/>
  <c r="R21" i="2"/>
  <c r="S20" i="2"/>
  <c r="S16" i="2"/>
  <c r="V15" i="2"/>
  <c r="R15" i="2"/>
  <c r="V13" i="2"/>
  <c r="R13" i="2"/>
  <c r="S12" i="2"/>
  <c r="S10" i="2"/>
  <c r="V8" i="2"/>
  <c r="R8" i="2"/>
  <c r="V6" i="2"/>
  <c r="R6" i="2"/>
  <c r="R5" i="2"/>
  <c r="S103" i="2"/>
  <c r="V100" i="2"/>
  <c r="R100" i="2"/>
  <c r="S99" i="2"/>
  <c r="V96" i="2"/>
  <c r="R96" i="2"/>
  <c r="S95" i="2"/>
  <c r="S101" i="2"/>
  <c r="S97" i="2"/>
  <c r="V17" i="2"/>
  <c r="R17" i="2"/>
  <c r="R14" i="2"/>
  <c r="V12" i="2"/>
  <c r="R11" i="2"/>
  <c r="R10" i="2"/>
  <c r="R9" i="2"/>
  <c r="S8" i="2"/>
  <c r="U5" i="2"/>
  <c r="S102" i="2"/>
  <c r="S98" i="2"/>
  <c r="S94" i="2"/>
  <c r="S93" i="2"/>
  <c r="R92" i="2"/>
  <c r="S91" i="2"/>
  <c r="S90" i="2"/>
  <c r="S89" i="2"/>
  <c r="R88" i="2"/>
  <c r="S87" i="2"/>
  <c r="S86" i="2"/>
  <c r="S85" i="2"/>
  <c r="R84" i="2"/>
  <c r="S83" i="2"/>
  <c r="S82" i="2"/>
  <c r="S81" i="2"/>
  <c r="R80" i="2"/>
  <c r="S79" i="2"/>
  <c r="S78" i="2"/>
  <c r="S77" i="2"/>
  <c r="R76" i="2"/>
  <c r="S75" i="2"/>
  <c r="S74" i="2"/>
  <c r="S73" i="2"/>
  <c r="R72" i="2"/>
  <c r="S71" i="2"/>
  <c r="S70" i="2"/>
  <c r="S69" i="2"/>
  <c r="R68" i="2"/>
  <c r="S67" i="2"/>
  <c r="S66" i="2"/>
  <c r="S65" i="2"/>
  <c r="R64" i="2"/>
  <c r="S63" i="2"/>
  <c r="S62" i="2"/>
  <c r="S61" i="2"/>
  <c r="R60" i="2"/>
  <c r="S59" i="2"/>
  <c r="S58" i="2"/>
  <c r="S57" i="2"/>
  <c r="R56" i="2"/>
  <c r="S55" i="2"/>
  <c r="S54" i="2"/>
  <c r="S53" i="2"/>
  <c r="R52" i="2"/>
  <c r="S51" i="2"/>
  <c r="S50" i="2"/>
  <c r="S49" i="2"/>
  <c r="R48" i="2"/>
  <c r="S47" i="2"/>
  <c r="S46" i="2"/>
  <c r="S45" i="2"/>
  <c r="R44" i="2"/>
  <c r="S43" i="2"/>
  <c r="S42" i="2"/>
  <c r="S41" i="2"/>
  <c r="R40" i="2"/>
  <c r="S39" i="2"/>
  <c r="S38" i="2"/>
  <c r="S37" i="2"/>
  <c r="R36" i="2"/>
  <c r="S35" i="2"/>
  <c r="S34" i="2"/>
  <c r="S33" i="2"/>
  <c r="R32" i="2"/>
  <c r="S31" i="2"/>
  <c r="S30" i="2"/>
  <c r="S29" i="2"/>
  <c r="R28" i="2"/>
  <c r="S27" i="2"/>
  <c r="S26" i="2"/>
  <c r="S25" i="2"/>
  <c r="R24" i="2"/>
  <c r="S23" i="2"/>
  <c r="S22" i="2"/>
  <c r="S21" i="2"/>
  <c r="R20" i="2"/>
  <c r="S19" i="2"/>
  <c r="S18" i="2"/>
  <c r="R16" i="2"/>
  <c r="V14" i="2"/>
  <c r="V11" i="2"/>
  <c r="V10" i="2"/>
  <c r="S7" i="2"/>
  <c r="R103" i="2"/>
  <c r="R102" i="2"/>
  <c r="R99" i="2"/>
  <c r="R98" i="2"/>
  <c r="R95" i="2"/>
  <c r="R94" i="2"/>
  <c r="V92" i="2"/>
  <c r="V91" i="2"/>
  <c r="V90" i="2"/>
  <c r="V87" i="2"/>
  <c r="V86" i="2"/>
  <c r="V83" i="2"/>
  <c r="V82" i="2"/>
  <c r="V79" i="2"/>
  <c r="V78" i="2"/>
  <c r="V75" i="2"/>
  <c r="V74" i="2"/>
  <c r="V71" i="2"/>
  <c r="V70" i="2"/>
  <c r="V67" i="2"/>
  <c r="V66" i="2"/>
  <c r="V63" i="2"/>
  <c r="V62" i="2"/>
  <c r="V59" i="2"/>
  <c r="V58" i="2"/>
  <c r="V55" i="2"/>
  <c r="V54" i="2"/>
  <c r="V51" i="2"/>
  <c r="V50" i="2"/>
  <c r="V47" i="2"/>
  <c r="V46" i="2"/>
  <c r="V43" i="2"/>
  <c r="V42" i="2"/>
  <c r="V39" i="2"/>
  <c r="V38" i="2"/>
  <c r="V35" i="2"/>
  <c r="V34" i="2"/>
  <c r="V31" i="2"/>
  <c r="V30" i="2"/>
  <c r="V27" i="2"/>
  <c r="V26" i="2"/>
  <c r="V23" i="2"/>
  <c r="V22" i="2"/>
  <c r="V19" i="2"/>
  <c r="V18" i="2"/>
  <c r="S15" i="2"/>
  <c r="V9" i="2"/>
  <c r="V7" i="2"/>
  <c r="V103" i="2"/>
  <c r="V98" i="2"/>
  <c r="V95" i="2"/>
  <c r="V88" i="2"/>
  <c r="V84" i="2"/>
  <c r="V80" i="2"/>
  <c r="V76" i="2"/>
  <c r="V72" i="2"/>
  <c r="V68" i="2"/>
  <c r="V64" i="2"/>
  <c r="V60" i="2"/>
  <c r="V56" i="2"/>
  <c r="V52" i="2"/>
  <c r="V48" i="2"/>
  <c r="V44" i="2"/>
  <c r="V40" i="2"/>
  <c r="V36" i="2"/>
  <c r="V32" i="2"/>
  <c r="V28" i="2"/>
  <c r="V24" i="2"/>
  <c r="V20" i="2"/>
  <c r="S17" i="2"/>
  <c r="S13" i="2"/>
  <c r="S11" i="2"/>
  <c r="S9" i="2"/>
  <c r="R90" i="2"/>
  <c r="R86" i="2"/>
  <c r="R82" i="2"/>
  <c r="R78" i="2"/>
  <c r="R74" i="2"/>
  <c r="R70" i="2"/>
  <c r="R66" i="2"/>
  <c r="R62" i="2"/>
  <c r="R58" i="2"/>
  <c r="R54" i="2"/>
  <c r="R50" i="2"/>
  <c r="V102" i="2"/>
  <c r="V99" i="2"/>
  <c r="R91" i="2"/>
  <c r="R83" i="2"/>
  <c r="R75" i="2"/>
  <c r="R67" i="2"/>
  <c r="R59" i="2"/>
  <c r="R51" i="2"/>
  <c r="V16" i="2"/>
  <c r="R7" i="2"/>
  <c r="R46" i="2"/>
  <c r="R42" i="2"/>
  <c r="R38" i="2"/>
  <c r="R34" i="2"/>
  <c r="R30" i="2"/>
  <c r="R26" i="2"/>
  <c r="R22" i="2"/>
  <c r="R18" i="2"/>
  <c r="R12" i="2"/>
  <c r="S14" i="2"/>
  <c r="R47" i="2"/>
  <c r="R43" i="2"/>
  <c r="R39" i="2"/>
  <c r="R35" i="2"/>
  <c r="R27" i="2"/>
  <c r="R23" i="2"/>
  <c r="V5" i="2"/>
  <c r="V94" i="2"/>
  <c r="R87" i="2"/>
  <c r="R79" i="2"/>
  <c r="R71" i="2"/>
  <c r="R63" i="2"/>
  <c r="R55" i="2"/>
  <c r="S6" i="2"/>
  <c r="R31" i="2"/>
  <c r="R19" i="2"/>
  <c r="Z16" i="2" l="1"/>
  <c r="Z10" i="2"/>
  <c r="Z14" i="2"/>
  <c r="Z11" i="2"/>
  <c r="Z9" i="2"/>
  <c r="Z8" i="2"/>
  <c r="Z7" i="2"/>
  <c r="Z6" i="2"/>
  <c r="Z17" i="2"/>
  <c r="Z15" i="2"/>
  <c r="U6" i="2"/>
  <c r="U9" i="2"/>
  <c r="U15" i="2"/>
  <c r="U21" i="2"/>
  <c r="U26" i="2"/>
  <c r="U31" i="2"/>
  <c r="U37" i="2"/>
  <c r="U42" i="2"/>
  <c r="U47" i="2"/>
  <c r="U53" i="2"/>
  <c r="U58" i="2"/>
  <c r="U63" i="2"/>
  <c r="U69" i="2"/>
  <c r="U74" i="2"/>
  <c r="U79" i="2"/>
  <c r="U85" i="2"/>
  <c r="U90" i="2"/>
  <c r="U28" i="2"/>
  <c r="U76" i="2"/>
  <c r="U13" i="2"/>
  <c r="U18" i="2"/>
  <c r="U23" i="2"/>
  <c r="U29" i="2"/>
  <c r="U34" i="2"/>
  <c r="U39" i="2"/>
  <c r="U45" i="2"/>
  <c r="U50" i="2"/>
  <c r="U55" i="2"/>
  <c r="U61" i="2"/>
  <c r="U66" i="2"/>
  <c r="U71" i="2"/>
  <c r="U77" i="2"/>
  <c r="U82" i="2"/>
  <c r="U87" i="2"/>
  <c r="U93" i="2"/>
  <c r="U8" i="2"/>
  <c r="U99" i="2"/>
  <c r="U16" i="2"/>
  <c r="U32" i="2"/>
  <c r="U48" i="2"/>
  <c r="U64" i="2"/>
  <c r="U80" i="2"/>
  <c r="U96" i="2"/>
  <c r="U14" i="2"/>
  <c r="U17" i="2"/>
  <c r="U19" i="2"/>
  <c r="U25" i="2"/>
  <c r="U30" i="2"/>
  <c r="U35" i="2"/>
  <c r="U41" i="2"/>
  <c r="U46" i="2"/>
  <c r="U51" i="2"/>
  <c r="U57" i="2"/>
  <c r="U62" i="2"/>
  <c r="U67" i="2"/>
  <c r="U73" i="2"/>
  <c r="U78" i="2"/>
  <c r="U83" i="2"/>
  <c r="U89" i="2"/>
  <c r="U94" i="2"/>
  <c r="U97" i="2"/>
  <c r="U103" i="2"/>
  <c r="U20" i="2"/>
  <c r="U36" i="2"/>
  <c r="U52" i="2"/>
  <c r="U68" i="2"/>
  <c r="U84" i="2"/>
  <c r="U100" i="2"/>
  <c r="U98" i="2"/>
  <c r="U101" i="2"/>
  <c r="U10" i="2"/>
  <c r="U24" i="2"/>
  <c r="U40" i="2"/>
  <c r="U56" i="2"/>
  <c r="U72" i="2"/>
  <c r="U88" i="2"/>
  <c r="U11" i="2"/>
  <c r="U7" i="2"/>
  <c r="U22" i="2"/>
  <c r="U27" i="2"/>
  <c r="U33" i="2"/>
  <c r="U38" i="2"/>
  <c r="U43" i="2"/>
  <c r="U49" i="2"/>
  <c r="U54" i="2"/>
  <c r="U59" i="2"/>
  <c r="U65" i="2"/>
  <c r="U70" i="2"/>
  <c r="U75" i="2"/>
  <c r="U81" i="2"/>
  <c r="U86" i="2"/>
  <c r="U91" i="2"/>
  <c r="U102" i="2"/>
  <c r="U95" i="2"/>
  <c r="U12" i="2"/>
  <c r="U44" i="2"/>
  <c r="U60" i="2"/>
  <c r="U92" i="2"/>
  <c r="AA15" i="2" l="1"/>
  <c r="AA17" i="2"/>
  <c r="AA16" i="2"/>
  <c r="AA14" i="2"/>
</calcChain>
</file>

<file path=xl/comments1.xml><?xml version="1.0" encoding="utf-8"?>
<comments xmlns="http://schemas.openxmlformats.org/spreadsheetml/2006/main">
  <authors>
    <author>Administrator</author>
    <author>Microsoft</author>
    <author>微软用户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10连抽必出的品质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暂时写到抽卡系统中购买，后续可能会走商店购买的统一方式: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C1" authorId="1" shapeId="0">
      <text>
        <r>
          <rPr>
            <b/>
            <sz val="9"/>
            <rFont val="宋体"/>
            <family val="3"/>
            <charset val="134"/>
          </rPr>
          <t>huhan:
第一项为重置高级抽卡奖池消耗召唤书的等额钻石</t>
        </r>
        <r>
          <rPr>
            <sz val="9"/>
            <rFont val="宋体"/>
            <family val="3"/>
            <charset val="134"/>
          </rPr>
          <t xml:space="preserve">
该项数字的个数和高级抽卡奖次的个数必须保持一致</t>
        </r>
      </text>
    </comment>
    <comment ref="AI1" authorId="2" shape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专用于显示，其中1，2为绿色，3,4为蓝色，5，6为紫色，7,8为橙色，9,10为红色</t>
        </r>
      </text>
    </comment>
    <comment ref="AJ1" authorId="2" shape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专用于显示，其中1，2为绿色，3,4为蓝色，5，6为紫色，7,8为橙色，9,10为红色</t>
        </r>
      </text>
    </comment>
    <comment ref="AK1" authorId="2" shape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专用于显示，其中1，2为绿色，3,4为蓝色，5，6为紫色，7,8为橙色，9,10为红色</t>
        </r>
      </text>
    </comment>
  </commentList>
</comments>
</file>

<file path=xl/sharedStrings.xml><?xml version="1.0" encoding="utf-8"?>
<sst xmlns="http://schemas.openxmlformats.org/spreadsheetml/2006/main" count="749" uniqueCount="241">
  <si>
    <t>id</t>
  </si>
  <si>
    <t>抽卡最高品质</t>
  </si>
  <si>
    <t>抽卡自选单个种族选择个数限制</t>
  </si>
  <si>
    <t>友情抽卡消耗</t>
  </si>
  <si>
    <t>单次友情增长经验值</t>
  </si>
  <si>
    <t>友情抽卡权重</t>
  </si>
  <si>
    <t>友情抽卡概率变化品质</t>
  </si>
  <si>
    <t>友情抽卡必出品质</t>
  </si>
  <si>
    <t>友情抽卡自选种族权重</t>
  </si>
  <si>
    <t>普通抽卡自选种族权重</t>
  </si>
  <si>
    <t>高级抽卡自选种族权重</t>
  </si>
  <si>
    <t>普通抽卡第一次十连必出品质</t>
  </si>
  <si>
    <t>普通抽卡保底抽卡次数</t>
  </si>
  <si>
    <t>普通抽卡必出品质</t>
  </si>
  <si>
    <t>普通抽卡品质权重</t>
  </si>
  <si>
    <t>普通抽卡概率变化品质</t>
  </si>
  <si>
    <t>普通抽卡单次消耗道具</t>
  </si>
  <si>
    <t>普通抽卡单次消耗钻石数量</t>
  </si>
  <si>
    <t>普通抽卡单次增加的经验值</t>
  </si>
  <si>
    <t>普通抽卡钻石折扣</t>
  </si>
  <si>
    <t>普通抽卡核心魔灵保底抽到次数</t>
  </si>
  <si>
    <t>开启高级抽卡需要的经验值</t>
  </si>
  <si>
    <t>高级单抽累积概率增长</t>
  </si>
  <si>
    <t>低级召唤书配置Id</t>
  </si>
  <si>
    <t>高级召唤书配置Id</t>
  </si>
  <si>
    <t>高级抽卡中途重置消耗1</t>
  </si>
  <si>
    <t>高级抽卡中途重置消耗2</t>
  </si>
  <si>
    <t>高级抽卡奖池个数</t>
  </si>
  <si>
    <t>高级抽卡花费</t>
  </si>
  <si>
    <t>高级抽卡固定品质权重</t>
  </si>
  <si>
    <t>高级抽卡概率变化品质</t>
  </si>
  <si>
    <t>高级抽卡必出品质</t>
  </si>
  <si>
    <t>高级抽卡特殊处理次数</t>
  </si>
  <si>
    <t>展示资源</t>
  </si>
  <si>
    <t>友情抽卡概率（客户端显示）</t>
  </si>
  <si>
    <t>普通抽卡概率（客户端显示）</t>
  </si>
  <si>
    <t>高级抽卡概率（客户端显示）</t>
  </si>
  <si>
    <t>高级抽卡图片引导</t>
  </si>
  <si>
    <t>高级抽卡核心魔灵保底刷出次数</t>
  </si>
  <si>
    <t>vip特殊抽卡概率</t>
  </si>
  <si>
    <t>reward配置方式</t>
  </si>
  <si>
    <t>{品质,获得后重置概率,最高概率,概率增长}</t>
  </si>
  <si>
    <t>{{种族,权重}}</t>
  </si>
  <si>
    <t>最高品质保底</t>
  </si>
  <si>
    <t>总权重满足10000</t>
  </si>
  <si>
    <t>百分比</t>
  </si>
  <si>
    <t>千分之</t>
  </si>
  <si>
    <t>第一消耗</t>
  </si>
  <si>
    <t>第二消耗</t>
  </si>
  <si>
    <t>总权重满足1000</t>
  </si>
  <si>
    <t>{{当前开启次数, 初始概率,未出红概率增长}} 
概率填百分比</t>
  </si>
  <si>
    <t>预留字段</t>
  </si>
  <si>
    <t>highestQuality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</si>
  <si>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electedEachPetType</t>
    </r>
    <r>
      <rPr>
        <sz val="11"/>
        <color theme="1"/>
        <rFont val="等线"/>
        <charset val="134"/>
        <scheme val="minor"/>
      </rPr>
      <t>Limit</t>
    </r>
  </si>
  <si>
    <t>friendDrawCardConsume</t>
  </si>
  <si>
    <t>eachFriendExp</t>
  </si>
  <si>
    <t>friendShipCardWeight</t>
  </si>
  <si>
    <t>friendOddsChangeQuality</t>
  </si>
  <si>
    <t>friendMustQuality</t>
  </si>
  <si>
    <t>friendPetTypeOdds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</si>
  <si>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ommonPetTypeOdds</t>
    </r>
  </si>
  <si>
    <t>highPetTypeOdds</t>
  </si>
  <si>
    <t>commonFirstTenDrawsMustQuality</t>
  </si>
  <si>
    <t>commonMustDrawCount</t>
  </si>
  <si>
    <t>commonDrawCardMust</t>
  </si>
  <si>
    <t>commonCardQualityWeight</t>
  </si>
  <si>
    <t>commonOddsChangeQuality</t>
  </si>
  <si>
    <t>commomDrawCardConsumeItem</t>
  </si>
  <si>
    <t>commonDrawCardDiamond</t>
  </si>
  <si>
    <t>eachCommonExp</t>
  </si>
  <si>
    <t>drawCommonDiamondDisCount</t>
  </si>
  <si>
    <t>commonCardCoreFloorTimes</t>
  </si>
  <si>
    <t>openHighCardNeedExp</t>
  </si>
  <si>
    <t>singleHightCardRateIncrease</t>
  </si>
  <si>
    <t>lowBookCfgId</t>
  </si>
  <si>
    <t>highBookCfgId</t>
  </si>
  <si>
    <t>unfinishedResetFirst</t>
  </si>
  <si>
    <t>unfinishedResetSeconed</t>
  </si>
  <si>
    <t>highCardPoolCount</t>
  </si>
  <si>
    <t>drawHighCardConsume</t>
  </si>
  <si>
    <t>highCardQualityWeight</t>
  </si>
  <si>
    <t>highOddsChangeQuality</t>
  </si>
  <si>
    <t>highCardMustQuality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</si>
  <si>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ighSpecialDealTimes</t>
    </r>
  </si>
  <si>
    <t>showRes</t>
  </si>
  <si>
    <t>friendview</t>
  </si>
  <si>
    <t>commonview</t>
  </si>
  <si>
    <t>highview</t>
  </si>
  <si>
    <t>superGuideImgs</t>
  </si>
  <si>
    <t>highCardCoreFloorTimes</t>
  </si>
  <si>
    <t>commonDrawSpecialOdds</t>
  </si>
  <si>
    <t>csk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</si>
  <si>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s</t>
    </r>
  </si>
  <si>
    <t>sc</t>
  </si>
  <si>
    <t>s</t>
  </si>
  <si>
    <t>cs</t>
  </si>
  <si>
    <t>c</t>
  </si>
  <si>
    <t>int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</si>
  <si>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</t>
    </r>
  </si>
  <si>
    <t>intList</t>
  </si>
  <si>
    <t>intList2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</si>
  <si>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ntList2</t>
    </r>
  </si>
  <si>
    <t>strList</t>
  </si>
  <si>
    <t>{3,1040,10}</t>
  </si>
  <si>
    <t>{{1,5600}|{3,4100}}</t>
  </si>
  <si>
    <t>{{5,1,600,10}}</t>
  </si>
  <si>
    <t>{3}</t>
  </si>
  <si>
    <t>{{1,25}|{2,25}|{3,25}|{4,25}}</t>
  </si>
  <si>
    <t>{5}</t>
  </si>
  <si>
    <t>{{1,4800}|{3,4600}}</t>
  </si>
  <si>
    <t>{{5,1,600,5}}</t>
  </si>
  <si>
    <t>{400,600,1000,1600}</t>
  </si>
  <si>
    <t>{3,1015,1}</t>
  </si>
  <si>
    <t>{2,0,200}</t>
  </si>
  <si>
    <t>{0,300,250,200,150,100,50,50,50,50}</t>
  </si>
  <si>
    <t>{{1,5300}|{3,4200}}</t>
  </si>
  <si>
    <t>{{5,50,500,50}}</t>
  </si>
  <si>
    <t>{5,3}</t>
  </si>
  <si>
    <r>
      <rPr>
        <sz val="11"/>
        <color theme="1"/>
        <rFont val="等线"/>
        <charset val="134"/>
        <scheme val="minor"/>
      </rPr>
      <t>{{1,1</t>
    </r>
    <r>
      <rPr>
        <sz val="11"/>
        <color theme="1"/>
        <rFont val="等线"/>
        <charset val="134"/>
        <scheme val="minor"/>
      </rPr>
      <t>0,10}|{2,</t>
    </r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0,5}|{3,10,1}}</t>
    </r>
  </si>
  <si>
    <t>{{3,1005}|{3,1040}|{2,0}}</t>
  </si>
  <si>
    <t>{{2,56}|{3,41}|{5,3}}</t>
  </si>
  <si>
    <t>{{2,53}|{3,43}|{5,4}}</t>
  </si>
  <si>
    <t>{{2,53}|{3,42}|{5,5}}</t>
  </si>
  <si>
    <t>{xsyd_ygzh1,xsyd_ygzh2}</t>
  </si>
  <si>
    <t>列1</t>
  </si>
  <si>
    <t>列2</t>
  </si>
  <si>
    <t>列3</t>
  </si>
  <si>
    <t>碎片ID</t>
  </si>
  <si>
    <t>英雄名称</t>
  </si>
  <si>
    <t>碎片数量</t>
  </si>
  <si>
    <t>品质辅助</t>
  </si>
  <si>
    <t>数量</t>
  </si>
  <si>
    <t>品质</t>
  </si>
  <si>
    <t>{"count"</t>
  </si>
  <si>
    <t>通用稀有碎片</t>
  </si>
  <si>
    <t>通用精良碎片</t>
  </si>
  <si>
    <t>绿</t>
  </si>
  <si>
    <t>通用优秀碎片</t>
  </si>
  <si>
    <t>蓝</t>
  </si>
  <si>
    <t>自然稀有碎片</t>
  </si>
  <si>
    <t>自然精良碎片</t>
  </si>
  <si>
    <t>真紫</t>
  </si>
  <si>
    <t>自然优秀碎片</t>
  </si>
  <si>
    <t>伪紫</t>
  </si>
  <si>
    <t>蛮荒稀有碎片</t>
  </si>
  <si>
    <t>蛮荒精良碎片</t>
  </si>
  <si>
    <t>蛮荒优秀碎片</t>
  </si>
  <si>
    <t>深渊稀有碎片</t>
  </si>
  <si>
    <t>深渊精良碎片</t>
  </si>
  <si>
    <t>深渊优秀碎片</t>
  </si>
  <si>
    <t>地狱稀有碎片</t>
  </si>
  <si>
    <t>地狱精良碎片</t>
  </si>
  <si>
    <t>地狱优秀碎片</t>
  </si>
  <si>
    <t>小恶魔碎片</t>
  </si>
  <si>
    <t>鱼人碎片</t>
  </si>
  <si>
    <t>吸血蝙蝠碎片</t>
  </si>
  <si>
    <t>食尸鬼碎片</t>
  </si>
  <si>
    <t>圣甲虫碎片</t>
  </si>
  <si>
    <t>地穴蜘蛛碎片</t>
  </si>
  <si>
    <t>冰精灵碎片</t>
  </si>
  <si>
    <t>火精灵碎片</t>
  </si>
  <si>
    <t>光精灵碎片</t>
  </si>
  <si>
    <t>暗精灵碎片</t>
  </si>
  <si>
    <t>沙漠蝎碎片</t>
  </si>
  <si>
    <t>树精碎片</t>
  </si>
  <si>
    <t>掘地虫碎片</t>
  </si>
  <si>
    <t>镰鼬碎片</t>
  </si>
  <si>
    <t>高鸟碎片</t>
  </si>
  <si>
    <t>雏龙碎片</t>
  </si>
  <si>
    <t>小恐龙碎片</t>
  </si>
  <si>
    <t>狂暴骷髅碎片</t>
  </si>
  <si>
    <t>迷你龙碎片</t>
  </si>
  <si>
    <t>山岭巨人碎片</t>
  </si>
  <si>
    <t>沙罗曼蛇碎片</t>
  </si>
  <si>
    <t>石化蜥蜴碎片</t>
  </si>
  <si>
    <t>眼魔碎片</t>
  </si>
  <si>
    <t>羊头恶魔碎片</t>
  </si>
  <si>
    <t>科学怪人碎片</t>
  </si>
  <si>
    <t>娜迦碎片</t>
  </si>
  <si>
    <t>姑获鸟碎片</t>
  </si>
  <si>
    <t>猫又碎片</t>
  </si>
  <si>
    <t>狼人碎片</t>
  </si>
  <si>
    <t>石像鬼碎片</t>
  </si>
  <si>
    <t>吸血鬼碎片</t>
  </si>
  <si>
    <t>剑齿虎碎片</t>
  </si>
  <si>
    <t>皮克西碎片</t>
  </si>
  <si>
    <t>大恶魔碎片</t>
  </si>
  <si>
    <t>魅魔碎片</t>
  </si>
  <si>
    <t>女妖碎片</t>
  </si>
  <si>
    <t>般若碎片</t>
  </si>
  <si>
    <t>络新妇碎片</t>
  </si>
  <si>
    <t>海妖碎片</t>
  </si>
  <si>
    <t>炎魔女碎片</t>
  </si>
  <si>
    <t>辉光碎片</t>
  </si>
  <si>
    <t>暗夜少女碎片</t>
  </si>
  <si>
    <t>金刚碎片</t>
  </si>
  <si>
    <t>独角兽碎片</t>
  </si>
  <si>
    <t>古树精碎片</t>
  </si>
  <si>
    <t>佩利冬碎片</t>
  </si>
  <si>
    <t>狮鹫碎片</t>
  </si>
  <si>
    <t>薇儿碎片</t>
  </si>
  <si>
    <t>结晶龙碎片</t>
  </si>
  <si>
    <t>暮光领主碎片</t>
  </si>
  <si>
    <t>海魔女碎片</t>
  </si>
  <si>
    <t>魔界花碎片</t>
  </si>
  <si>
    <t>火焰邪魔碎片</t>
  </si>
  <si>
    <t>塞壬碎片</t>
  </si>
  <si>
    <t>美杜莎碎片</t>
  </si>
  <si>
    <t>利维坦碎片</t>
  </si>
  <si>
    <t>八岐大蛇</t>
  </si>
  <si>
    <t>大天狗碎片</t>
  </si>
  <si>
    <t>迦楼罗碎片</t>
  </si>
  <si>
    <t>金乌碎片</t>
  </si>
  <si>
    <t>巴哈姆特碎片</t>
  </si>
  <si>
    <t>烛龙</t>
  </si>
  <si>
    <t>罗刹碎片</t>
  </si>
  <si>
    <t>夜叉碎片</t>
  </si>
  <si>
    <t>巫妖碎片</t>
  </si>
  <si>
    <t>瓦尔基里碎片</t>
  </si>
  <si>
    <t>阿努比斯碎片</t>
  </si>
  <si>
    <t>吸血女王碎片</t>
  </si>
  <si>
    <t>无头骑士碎片</t>
  </si>
  <si>
    <t>灵魂收割者碎片</t>
  </si>
  <si>
    <t>半神木乃伊碎片</t>
  </si>
  <si>
    <t>霜巨人碎片</t>
  </si>
  <si>
    <t>永生之炎碎片</t>
  </si>
  <si>
    <t>绝对零度碎片</t>
  </si>
  <si>
    <t>创世之光碎片</t>
  </si>
  <si>
    <t>暗影之主碎片</t>
  </si>
  <si>
    <t>九尾妖姬碎片</t>
  </si>
  <si>
    <t>薇薇安碎片</t>
  </si>
  <si>
    <t>贝希摩斯碎片</t>
  </si>
  <si>
    <t>自然之主碎片</t>
  </si>
  <si>
    <t>大猿王碎片</t>
  </si>
  <si>
    <t>西王母碎片</t>
  </si>
  <si>
    <t>刑天碎片</t>
  </si>
  <si>
    <t>刻耳柏洛斯碎片</t>
  </si>
  <si>
    <t>深渊领主碎片</t>
  </si>
  <si>
    <t>type</t>
  </si>
  <si>
    <t>4}</t>
  </si>
  <si>
    <t>4}]"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</si>
</sst>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4" borderId="0" xfId="0" applyFont="1" applyFill="1"/>
    <xf numFmtId="0" fontId="2" fillId="0" borderId="0" xfId="0" applyFont="1"/>
    <xf numFmtId="0" fontId="4" fillId="5" borderId="0" xfId="0" applyFont="1" applyFill="1"/>
    <xf numFmtId="0" fontId="0" fillId="5" borderId="0" xfId="0" applyFill="1"/>
    <xf numFmtId="176" fontId="0" fillId="5" borderId="0" xfId="1" applyNumberFormat="1" applyFont="1" applyFill="1" applyAlignme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N6"/>
  <sheetViews>
    <sheetView tabSelected="1" topLeftCell="AG1" workbookViewId="0">
      <selection activeCell="AM7" sqref="AM7"/>
    </sheetView>
  </sheetViews>
  <sheetFormatPr defaultColWidth="9" defaultRowHeight="13.5"/>
  <cols>
    <col min="1" max="1" width="4" style="19" customWidth="1"/>
    <col min="2" max="2" width="15.375" style="19" customWidth="1"/>
    <col min="3" max="3" width="32" style="19" customWidth="1"/>
    <col min="4" max="4" width="23.125" style="19" customWidth="1"/>
    <col min="5" max="5" width="19.25" style="19" customWidth="1"/>
    <col min="6" max="6" width="20.375" style="19" customWidth="1"/>
    <col min="7" max="7" width="38.25" style="19" customWidth="1"/>
    <col min="8" max="8" width="17.25" style="19" customWidth="1"/>
    <col min="9" max="11" width="21.375" style="19" customWidth="1"/>
    <col min="12" max="12" width="31.875" style="19" customWidth="1"/>
    <col min="13" max="13" width="27" style="19" customWidth="1"/>
    <col min="14" max="14" width="22.25" style="19" customWidth="1"/>
    <col min="15" max="15" width="25.75" style="19" customWidth="1"/>
    <col min="16" max="16" width="38.25" style="19" customWidth="1"/>
    <col min="17" max="17" width="31.125" style="19" customWidth="1"/>
    <col min="18" max="18" width="26.125" style="19" customWidth="1"/>
    <col min="19" max="19" width="25.5" style="19" customWidth="1"/>
    <col min="20" max="20" width="30" style="19" customWidth="1"/>
    <col min="21" max="21" width="31.375" style="19" customWidth="1"/>
    <col min="22" max="22" width="25.5" style="19" customWidth="1"/>
    <col min="23" max="23" width="26.5" style="19" customWidth="1"/>
    <col min="24" max="25" width="16.875" style="19" customWidth="1"/>
    <col min="26" max="27" width="22.5" style="19" customWidth="1"/>
    <col min="28" max="28" width="18.125" style="19" customWidth="1"/>
    <col min="29" max="29" width="46.5" style="20" customWidth="1"/>
    <col min="30" max="30" width="21.5" style="19" customWidth="1"/>
    <col min="31" max="31" width="38.25" style="19" customWidth="1"/>
    <col min="32" max="32" width="19.375" style="19" customWidth="1"/>
    <col min="33" max="33" width="39.5" style="19" customWidth="1"/>
    <col min="34" max="34" width="20.375" style="19" customWidth="1"/>
    <col min="35" max="37" width="27.625" style="19" customWidth="1"/>
    <col min="38" max="38" width="32.25" style="19" customWidth="1"/>
    <col min="39" max="39" width="31.375" style="19" customWidth="1"/>
    <col min="40" max="40" width="23.5" style="19" customWidth="1"/>
    <col min="41" max="16384" width="9" style="19"/>
  </cols>
  <sheetData>
    <row r="1" spans="1:40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0" t="s">
        <v>9</v>
      </c>
      <c r="K1" s="20" t="s">
        <v>10</v>
      </c>
      <c r="L1" s="19" t="s">
        <v>11</v>
      </c>
      <c r="M1" s="19" t="s">
        <v>12</v>
      </c>
      <c r="N1" s="20" t="s">
        <v>13</v>
      </c>
      <c r="O1" s="20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21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20" t="s">
        <v>28</v>
      </c>
      <c r="AD1" s="20" t="s">
        <v>29</v>
      </c>
      <c r="AE1" s="19" t="s">
        <v>30</v>
      </c>
      <c r="AF1" s="20" t="s">
        <v>31</v>
      </c>
      <c r="AG1" s="20" t="s">
        <v>32</v>
      </c>
      <c r="AH1" s="19" t="s">
        <v>33</v>
      </c>
      <c r="AI1" s="21" t="s">
        <v>34</v>
      </c>
      <c r="AJ1" s="19" t="s">
        <v>35</v>
      </c>
      <c r="AK1" s="19" t="s">
        <v>36</v>
      </c>
      <c r="AL1" s="19" t="s">
        <v>37</v>
      </c>
      <c r="AM1" s="21" t="s">
        <v>38</v>
      </c>
      <c r="AN1" s="21" t="s">
        <v>39</v>
      </c>
    </row>
    <row r="2" spans="1:40" ht="27">
      <c r="D2" s="19" t="s">
        <v>40</v>
      </c>
      <c r="G2" s="19" t="s">
        <v>41</v>
      </c>
      <c r="I2" s="20" t="s">
        <v>42</v>
      </c>
      <c r="J2" s="20" t="s">
        <v>42</v>
      </c>
      <c r="K2" s="20" t="s">
        <v>42</v>
      </c>
      <c r="M2" s="19" t="s">
        <v>43</v>
      </c>
      <c r="O2" s="19" t="s">
        <v>44</v>
      </c>
      <c r="P2" s="19" t="s">
        <v>41</v>
      </c>
      <c r="Q2" s="19" t="s">
        <v>40</v>
      </c>
      <c r="T2" s="19" t="s">
        <v>45</v>
      </c>
      <c r="U2" s="21"/>
      <c r="W2" s="19" t="s">
        <v>46</v>
      </c>
      <c r="Z2" s="19" t="s">
        <v>47</v>
      </c>
      <c r="AA2" s="19" t="s">
        <v>48</v>
      </c>
      <c r="AD2" s="19" t="s">
        <v>49</v>
      </c>
      <c r="AE2" s="19" t="s">
        <v>41</v>
      </c>
      <c r="AG2" s="24" t="s">
        <v>50</v>
      </c>
      <c r="AH2" s="19" t="s">
        <v>51</v>
      </c>
      <c r="AM2" s="21"/>
      <c r="AN2" s="21" t="s">
        <v>45</v>
      </c>
    </row>
    <row r="3" spans="1:40">
      <c r="A3" s="19" t="s">
        <v>0</v>
      </c>
      <c r="B3" s="19" t="s">
        <v>52</v>
      </c>
      <c r="C3" s="21" t="s">
        <v>53</v>
      </c>
      <c r="D3" s="19" t="s">
        <v>54</v>
      </c>
      <c r="E3" s="19" t="s">
        <v>55</v>
      </c>
      <c r="F3" s="19" t="s">
        <v>56</v>
      </c>
      <c r="G3" s="19" t="s">
        <v>57</v>
      </c>
      <c r="H3" s="19" t="s">
        <v>58</v>
      </c>
      <c r="I3" s="19" t="s">
        <v>59</v>
      </c>
      <c r="J3" s="21" t="s">
        <v>60</v>
      </c>
      <c r="K3" s="20" t="s">
        <v>61</v>
      </c>
      <c r="L3" s="20" t="s">
        <v>62</v>
      </c>
      <c r="M3" s="19" t="s">
        <v>63</v>
      </c>
      <c r="N3" s="20" t="s">
        <v>64</v>
      </c>
      <c r="O3" s="20" t="s">
        <v>65</v>
      </c>
      <c r="P3" s="19" t="s">
        <v>66</v>
      </c>
      <c r="Q3" s="19" t="s">
        <v>67</v>
      </c>
      <c r="R3" s="19" t="s">
        <v>68</v>
      </c>
      <c r="S3" s="19" t="s">
        <v>69</v>
      </c>
      <c r="T3" s="19" t="s">
        <v>70</v>
      </c>
      <c r="U3" s="21" t="s">
        <v>71</v>
      </c>
      <c r="V3" s="19" t="s">
        <v>72</v>
      </c>
      <c r="W3" s="19" t="s">
        <v>73</v>
      </c>
      <c r="X3" s="19" t="s">
        <v>74</v>
      </c>
      <c r="Y3" s="19" t="s">
        <v>75</v>
      </c>
      <c r="Z3" s="19" t="s">
        <v>76</v>
      </c>
      <c r="AA3" s="19" t="s">
        <v>77</v>
      </c>
      <c r="AB3" s="19" t="s">
        <v>78</v>
      </c>
      <c r="AC3" s="20" t="s">
        <v>79</v>
      </c>
      <c r="AD3" s="20" t="s">
        <v>80</v>
      </c>
      <c r="AE3" s="19" t="s">
        <v>81</v>
      </c>
      <c r="AF3" s="20" t="s">
        <v>82</v>
      </c>
      <c r="AG3" s="20" t="s">
        <v>83</v>
      </c>
      <c r="AH3" s="25" t="s">
        <v>84</v>
      </c>
      <c r="AI3" s="19" t="s">
        <v>85</v>
      </c>
      <c r="AJ3" s="19" t="s">
        <v>86</v>
      </c>
      <c r="AK3" s="19" t="s">
        <v>87</v>
      </c>
      <c r="AL3" s="19" t="s">
        <v>88</v>
      </c>
      <c r="AM3" s="21" t="s">
        <v>89</v>
      </c>
      <c r="AN3" s="21" t="s">
        <v>90</v>
      </c>
    </row>
    <row r="4" spans="1:40">
      <c r="A4" s="19" t="s">
        <v>91</v>
      </c>
      <c r="B4" s="20" t="s">
        <v>92</v>
      </c>
      <c r="C4" s="20" t="s">
        <v>92</v>
      </c>
      <c r="D4" s="19" t="s">
        <v>93</v>
      </c>
      <c r="E4" s="19" t="s">
        <v>93</v>
      </c>
      <c r="F4" s="19" t="s">
        <v>94</v>
      </c>
      <c r="G4" s="19" t="s">
        <v>94</v>
      </c>
      <c r="H4" s="19" t="s">
        <v>94</v>
      </c>
      <c r="I4" s="20" t="s">
        <v>94</v>
      </c>
      <c r="J4" s="20" t="s">
        <v>94</v>
      </c>
      <c r="K4" s="20" t="s">
        <v>94</v>
      </c>
      <c r="L4" s="20" t="s">
        <v>94</v>
      </c>
      <c r="M4" s="19" t="s">
        <v>93</v>
      </c>
      <c r="N4" s="20" t="s">
        <v>94</v>
      </c>
      <c r="O4" s="20" t="s">
        <v>94</v>
      </c>
      <c r="P4" s="19" t="s">
        <v>94</v>
      </c>
      <c r="Q4" s="19" t="s">
        <v>95</v>
      </c>
      <c r="R4" s="19" t="s">
        <v>95</v>
      </c>
      <c r="S4" s="19" t="s">
        <v>95</v>
      </c>
      <c r="T4" s="19" t="s">
        <v>95</v>
      </c>
      <c r="U4" s="21" t="s">
        <v>94</v>
      </c>
      <c r="V4" s="19" t="s">
        <v>93</v>
      </c>
      <c r="W4" s="19" t="s">
        <v>95</v>
      </c>
      <c r="X4" s="19" t="s">
        <v>92</v>
      </c>
      <c r="Y4" s="19" t="s">
        <v>92</v>
      </c>
      <c r="Z4" s="19" t="s">
        <v>95</v>
      </c>
      <c r="AA4" s="19" t="s">
        <v>95</v>
      </c>
      <c r="AB4" s="20" t="s">
        <v>94</v>
      </c>
      <c r="AC4" s="20" t="s">
        <v>95</v>
      </c>
      <c r="AD4" s="20" t="s">
        <v>95</v>
      </c>
      <c r="AE4" s="19" t="s">
        <v>94</v>
      </c>
      <c r="AF4" s="20" t="s">
        <v>94</v>
      </c>
      <c r="AG4" s="20" t="s">
        <v>94</v>
      </c>
      <c r="AH4" s="25" t="s">
        <v>96</v>
      </c>
      <c r="AI4" s="25" t="s">
        <v>96</v>
      </c>
      <c r="AJ4" s="25" t="s">
        <v>96</v>
      </c>
      <c r="AK4" s="25" t="s">
        <v>96</v>
      </c>
      <c r="AL4" s="19" t="s">
        <v>96</v>
      </c>
      <c r="AM4" s="21" t="s">
        <v>94</v>
      </c>
      <c r="AN4" s="21" t="s">
        <v>94</v>
      </c>
    </row>
    <row r="5" spans="1:40">
      <c r="A5" s="19" t="s">
        <v>97</v>
      </c>
      <c r="B5" s="20" t="s">
        <v>98</v>
      </c>
      <c r="C5" s="20" t="s">
        <v>98</v>
      </c>
      <c r="D5" s="19" t="s">
        <v>99</v>
      </c>
      <c r="E5" s="19" t="s">
        <v>97</v>
      </c>
      <c r="F5" s="19" t="s">
        <v>100</v>
      </c>
      <c r="G5" s="19" t="s">
        <v>100</v>
      </c>
      <c r="H5" s="19" t="s">
        <v>99</v>
      </c>
      <c r="I5" s="20" t="s">
        <v>101</v>
      </c>
      <c r="J5" s="20" t="s">
        <v>100</v>
      </c>
      <c r="K5" s="20" t="s">
        <v>100</v>
      </c>
      <c r="L5" s="20" t="s">
        <v>98</v>
      </c>
      <c r="M5" s="19" t="s">
        <v>97</v>
      </c>
      <c r="N5" s="20" t="s">
        <v>99</v>
      </c>
      <c r="O5" s="20" t="s">
        <v>100</v>
      </c>
      <c r="P5" s="19" t="s">
        <v>100</v>
      </c>
      <c r="Q5" s="19" t="s">
        <v>97</v>
      </c>
      <c r="R5" s="19" t="s">
        <v>97</v>
      </c>
      <c r="S5" s="19" t="s">
        <v>97</v>
      </c>
      <c r="T5" s="19" t="s">
        <v>97</v>
      </c>
      <c r="U5" s="21" t="s">
        <v>98</v>
      </c>
      <c r="V5" s="19" t="s">
        <v>99</v>
      </c>
      <c r="W5" s="19" t="s">
        <v>97</v>
      </c>
      <c r="X5" s="19" t="s">
        <v>98</v>
      </c>
      <c r="Y5" s="19" t="s">
        <v>98</v>
      </c>
      <c r="Z5" s="19" t="s">
        <v>99</v>
      </c>
      <c r="AA5" s="19" t="s">
        <v>99</v>
      </c>
      <c r="AB5" s="20" t="s">
        <v>98</v>
      </c>
      <c r="AC5" s="20" t="s">
        <v>99</v>
      </c>
      <c r="AD5" s="20" t="s">
        <v>100</v>
      </c>
      <c r="AE5" s="19" t="s">
        <v>100</v>
      </c>
      <c r="AF5" s="20" t="s">
        <v>99</v>
      </c>
      <c r="AG5" s="20" t="s">
        <v>101</v>
      </c>
      <c r="AH5" s="25" t="s">
        <v>100</v>
      </c>
      <c r="AI5" s="25" t="s">
        <v>100</v>
      </c>
      <c r="AJ5" s="25" t="s">
        <v>100</v>
      </c>
      <c r="AK5" s="25" t="s">
        <v>100</v>
      </c>
      <c r="AL5" s="19" t="s">
        <v>102</v>
      </c>
      <c r="AM5" s="21" t="s">
        <v>98</v>
      </c>
      <c r="AN5" s="21" t="s">
        <v>98</v>
      </c>
    </row>
    <row r="6" spans="1:40" s="18" customFormat="1">
      <c r="A6" s="18">
        <v>1</v>
      </c>
      <c r="B6" s="18">
        <v>5</v>
      </c>
      <c r="C6" s="18">
        <v>5</v>
      </c>
      <c r="D6" s="18" t="s">
        <v>103</v>
      </c>
      <c r="E6" s="18">
        <v>1</v>
      </c>
      <c r="F6" s="22" t="s">
        <v>104</v>
      </c>
      <c r="G6" s="23" t="s">
        <v>105</v>
      </c>
      <c r="H6" s="22" t="s">
        <v>106</v>
      </c>
      <c r="I6" s="22" t="s">
        <v>107</v>
      </c>
      <c r="J6" s="22" t="s">
        <v>107</v>
      </c>
      <c r="K6" s="22" t="s">
        <v>107</v>
      </c>
      <c r="L6" s="22">
        <v>5</v>
      </c>
      <c r="M6" s="22">
        <v>15</v>
      </c>
      <c r="N6" s="22" t="s">
        <v>108</v>
      </c>
      <c r="O6" s="22" t="s">
        <v>109</v>
      </c>
      <c r="P6" s="23" t="s">
        <v>110</v>
      </c>
      <c r="Q6" s="18">
        <v>1005</v>
      </c>
      <c r="R6" s="18">
        <v>240</v>
      </c>
      <c r="S6" s="18">
        <v>10</v>
      </c>
      <c r="T6" s="18">
        <v>90</v>
      </c>
      <c r="U6" s="18">
        <v>300</v>
      </c>
      <c r="V6" s="23" t="s">
        <v>111</v>
      </c>
      <c r="W6" s="18">
        <v>10</v>
      </c>
      <c r="X6" s="18">
        <v>1004</v>
      </c>
      <c r="Y6" s="18">
        <v>1005</v>
      </c>
      <c r="Z6" s="18" t="s">
        <v>112</v>
      </c>
      <c r="AA6" s="18" t="s">
        <v>113</v>
      </c>
      <c r="AB6" s="18">
        <v>10</v>
      </c>
      <c r="AC6" s="23" t="s">
        <v>114</v>
      </c>
      <c r="AD6" s="22" t="s">
        <v>115</v>
      </c>
      <c r="AE6" s="22" t="s">
        <v>116</v>
      </c>
      <c r="AF6" s="22" t="s">
        <v>117</v>
      </c>
      <c r="AG6" s="23" t="s">
        <v>118</v>
      </c>
      <c r="AH6" s="26" t="s">
        <v>119</v>
      </c>
      <c r="AI6" s="23" t="s">
        <v>120</v>
      </c>
      <c r="AJ6" s="23" t="s">
        <v>121</v>
      </c>
      <c r="AK6" s="23" t="s">
        <v>122</v>
      </c>
      <c r="AL6" s="18" t="s">
        <v>123</v>
      </c>
      <c r="AM6" s="18">
        <v>3</v>
      </c>
      <c r="AN6" s="18">
        <v>15</v>
      </c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300"/>
  <sheetViews>
    <sheetView topLeftCell="G1" workbookViewId="0">
      <selection activeCell="N13" sqref="N13"/>
    </sheetView>
  </sheetViews>
  <sheetFormatPr defaultColWidth="9" defaultRowHeight="13.5"/>
  <cols>
    <col min="2" max="2" width="13.625" customWidth="1"/>
    <col min="7" max="7" width="45" customWidth="1"/>
    <col min="13" max="13" width="6.5" customWidth="1"/>
    <col min="14" max="14" width="15.125" customWidth="1"/>
    <col min="15" max="15" width="3.5" customWidth="1"/>
    <col min="18" max="18" width="15.125" customWidth="1"/>
  </cols>
  <sheetData>
    <row r="4" spans="1:27">
      <c r="A4" s="1" t="s">
        <v>124</v>
      </c>
      <c r="B4" s="2" t="s">
        <v>125</v>
      </c>
      <c r="C4" s="3" t="s">
        <v>126</v>
      </c>
      <c r="Q4" s="10" t="s">
        <v>127</v>
      </c>
      <c r="R4" s="10" t="s">
        <v>128</v>
      </c>
      <c r="S4" s="10" t="s">
        <v>129</v>
      </c>
      <c r="T4" s="10" t="s">
        <v>130</v>
      </c>
      <c r="U4" s="10" t="s">
        <v>131</v>
      </c>
      <c r="V4" s="10" t="s">
        <v>132</v>
      </c>
    </row>
    <row r="5" spans="1:27">
      <c r="A5" s="4">
        <v>3</v>
      </c>
      <c r="B5" s="5" t="s">
        <v>133</v>
      </c>
      <c r="C5" s="6">
        <v>13360</v>
      </c>
      <c r="D5">
        <v>1</v>
      </c>
      <c r="E5">
        <v>98016</v>
      </c>
      <c r="M5">
        <v>90000</v>
      </c>
      <c r="N5" t="s">
        <v>134</v>
      </c>
      <c r="O5">
        <v>50</v>
      </c>
      <c r="Q5" s="10">
        <v>98016</v>
      </c>
      <c r="R5" s="10" t="e">
        <f ca="1">_xlfn.XLOOKUP(Q5,$M$5:$M$138,$N$5:$N$138)</f>
        <v>#NAME?</v>
      </c>
      <c r="S5" s="10">
        <v>300</v>
      </c>
      <c r="T5">
        <f>MID(Q5,2,1)+0</f>
        <v>8</v>
      </c>
      <c r="U5" t="e">
        <f ca="1">S5/_xlfn.XLOOKUP(T5,$W$6:$W$11,$Y$6:$Y$11)</f>
        <v>#NAME?</v>
      </c>
      <c r="V5" t="e">
        <f ca="1">_xlfn.XLOOKUP(T5,$W$6:$W$11,$X$6:$X$11)</f>
        <v>#NAME?</v>
      </c>
      <c r="X5" s="11"/>
    </row>
    <row r="6" spans="1:27">
      <c r="A6" s="7">
        <v>6</v>
      </c>
      <c r="B6" s="8" t="s">
        <v>133</v>
      </c>
      <c r="C6" s="9">
        <v>19710</v>
      </c>
      <c r="D6">
        <v>2</v>
      </c>
      <c r="E6">
        <v>92000</v>
      </c>
      <c r="M6">
        <v>90001</v>
      </c>
      <c r="N6" t="s">
        <v>135</v>
      </c>
      <c r="O6">
        <v>40</v>
      </c>
      <c r="Q6" s="10">
        <v>92000</v>
      </c>
      <c r="R6" s="10" t="e">
        <f t="shared" ref="R6:R69" ca="1" si="0">_xlfn.XLOOKUP(Q6,$M$5:$M$138,$N$5:$N$138)</f>
        <v>#NAME?</v>
      </c>
      <c r="S6" s="10" t="e">
        <f t="shared" ref="S6:S37" ca="1" si="1">_xlfn.XLOOKUP(Q5,$E$5:$E$102,$C$5:$C$102)</f>
        <v>#NAME?</v>
      </c>
      <c r="T6">
        <f t="shared" ref="T6:T69" si="2">MID(Q6,2,1)+0</f>
        <v>2</v>
      </c>
      <c r="U6" t="e">
        <f t="shared" ref="U6:U69" ca="1" si="3">S6/_xlfn.XLOOKUP(T6,$W$6:$W$11,$Y$6:$Y$11)</f>
        <v>#NAME?</v>
      </c>
      <c r="V6" t="e">
        <f t="shared" ref="V6:V69" ca="1" si="4">_xlfn.XLOOKUP(T6,$W$6:$W$11,$X$6:$X$11)</f>
        <v>#NAME?</v>
      </c>
      <c r="W6">
        <v>1</v>
      </c>
      <c r="X6" s="11" t="s">
        <v>136</v>
      </c>
      <c r="Y6">
        <v>30</v>
      </c>
      <c r="Z6">
        <f ca="1">SUMIFS($U$5:$U$103,$V$5:$V$103,X6)</f>
        <v>0</v>
      </c>
    </row>
    <row r="7" spans="1:27">
      <c r="A7" s="4">
        <v>9</v>
      </c>
      <c r="B7" s="5" t="s">
        <v>133</v>
      </c>
      <c r="C7" s="6">
        <v>19710</v>
      </c>
      <c r="D7">
        <v>3</v>
      </c>
      <c r="E7">
        <v>91006</v>
      </c>
      <c r="M7">
        <v>90003</v>
      </c>
      <c r="N7" t="s">
        <v>137</v>
      </c>
      <c r="O7">
        <v>30</v>
      </c>
      <c r="Q7" s="10">
        <v>91006</v>
      </c>
      <c r="R7" s="10" t="e">
        <f t="shared" ca="1" si="0"/>
        <v>#NAME?</v>
      </c>
      <c r="S7" s="10" t="e">
        <f t="shared" ca="1" si="1"/>
        <v>#NAME?</v>
      </c>
      <c r="T7">
        <f t="shared" si="2"/>
        <v>1</v>
      </c>
      <c r="U7" t="e">
        <f t="shared" ca="1" si="3"/>
        <v>#NAME?</v>
      </c>
      <c r="V7" t="e">
        <f t="shared" ca="1" si="4"/>
        <v>#NAME?</v>
      </c>
      <c r="W7">
        <v>2</v>
      </c>
      <c r="X7" s="11" t="s">
        <v>138</v>
      </c>
      <c r="Y7">
        <v>40</v>
      </c>
      <c r="Z7">
        <f t="shared" ref="Z7:Z11" ca="1" si="5">SUMIFS($U$5:$U$103,$V$5:$V$103,X7)</f>
        <v>0</v>
      </c>
    </row>
    <row r="8" spans="1:27">
      <c r="A8" s="7">
        <v>12</v>
      </c>
      <c r="B8" s="8" t="s">
        <v>133</v>
      </c>
      <c r="C8" s="9">
        <v>14200</v>
      </c>
      <c r="D8">
        <v>4</v>
      </c>
      <c r="E8">
        <v>91002</v>
      </c>
      <c r="M8">
        <v>90004</v>
      </c>
      <c r="N8" t="s">
        <v>139</v>
      </c>
      <c r="O8">
        <v>50</v>
      </c>
      <c r="Q8" s="10">
        <v>91002</v>
      </c>
      <c r="R8" s="10" t="e">
        <f t="shared" ca="1" si="0"/>
        <v>#NAME?</v>
      </c>
      <c r="S8" s="10" t="e">
        <f t="shared" ca="1" si="1"/>
        <v>#NAME?</v>
      </c>
      <c r="T8">
        <f t="shared" si="2"/>
        <v>1</v>
      </c>
      <c r="U8" t="e">
        <f t="shared" ca="1" si="3"/>
        <v>#NAME?</v>
      </c>
      <c r="V8" t="e">
        <f t="shared" ca="1" si="4"/>
        <v>#NAME?</v>
      </c>
      <c r="W8">
        <v>3</v>
      </c>
      <c r="X8" s="11" t="s">
        <v>138</v>
      </c>
      <c r="Y8">
        <v>40</v>
      </c>
      <c r="Z8">
        <f t="shared" ca="1" si="5"/>
        <v>0</v>
      </c>
    </row>
    <row r="9" spans="1:27">
      <c r="A9" s="4">
        <v>15</v>
      </c>
      <c r="B9" s="5" t="s">
        <v>133</v>
      </c>
      <c r="C9" s="6">
        <v>20460</v>
      </c>
      <c r="D9">
        <v>5</v>
      </c>
      <c r="E9">
        <v>91017</v>
      </c>
      <c r="M9">
        <v>90005</v>
      </c>
      <c r="N9" t="s">
        <v>140</v>
      </c>
      <c r="O9">
        <v>40</v>
      </c>
      <c r="Q9" s="10">
        <v>91017</v>
      </c>
      <c r="R9" s="10" t="e">
        <f t="shared" ca="1" si="0"/>
        <v>#NAME?</v>
      </c>
      <c r="S9" s="10" t="e">
        <f t="shared" ca="1" si="1"/>
        <v>#NAME?</v>
      </c>
      <c r="T9" s="12">
        <v>2</v>
      </c>
      <c r="U9" t="e">
        <f t="shared" ca="1" si="3"/>
        <v>#NAME?</v>
      </c>
      <c r="V9" t="e">
        <f t="shared" ca="1" si="4"/>
        <v>#NAME?</v>
      </c>
      <c r="W9">
        <v>4</v>
      </c>
      <c r="X9" s="11" t="s">
        <v>141</v>
      </c>
      <c r="Y9">
        <v>50</v>
      </c>
      <c r="Z9">
        <f t="shared" ca="1" si="5"/>
        <v>0</v>
      </c>
    </row>
    <row r="10" spans="1:27">
      <c r="A10" s="7">
        <v>18</v>
      </c>
      <c r="B10" s="8" t="s">
        <v>133</v>
      </c>
      <c r="C10" s="9">
        <v>13120</v>
      </c>
      <c r="D10">
        <v>6</v>
      </c>
      <c r="E10">
        <v>91007</v>
      </c>
      <c r="M10">
        <v>90007</v>
      </c>
      <c r="N10" t="s">
        <v>142</v>
      </c>
      <c r="O10">
        <v>30</v>
      </c>
      <c r="Q10" s="10">
        <v>91007</v>
      </c>
      <c r="R10" s="10" t="e">
        <f t="shared" ca="1" si="0"/>
        <v>#NAME?</v>
      </c>
      <c r="S10" s="10" t="e">
        <f t="shared" ca="1" si="1"/>
        <v>#NAME?</v>
      </c>
      <c r="T10">
        <f t="shared" si="2"/>
        <v>1</v>
      </c>
      <c r="U10" t="e">
        <f t="shared" ca="1" si="3"/>
        <v>#NAME?</v>
      </c>
      <c r="V10" t="e">
        <f t="shared" ca="1" si="4"/>
        <v>#NAME?</v>
      </c>
      <c r="W10">
        <v>7</v>
      </c>
      <c r="X10" s="11" t="s">
        <v>143</v>
      </c>
      <c r="Y10">
        <v>50</v>
      </c>
      <c r="Z10">
        <f t="shared" ca="1" si="5"/>
        <v>0</v>
      </c>
    </row>
    <row r="11" spans="1:27">
      <c r="A11" s="4">
        <v>21</v>
      </c>
      <c r="B11" s="5" t="s">
        <v>133</v>
      </c>
      <c r="C11" s="6">
        <v>21990</v>
      </c>
      <c r="D11">
        <v>7</v>
      </c>
      <c r="E11">
        <v>92007</v>
      </c>
      <c r="M11">
        <v>90008</v>
      </c>
      <c r="N11" t="s">
        <v>144</v>
      </c>
      <c r="O11">
        <v>50</v>
      </c>
      <c r="Q11" s="10">
        <v>92007</v>
      </c>
      <c r="R11" s="10" t="e">
        <f t="shared" ca="1" si="0"/>
        <v>#NAME?</v>
      </c>
      <c r="S11" s="10" t="e">
        <f t="shared" ca="1" si="1"/>
        <v>#NAME?</v>
      </c>
      <c r="T11">
        <f t="shared" si="2"/>
        <v>2</v>
      </c>
      <c r="U11" t="e">
        <f t="shared" ca="1" si="3"/>
        <v>#NAME?</v>
      </c>
      <c r="V11" t="e">
        <f t="shared" ca="1" si="4"/>
        <v>#NAME?</v>
      </c>
      <c r="W11">
        <v>8</v>
      </c>
      <c r="X11" s="11" t="s">
        <v>143</v>
      </c>
      <c r="Y11">
        <v>50</v>
      </c>
      <c r="Z11">
        <f t="shared" ca="1" si="5"/>
        <v>0</v>
      </c>
    </row>
    <row r="12" spans="1:27">
      <c r="A12" s="7">
        <v>24</v>
      </c>
      <c r="B12" s="8" t="s">
        <v>133</v>
      </c>
      <c r="C12" s="9">
        <v>12800</v>
      </c>
      <c r="D12">
        <v>8</v>
      </c>
      <c r="E12">
        <v>91016</v>
      </c>
      <c r="M12">
        <v>90009</v>
      </c>
      <c r="N12" t="s">
        <v>145</v>
      </c>
      <c r="O12">
        <v>40</v>
      </c>
      <c r="Q12" s="10">
        <v>91016</v>
      </c>
      <c r="R12" s="10" t="e">
        <f t="shared" ca="1" si="0"/>
        <v>#NAME?</v>
      </c>
      <c r="S12" s="10" t="e">
        <f t="shared" ca="1" si="1"/>
        <v>#NAME?</v>
      </c>
      <c r="T12">
        <f t="shared" si="2"/>
        <v>1</v>
      </c>
      <c r="U12" t="e">
        <f t="shared" ca="1" si="3"/>
        <v>#NAME?</v>
      </c>
      <c r="V12" t="e">
        <f t="shared" ca="1" si="4"/>
        <v>#NAME?</v>
      </c>
      <c r="X12" s="11"/>
    </row>
    <row r="13" spans="1:27">
      <c r="A13" s="4">
        <v>27</v>
      </c>
      <c r="B13" s="5" t="s">
        <v>133</v>
      </c>
      <c r="C13" s="6">
        <v>13440</v>
      </c>
      <c r="D13">
        <v>9</v>
      </c>
      <c r="E13">
        <v>92017</v>
      </c>
      <c r="M13">
        <v>90011</v>
      </c>
      <c r="N13" t="s">
        <v>146</v>
      </c>
      <c r="O13">
        <v>30</v>
      </c>
      <c r="Q13" s="10">
        <v>92017</v>
      </c>
      <c r="R13" s="10" t="e">
        <f t="shared" ca="1" si="0"/>
        <v>#NAME?</v>
      </c>
      <c r="S13" s="10" t="e">
        <f t="shared" ca="1" si="1"/>
        <v>#NAME?</v>
      </c>
      <c r="T13">
        <f t="shared" si="2"/>
        <v>2</v>
      </c>
      <c r="U13" t="e">
        <f t="shared" ca="1" si="3"/>
        <v>#NAME?</v>
      </c>
      <c r="V13" t="e">
        <f t="shared" ca="1" si="4"/>
        <v>#NAME?</v>
      </c>
    </row>
    <row r="14" spans="1:27">
      <c r="A14" s="7">
        <v>30</v>
      </c>
      <c r="B14" s="8" t="s">
        <v>133</v>
      </c>
      <c r="C14" s="9">
        <v>20520</v>
      </c>
      <c r="D14">
        <v>10</v>
      </c>
      <c r="E14">
        <v>92003</v>
      </c>
      <c r="M14">
        <v>90012</v>
      </c>
      <c r="N14" t="s">
        <v>147</v>
      </c>
      <c r="O14">
        <v>50</v>
      </c>
      <c r="Q14" s="10">
        <v>92003</v>
      </c>
      <c r="R14" s="10" t="e">
        <f t="shared" ca="1" si="0"/>
        <v>#NAME?</v>
      </c>
      <c r="S14" s="10" t="e">
        <f t="shared" ca="1" si="1"/>
        <v>#NAME?</v>
      </c>
      <c r="T14">
        <f t="shared" si="2"/>
        <v>2</v>
      </c>
      <c r="U14" t="e">
        <f t="shared" ca="1" si="3"/>
        <v>#NAME?</v>
      </c>
      <c r="V14" t="e">
        <f t="shared" ca="1" si="4"/>
        <v>#NAME?</v>
      </c>
      <c r="X14" s="13" t="s">
        <v>136</v>
      </c>
      <c r="Y14" s="13"/>
      <c r="Z14" s="13">
        <f t="shared" ref="Z14:Z17" ca="1" si="6">SUMIFS($U$5:$U$103,$V$5:$V$103,X14)</f>
        <v>0</v>
      </c>
      <c r="AA14" s="14" t="e">
        <f ca="1">Z14/SUM($Z$14:$Z$17)</f>
        <v>#DIV/0!</v>
      </c>
    </row>
    <row r="15" spans="1:27">
      <c r="A15" s="4">
        <v>33</v>
      </c>
      <c r="B15" s="5" t="s">
        <v>133</v>
      </c>
      <c r="C15" s="6">
        <v>12520</v>
      </c>
      <c r="D15">
        <v>11</v>
      </c>
      <c r="E15">
        <v>91005</v>
      </c>
      <c r="M15">
        <v>90013</v>
      </c>
      <c r="N15" t="s">
        <v>148</v>
      </c>
      <c r="O15">
        <v>40</v>
      </c>
      <c r="Q15" s="10">
        <v>91005</v>
      </c>
      <c r="R15" s="10" t="e">
        <f t="shared" ca="1" si="0"/>
        <v>#NAME?</v>
      </c>
      <c r="S15" s="10" t="e">
        <f t="shared" ca="1" si="1"/>
        <v>#NAME?</v>
      </c>
      <c r="T15">
        <f t="shared" si="2"/>
        <v>1</v>
      </c>
      <c r="U15" t="e">
        <f t="shared" ca="1" si="3"/>
        <v>#NAME?</v>
      </c>
      <c r="V15" t="e">
        <f t="shared" ca="1" si="4"/>
        <v>#NAME?</v>
      </c>
      <c r="X15" s="13" t="s">
        <v>138</v>
      </c>
      <c r="Y15" s="13"/>
      <c r="Z15" s="13">
        <f t="shared" ca="1" si="6"/>
        <v>0</v>
      </c>
      <c r="AA15" s="14" t="e">
        <f t="shared" ref="AA15:AA17" ca="1" si="7">Z15/SUM($Z$14:$Z$17)</f>
        <v>#DIV/0!</v>
      </c>
    </row>
    <row r="16" spans="1:27">
      <c r="A16" s="7">
        <v>36</v>
      </c>
      <c r="B16" s="8" t="s">
        <v>133</v>
      </c>
      <c r="C16" s="9">
        <v>20760</v>
      </c>
      <c r="D16">
        <v>12</v>
      </c>
      <c r="E16">
        <v>92013</v>
      </c>
      <c r="M16">
        <v>90015</v>
      </c>
      <c r="N16" t="s">
        <v>149</v>
      </c>
      <c r="O16">
        <v>30</v>
      </c>
      <c r="Q16" s="10">
        <v>92013</v>
      </c>
      <c r="R16" s="10" t="e">
        <f t="shared" ca="1" si="0"/>
        <v>#NAME?</v>
      </c>
      <c r="S16" s="10" t="e">
        <f t="shared" ca="1" si="1"/>
        <v>#NAME?</v>
      </c>
      <c r="T16">
        <f t="shared" si="2"/>
        <v>2</v>
      </c>
      <c r="U16" t="e">
        <f t="shared" ca="1" si="3"/>
        <v>#NAME?</v>
      </c>
      <c r="V16" t="e">
        <f t="shared" ca="1" si="4"/>
        <v>#NAME?</v>
      </c>
      <c r="X16" s="13" t="s">
        <v>141</v>
      </c>
      <c r="Y16" s="13"/>
      <c r="Z16" s="13">
        <f t="shared" ca="1" si="6"/>
        <v>0</v>
      </c>
      <c r="AA16" s="14" t="e">
        <f t="shared" ca="1" si="7"/>
        <v>#DIV/0!</v>
      </c>
    </row>
    <row r="17" spans="1:27">
      <c r="A17" s="4">
        <v>39</v>
      </c>
      <c r="B17" s="5" t="s">
        <v>133</v>
      </c>
      <c r="C17" s="6">
        <v>19380</v>
      </c>
      <c r="D17">
        <v>13</v>
      </c>
      <c r="E17">
        <v>91012</v>
      </c>
      <c r="M17">
        <v>90016</v>
      </c>
      <c r="N17" t="s">
        <v>150</v>
      </c>
      <c r="O17">
        <v>50</v>
      </c>
      <c r="Q17" s="10">
        <v>91012</v>
      </c>
      <c r="R17" s="10" t="e">
        <f t="shared" ca="1" si="0"/>
        <v>#NAME?</v>
      </c>
      <c r="S17" s="10" t="e">
        <f t="shared" ca="1" si="1"/>
        <v>#NAME?</v>
      </c>
      <c r="T17">
        <f t="shared" si="2"/>
        <v>1</v>
      </c>
      <c r="U17" t="e">
        <f t="shared" ca="1" si="3"/>
        <v>#NAME?</v>
      </c>
      <c r="V17" t="e">
        <f t="shared" ca="1" si="4"/>
        <v>#NAME?</v>
      </c>
      <c r="X17" s="13" t="s">
        <v>143</v>
      </c>
      <c r="Y17" s="13"/>
      <c r="Z17" s="13">
        <f t="shared" ca="1" si="6"/>
        <v>0</v>
      </c>
      <c r="AA17" s="14" t="e">
        <f t="shared" ca="1" si="7"/>
        <v>#DIV/0!</v>
      </c>
    </row>
    <row r="18" spans="1:27">
      <c r="A18" s="7">
        <v>42</v>
      </c>
      <c r="B18" s="8" t="s">
        <v>133</v>
      </c>
      <c r="C18" s="9">
        <v>19260</v>
      </c>
      <c r="D18">
        <v>14</v>
      </c>
      <c r="E18">
        <v>91008</v>
      </c>
      <c r="M18">
        <v>90017</v>
      </c>
      <c r="N18" t="s">
        <v>151</v>
      </c>
      <c r="O18">
        <v>40</v>
      </c>
      <c r="Q18" s="10">
        <v>91008</v>
      </c>
      <c r="R18" s="10" t="e">
        <f t="shared" ca="1" si="0"/>
        <v>#NAME?</v>
      </c>
      <c r="S18" s="10" t="e">
        <f t="shared" ca="1" si="1"/>
        <v>#NAME?</v>
      </c>
      <c r="T18">
        <f t="shared" si="2"/>
        <v>1</v>
      </c>
      <c r="U18" t="e">
        <f t="shared" ca="1" si="3"/>
        <v>#NAME?</v>
      </c>
      <c r="V18" t="e">
        <f t="shared" ca="1" si="4"/>
        <v>#NAME?</v>
      </c>
    </row>
    <row r="19" spans="1:27">
      <c r="A19" s="4">
        <v>45</v>
      </c>
      <c r="B19" s="5" t="s">
        <v>133</v>
      </c>
      <c r="C19" s="6">
        <v>13520</v>
      </c>
      <c r="D19">
        <v>15</v>
      </c>
      <c r="E19">
        <v>91014</v>
      </c>
      <c r="M19">
        <v>90019</v>
      </c>
      <c r="N19" t="s">
        <v>152</v>
      </c>
      <c r="O19">
        <v>30</v>
      </c>
      <c r="Q19" s="10">
        <v>91014</v>
      </c>
      <c r="R19" s="10" t="e">
        <f t="shared" ca="1" si="0"/>
        <v>#NAME?</v>
      </c>
      <c r="S19" s="10" t="e">
        <f t="shared" ca="1" si="1"/>
        <v>#NAME?</v>
      </c>
      <c r="T19">
        <f t="shared" si="2"/>
        <v>1</v>
      </c>
      <c r="U19" t="e">
        <f t="shared" ca="1" si="3"/>
        <v>#NAME?</v>
      </c>
      <c r="V19" t="e">
        <f t="shared" ca="1" si="4"/>
        <v>#NAME?</v>
      </c>
    </row>
    <row r="20" spans="1:27">
      <c r="A20" s="7">
        <v>48</v>
      </c>
      <c r="B20" s="8" t="s">
        <v>133</v>
      </c>
      <c r="C20" s="9">
        <v>19590</v>
      </c>
      <c r="D20">
        <v>16</v>
      </c>
      <c r="E20">
        <v>92008</v>
      </c>
      <c r="M20">
        <v>91000</v>
      </c>
      <c r="N20" t="s">
        <v>153</v>
      </c>
      <c r="O20">
        <v>30</v>
      </c>
      <c r="Q20" s="10">
        <v>92008</v>
      </c>
      <c r="R20" s="10" t="e">
        <f t="shared" ca="1" si="0"/>
        <v>#NAME?</v>
      </c>
      <c r="S20" s="10" t="e">
        <f t="shared" ca="1" si="1"/>
        <v>#NAME?</v>
      </c>
      <c r="T20">
        <f t="shared" si="2"/>
        <v>2</v>
      </c>
      <c r="U20" t="e">
        <f t="shared" ca="1" si="3"/>
        <v>#NAME?</v>
      </c>
      <c r="V20" t="e">
        <f t="shared" ca="1" si="4"/>
        <v>#NAME?</v>
      </c>
    </row>
    <row r="21" spans="1:27">
      <c r="A21" s="4">
        <v>51</v>
      </c>
      <c r="B21" s="5" t="s">
        <v>133</v>
      </c>
      <c r="C21" s="6">
        <v>13400</v>
      </c>
      <c r="D21">
        <v>17</v>
      </c>
      <c r="E21">
        <v>91009</v>
      </c>
      <c r="M21">
        <v>91001</v>
      </c>
      <c r="N21" t="s">
        <v>154</v>
      </c>
      <c r="O21">
        <v>30</v>
      </c>
      <c r="Q21" s="10">
        <v>91009</v>
      </c>
      <c r="R21" s="10" t="e">
        <f t="shared" ca="1" si="0"/>
        <v>#NAME?</v>
      </c>
      <c r="S21" s="10" t="e">
        <f t="shared" ca="1" si="1"/>
        <v>#NAME?</v>
      </c>
      <c r="T21">
        <f t="shared" si="2"/>
        <v>1</v>
      </c>
      <c r="U21" t="e">
        <f t="shared" ca="1" si="3"/>
        <v>#NAME?</v>
      </c>
      <c r="V21" t="e">
        <f t="shared" ca="1" si="4"/>
        <v>#NAME?</v>
      </c>
    </row>
    <row r="22" spans="1:27">
      <c r="A22" s="7">
        <v>54</v>
      </c>
      <c r="B22" s="8" t="s">
        <v>133</v>
      </c>
      <c r="C22" s="9">
        <v>12720</v>
      </c>
      <c r="D22">
        <v>18</v>
      </c>
      <c r="E22">
        <v>92005</v>
      </c>
      <c r="M22">
        <v>91002</v>
      </c>
      <c r="N22" t="s">
        <v>155</v>
      </c>
      <c r="O22">
        <v>30</v>
      </c>
      <c r="Q22" s="10">
        <v>92005</v>
      </c>
      <c r="R22" s="10" t="e">
        <f t="shared" ca="1" si="0"/>
        <v>#NAME?</v>
      </c>
      <c r="S22" s="10" t="e">
        <f t="shared" ca="1" si="1"/>
        <v>#NAME?</v>
      </c>
      <c r="T22">
        <f t="shared" si="2"/>
        <v>2</v>
      </c>
      <c r="U22" t="e">
        <f t="shared" ca="1" si="3"/>
        <v>#NAME?</v>
      </c>
      <c r="V22" t="e">
        <f t="shared" ca="1" si="4"/>
        <v>#NAME?</v>
      </c>
    </row>
    <row r="23" spans="1:27">
      <c r="A23" s="4">
        <v>57</v>
      </c>
      <c r="B23" s="5" t="s">
        <v>133</v>
      </c>
      <c r="C23" s="6">
        <v>12680</v>
      </c>
      <c r="D23">
        <v>19</v>
      </c>
      <c r="E23">
        <v>93006</v>
      </c>
      <c r="M23">
        <v>91003</v>
      </c>
      <c r="N23" t="s">
        <v>156</v>
      </c>
      <c r="O23">
        <v>30</v>
      </c>
      <c r="Q23" s="10">
        <v>93006</v>
      </c>
      <c r="R23" s="10" t="e">
        <f t="shared" ca="1" si="0"/>
        <v>#NAME?</v>
      </c>
      <c r="S23" s="10" t="e">
        <f t="shared" ca="1" si="1"/>
        <v>#NAME?</v>
      </c>
      <c r="T23">
        <f t="shared" si="2"/>
        <v>3</v>
      </c>
      <c r="U23" t="e">
        <f t="shared" ca="1" si="3"/>
        <v>#NAME?</v>
      </c>
      <c r="V23" t="e">
        <f t="shared" ca="1" si="4"/>
        <v>#NAME?</v>
      </c>
    </row>
    <row r="24" spans="1:27">
      <c r="A24" s="7">
        <v>60</v>
      </c>
      <c r="B24" s="8" t="s">
        <v>133</v>
      </c>
      <c r="C24" s="9">
        <v>13040</v>
      </c>
      <c r="D24">
        <v>20</v>
      </c>
      <c r="E24">
        <v>93021</v>
      </c>
      <c r="M24">
        <v>91004</v>
      </c>
      <c r="N24" t="s">
        <v>157</v>
      </c>
      <c r="O24">
        <v>30</v>
      </c>
      <c r="Q24" s="10">
        <v>93021</v>
      </c>
      <c r="R24" s="10" t="e">
        <f t="shared" ca="1" si="0"/>
        <v>#NAME?</v>
      </c>
      <c r="S24" s="10" t="e">
        <f t="shared" ca="1" si="1"/>
        <v>#NAME?</v>
      </c>
      <c r="T24">
        <f t="shared" si="2"/>
        <v>3</v>
      </c>
      <c r="U24" t="e">
        <f t="shared" ca="1" si="3"/>
        <v>#NAME?</v>
      </c>
      <c r="V24" t="e">
        <f t="shared" ca="1" si="4"/>
        <v>#NAME?</v>
      </c>
    </row>
    <row r="25" spans="1:27">
      <c r="A25" s="4">
        <v>63</v>
      </c>
      <c r="B25" s="5" t="s">
        <v>133</v>
      </c>
      <c r="C25" s="6">
        <v>19890</v>
      </c>
      <c r="D25">
        <v>21</v>
      </c>
      <c r="E25">
        <v>93005</v>
      </c>
      <c r="M25">
        <v>91005</v>
      </c>
      <c r="N25" t="s">
        <v>158</v>
      </c>
      <c r="O25">
        <v>30</v>
      </c>
      <c r="Q25" s="10">
        <v>93005</v>
      </c>
      <c r="R25" s="10" t="e">
        <f t="shared" ca="1" si="0"/>
        <v>#NAME?</v>
      </c>
      <c r="S25" s="10" t="e">
        <f t="shared" ca="1" si="1"/>
        <v>#NAME?</v>
      </c>
      <c r="T25">
        <f t="shared" si="2"/>
        <v>3</v>
      </c>
      <c r="U25" t="e">
        <f t="shared" ca="1" si="3"/>
        <v>#NAME?</v>
      </c>
      <c r="V25" t="e">
        <f t="shared" ca="1" si="4"/>
        <v>#NAME?</v>
      </c>
    </row>
    <row r="26" spans="1:27">
      <c r="A26" s="7">
        <v>66</v>
      </c>
      <c r="B26" s="8" t="s">
        <v>133</v>
      </c>
      <c r="C26" s="9">
        <v>20610</v>
      </c>
      <c r="D26">
        <v>22</v>
      </c>
      <c r="E26">
        <v>91015</v>
      </c>
      <c r="M26">
        <v>91006</v>
      </c>
      <c r="N26" t="s">
        <v>159</v>
      </c>
      <c r="O26">
        <v>30</v>
      </c>
      <c r="Q26" s="10">
        <v>91015</v>
      </c>
      <c r="R26" s="10" t="e">
        <f t="shared" ca="1" si="0"/>
        <v>#NAME?</v>
      </c>
      <c r="S26" s="10" t="e">
        <f t="shared" ca="1" si="1"/>
        <v>#NAME?</v>
      </c>
      <c r="T26">
        <f t="shared" si="2"/>
        <v>1</v>
      </c>
      <c r="U26" t="e">
        <f t="shared" ca="1" si="3"/>
        <v>#NAME?</v>
      </c>
      <c r="V26" t="e">
        <f t="shared" ca="1" si="4"/>
        <v>#NAME?</v>
      </c>
    </row>
    <row r="27" spans="1:27">
      <c r="A27" s="4">
        <v>69</v>
      </c>
      <c r="B27" s="5" t="s">
        <v>133</v>
      </c>
      <c r="C27" s="6">
        <v>12720</v>
      </c>
      <c r="D27">
        <v>23</v>
      </c>
      <c r="E27">
        <v>91004</v>
      </c>
      <c r="M27">
        <v>91007</v>
      </c>
      <c r="N27" t="s">
        <v>160</v>
      </c>
      <c r="O27">
        <v>30</v>
      </c>
      <c r="Q27" s="10">
        <v>91004</v>
      </c>
      <c r="R27" s="10" t="e">
        <f t="shared" ca="1" si="0"/>
        <v>#NAME?</v>
      </c>
      <c r="S27" s="10" t="e">
        <f t="shared" ca="1" si="1"/>
        <v>#NAME?</v>
      </c>
      <c r="T27">
        <f t="shared" si="2"/>
        <v>1</v>
      </c>
      <c r="U27" t="e">
        <f t="shared" ca="1" si="3"/>
        <v>#NAME?</v>
      </c>
      <c r="V27" t="e">
        <f t="shared" ca="1" si="4"/>
        <v>#NAME?</v>
      </c>
    </row>
    <row r="28" spans="1:27">
      <c r="A28" s="7">
        <v>72</v>
      </c>
      <c r="B28" s="8" t="s">
        <v>133</v>
      </c>
      <c r="C28" s="9">
        <v>13800</v>
      </c>
      <c r="D28">
        <v>24</v>
      </c>
      <c r="E28">
        <v>93019</v>
      </c>
      <c r="M28">
        <v>91008</v>
      </c>
      <c r="N28" t="s">
        <v>161</v>
      </c>
      <c r="O28">
        <v>30</v>
      </c>
      <c r="Q28" s="10">
        <v>93019</v>
      </c>
      <c r="R28" s="10" t="e">
        <f t="shared" ca="1" si="0"/>
        <v>#NAME?</v>
      </c>
      <c r="S28" s="10" t="e">
        <f t="shared" ca="1" si="1"/>
        <v>#NAME?</v>
      </c>
      <c r="T28">
        <f t="shared" si="2"/>
        <v>3</v>
      </c>
      <c r="U28" t="e">
        <f t="shared" ca="1" si="3"/>
        <v>#NAME?</v>
      </c>
      <c r="V28" t="e">
        <f t="shared" ca="1" si="4"/>
        <v>#NAME?</v>
      </c>
    </row>
    <row r="29" spans="1:27">
      <c r="A29" s="4">
        <v>75</v>
      </c>
      <c r="B29" s="5" t="s">
        <v>133</v>
      </c>
      <c r="C29" s="6">
        <v>19980</v>
      </c>
      <c r="D29">
        <v>25</v>
      </c>
      <c r="E29">
        <v>92009</v>
      </c>
      <c r="M29">
        <v>91009</v>
      </c>
      <c r="N29" t="s">
        <v>162</v>
      </c>
      <c r="O29">
        <v>30</v>
      </c>
      <c r="Q29" s="10">
        <v>92009</v>
      </c>
      <c r="R29" s="10" t="e">
        <f t="shared" ca="1" si="0"/>
        <v>#NAME?</v>
      </c>
      <c r="S29" s="10" t="e">
        <f t="shared" ca="1" si="1"/>
        <v>#NAME?</v>
      </c>
      <c r="T29">
        <f t="shared" si="2"/>
        <v>2</v>
      </c>
      <c r="U29" t="e">
        <f t="shared" ca="1" si="3"/>
        <v>#NAME?</v>
      </c>
      <c r="V29" t="e">
        <f t="shared" ca="1" si="4"/>
        <v>#NAME?</v>
      </c>
    </row>
    <row r="30" spans="1:27">
      <c r="A30" s="7">
        <v>78</v>
      </c>
      <c r="B30" s="8" t="s">
        <v>133</v>
      </c>
      <c r="C30" s="9">
        <v>20640</v>
      </c>
      <c r="D30">
        <v>26</v>
      </c>
      <c r="E30">
        <v>91000</v>
      </c>
      <c r="M30">
        <v>91010</v>
      </c>
      <c r="N30" t="s">
        <v>163</v>
      </c>
      <c r="O30">
        <v>30</v>
      </c>
      <c r="Q30" s="10">
        <v>91000</v>
      </c>
      <c r="R30" s="10" t="e">
        <f t="shared" ca="1" si="0"/>
        <v>#NAME?</v>
      </c>
      <c r="S30" s="10" t="e">
        <f t="shared" ca="1" si="1"/>
        <v>#NAME?</v>
      </c>
      <c r="T30">
        <f t="shared" si="2"/>
        <v>1</v>
      </c>
      <c r="U30" t="e">
        <f t="shared" ca="1" si="3"/>
        <v>#NAME?</v>
      </c>
      <c r="V30" t="e">
        <f t="shared" ca="1" si="4"/>
        <v>#NAME?</v>
      </c>
    </row>
    <row r="31" spans="1:27">
      <c r="A31" s="4">
        <v>81</v>
      </c>
      <c r="B31" s="5" t="s">
        <v>133</v>
      </c>
      <c r="C31" s="6">
        <v>13000</v>
      </c>
      <c r="D31">
        <v>27</v>
      </c>
      <c r="E31">
        <v>91010</v>
      </c>
      <c r="M31">
        <v>91011</v>
      </c>
      <c r="N31" t="s">
        <v>164</v>
      </c>
      <c r="O31">
        <v>30</v>
      </c>
      <c r="Q31" s="10">
        <v>91010</v>
      </c>
      <c r="R31" s="10" t="e">
        <f t="shared" ca="1" si="0"/>
        <v>#NAME?</v>
      </c>
      <c r="S31" s="10" t="e">
        <f t="shared" ca="1" si="1"/>
        <v>#NAME?</v>
      </c>
      <c r="T31">
        <f t="shared" si="2"/>
        <v>1</v>
      </c>
      <c r="U31" t="e">
        <f t="shared" ca="1" si="3"/>
        <v>#NAME?</v>
      </c>
      <c r="V31" t="e">
        <f t="shared" ca="1" si="4"/>
        <v>#NAME?</v>
      </c>
    </row>
    <row r="32" spans="1:27">
      <c r="A32" s="7">
        <v>84</v>
      </c>
      <c r="B32" s="8" t="s">
        <v>133</v>
      </c>
      <c r="C32" s="9">
        <v>13600</v>
      </c>
      <c r="D32">
        <v>28</v>
      </c>
      <c r="E32">
        <v>92011</v>
      </c>
      <c r="M32">
        <v>91012</v>
      </c>
      <c r="N32" t="s">
        <v>165</v>
      </c>
      <c r="O32">
        <v>30</v>
      </c>
      <c r="Q32" s="10">
        <v>92011</v>
      </c>
      <c r="R32" s="10" t="e">
        <f t="shared" ca="1" si="0"/>
        <v>#NAME?</v>
      </c>
      <c r="S32" s="10" t="e">
        <f t="shared" ca="1" si="1"/>
        <v>#NAME?</v>
      </c>
      <c r="T32">
        <f t="shared" si="2"/>
        <v>2</v>
      </c>
      <c r="U32" t="e">
        <f t="shared" ca="1" si="3"/>
        <v>#NAME?</v>
      </c>
      <c r="V32" t="e">
        <f t="shared" ca="1" si="4"/>
        <v>#NAME?</v>
      </c>
    </row>
    <row r="33" spans="1:22">
      <c r="A33" s="4">
        <v>87</v>
      </c>
      <c r="B33" s="5" t="s">
        <v>133</v>
      </c>
      <c r="C33" s="6">
        <v>13360</v>
      </c>
      <c r="D33">
        <v>29</v>
      </c>
      <c r="E33">
        <v>93001</v>
      </c>
      <c r="M33">
        <v>91013</v>
      </c>
      <c r="N33" t="s">
        <v>166</v>
      </c>
      <c r="O33">
        <v>30</v>
      </c>
      <c r="Q33" s="10">
        <v>93001</v>
      </c>
      <c r="R33" s="10" t="e">
        <f t="shared" ca="1" si="0"/>
        <v>#NAME?</v>
      </c>
      <c r="S33" s="10" t="e">
        <f t="shared" ca="1" si="1"/>
        <v>#NAME?</v>
      </c>
      <c r="T33">
        <f t="shared" si="2"/>
        <v>3</v>
      </c>
      <c r="U33" t="e">
        <f t="shared" ca="1" si="3"/>
        <v>#NAME?</v>
      </c>
      <c r="V33" t="e">
        <f t="shared" ca="1" si="4"/>
        <v>#NAME?</v>
      </c>
    </row>
    <row r="34" spans="1:22">
      <c r="A34" s="7">
        <v>90</v>
      </c>
      <c r="B34" s="8" t="s">
        <v>133</v>
      </c>
      <c r="C34" s="9">
        <v>14080</v>
      </c>
      <c r="D34">
        <v>30</v>
      </c>
      <c r="E34">
        <v>92004</v>
      </c>
      <c r="M34">
        <v>91014</v>
      </c>
      <c r="N34" t="s">
        <v>167</v>
      </c>
      <c r="O34">
        <v>30</v>
      </c>
      <c r="Q34" s="10">
        <v>92004</v>
      </c>
      <c r="R34" s="10" t="e">
        <f t="shared" ca="1" si="0"/>
        <v>#NAME?</v>
      </c>
      <c r="S34" s="10" t="e">
        <f t="shared" ca="1" si="1"/>
        <v>#NAME?</v>
      </c>
      <c r="T34">
        <f t="shared" si="2"/>
        <v>2</v>
      </c>
      <c r="U34" t="e">
        <f t="shared" ca="1" si="3"/>
        <v>#NAME?</v>
      </c>
      <c r="V34" t="e">
        <f t="shared" ca="1" si="4"/>
        <v>#NAME?</v>
      </c>
    </row>
    <row r="35" spans="1:22">
      <c r="A35" s="4">
        <v>93</v>
      </c>
      <c r="B35" s="5" t="s">
        <v>133</v>
      </c>
      <c r="C35" s="6">
        <v>20520</v>
      </c>
      <c r="D35">
        <v>31</v>
      </c>
      <c r="E35">
        <v>93018</v>
      </c>
      <c r="M35">
        <v>91015</v>
      </c>
      <c r="N35" t="s">
        <v>168</v>
      </c>
      <c r="O35">
        <v>30</v>
      </c>
      <c r="Q35" s="10">
        <v>93018</v>
      </c>
      <c r="R35" s="10" t="e">
        <f t="shared" ca="1" si="0"/>
        <v>#NAME?</v>
      </c>
      <c r="S35" s="10" t="e">
        <f t="shared" ca="1" si="1"/>
        <v>#NAME?</v>
      </c>
      <c r="T35">
        <f t="shared" si="2"/>
        <v>3</v>
      </c>
      <c r="U35" t="e">
        <f t="shared" ca="1" si="3"/>
        <v>#NAME?</v>
      </c>
      <c r="V35" t="e">
        <f t="shared" ca="1" si="4"/>
        <v>#NAME?</v>
      </c>
    </row>
    <row r="36" spans="1:22">
      <c r="A36" s="7">
        <v>96</v>
      </c>
      <c r="B36" s="8" t="s">
        <v>133</v>
      </c>
      <c r="C36" s="9">
        <v>2920</v>
      </c>
      <c r="D36">
        <v>32</v>
      </c>
      <c r="E36">
        <v>91011</v>
      </c>
      <c r="M36">
        <v>91016</v>
      </c>
      <c r="N36" t="s">
        <v>169</v>
      </c>
      <c r="O36">
        <v>30</v>
      </c>
      <c r="Q36" s="10">
        <v>91011</v>
      </c>
      <c r="R36" s="10" t="e">
        <f t="shared" ca="1" si="0"/>
        <v>#NAME?</v>
      </c>
      <c r="S36" s="10" t="e">
        <f t="shared" ca="1" si="1"/>
        <v>#NAME?</v>
      </c>
      <c r="T36">
        <f t="shared" si="2"/>
        <v>1</v>
      </c>
      <c r="U36" t="e">
        <f t="shared" ca="1" si="3"/>
        <v>#NAME?</v>
      </c>
      <c r="V36" t="e">
        <f t="shared" ca="1" si="4"/>
        <v>#NAME?</v>
      </c>
    </row>
    <row r="37" spans="1:22">
      <c r="A37" s="4">
        <v>99</v>
      </c>
      <c r="B37" s="5" t="s">
        <v>133</v>
      </c>
      <c r="C37" s="6">
        <v>450</v>
      </c>
      <c r="D37">
        <v>33</v>
      </c>
      <c r="E37">
        <v>92015</v>
      </c>
      <c r="M37">
        <v>91017</v>
      </c>
      <c r="N37" t="s">
        <v>170</v>
      </c>
      <c r="O37">
        <v>40</v>
      </c>
      <c r="Q37" s="10">
        <v>92015</v>
      </c>
      <c r="R37" s="10" t="e">
        <f t="shared" ca="1" si="0"/>
        <v>#NAME?</v>
      </c>
      <c r="S37" s="10" t="e">
        <f t="shared" ca="1" si="1"/>
        <v>#NAME?</v>
      </c>
      <c r="T37">
        <f t="shared" si="2"/>
        <v>2</v>
      </c>
      <c r="U37" t="e">
        <f t="shared" ca="1" si="3"/>
        <v>#NAME?</v>
      </c>
      <c r="V37" t="e">
        <f t="shared" ca="1" si="4"/>
        <v>#NAME?</v>
      </c>
    </row>
    <row r="38" spans="1:22">
      <c r="A38" s="7">
        <v>102</v>
      </c>
      <c r="B38" s="8" t="s">
        <v>133</v>
      </c>
      <c r="C38" s="9">
        <v>800</v>
      </c>
      <c r="D38">
        <v>34</v>
      </c>
      <c r="E38">
        <v>94033</v>
      </c>
      <c r="M38">
        <v>92000</v>
      </c>
      <c r="N38" t="s">
        <v>171</v>
      </c>
      <c r="O38">
        <v>40</v>
      </c>
      <c r="Q38" s="10">
        <v>94033</v>
      </c>
      <c r="R38" s="10" t="e">
        <f t="shared" ca="1" si="0"/>
        <v>#NAME?</v>
      </c>
      <c r="S38" s="10" t="e">
        <f t="shared" ref="S38:S69" ca="1" si="8">_xlfn.XLOOKUP(Q37,$E$5:$E$102,$C$5:$C$102)</f>
        <v>#NAME?</v>
      </c>
      <c r="T38">
        <f t="shared" si="2"/>
        <v>4</v>
      </c>
      <c r="U38" t="e">
        <f t="shared" ca="1" si="3"/>
        <v>#NAME?</v>
      </c>
      <c r="V38" t="e">
        <f t="shared" ca="1" si="4"/>
        <v>#NAME?</v>
      </c>
    </row>
    <row r="39" spans="1:22">
      <c r="A39" s="4">
        <v>105</v>
      </c>
      <c r="B39" s="5" t="s">
        <v>133</v>
      </c>
      <c r="C39" s="6">
        <v>2280</v>
      </c>
      <c r="D39">
        <v>35</v>
      </c>
      <c r="E39">
        <v>94025</v>
      </c>
      <c r="M39">
        <v>92003</v>
      </c>
      <c r="N39" t="s">
        <v>172</v>
      </c>
      <c r="O39">
        <v>40</v>
      </c>
      <c r="Q39" s="10">
        <v>94025</v>
      </c>
      <c r="R39" s="10" t="e">
        <f t="shared" ca="1" si="0"/>
        <v>#NAME?</v>
      </c>
      <c r="S39" s="10" t="e">
        <f t="shared" ca="1" si="8"/>
        <v>#NAME?</v>
      </c>
      <c r="T39">
        <f t="shared" si="2"/>
        <v>4</v>
      </c>
      <c r="U39" t="e">
        <f t="shared" ca="1" si="3"/>
        <v>#NAME?</v>
      </c>
      <c r="V39" t="e">
        <f t="shared" ca="1" si="4"/>
        <v>#NAME?</v>
      </c>
    </row>
    <row r="40" spans="1:22">
      <c r="A40" s="7">
        <v>108</v>
      </c>
      <c r="B40" s="8" t="s">
        <v>133</v>
      </c>
      <c r="C40" s="9">
        <v>20190</v>
      </c>
      <c r="D40">
        <v>36</v>
      </c>
      <c r="E40">
        <v>92010</v>
      </c>
      <c r="M40">
        <v>92004</v>
      </c>
      <c r="N40" t="s">
        <v>173</v>
      </c>
      <c r="O40">
        <v>40</v>
      </c>
      <c r="Q40" s="10">
        <v>92010</v>
      </c>
      <c r="R40" s="10" t="e">
        <f t="shared" ca="1" si="0"/>
        <v>#NAME?</v>
      </c>
      <c r="S40" s="10" t="e">
        <f t="shared" ca="1" si="8"/>
        <v>#NAME?</v>
      </c>
      <c r="T40">
        <f t="shared" si="2"/>
        <v>2</v>
      </c>
      <c r="U40" t="e">
        <f t="shared" ca="1" si="3"/>
        <v>#NAME?</v>
      </c>
      <c r="V40" t="e">
        <f t="shared" ca="1" si="4"/>
        <v>#NAME?</v>
      </c>
    </row>
    <row r="41" spans="1:22">
      <c r="A41" s="4">
        <v>111</v>
      </c>
      <c r="B41" s="5" t="s">
        <v>133</v>
      </c>
      <c r="C41" s="6">
        <v>14320</v>
      </c>
      <c r="D41">
        <v>37</v>
      </c>
      <c r="E41">
        <v>91013</v>
      </c>
      <c r="M41">
        <v>92005</v>
      </c>
      <c r="N41" t="s">
        <v>174</v>
      </c>
      <c r="O41">
        <v>40</v>
      </c>
      <c r="Q41" s="10">
        <v>91013</v>
      </c>
      <c r="R41" s="10" t="e">
        <f t="shared" ca="1" si="0"/>
        <v>#NAME?</v>
      </c>
      <c r="S41" s="10" t="e">
        <f t="shared" ca="1" si="8"/>
        <v>#NAME?</v>
      </c>
      <c r="T41">
        <f t="shared" si="2"/>
        <v>1</v>
      </c>
      <c r="U41" t="e">
        <f t="shared" ca="1" si="3"/>
        <v>#NAME?</v>
      </c>
      <c r="V41" t="e">
        <f t="shared" ca="1" si="4"/>
        <v>#NAME?</v>
      </c>
    </row>
    <row r="42" spans="1:22">
      <c r="A42" s="7">
        <v>114</v>
      </c>
      <c r="B42" s="8" t="s">
        <v>133</v>
      </c>
      <c r="C42" s="9">
        <v>20940</v>
      </c>
      <c r="D42">
        <v>38</v>
      </c>
      <c r="E42">
        <v>92016</v>
      </c>
      <c r="M42">
        <v>92006</v>
      </c>
      <c r="N42" t="s">
        <v>175</v>
      </c>
      <c r="O42">
        <v>40</v>
      </c>
      <c r="Q42" s="10">
        <v>92016</v>
      </c>
      <c r="R42" s="10" t="e">
        <f t="shared" ca="1" si="0"/>
        <v>#NAME?</v>
      </c>
      <c r="S42" s="10" t="e">
        <f t="shared" ca="1" si="8"/>
        <v>#NAME?</v>
      </c>
      <c r="T42">
        <f t="shared" si="2"/>
        <v>2</v>
      </c>
      <c r="U42" t="e">
        <f t="shared" ca="1" si="3"/>
        <v>#NAME?</v>
      </c>
      <c r="V42" t="e">
        <f t="shared" ca="1" si="4"/>
        <v>#NAME?</v>
      </c>
    </row>
    <row r="43" spans="1:22">
      <c r="A43" s="4">
        <v>117</v>
      </c>
      <c r="B43" s="5" t="s">
        <v>133</v>
      </c>
      <c r="C43" s="6">
        <v>19710</v>
      </c>
      <c r="D43">
        <v>39</v>
      </c>
      <c r="E43">
        <v>91003</v>
      </c>
      <c r="M43">
        <v>92007</v>
      </c>
      <c r="N43" t="s">
        <v>176</v>
      </c>
      <c r="O43">
        <v>40</v>
      </c>
      <c r="Q43" s="10">
        <v>91003</v>
      </c>
      <c r="R43" s="10" t="e">
        <f t="shared" ca="1" si="0"/>
        <v>#NAME?</v>
      </c>
      <c r="S43" s="10" t="e">
        <f t="shared" ca="1" si="8"/>
        <v>#NAME?</v>
      </c>
      <c r="T43">
        <f t="shared" si="2"/>
        <v>1</v>
      </c>
      <c r="U43" t="e">
        <f t="shared" ca="1" si="3"/>
        <v>#NAME?</v>
      </c>
      <c r="V43" t="e">
        <f t="shared" ca="1" si="4"/>
        <v>#NAME?</v>
      </c>
    </row>
    <row r="44" spans="1:22">
      <c r="A44" s="7">
        <v>120</v>
      </c>
      <c r="B44" s="8" t="s">
        <v>133</v>
      </c>
      <c r="C44" s="9">
        <v>12600</v>
      </c>
      <c r="D44">
        <v>40</v>
      </c>
      <c r="E44">
        <v>91001</v>
      </c>
      <c r="M44">
        <v>92008</v>
      </c>
      <c r="N44" t="s">
        <v>177</v>
      </c>
      <c r="O44">
        <v>40</v>
      </c>
      <c r="Q44" s="10">
        <v>91001</v>
      </c>
      <c r="R44" s="10" t="e">
        <f t="shared" ca="1" si="0"/>
        <v>#NAME?</v>
      </c>
      <c r="S44" s="10" t="e">
        <f t="shared" ca="1" si="8"/>
        <v>#NAME?</v>
      </c>
      <c r="T44">
        <f t="shared" si="2"/>
        <v>1</v>
      </c>
      <c r="U44" t="e">
        <f t="shared" ca="1" si="3"/>
        <v>#NAME?</v>
      </c>
      <c r="V44" t="e">
        <f t="shared" ca="1" si="4"/>
        <v>#NAME?</v>
      </c>
    </row>
    <row r="45" spans="1:22">
      <c r="A45" s="4">
        <v>123</v>
      </c>
      <c r="B45" s="5" t="s">
        <v>133</v>
      </c>
      <c r="C45" s="6">
        <v>2640</v>
      </c>
      <c r="D45">
        <v>41</v>
      </c>
      <c r="E45">
        <v>93020</v>
      </c>
      <c r="M45">
        <v>92009</v>
      </c>
      <c r="N45" t="s">
        <v>178</v>
      </c>
      <c r="O45">
        <v>40</v>
      </c>
      <c r="Q45" s="10">
        <v>93020</v>
      </c>
      <c r="R45" s="10" t="e">
        <f t="shared" ca="1" si="0"/>
        <v>#NAME?</v>
      </c>
      <c r="S45" s="10" t="e">
        <f t="shared" ca="1" si="8"/>
        <v>#NAME?</v>
      </c>
      <c r="T45">
        <f t="shared" si="2"/>
        <v>3</v>
      </c>
      <c r="U45" t="e">
        <f t="shared" ca="1" si="3"/>
        <v>#NAME?</v>
      </c>
      <c r="V45" t="e">
        <f t="shared" ca="1" si="4"/>
        <v>#NAME?</v>
      </c>
    </row>
    <row r="46" spans="1:22">
      <c r="A46" s="7">
        <v>126</v>
      </c>
      <c r="B46" s="8" t="s">
        <v>133</v>
      </c>
      <c r="C46" s="9">
        <v>12200</v>
      </c>
      <c r="D46">
        <v>42</v>
      </c>
      <c r="E46">
        <v>93013</v>
      </c>
      <c r="M46">
        <v>92010</v>
      </c>
      <c r="N46" t="s">
        <v>179</v>
      </c>
      <c r="O46">
        <v>40</v>
      </c>
      <c r="Q46" s="10">
        <v>93013</v>
      </c>
      <c r="R46" s="10" t="e">
        <f t="shared" ca="1" si="0"/>
        <v>#NAME?</v>
      </c>
      <c r="S46" s="10" t="e">
        <f t="shared" ca="1" si="8"/>
        <v>#NAME?</v>
      </c>
      <c r="T46">
        <f t="shared" si="2"/>
        <v>3</v>
      </c>
      <c r="U46" t="e">
        <f t="shared" ca="1" si="3"/>
        <v>#NAME?</v>
      </c>
      <c r="V46" t="e">
        <f t="shared" ca="1" si="4"/>
        <v>#NAME?</v>
      </c>
    </row>
    <row r="47" spans="1:22">
      <c r="A47" s="4">
        <v>129</v>
      </c>
      <c r="B47" s="5" t="s">
        <v>133</v>
      </c>
      <c r="C47" s="6">
        <v>12160</v>
      </c>
      <c r="D47">
        <v>43</v>
      </c>
      <c r="E47">
        <v>93003</v>
      </c>
      <c r="M47">
        <v>92011</v>
      </c>
      <c r="N47" t="s">
        <v>180</v>
      </c>
      <c r="O47">
        <v>40</v>
      </c>
      <c r="Q47" s="10">
        <v>93003</v>
      </c>
      <c r="R47" s="10" t="e">
        <f t="shared" ca="1" si="0"/>
        <v>#NAME?</v>
      </c>
      <c r="S47" s="10" t="e">
        <f t="shared" ca="1" si="8"/>
        <v>#NAME?</v>
      </c>
      <c r="T47">
        <f t="shared" si="2"/>
        <v>3</v>
      </c>
      <c r="U47" t="e">
        <f t="shared" ca="1" si="3"/>
        <v>#NAME?</v>
      </c>
      <c r="V47" t="e">
        <f t="shared" ca="1" si="4"/>
        <v>#NAME?</v>
      </c>
    </row>
    <row r="48" spans="1:22">
      <c r="A48" s="7">
        <v>132</v>
      </c>
      <c r="B48" s="8" t="s">
        <v>133</v>
      </c>
      <c r="C48" s="9">
        <v>2040</v>
      </c>
      <c r="D48">
        <v>44</v>
      </c>
      <c r="E48">
        <v>93012</v>
      </c>
      <c r="M48">
        <v>92012</v>
      </c>
      <c r="N48" t="s">
        <v>181</v>
      </c>
      <c r="O48">
        <v>40</v>
      </c>
      <c r="Q48" s="10">
        <v>93012</v>
      </c>
      <c r="R48" s="10" t="e">
        <f t="shared" ca="1" si="0"/>
        <v>#NAME?</v>
      </c>
      <c r="S48" s="10" t="e">
        <f t="shared" ca="1" si="8"/>
        <v>#NAME?</v>
      </c>
      <c r="T48">
        <f t="shared" si="2"/>
        <v>3</v>
      </c>
      <c r="U48" t="e">
        <f t="shared" ca="1" si="3"/>
        <v>#NAME?</v>
      </c>
      <c r="V48" t="e">
        <f t="shared" ca="1" si="4"/>
        <v>#NAME?</v>
      </c>
    </row>
    <row r="49" spans="1:22">
      <c r="A49" s="4">
        <v>135</v>
      </c>
      <c r="B49" s="5" t="s">
        <v>133</v>
      </c>
      <c r="C49" s="6">
        <v>13720</v>
      </c>
      <c r="D49">
        <v>45</v>
      </c>
      <c r="E49">
        <v>92012</v>
      </c>
      <c r="M49">
        <v>92013</v>
      </c>
      <c r="N49" t="s">
        <v>182</v>
      </c>
      <c r="O49">
        <v>40</v>
      </c>
      <c r="Q49" s="10">
        <v>92012</v>
      </c>
      <c r="R49" s="10" t="e">
        <f t="shared" ca="1" si="0"/>
        <v>#NAME?</v>
      </c>
      <c r="S49" s="10" t="e">
        <f t="shared" ca="1" si="8"/>
        <v>#NAME?</v>
      </c>
      <c r="T49">
        <f t="shared" si="2"/>
        <v>2</v>
      </c>
      <c r="U49" t="e">
        <f t="shared" ca="1" si="3"/>
        <v>#NAME?</v>
      </c>
      <c r="V49" t="e">
        <f t="shared" ca="1" si="4"/>
        <v>#NAME?</v>
      </c>
    </row>
    <row r="50" spans="1:22">
      <c r="A50" s="7">
        <v>138</v>
      </c>
      <c r="B50" s="8" t="s">
        <v>133</v>
      </c>
      <c r="C50" s="9">
        <v>12440</v>
      </c>
      <c r="D50">
        <v>46</v>
      </c>
      <c r="E50">
        <v>93010</v>
      </c>
      <c r="M50">
        <v>92015</v>
      </c>
      <c r="N50" t="s">
        <v>183</v>
      </c>
      <c r="O50">
        <v>40</v>
      </c>
      <c r="Q50" s="10">
        <v>93010</v>
      </c>
      <c r="R50" s="10" t="e">
        <f t="shared" ca="1" si="0"/>
        <v>#NAME?</v>
      </c>
      <c r="S50" s="10" t="e">
        <f t="shared" ca="1" si="8"/>
        <v>#NAME?</v>
      </c>
      <c r="T50">
        <f t="shared" si="2"/>
        <v>3</v>
      </c>
      <c r="U50" t="e">
        <f t="shared" ca="1" si="3"/>
        <v>#NAME?</v>
      </c>
      <c r="V50" t="e">
        <f t="shared" ca="1" si="4"/>
        <v>#NAME?</v>
      </c>
    </row>
    <row r="51" spans="1:22">
      <c r="A51" s="4">
        <v>141</v>
      </c>
      <c r="B51" s="5" t="s">
        <v>133</v>
      </c>
      <c r="C51" s="6">
        <v>2720</v>
      </c>
      <c r="D51">
        <v>47</v>
      </c>
      <c r="E51">
        <v>93008</v>
      </c>
      <c r="M51">
        <v>92016</v>
      </c>
      <c r="N51" t="s">
        <v>184</v>
      </c>
      <c r="O51">
        <v>40</v>
      </c>
      <c r="Q51" s="10">
        <v>93008</v>
      </c>
      <c r="R51" s="10" t="e">
        <f t="shared" ca="1" si="0"/>
        <v>#NAME?</v>
      </c>
      <c r="S51" s="10" t="e">
        <f t="shared" ca="1" si="8"/>
        <v>#NAME?</v>
      </c>
      <c r="T51">
        <f t="shared" si="2"/>
        <v>3</v>
      </c>
      <c r="U51" t="e">
        <f t="shared" ca="1" si="3"/>
        <v>#NAME?</v>
      </c>
      <c r="V51" t="e">
        <f t="shared" ca="1" si="4"/>
        <v>#NAME?</v>
      </c>
    </row>
    <row r="52" spans="1:22">
      <c r="A52" s="7">
        <v>144</v>
      </c>
      <c r="B52" s="8" t="s">
        <v>133</v>
      </c>
      <c r="C52" s="9">
        <v>2240</v>
      </c>
      <c r="D52">
        <v>48</v>
      </c>
      <c r="E52">
        <v>93017</v>
      </c>
      <c r="M52">
        <v>92017</v>
      </c>
      <c r="N52" t="s">
        <v>185</v>
      </c>
      <c r="O52">
        <v>40</v>
      </c>
      <c r="Q52" s="10">
        <v>93017</v>
      </c>
      <c r="R52" s="10" t="e">
        <f t="shared" ca="1" si="0"/>
        <v>#NAME?</v>
      </c>
      <c r="S52" s="10" t="e">
        <f t="shared" ca="1" si="8"/>
        <v>#NAME?</v>
      </c>
      <c r="T52">
        <f t="shared" si="2"/>
        <v>3</v>
      </c>
      <c r="U52" t="e">
        <f t="shared" ca="1" si="3"/>
        <v>#NAME?</v>
      </c>
      <c r="V52" t="e">
        <f t="shared" ca="1" si="4"/>
        <v>#NAME?</v>
      </c>
    </row>
    <row r="53" spans="1:22">
      <c r="A53" s="4">
        <v>147</v>
      </c>
      <c r="B53" s="5" t="s">
        <v>133</v>
      </c>
      <c r="C53" s="6">
        <v>2800</v>
      </c>
      <c r="D53">
        <v>49</v>
      </c>
      <c r="E53">
        <v>93004</v>
      </c>
      <c r="M53">
        <v>93000</v>
      </c>
      <c r="N53" t="s">
        <v>186</v>
      </c>
      <c r="O53">
        <v>40</v>
      </c>
      <c r="Q53" s="10">
        <v>93004</v>
      </c>
      <c r="R53" s="10" t="e">
        <f t="shared" ca="1" si="0"/>
        <v>#NAME?</v>
      </c>
      <c r="S53" s="10" t="e">
        <f t="shared" ca="1" si="8"/>
        <v>#NAME?</v>
      </c>
      <c r="T53">
        <f t="shared" si="2"/>
        <v>3</v>
      </c>
      <c r="U53" t="e">
        <f t="shared" ca="1" si="3"/>
        <v>#NAME?</v>
      </c>
      <c r="V53" t="e">
        <f t="shared" ca="1" si="4"/>
        <v>#NAME?</v>
      </c>
    </row>
    <row r="54" spans="1:22">
      <c r="A54" s="7">
        <v>150</v>
      </c>
      <c r="B54" s="8" t="s">
        <v>133</v>
      </c>
      <c r="C54" s="9">
        <v>900</v>
      </c>
      <c r="D54">
        <v>50</v>
      </c>
      <c r="E54">
        <v>93015</v>
      </c>
      <c r="M54">
        <v>93001</v>
      </c>
      <c r="N54" t="s">
        <v>187</v>
      </c>
      <c r="O54">
        <v>40</v>
      </c>
      <c r="Q54" s="10">
        <v>93015</v>
      </c>
      <c r="R54" s="10" t="e">
        <f t="shared" ca="1" si="0"/>
        <v>#NAME?</v>
      </c>
      <c r="S54" s="10" t="e">
        <f t="shared" ca="1" si="8"/>
        <v>#NAME?</v>
      </c>
      <c r="T54">
        <f t="shared" si="2"/>
        <v>3</v>
      </c>
      <c r="U54" t="e">
        <f t="shared" ca="1" si="3"/>
        <v>#NAME?</v>
      </c>
      <c r="V54" t="e">
        <f t="shared" ca="1" si="4"/>
        <v>#NAME?</v>
      </c>
    </row>
    <row r="55" spans="1:22">
      <c r="A55" s="4">
        <v>153</v>
      </c>
      <c r="B55" s="5" t="s">
        <v>133</v>
      </c>
      <c r="C55" s="6">
        <v>600</v>
      </c>
      <c r="D55">
        <v>51</v>
      </c>
      <c r="E55">
        <v>94015</v>
      </c>
      <c r="M55">
        <v>93003</v>
      </c>
      <c r="N55" t="s">
        <v>188</v>
      </c>
      <c r="O55">
        <v>40</v>
      </c>
      <c r="Q55" s="10">
        <v>94015</v>
      </c>
      <c r="R55" s="10" t="e">
        <f t="shared" ca="1" si="0"/>
        <v>#NAME?</v>
      </c>
      <c r="S55" s="10" t="e">
        <f t="shared" ca="1" si="8"/>
        <v>#NAME?</v>
      </c>
      <c r="T55">
        <f t="shared" si="2"/>
        <v>4</v>
      </c>
      <c r="U55" t="e">
        <f t="shared" ca="1" si="3"/>
        <v>#NAME?</v>
      </c>
      <c r="V55" t="e">
        <f t="shared" ca="1" si="4"/>
        <v>#NAME?</v>
      </c>
    </row>
    <row r="56" spans="1:22">
      <c r="A56" s="7">
        <v>156</v>
      </c>
      <c r="B56" s="8" t="s">
        <v>133</v>
      </c>
      <c r="C56" s="9">
        <v>50</v>
      </c>
      <c r="D56">
        <v>52</v>
      </c>
      <c r="E56">
        <v>94027</v>
      </c>
      <c r="M56">
        <v>93004</v>
      </c>
      <c r="N56" t="s">
        <v>189</v>
      </c>
      <c r="O56">
        <v>40</v>
      </c>
      <c r="Q56" s="10">
        <v>94027</v>
      </c>
      <c r="R56" s="10" t="e">
        <f t="shared" ca="1" si="0"/>
        <v>#NAME?</v>
      </c>
      <c r="S56" s="10" t="e">
        <f t="shared" ca="1" si="8"/>
        <v>#NAME?</v>
      </c>
      <c r="T56">
        <f t="shared" si="2"/>
        <v>4</v>
      </c>
      <c r="U56" t="e">
        <f t="shared" ca="1" si="3"/>
        <v>#NAME?</v>
      </c>
      <c r="V56" t="e">
        <f t="shared" ca="1" si="4"/>
        <v>#NAME?</v>
      </c>
    </row>
    <row r="57" spans="1:22">
      <c r="A57" s="4">
        <v>159</v>
      </c>
      <c r="B57" s="5" t="s">
        <v>133</v>
      </c>
      <c r="C57" s="6">
        <v>800</v>
      </c>
      <c r="D57">
        <v>53</v>
      </c>
      <c r="E57">
        <v>97006</v>
      </c>
      <c r="M57">
        <v>93005</v>
      </c>
      <c r="N57" t="s">
        <v>190</v>
      </c>
      <c r="O57">
        <v>40</v>
      </c>
      <c r="Q57" s="10">
        <v>97006</v>
      </c>
      <c r="R57" s="10" t="e">
        <f t="shared" ca="1" si="0"/>
        <v>#NAME?</v>
      </c>
      <c r="S57" s="10" t="e">
        <f t="shared" ca="1" si="8"/>
        <v>#NAME?</v>
      </c>
      <c r="T57">
        <f t="shared" si="2"/>
        <v>7</v>
      </c>
      <c r="U57" t="e">
        <f t="shared" ca="1" si="3"/>
        <v>#NAME?</v>
      </c>
      <c r="V57" t="e">
        <f t="shared" ca="1" si="4"/>
        <v>#NAME?</v>
      </c>
    </row>
    <row r="58" spans="1:22">
      <c r="A58" s="7">
        <v>162</v>
      </c>
      <c r="B58" s="8" t="s">
        <v>133</v>
      </c>
      <c r="C58" s="9">
        <v>400</v>
      </c>
      <c r="D58">
        <v>54</v>
      </c>
      <c r="E58">
        <v>94038</v>
      </c>
      <c r="M58">
        <v>93006</v>
      </c>
      <c r="N58" t="s">
        <v>191</v>
      </c>
      <c r="O58">
        <v>40</v>
      </c>
      <c r="Q58" s="10">
        <v>94038</v>
      </c>
      <c r="R58" s="10" t="e">
        <f t="shared" ca="1" si="0"/>
        <v>#NAME?</v>
      </c>
      <c r="S58" s="10" t="e">
        <f t="shared" ca="1" si="8"/>
        <v>#NAME?</v>
      </c>
      <c r="T58">
        <f t="shared" si="2"/>
        <v>4</v>
      </c>
      <c r="U58" t="e">
        <f t="shared" ca="1" si="3"/>
        <v>#NAME?</v>
      </c>
      <c r="V58" t="e">
        <f t="shared" ca="1" si="4"/>
        <v>#NAME?</v>
      </c>
    </row>
    <row r="59" spans="1:22">
      <c r="A59" s="4">
        <v>165</v>
      </c>
      <c r="B59" s="5" t="s">
        <v>133</v>
      </c>
      <c r="C59" s="6">
        <v>550</v>
      </c>
      <c r="D59">
        <v>55</v>
      </c>
      <c r="E59">
        <v>94023</v>
      </c>
      <c r="M59">
        <v>93008</v>
      </c>
      <c r="N59" t="s">
        <v>192</v>
      </c>
      <c r="O59">
        <v>40</v>
      </c>
      <c r="Q59" s="10">
        <v>94023</v>
      </c>
      <c r="R59" s="10" t="e">
        <f t="shared" ca="1" si="0"/>
        <v>#NAME?</v>
      </c>
      <c r="S59" s="10" t="e">
        <f t="shared" ca="1" si="8"/>
        <v>#NAME?</v>
      </c>
      <c r="T59">
        <f t="shared" si="2"/>
        <v>4</v>
      </c>
      <c r="U59" t="e">
        <f t="shared" ca="1" si="3"/>
        <v>#NAME?</v>
      </c>
      <c r="V59" t="e">
        <f t="shared" ca="1" si="4"/>
        <v>#NAME?</v>
      </c>
    </row>
    <row r="60" spans="1:22">
      <c r="A60" s="7">
        <v>168</v>
      </c>
      <c r="B60" s="8" t="s">
        <v>133</v>
      </c>
      <c r="C60" s="9">
        <v>150</v>
      </c>
      <c r="D60">
        <v>56</v>
      </c>
      <c r="E60">
        <v>94002</v>
      </c>
      <c r="M60">
        <v>93009</v>
      </c>
      <c r="N60" t="s">
        <v>193</v>
      </c>
      <c r="O60">
        <v>40</v>
      </c>
      <c r="Q60" s="10">
        <v>94002</v>
      </c>
      <c r="R60" s="10" t="e">
        <f t="shared" ca="1" si="0"/>
        <v>#NAME?</v>
      </c>
      <c r="S60" s="10" t="e">
        <f t="shared" ca="1" si="8"/>
        <v>#NAME?</v>
      </c>
      <c r="T60">
        <f t="shared" si="2"/>
        <v>4</v>
      </c>
      <c r="U60" t="e">
        <f t="shared" ca="1" si="3"/>
        <v>#NAME?</v>
      </c>
      <c r="V60" t="e">
        <f t="shared" ca="1" si="4"/>
        <v>#NAME?</v>
      </c>
    </row>
    <row r="61" spans="1:22">
      <c r="A61" s="4">
        <v>171</v>
      </c>
      <c r="B61" s="5" t="s">
        <v>133</v>
      </c>
      <c r="C61" s="6">
        <v>550</v>
      </c>
      <c r="D61">
        <v>57</v>
      </c>
      <c r="E61">
        <v>98015</v>
      </c>
      <c r="M61">
        <v>93010</v>
      </c>
      <c r="N61" t="s">
        <v>194</v>
      </c>
      <c r="O61">
        <v>40</v>
      </c>
      <c r="Q61" s="10">
        <v>98015</v>
      </c>
      <c r="R61" s="10" t="e">
        <f t="shared" ca="1" si="0"/>
        <v>#NAME?</v>
      </c>
      <c r="S61" s="10" t="e">
        <f t="shared" ca="1" si="8"/>
        <v>#NAME?</v>
      </c>
      <c r="T61">
        <f t="shared" si="2"/>
        <v>8</v>
      </c>
      <c r="U61" t="e">
        <f t="shared" ca="1" si="3"/>
        <v>#NAME?</v>
      </c>
      <c r="V61" t="e">
        <f t="shared" ca="1" si="4"/>
        <v>#NAME?</v>
      </c>
    </row>
    <row r="62" spans="1:22">
      <c r="A62" s="7">
        <v>174</v>
      </c>
      <c r="B62" s="8" t="s">
        <v>133</v>
      </c>
      <c r="C62" s="9">
        <v>2720</v>
      </c>
      <c r="D62">
        <v>58</v>
      </c>
      <c r="E62">
        <v>94034</v>
      </c>
      <c r="M62">
        <v>93012</v>
      </c>
      <c r="N62" t="s">
        <v>195</v>
      </c>
      <c r="O62">
        <v>40</v>
      </c>
      <c r="Q62" s="10">
        <v>94034</v>
      </c>
      <c r="R62" s="10" t="e">
        <f t="shared" ca="1" si="0"/>
        <v>#NAME?</v>
      </c>
      <c r="S62" s="10" t="e">
        <f t="shared" ca="1" si="8"/>
        <v>#NAME?</v>
      </c>
      <c r="T62">
        <f t="shared" si="2"/>
        <v>4</v>
      </c>
      <c r="U62" t="e">
        <f t="shared" ca="1" si="3"/>
        <v>#NAME?</v>
      </c>
      <c r="V62" t="e">
        <f t="shared" ca="1" si="4"/>
        <v>#NAME?</v>
      </c>
    </row>
    <row r="63" spans="1:22">
      <c r="A63" s="4">
        <v>177</v>
      </c>
      <c r="B63" s="5" t="s">
        <v>133</v>
      </c>
      <c r="C63" s="6">
        <v>2480</v>
      </c>
      <c r="D63">
        <v>59</v>
      </c>
      <c r="E63">
        <v>93000</v>
      </c>
      <c r="M63">
        <v>93013</v>
      </c>
      <c r="N63" t="s">
        <v>196</v>
      </c>
      <c r="O63">
        <v>40</v>
      </c>
      <c r="Q63" s="10">
        <v>93000</v>
      </c>
      <c r="R63" s="10" t="e">
        <f t="shared" ca="1" si="0"/>
        <v>#NAME?</v>
      </c>
      <c r="S63" s="10" t="e">
        <f t="shared" ca="1" si="8"/>
        <v>#NAME?</v>
      </c>
      <c r="T63">
        <f t="shared" si="2"/>
        <v>3</v>
      </c>
      <c r="U63" t="e">
        <f t="shared" ca="1" si="3"/>
        <v>#NAME?</v>
      </c>
      <c r="V63" t="e">
        <f t="shared" ca="1" si="4"/>
        <v>#NAME?</v>
      </c>
    </row>
    <row r="64" spans="1:22">
      <c r="A64" s="7">
        <v>180</v>
      </c>
      <c r="B64" s="8" t="s">
        <v>133</v>
      </c>
      <c r="C64" s="9">
        <v>450</v>
      </c>
      <c r="D64">
        <v>60</v>
      </c>
      <c r="E64">
        <v>92006</v>
      </c>
      <c r="M64">
        <v>93015</v>
      </c>
      <c r="N64" t="s">
        <v>197</v>
      </c>
      <c r="O64">
        <v>40</v>
      </c>
      <c r="Q64" s="10">
        <v>92006</v>
      </c>
      <c r="R64" s="10" t="e">
        <f t="shared" ca="1" si="0"/>
        <v>#NAME?</v>
      </c>
      <c r="S64" s="10" t="e">
        <f t="shared" ca="1" si="8"/>
        <v>#NAME?</v>
      </c>
      <c r="T64">
        <f t="shared" si="2"/>
        <v>2</v>
      </c>
      <c r="U64" t="e">
        <f t="shared" ca="1" si="3"/>
        <v>#NAME?</v>
      </c>
      <c r="V64" t="e">
        <f t="shared" ca="1" si="4"/>
        <v>#NAME?</v>
      </c>
    </row>
    <row r="65" spans="1:22">
      <c r="A65" s="4">
        <v>183</v>
      </c>
      <c r="B65" s="5" t="s">
        <v>133</v>
      </c>
      <c r="C65" s="6">
        <v>500</v>
      </c>
      <c r="D65">
        <v>61</v>
      </c>
      <c r="E65">
        <v>94021</v>
      </c>
      <c r="M65">
        <v>93016</v>
      </c>
      <c r="N65" t="s">
        <v>198</v>
      </c>
      <c r="O65">
        <v>40</v>
      </c>
      <c r="Q65" s="10">
        <v>94021</v>
      </c>
      <c r="R65" s="10" t="e">
        <f t="shared" ca="1" si="0"/>
        <v>#NAME?</v>
      </c>
      <c r="S65" s="10" t="e">
        <f t="shared" ca="1" si="8"/>
        <v>#NAME?</v>
      </c>
      <c r="T65">
        <f t="shared" si="2"/>
        <v>4</v>
      </c>
      <c r="U65" t="e">
        <f t="shared" ca="1" si="3"/>
        <v>#NAME?</v>
      </c>
      <c r="V65" t="e">
        <f t="shared" ca="1" si="4"/>
        <v>#NAME?</v>
      </c>
    </row>
    <row r="66" spans="1:22">
      <c r="A66" s="7">
        <v>186</v>
      </c>
      <c r="B66" s="8" t="s">
        <v>133</v>
      </c>
      <c r="C66" s="9">
        <v>550</v>
      </c>
      <c r="D66">
        <v>62</v>
      </c>
      <c r="E66">
        <v>94018</v>
      </c>
      <c r="M66">
        <v>93017</v>
      </c>
      <c r="N66" t="s">
        <v>199</v>
      </c>
      <c r="O66">
        <v>40</v>
      </c>
      <c r="Q66" s="10">
        <v>94018</v>
      </c>
      <c r="R66" s="10" t="e">
        <f t="shared" ca="1" si="0"/>
        <v>#NAME?</v>
      </c>
      <c r="S66" s="10" t="e">
        <f t="shared" ca="1" si="8"/>
        <v>#NAME?</v>
      </c>
      <c r="T66">
        <f t="shared" si="2"/>
        <v>4</v>
      </c>
      <c r="U66" t="e">
        <f t="shared" ca="1" si="3"/>
        <v>#NAME?</v>
      </c>
      <c r="V66" t="e">
        <f t="shared" ca="1" si="4"/>
        <v>#NAME?</v>
      </c>
    </row>
    <row r="67" spans="1:22">
      <c r="A67" s="4">
        <v>189</v>
      </c>
      <c r="B67" s="5" t="s">
        <v>133</v>
      </c>
      <c r="C67" s="6">
        <v>500</v>
      </c>
      <c r="D67">
        <v>63</v>
      </c>
      <c r="E67">
        <v>94024</v>
      </c>
      <c r="M67">
        <v>93018</v>
      </c>
      <c r="N67" t="s">
        <v>200</v>
      </c>
      <c r="O67">
        <v>40</v>
      </c>
      <c r="Q67" s="10">
        <v>94024</v>
      </c>
      <c r="R67" s="10" t="e">
        <f t="shared" ca="1" si="0"/>
        <v>#NAME?</v>
      </c>
      <c r="S67" s="10" t="e">
        <f t="shared" ca="1" si="8"/>
        <v>#NAME?</v>
      </c>
      <c r="T67">
        <f t="shared" si="2"/>
        <v>4</v>
      </c>
      <c r="U67" t="e">
        <f t="shared" ca="1" si="3"/>
        <v>#NAME?</v>
      </c>
      <c r="V67" t="e">
        <f t="shared" ca="1" si="4"/>
        <v>#NAME?</v>
      </c>
    </row>
    <row r="68" spans="1:22">
      <c r="A68" s="7">
        <v>192</v>
      </c>
      <c r="B68" s="8" t="s">
        <v>133</v>
      </c>
      <c r="C68" s="9">
        <v>600</v>
      </c>
      <c r="D68">
        <v>64</v>
      </c>
      <c r="E68">
        <v>94022</v>
      </c>
      <c r="M68">
        <v>93019</v>
      </c>
      <c r="N68" t="s">
        <v>201</v>
      </c>
      <c r="O68">
        <v>40</v>
      </c>
      <c r="Q68" s="10">
        <v>94022</v>
      </c>
      <c r="R68" s="10" t="e">
        <f t="shared" ca="1" si="0"/>
        <v>#NAME?</v>
      </c>
      <c r="S68" s="10" t="e">
        <f t="shared" ca="1" si="8"/>
        <v>#NAME?</v>
      </c>
      <c r="T68">
        <f t="shared" si="2"/>
        <v>4</v>
      </c>
      <c r="U68" t="e">
        <f t="shared" ca="1" si="3"/>
        <v>#NAME?</v>
      </c>
      <c r="V68" t="e">
        <f t="shared" ca="1" si="4"/>
        <v>#NAME?</v>
      </c>
    </row>
    <row r="69" spans="1:22">
      <c r="A69" s="4">
        <v>195</v>
      </c>
      <c r="B69" s="5" t="s">
        <v>133</v>
      </c>
      <c r="C69" s="6">
        <v>2720</v>
      </c>
      <c r="D69">
        <v>65</v>
      </c>
      <c r="E69">
        <v>94031</v>
      </c>
      <c r="M69">
        <v>93020</v>
      </c>
      <c r="N69" t="s">
        <v>202</v>
      </c>
      <c r="O69">
        <v>40</v>
      </c>
      <c r="Q69" s="10">
        <v>94031</v>
      </c>
      <c r="R69" s="10" t="e">
        <f t="shared" ca="1" si="0"/>
        <v>#NAME?</v>
      </c>
      <c r="S69" s="10" t="e">
        <f t="shared" ca="1" si="8"/>
        <v>#NAME?</v>
      </c>
      <c r="T69">
        <f t="shared" si="2"/>
        <v>4</v>
      </c>
      <c r="U69" t="e">
        <f t="shared" ca="1" si="3"/>
        <v>#NAME?</v>
      </c>
      <c r="V69" t="e">
        <f t="shared" ca="1" si="4"/>
        <v>#NAME?</v>
      </c>
    </row>
    <row r="70" spans="1:22">
      <c r="A70" s="7">
        <v>198</v>
      </c>
      <c r="B70" s="8" t="s">
        <v>133</v>
      </c>
      <c r="C70" s="9">
        <v>250</v>
      </c>
      <c r="D70">
        <v>66</v>
      </c>
      <c r="E70">
        <v>93016</v>
      </c>
      <c r="M70">
        <v>93021</v>
      </c>
      <c r="N70" t="s">
        <v>203</v>
      </c>
      <c r="O70">
        <v>40</v>
      </c>
      <c r="Q70" s="10">
        <v>93016</v>
      </c>
      <c r="R70" s="10" t="e">
        <f t="shared" ref="R70:R103" ca="1" si="9">_xlfn.XLOOKUP(Q70,$M$5:$M$138,$N$5:$N$138)</f>
        <v>#NAME?</v>
      </c>
      <c r="S70" s="10" t="e">
        <f t="shared" ref="S70:S103" ca="1" si="10">_xlfn.XLOOKUP(Q69,$E$5:$E$102,$C$5:$C$102)</f>
        <v>#NAME?</v>
      </c>
      <c r="T70">
        <f t="shared" ref="T70:T103" si="11">MID(Q70,2,1)+0</f>
        <v>3</v>
      </c>
      <c r="U70" t="e">
        <f t="shared" ref="U70:U103" ca="1" si="12">S70/_xlfn.XLOOKUP(T70,$W$6:$W$11,$Y$6:$Y$11)</f>
        <v>#NAME?</v>
      </c>
      <c r="V70" t="e">
        <f t="shared" ref="V70:V103" ca="1" si="13">_xlfn.XLOOKUP(T70,$W$6:$W$11,$X$6:$X$11)</f>
        <v>#NAME?</v>
      </c>
    </row>
    <row r="71" spans="1:22">
      <c r="A71" s="4">
        <v>201</v>
      </c>
      <c r="B71" s="5" t="s">
        <v>133</v>
      </c>
      <c r="C71" s="6">
        <v>1360</v>
      </c>
      <c r="D71">
        <v>67</v>
      </c>
      <c r="E71">
        <v>98001</v>
      </c>
      <c r="M71">
        <v>94001</v>
      </c>
      <c r="N71" t="s">
        <v>204</v>
      </c>
      <c r="O71">
        <v>50</v>
      </c>
      <c r="Q71" s="10">
        <v>98001</v>
      </c>
      <c r="R71" s="10" t="e">
        <f t="shared" ca="1" si="9"/>
        <v>#NAME?</v>
      </c>
      <c r="S71" s="10" t="e">
        <f t="shared" ca="1" si="10"/>
        <v>#NAME?</v>
      </c>
      <c r="T71">
        <f t="shared" si="11"/>
        <v>8</v>
      </c>
      <c r="U71" t="e">
        <f t="shared" ca="1" si="12"/>
        <v>#NAME?</v>
      </c>
      <c r="V71" t="e">
        <f t="shared" ca="1" si="13"/>
        <v>#NAME?</v>
      </c>
    </row>
    <row r="72" spans="1:22">
      <c r="A72" s="7">
        <v>204</v>
      </c>
      <c r="B72" s="8" t="s">
        <v>133</v>
      </c>
      <c r="C72" s="9">
        <v>300</v>
      </c>
      <c r="D72">
        <v>68</v>
      </c>
      <c r="E72">
        <v>93009</v>
      </c>
      <c r="M72">
        <v>94002</v>
      </c>
      <c r="N72" t="s">
        <v>205</v>
      </c>
      <c r="O72">
        <v>50</v>
      </c>
      <c r="Q72" s="10">
        <v>93009</v>
      </c>
      <c r="R72" s="10" t="e">
        <f t="shared" ca="1" si="9"/>
        <v>#NAME?</v>
      </c>
      <c r="S72" s="10" t="e">
        <f t="shared" ca="1" si="10"/>
        <v>#NAME?</v>
      </c>
      <c r="T72">
        <f t="shared" si="11"/>
        <v>3</v>
      </c>
      <c r="U72" t="e">
        <f t="shared" ca="1" si="12"/>
        <v>#NAME?</v>
      </c>
      <c r="V72" t="e">
        <f t="shared" ca="1" si="13"/>
        <v>#NAME?</v>
      </c>
    </row>
    <row r="73" spans="1:22">
      <c r="A73" s="4">
        <v>207</v>
      </c>
      <c r="B73" s="5" t="s">
        <v>133</v>
      </c>
      <c r="C73" s="6">
        <v>400</v>
      </c>
      <c r="D73">
        <v>69</v>
      </c>
      <c r="E73">
        <v>94016</v>
      </c>
      <c r="M73">
        <v>94005</v>
      </c>
      <c r="N73" t="s">
        <v>206</v>
      </c>
      <c r="O73">
        <v>50</v>
      </c>
      <c r="Q73" s="10">
        <v>94016</v>
      </c>
      <c r="R73" s="10" t="e">
        <f t="shared" ca="1" si="9"/>
        <v>#NAME?</v>
      </c>
      <c r="S73" s="10" t="e">
        <f t="shared" ca="1" si="10"/>
        <v>#NAME?</v>
      </c>
      <c r="T73">
        <f t="shared" si="11"/>
        <v>4</v>
      </c>
      <c r="U73" t="e">
        <f t="shared" ca="1" si="12"/>
        <v>#NAME?</v>
      </c>
      <c r="V73" t="e">
        <f t="shared" ca="1" si="13"/>
        <v>#NAME?</v>
      </c>
    </row>
    <row r="74" spans="1:22">
      <c r="A74" s="7">
        <v>210</v>
      </c>
      <c r="B74" s="8" t="s">
        <v>133</v>
      </c>
      <c r="C74" s="9">
        <v>450</v>
      </c>
      <c r="D74">
        <v>70</v>
      </c>
      <c r="E74">
        <v>94012</v>
      </c>
      <c r="M74">
        <v>94006</v>
      </c>
      <c r="N74" t="s">
        <v>207</v>
      </c>
      <c r="O74">
        <v>50</v>
      </c>
      <c r="Q74" s="10">
        <v>94012</v>
      </c>
      <c r="R74" s="10" t="e">
        <f t="shared" ca="1" si="9"/>
        <v>#NAME?</v>
      </c>
      <c r="S74" s="10" t="e">
        <f t="shared" ca="1" si="10"/>
        <v>#NAME?</v>
      </c>
      <c r="T74">
        <f t="shared" si="11"/>
        <v>4</v>
      </c>
      <c r="U74" t="e">
        <f t="shared" ca="1" si="12"/>
        <v>#NAME?</v>
      </c>
      <c r="V74" t="e">
        <f t="shared" ca="1" si="13"/>
        <v>#NAME?</v>
      </c>
    </row>
    <row r="75" spans="1:22">
      <c r="A75" s="4">
        <v>213</v>
      </c>
      <c r="B75" s="5" t="s">
        <v>133</v>
      </c>
      <c r="C75" s="6">
        <v>700</v>
      </c>
      <c r="D75">
        <v>71</v>
      </c>
      <c r="E75">
        <v>94001</v>
      </c>
      <c r="M75">
        <v>94007</v>
      </c>
      <c r="N75" t="s">
        <v>208</v>
      </c>
      <c r="O75">
        <v>50</v>
      </c>
      <c r="Q75" s="10">
        <v>94001</v>
      </c>
      <c r="R75" s="10" t="e">
        <f t="shared" ca="1" si="9"/>
        <v>#NAME?</v>
      </c>
      <c r="S75" s="10" t="e">
        <f t="shared" ca="1" si="10"/>
        <v>#NAME?</v>
      </c>
      <c r="T75">
        <f t="shared" si="11"/>
        <v>4</v>
      </c>
      <c r="U75" t="e">
        <f t="shared" ca="1" si="12"/>
        <v>#NAME?</v>
      </c>
      <c r="V75" t="e">
        <f t="shared" ca="1" si="13"/>
        <v>#NAME?</v>
      </c>
    </row>
    <row r="76" spans="1:22">
      <c r="A76" s="7">
        <v>216</v>
      </c>
      <c r="B76" s="8" t="s">
        <v>133</v>
      </c>
      <c r="C76" s="9">
        <v>350</v>
      </c>
      <c r="D76">
        <v>72</v>
      </c>
      <c r="E76">
        <v>94005</v>
      </c>
      <c r="M76">
        <v>94009</v>
      </c>
      <c r="N76" t="s">
        <v>209</v>
      </c>
      <c r="O76">
        <v>50</v>
      </c>
      <c r="Q76" s="10">
        <v>94005</v>
      </c>
      <c r="R76" s="10" t="e">
        <f t="shared" ca="1" si="9"/>
        <v>#NAME?</v>
      </c>
      <c r="S76" s="10" t="e">
        <f t="shared" ca="1" si="10"/>
        <v>#NAME?</v>
      </c>
      <c r="T76">
        <f t="shared" si="11"/>
        <v>4</v>
      </c>
      <c r="U76" t="e">
        <f t="shared" ca="1" si="12"/>
        <v>#NAME?</v>
      </c>
      <c r="V76" t="e">
        <f t="shared" ca="1" si="13"/>
        <v>#NAME?</v>
      </c>
    </row>
    <row r="77" spans="1:22">
      <c r="A77" s="4">
        <v>219</v>
      </c>
      <c r="B77" s="5" t="s">
        <v>133</v>
      </c>
      <c r="C77" s="6">
        <v>150</v>
      </c>
      <c r="D77">
        <v>73</v>
      </c>
      <c r="E77">
        <v>94004</v>
      </c>
      <c r="M77">
        <v>94012</v>
      </c>
      <c r="N77" t="s">
        <v>210</v>
      </c>
      <c r="O77">
        <v>50</v>
      </c>
      <c r="Q77" s="10">
        <v>94004</v>
      </c>
      <c r="R77" s="10" t="e">
        <f t="shared" ca="1" si="9"/>
        <v>#NAME?</v>
      </c>
      <c r="S77" s="10" t="e">
        <f t="shared" ca="1" si="10"/>
        <v>#NAME?</v>
      </c>
      <c r="T77">
        <f t="shared" si="11"/>
        <v>4</v>
      </c>
      <c r="U77" t="e">
        <f t="shared" ca="1" si="12"/>
        <v>#NAME?</v>
      </c>
      <c r="V77" t="e">
        <f t="shared" ca="1" si="13"/>
        <v>#NAME?</v>
      </c>
    </row>
    <row r="78" spans="1:22">
      <c r="A78" s="7">
        <v>222</v>
      </c>
      <c r="B78" s="8" t="s">
        <v>133</v>
      </c>
      <c r="C78" s="9">
        <v>50</v>
      </c>
      <c r="D78">
        <v>74</v>
      </c>
      <c r="E78">
        <v>98000</v>
      </c>
      <c r="M78">
        <v>94014</v>
      </c>
      <c r="N78" t="s">
        <v>211</v>
      </c>
      <c r="O78">
        <v>50</v>
      </c>
      <c r="Q78" s="10">
        <v>98000</v>
      </c>
      <c r="R78" s="10" t="e">
        <f t="shared" ca="1" si="9"/>
        <v>#NAME?</v>
      </c>
      <c r="S78" s="10" t="e">
        <f t="shared" ca="1" si="10"/>
        <v>#NAME?</v>
      </c>
      <c r="T78">
        <f t="shared" si="11"/>
        <v>8</v>
      </c>
      <c r="U78" t="e">
        <f t="shared" ca="1" si="12"/>
        <v>#NAME?</v>
      </c>
      <c r="V78" t="e">
        <f t="shared" ca="1" si="13"/>
        <v>#NAME?</v>
      </c>
    </row>
    <row r="79" spans="1:22">
      <c r="A79" s="4">
        <v>225</v>
      </c>
      <c r="B79" s="5" t="s">
        <v>133</v>
      </c>
      <c r="C79" s="6">
        <v>300</v>
      </c>
      <c r="D79">
        <v>75</v>
      </c>
      <c r="E79">
        <v>97015</v>
      </c>
      <c r="M79">
        <v>94015</v>
      </c>
      <c r="N79" t="s">
        <v>212</v>
      </c>
      <c r="O79">
        <v>50</v>
      </c>
      <c r="Q79" s="10">
        <v>97015</v>
      </c>
      <c r="R79" s="10" t="e">
        <f t="shared" ca="1" si="9"/>
        <v>#NAME?</v>
      </c>
      <c r="S79" s="10" t="e">
        <f t="shared" ca="1" si="10"/>
        <v>#NAME?</v>
      </c>
      <c r="T79">
        <f t="shared" si="11"/>
        <v>7</v>
      </c>
      <c r="U79" t="e">
        <f t="shared" ca="1" si="12"/>
        <v>#NAME?</v>
      </c>
      <c r="V79" t="e">
        <f t="shared" ca="1" si="13"/>
        <v>#NAME?</v>
      </c>
    </row>
    <row r="80" spans="1:22">
      <c r="A80" s="7">
        <v>228</v>
      </c>
      <c r="B80" s="8" t="s">
        <v>133</v>
      </c>
      <c r="C80" s="9">
        <v>50</v>
      </c>
      <c r="D80">
        <v>76</v>
      </c>
      <c r="E80">
        <v>97003</v>
      </c>
      <c r="M80">
        <v>94016</v>
      </c>
      <c r="N80" t="s">
        <v>213</v>
      </c>
      <c r="O80">
        <v>50</v>
      </c>
      <c r="Q80" s="10">
        <v>97003</v>
      </c>
      <c r="R80" s="10" t="e">
        <f t="shared" ca="1" si="9"/>
        <v>#NAME?</v>
      </c>
      <c r="S80" s="10" t="e">
        <f t="shared" ca="1" si="10"/>
        <v>#NAME?</v>
      </c>
      <c r="T80">
        <f t="shared" si="11"/>
        <v>7</v>
      </c>
      <c r="U80" t="e">
        <f t="shared" ca="1" si="12"/>
        <v>#NAME?</v>
      </c>
      <c r="V80" t="e">
        <f t="shared" ca="1" si="13"/>
        <v>#NAME?</v>
      </c>
    </row>
    <row r="81" spans="1:22">
      <c r="A81" s="4">
        <v>231</v>
      </c>
      <c r="B81" s="5" t="s">
        <v>133</v>
      </c>
      <c r="C81" s="6">
        <v>350</v>
      </c>
      <c r="D81">
        <v>77</v>
      </c>
      <c r="E81">
        <v>97005</v>
      </c>
      <c r="M81">
        <v>94017</v>
      </c>
      <c r="N81" t="s">
        <v>214</v>
      </c>
      <c r="O81">
        <v>50</v>
      </c>
      <c r="Q81" s="10">
        <v>97005</v>
      </c>
      <c r="R81" s="10" t="e">
        <f t="shared" ca="1" si="9"/>
        <v>#NAME?</v>
      </c>
      <c r="S81" s="10" t="e">
        <f t="shared" ca="1" si="10"/>
        <v>#NAME?</v>
      </c>
      <c r="T81">
        <f t="shared" si="11"/>
        <v>7</v>
      </c>
      <c r="U81" t="e">
        <f t="shared" ca="1" si="12"/>
        <v>#NAME?</v>
      </c>
      <c r="V81" t="e">
        <f t="shared" ca="1" si="13"/>
        <v>#NAME?</v>
      </c>
    </row>
    <row r="82" spans="1:22">
      <c r="A82" s="7">
        <v>234</v>
      </c>
      <c r="B82" s="8" t="s">
        <v>133</v>
      </c>
      <c r="C82" s="9">
        <v>450</v>
      </c>
      <c r="D82">
        <v>78</v>
      </c>
      <c r="E82">
        <v>98008</v>
      </c>
      <c r="M82">
        <v>94018</v>
      </c>
      <c r="N82" t="s">
        <v>215</v>
      </c>
      <c r="O82">
        <v>50</v>
      </c>
      <c r="Q82" s="10">
        <v>98008</v>
      </c>
      <c r="R82" s="10" t="e">
        <f t="shared" ca="1" si="9"/>
        <v>#NAME?</v>
      </c>
      <c r="S82" s="10" t="e">
        <f t="shared" ca="1" si="10"/>
        <v>#NAME?</v>
      </c>
      <c r="T82">
        <f t="shared" si="11"/>
        <v>8</v>
      </c>
      <c r="U82" t="e">
        <f t="shared" ca="1" si="12"/>
        <v>#NAME?</v>
      </c>
      <c r="V82" t="e">
        <f t="shared" ca="1" si="13"/>
        <v>#NAME?</v>
      </c>
    </row>
    <row r="83" spans="1:22">
      <c r="A83" s="4">
        <v>237</v>
      </c>
      <c r="B83" s="5" t="s">
        <v>133</v>
      </c>
      <c r="C83" s="6">
        <v>250</v>
      </c>
      <c r="D83">
        <v>79</v>
      </c>
      <c r="E83">
        <v>94030</v>
      </c>
      <c r="M83">
        <v>94019</v>
      </c>
      <c r="N83" t="s">
        <v>216</v>
      </c>
      <c r="O83">
        <v>50</v>
      </c>
      <c r="Q83" s="10">
        <v>94030</v>
      </c>
      <c r="R83" s="10" t="e">
        <f t="shared" ca="1" si="9"/>
        <v>#NAME?</v>
      </c>
      <c r="S83" s="10" t="e">
        <f t="shared" ca="1" si="10"/>
        <v>#NAME?</v>
      </c>
      <c r="T83">
        <f t="shared" si="11"/>
        <v>4</v>
      </c>
      <c r="U83" t="e">
        <f t="shared" ca="1" si="12"/>
        <v>#NAME?</v>
      </c>
      <c r="V83" t="e">
        <f t="shared" ca="1" si="13"/>
        <v>#NAME?</v>
      </c>
    </row>
    <row r="84" spans="1:22">
      <c r="A84" s="7">
        <v>240</v>
      </c>
      <c r="B84" s="8" t="s">
        <v>133</v>
      </c>
      <c r="C84" s="9">
        <v>400</v>
      </c>
      <c r="D84">
        <v>80</v>
      </c>
      <c r="E84">
        <v>94006</v>
      </c>
      <c r="M84">
        <v>94021</v>
      </c>
      <c r="N84" t="s">
        <v>217</v>
      </c>
      <c r="O84">
        <v>50</v>
      </c>
      <c r="Q84" s="10">
        <v>94006</v>
      </c>
      <c r="R84" s="10" t="e">
        <f t="shared" ca="1" si="9"/>
        <v>#NAME?</v>
      </c>
      <c r="S84" s="10" t="e">
        <f t="shared" ca="1" si="10"/>
        <v>#NAME?</v>
      </c>
      <c r="T84">
        <f t="shared" si="11"/>
        <v>4</v>
      </c>
      <c r="U84" t="e">
        <f t="shared" ca="1" si="12"/>
        <v>#NAME?</v>
      </c>
      <c r="V84" t="e">
        <f t="shared" ca="1" si="13"/>
        <v>#NAME?</v>
      </c>
    </row>
    <row r="85" spans="1:22">
      <c r="A85" s="4">
        <v>243</v>
      </c>
      <c r="B85" s="5" t="s">
        <v>133</v>
      </c>
      <c r="C85" s="6">
        <v>200</v>
      </c>
      <c r="D85">
        <v>81</v>
      </c>
      <c r="E85">
        <v>94035</v>
      </c>
      <c r="M85">
        <v>94022</v>
      </c>
      <c r="N85" t="s">
        <v>218</v>
      </c>
      <c r="O85">
        <v>50</v>
      </c>
      <c r="Q85" s="10">
        <v>94035</v>
      </c>
      <c r="R85" s="10" t="e">
        <f t="shared" ca="1" si="9"/>
        <v>#NAME?</v>
      </c>
      <c r="S85" s="10" t="e">
        <f t="shared" ca="1" si="10"/>
        <v>#NAME?</v>
      </c>
      <c r="T85">
        <f t="shared" si="11"/>
        <v>4</v>
      </c>
      <c r="U85" t="e">
        <f t="shared" ca="1" si="12"/>
        <v>#NAME?</v>
      </c>
      <c r="V85" t="e">
        <f t="shared" ca="1" si="13"/>
        <v>#NAME?</v>
      </c>
    </row>
    <row r="86" spans="1:22">
      <c r="A86" s="7">
        <v>246</v>
      </c>
      <c r="B86" s="8" t="s">
        <v>133</v>
      </c>
      <c r="C86" s="9">
        <v>150</v>
      </c>
      <c r="D86">
        <v>82</v>
      </c>
      <c r="E86">
        <v>98006</v>
      </c>
      <c r="M86">
        <v>94023</v>
      </c>
      <c r="N86" t="s">
        <v>219</v>
      </c>
      <c r="O86">
        <v>50</v>
      </c>
      <c r="Q86" s="10">
        <v>98006</v>
      </c>
      <c r="R86" s="10" t="e">
        <f t="shared" ca="1" si="9"/>
        <v>#NAME?</v>
      </c>
      <c r="S86" s="10" t="e">
        <f t="shared" ca="1" si="10"/>
        <v>#NAME?</v>
      </c>
      <c r="T86">
        <f t="shared" si="11"/>
        <v>8</v>
      </c>
      <c r="U86" t="e">
        <f t="shared" ca="1" si="12"/>
        <v>#NAME?</v>
      </c>
      <c r="V86" t="e">
        <f t="shared" ca="1" si="13"/>
        <v>#NAME?</v>
      </c>
    </row>
    <row r="87" spans="1:22">
      <c r="A87" s="4">
        <v>249</v>
      </c>
      <c r="B87" s="5" t="s">
        <v>133</v>
      </c>
      <c r="C87" s="6">
        <v>100</v>
      </c>
      <c r="D87">
        <v>83</v>
      </c>
      <c r="E87">
        <v>98013</v>
      </c>
      <c r="M87">
        <v>94024</v>
      </c>
      <c r="N87" t="s">
        <v>220</v>
      </c>
      <c r="O87">
        <v>50</v>
      </c>
      <c r="Q87" s="10">
        <v>98013</v>
      </c>
      <c r="R87" s="10" t="e">
        <f t="shared" ca="1" si="9"/>
        <v>#NAME?</v>
      </c>
      <c r="S87" s="10" t="e">
        <f t="shared" ca="1" si="10"/>
        <v>#NAME?</v>
      </c>
      <c r="T87">
        <f t="shared" si="11"/>
        <v>8</v>
      </c>
      <c r="U87" t="e">
        <f t="shared" ca="1" si="12"/>
        <v>#NAME?</v>
      </c>
      <c r="V87" t="e">
        <f t="shared" ca="1" si="13"/>
        <v>#NAME?</v>
      </c>
    </row>
    <row r="88" spans="1:22">
      <c r="A88" s="7">
        <v>252</v>
      </c>
      <c r="B88" s="8" t="s">
        <v>133</v>
      </c>
      <c r="C88" s="9">
        <v>150</v>
      </c>
      <c r="D88">
        <v>84</v>
      </c>
      <c r="E88">
        <v>98012</v>
      </c>
      <c r="M88">
        <v>94025</v>
      </c>
      <c r="N88" t="s">
        <v>221</v>
      </c>
      <c r="O88">
        <v>50</v>
      </c>
      <c r="Q88" s="10">
        <v>98012</v>
      </c>
      <c r="R88" s="10" t="e">
        <f t="shared" ca="1" si="9"/>
        <v>#NAME?</v>
      </c>
      <c r="S88" s="10" t="e">
        <f t="shared" ca="1" si="10"/>
        <v>#NAME?</v>
      </c>
      <c r="T88">
        <f t="shared" si="11"/>
        <v>8</v>
      </c>
      <c r="U88" t="e">
        <f t="shared" ca="1" si="12"/>
        <v>#NAME?</v>
      </c>
      <c r="V88" t="e">
        <f t="shared" ca="1" si="13"/>
        <v>#NAME?</v>
      </c>
    </row>
    <row r="89" spans="1:22">
      <c r="A89" s="4">
        <v>255</v>
      </c>
      <c r="B89" s="5" t="s">
        <v>133</v>
      </c>
      <c r="C89" s="6">
        <v>100</v>
      </c>
      <c r="D89">
        <v>85</v>
      </c>
      <c r="E89">
        <v>97004</v>
      </c>
      <c r="M89">
        <v>94026</v>
      </c>
      <c r="N89" t="s">
        <v>222</v>
      </c>
      <c r="O89">
        <v>50</v>
      </c>
      <c r="Q89" s="10">
        <v>97004</v>
      </c>
      <c r="R89" s="10" t="e">
        <f t="shared" ca="1" si="9"/>
        <v>#NAME?</v>
      </c>
      <c r="S89" s="10" t="e">
        <f t="shared" ca="1" si="10"/>
        <v>#NAME?</v>
      </c>
      <c r="T89">
        <f t="shared" si="11"/>
        <v>7</v>
      </c>
      <c r="U89" t="e">
        <f t="shared" ca="1" si="12"/>
        <v>#NAME?</v>
      </c>
      <c r="V89" t="e">
        <f t="shared" ca="1" si="13"/>
        <v>#NAME?</v>
      </c>
    </row>
    <row r="90" spans="1:22">
      <c r="A90" s="7">
        <v>258</v>
      </c>
      <c r="B90" s="8" t="s">
        <v>133</v>
      </c>
      <c r="C90" s="9">
        <v>300</v>
      </c>
      <c r="D90">
        <v>86</v>
      </c>
      <c r="E90">
        <v>97008</v>
      </c>
      <c r="M90">
        <v>94027</v>
      </c>
      <c r="N90" t="s">
        <v>223</v>
      </c>
      <c r="O90">
        <v>50</v>
      </c>
      <c r="Q90" s="10">
        <v>97008</v>
      </c>
      <c r="R90" s="10" t="e">
        <f t="shared" ca="1" si="9"/>
        <v>#NAME?</v>
      </c>
      <c r="S90" s="10" t="e">
        <f t="shared" ca="1" si="10"/>
        <v>#NAME?</v>
      </c>
      <c r="T90">
        <f t="shared" si="11"/>
        <v>7</v>
      </c>
      <c r="U90" t="e">
        <f t="shared" ca="1" si="12"/>
        <v>#NAME?</v>
      </c>
      <c r="V90" t="e">
        <f t="shared" ca="1" si="13"/>
        <v>#NAME?</v>
      </c>
    </row>
    <row r="91" spans="1:22">
      <c r="A91" s="4">
        <v>261</v>
      </c>
      <c r="B91" s="5" t="s">
        <v>133</v>
      </c>
      <c r="C91" s="6">
        <v>50</v>
      </c>
      <c r="D91">
        <v>87</v>
      </c>
      <c r="E91">
        <v>94040</v>
      </c>
      <c r="M91">
        <v>94028</v>
      </c>
      <c r="N91" t="s">
        <v>224</v>
      </c>
      <c r="O91">
        <v>50</v>
      </c>
      <c r="Q91" s="10">
        <v>94040</v>
      </c>
      <c r="R91" s="10" t="e">
        <f t="shared" ca="1" si="9"/>
        <v>#NAME?</v>
      </c>
      <c r="S91" s="10" t="e">
        <f t="shared" ca="1" si="10"/>
        <v>#NAME?</v>
      </c>
      <c r="T91">
        <f t="shared" si="11"/>
        <v>4</v>
      </c>
      <c r="U91" t="e">
        <f t="shared" ca="1" si="12"/>
        <v>#NAME?</v>
      </c>
      <c r="V91" t="e">
        <f t="shared" ca="1" si="13"/>
        <v>#NAME?</v>
      </c>
    </row>
    <row r="92" spans="1:22">
      <c r="A92" s="7">
        <v>264</v>
      </c>
      <c r="B92" s="8" t="s">
        <v>133</v>
      </c>
      <c r="C92" s="9">
        <v>50</v>
      </c>
      <c r="D92">
        <v>88</v>
      </c>
      <c r="E92">
        <v>97009</v>
      </c>
      <c r="M92">
        <v>94030</v>
      </c>
      <c r="N92" t="s">
        <v>225</v>
      </c>
      <c r="O92">
        <v>50</v>
      </c>
      <c r="Q92" s="10">
        <v>97009</v>
      </c>
      <c r="R92" s="10" t="e">
        <f t="shared" ca="1" si="9"/>
        <v>#NAME?</v>
      </c>
      <c r="S92" s="10" t="e">
        <f t="shared" ca="1" si="10"/>
        <v>#NAME?</v>
      </c>
      <c r="T92">
        <f t="shared" si="11"/>
        <v>7</v>
      </c>
      <c r="U92" t="e">
        <f t="shared" ca="1" si="12"/>
        <v>#NAME?</v>
      </c>
      <c r="V92" t="e">
        <f t="shared" ca="1" si="13"/>
        <v>#NAME?</v>
      </c>
    </row>
    <row r="93" spans="1:22">
      <c r="A93" s="4">
        <v>267</v>
      </c>
      <c r="B93" s="5" t="s">
        <v>133</v>
      </c>
      <c r="C93" s="6">
        <v>150</v>
      </c>
      <c r="D93">
        <v>89</v>
      </c>
      <c r="E93">
        <v>98003</v>
      </c>
      <c r="M93">
        <v>94031</v>
      </c>
      <c r="N93" t="s">
        <v>226</v>
      </c>
      <c r="O93">
        <v>50</v>
      </c>
      <c r="Q93" s="10">
        <v>98003</v>
      </c>
      <c r="R93" s="10" t="e">
        <f t="shared" ca="1" si="9"/>
        <v>#NAME?</v>
      </c>
      <c r="S93" s="10" t="e">
        <f t="shared" ca="1" si="10"/>
        <v>#NAME?</v>
      </c>
      <c r="T93">
        <f t="shared" si="11"/>
        <v>8</v>
      </c>
      <c r="U93" t="e">
        <f t="shared" ca="1" si="12"/>
        <v>#NAME?</v>
      </c>
      <c r="V93" t="e">
        <f t="shared" ca="1" si="13"/>
        <v>#NAME?</v>
      </c>
    </row>
    <row r="94" spans="1:22">
      <c r="A94" s="7">
        <v>270</v>
      </c>
      <c r="B94" s="8" t="s">
        <v>133</v>
      </c>
      <c r="C94" s="9">
        <v>250</v>
      </c>
      <c r="D94">
        <v>90</v>
      </c>
      <c r="E94">
        <v>97013</v>
      </c>
      <c r="M94">
        <v>94032</v>
      </c>
      <c r="N94" t="s">
        <v>227</v>
      </c>
      <c r="O94">
        <v>50</v>
      </c>
      <c r="Q94" s="10">
        <v>97013</v>
      </c>
      <c r="R94" s="10" t="e">
        <f t="shared" ca="1" si="9"/>
        <v>#NAME?</v>
      </c>
      <c r="S94" s="10" t="e">
        <f t="shared" ca="1" si="10"/>
        <v>#NAME?</v>
      </c>
      <c r="T94">
        <f t="shared" si="11"/>
        <v>7</v>
      </c>
      <c r="U94" t="e">
        <f t="shared" ca="1" si="12"/>
        <v>#NAME?</v>
      </c>
      <c r="V94" t="e">
        <f t="shared" ca="1" si="13"/>
        <v>#NAME?</v>
      </c>
    </row>
    <row r="95" spans="1:22">
      <c r="A95" s="4">
        <v>273</v>
      </c>
      <c r="B95" s="5" t="s">
        <v>133</v>
      </c>
      <c r="C95" s="6">
        <v>100</v>
      </c>
      <c r="D95">
        <v>91</v>
      </c>
      <c r="E95">
        <v>98018</v>
      </c>
      <c r="M95">
        <v>94033</v>
      </c>
      <c r="N95" t="s">
        <v>228</v>
      </c>
      <c r="O95">
        <v>50</v>
      </c>
      <c r="Q95" s="10">
        <v>98018</v>
      </c>
      <c r="R95" s="10" t="e">
        <f t="shared" ca="1" si="9"/>
        <v>#NAME?</v>
      </c>
      <c r="S95" s="10" t="e">
        <f t="shared" ca="1" si="10"/>
        <v>#NAME?</v>
      </c>
      <c r="T95">
        <f t="shared" si="11"/>
        <v>8</v>
      </c>
      <c r="U95" t="e">
        <f t="shared" ca="1" si="12"/>
        <v>#NAME?</v>
      </c>
      <c r="V95" t="e">
        <f t="shared" ca="1" si="13"/>
        <v>#NAME?</v>
      </c>
    </row>
    <row r="96" spans="1:22">
      <c r="A96" s="7">
        <v>276</v>
      </c>
      <c r="B96" s="8" t="s">
        <v>133</v>
      </c>
      <c r="C96" s="9">
        <v>100</v>
      </c>
      <c r="D96">
        <v>92</v>
      </c>
      <c r="E96">
        <v>98009</v>
      </c>
      <c r="M96">
        <v>94034</v>
      </c>
      <c r="N96" t="s">
        <v>229</v>
      </c>
      <c r="O96">
        <v>50</v>
      </c>
      <c r="Q96" s="10">
        <v>98009</v>
      </c>
      <c r="R96" s="10" t="e">
        <f t="shared" ca="1" si="9"/>
        <v>#NAME?</v>
      </c>
      <c r="S96" s="10" t="e">
        <f t="shared" ca="1" si="10"/>
        <v>#NAME?</v>
      </c>
      <c r="T96">
        <f t="shared" si="11"/>
        <v>8</v>
      </c>
      <c r="U96" t="e">
        <f t="shared" ca="1" si="12"/>
        <v>#NAME?</v>
      </c>
      <c r="V96" t="e">
        <f t="shared" ca="1" si="13"/>
        <v>#NAME?</v>
      </c>
    </row>
    <row r="97" spans="1:22">
      <c r="A97" s="4">
        <v>279</v>
      </c>
      <c r="B97" s="5" t="s">
        <v>133</v>
      </c>
      <c r="C97" s="6">
        <v>100</v>
      </c>
      <c r="D97">
        <v>93</v>
      </c>
      <c r="E97">
        <v>98019</v>
      </c>
      <c r="M97">
        <v>94035</v>
      </c>
      <c r="N97" t="s">
        <v>230</v>
      </c>
      <c r="O97">
        <v>50</v>
      </c>
      <c r="Q97" s="10">
        <v>98019</v>
      </c>
      <c r="R97" s="10" t="e">
        <f t="shared" ca="1" si="9"/>
        <v>#NAME?</v>
      </c>
      <c r="S97" s="10" t="e">
        <f t="shared" ca="1" si="10"/>
        <v>#NAME?</v>
      </c>
      <c r="T97">
        <f t="shared" si="11"/>
        <v>8</v>
      </c>
      <c r="U97" t="e">
        <f t="shared" ca="1" si="12"/>
        <v>#NAME?</v>
      </c>
      <c r="V97" t="e">
        <f t="shared" ca="1" si="13"/>
        <v>#NAME?</v>
      </c>
    </row>
    <row r="98" spans="1:22">
      <c r="A98" s="7">
        <v>282</v>
      </c>
      <c r="B98" s="8" t="s">
        <v>133</v>
      </c>
      <c r="C98" s="9">
        <v>100</v>
      </c>
      <c r="D98">
        <v>94</v>
      </c>
      <c r="E98">
        <v>98004</v>
      </c>
      <c r="M98">
        <v>94036</v>
      </c>
      <c r="N98" t="s">
        <v>231</v>
      </c>
      <c r="O98">
        <v>50</v>
      </c>
      <c r="Q98" s="10">
        <v>98004</v>
      </c>
      <c r="R98" s="10" t="e">
        <f t="shared" ca="1" si="9"/>
        <v>#NAME?</v>
      </c>
      <c r="S98" s="10" t="e">
        <f t="shared" ca="1" si="10"/>
        <v>#NAME?</v>
      </c>
      <c r="T98">
        <f t="shared" si="11"/>
        <v>8</v>
      </c>
      <c r="U98" t="e">
        <f t="shared" ca="1" si="12"/>
        <v>#NAME?</v>
      </c>
      <c r="V98" t="e">
        <f t="shared" ca="1" si="13"/>
        <v>#NAME?</v>
      </c>
    </row>
    <row r="99" spans="1:22">
      <c r="A99" s="4">
        <v>285</v>
      </c>
      <c r="B99" s="5" t="s">
        <v>133</v>
      </c>
      <c r="C99" s="6">
        <v>50</v>
      </c>
      <c r="D99">
        <v>95</v>
      </c>
      <c r="E99">
        <v>97016</v>
      </c>
      <c r="M99">
        <v>94037</v>
      </c>
      <c r="N99" t="s">
        <v>232</v>
      </c>
      <c r="O99">
        <v>50</v>
      </c>
      <c r="Q99" s="10">
        <v>97016</v>
      </c>
      <c r="R99" s="10" t="e">
        <f t="shared" ca="1" si="9"/>
        <v>#NAME?</v>
      </c>
      <c r="S99" s="10" t="e">
        <f t="shared" ca="1" si="10"/>
        <v>#NAME?</v>
      </c>
      <c r="T99">
        <f t="shared" si="11"/>
        <v>7</v>
      </c>
      <c r="U99" t="e">
        <f t="shared" ca="1" si="12"/>
        <v>#NAME?</v>
      </c>
      <c r="V99" t="e">
        <f t="shared" ca="1" si="13"/>
        <v>#NAME?</v>
      </c>
    </row>
    <row r="100" spans="1:22">
      <c r="A100" s="7">
        <v>288</v>
      </c>
      <c r="B100" s="8" t="s">
        <v>133</v>
      </c>
      <c r="C100" s="9">
        <v>100</v>
      </c>
      <c r="D100">
        <v>96</v>
      </c>
      <c r="E100">
        <v>97007</v>
      </c>
      <c r="M100">
        <v>94038</v>
      </c>
      <c r="N100" t="s">
        <v>233</v>
      </c>
      <c r="O100">
        <v>50</v>
      </c>
      <c r="Q100" s="10">
        <v>97007</v>
      </c>
      <c r="R100" s="10" t="e">
        <f t="shared" ca="1" si="9"/>
        <v>#NAME?</v>
      </c>
      <c r="S100" s="10" t="e">
        <f t="shared" ca="1" si="10"/>
        <v>#NAME?</v>
      </c>
      <c r="T100">
        <f t="shared" si="11"/>
        <v>7</v>
      </c>
      <c r="U100" t="e">
        <f t="shared" ca="1" si="12"/>
        <v>#NAME?</v>
      </c>
      <c r="V100" t="e">
        <f t="shared" ca="1" si="13"/>
        <v>#NAME?</v>
      </c>
    </row>
    <row r="101" spans="1:22">
      <c r="A101" s="4">
        <v>291</v>
      </c>
      <c r="B101" s="5" t="s">
        <v>133</v>
      </c>
      <c r="C101" s="6">
        <v>50</v>
      </c>
      <c r="D101">
        <v>97</v>
      </c>
      <c r="E101">
        <v>98005</v>
      </c>
      <c r="M101">
        <v>94039</v>
      </c>
      <c r="N101" t="s">
        <v>234</v>
      </c>
      <c r="O101">
        <v>50</v>
      </c>
      <c r="Q101" s="10">
        <v>98005</v>
      </c>
      <c r="R101" s="10" t="e">
        <f t="shared" ca="1" si="9"/>
        <v>#NAME?</v>
      </c>
      <c r="S101" s="10" t="e">
        <f t="shared" ca="1" si="10"/>
        <v>#NAME?</v>
      </c>
      <c r="T101">
        <f t="shared" si="11"/>
        <v>8</v>
      </c>
      <c r="U101" t="e">
        <f t="shared" ca="1" si="12"/>
        <v>#NAME?</v>
      </c>
      <c r="V101" t="e">
        <f t="shared" ca="1" si="13"/>
        <v>#NAME?</v>
      </c>
    </row>
    <row r="102" spans="1:22">
      <c r="A102" s="7">
        <v>294</v>
      </c>
      <c r="B102" s="8" t="s">
        <v>133</v>
      </c>
      <c r="C102" s="9">
        <v>50</v>
      </c>
      <c r="D102">
        <v>98</v>
      </c>
      <c r="E102">
        <v>98020</v>
      </c>
      <c r="M102">
        <v>94040</v>
      </c>
      <c r="N102" t="s">
        <v>235</v>
      </c>
      <c r="O102">
        <v>50</v>
      </c>
      <c r="Q102" s="10">
        <v>98020</v>
      </c>
      <c r="R102" s="10" t="e">
        <f t="shared" ca="1" si="9"/>
        <v>#NAME?</v>
      </c>
      <c r="S102" s="10" t="e">
        <f t="shared" ca="1" si="10"/>
        <v>#NAME?</v>
      </c>
      <c r="T102">
        <f t="shared" si="11"/>
        <v>8</v>
      </c>
      <c r="U102" t="e">
        <f t="shared" ca="1" si="12"/>
        <v>#NAME?</v>
      </c>
      <c r="V102" t="e">
        <f t="shared" ca="1" si="13"/>
        <v>#NAME?</v>
      </c>
    </row>
    <row r="103" spans="1:22">
      <c r="A103" s="4">
        <v>1</v>
      </c>
      <c r="B103" s="5" t="s">
        <v>0</v>
      </c>
      <c r="C103" s="6">
        <v>98016</v>
      </c>
      <c r="D103">
        <v>1</v>
      </c>
      <c r="M103">
        <v>94000</v>
      </c>
      <c r="N103" t="s">
        <v>236</v>
      </c>
      <c r="O103">
        <v>50</v>
      </c>
      <c r="Q103" s="10">
        <v>97011</v>
      </c>
      <c r="R103" s="10" t="e">
        <f t="shared" ca="1" si="9"/>
        <v>#NAME?</v>
      </c>
      <c r="S103" s="10" t="e">
        <f t="shared" ca="1" si="10"/>
        <v>#NAME?</v>
      </c>
      <c r="T103">
        <f t="shared" si="11"/>
        <v>7</v>
      </c>
      <c r="U103" t="e">
        <f t="shared" ca="1" si="12"/>
        <v>#NAME?</v>
      </c>
      <c r="V103" t="e">
        <f t="shared" ca="1" si="13"/>
        <v>#NAME?</v>
      </c>
    </row>
    <row r="104" spans="1:22">
      <c r="A104" s="7">
        <v>4</v>
      </c>
      <c r="B104" s="8" t="s">
        <v>0</v>
      </c>
      <c r="C104" s="9">
        <v>92000</v>
      </c>
      <c r="D104">
        <v>2</v>
      </c>
      <c r="M104">
        <v>94004</v>
      </c>
      <c r="N104" t="s">
        <v>237</v>
      </c>
      <c r="O104">
        <v>50</v>
      </c>
    </row>
    <row r="105" spans="1:22">
      <c r="A105" s="4">
        <v>7</v>
      </c>
      <c r="B105" s="5" t="s">
        <v>0</v>
      </c>
      <c r="C105" s="6">
        <v>91006</v>
      </c>
      <c r="D105">
        <v>3</v>
      </c>
      <c r="M105">
        <v>96017</v>
      </c>
      <c r="N105" t="s">
        <v>170</v>
      </c>
      <c r="O105">
        <v>50</v>
      </c>
    </row>
    <row r="106" spans="1:22">
      <c r="A106" s="7">
        <v>10</v>
      </c>
      <c r="B106" s="8" t="s">
        <v>0</v>
      </c>
      <c r="C106" s="9">
        <v>91002</v>
      </c>
      <c r="D106">
        <v>4</v>
      </c>
      <c r="M106">
        <v>97000</v>
      </c>
      <c r="N106" t="s">
        <v>171</v>
      </c>
      <c r="O106">
        <v>50</v>
      </c>
    </row>
    <row r="107" spans="1:22">
      <c r="A107" s="4">
        <v>13</v>
      </c>
      <c r="B107" s="5" t="s">
        <v>0</v>
      </c>
      <c r="C107" s="6">
        <v>91017</v>
      </c>
      <c r="D107">
        <v>5</v>
      </c>
      <c r="M107">
        <v>97003</v>
      </c>
      <c r="N107" t="s">
        <v>172</v>
      </c>
      <c r="O107">
        <v>50</v>
      </c>
    </row>
    <row r="108" spans="1:22">
      <c r="A108" s="7">
        <v>16</v>
      </c>
      <c r="B108" s="8" t="s">
        <v>0</v>
      </c>
      <c r="C108" s="9">
        <v>91007</v>
      </c>
      <c r="D108">
        <v>6</v>
      </c>
      <c r="M108">
        <v>97004</v>
      </c>
      <c r="N108" t="s">
        <v>173</v>
      </c>
      <c r="O108">
        <v>50</v>
      </c>
    </row>
    <row r="109" spans="1:22">
      <c r="A109" s="4">
        <v>19</v>
      </c>
      <c r="B109" s="5" t="s">
        <v>0</v>
      </c>
      <c r="C109" s="6">
        <v>92007</v>
      </c>
      <c r="D109">
        <v>7</v>
      </c>
      <c r="M109">
        <v>97005</v>
      </c>
      <c r="N109" t="s">
        <v>174</v>
      </c>
      <c r="O109">
        <v>50</v>
      </c>
    </row>
    <row r="110" spans="1:22">
      <c r="A110" s="7">
        <v>22</v>
      </c>
      <c r="B110" s="8" t="s">
        <v>0</v>
      </c>
      <c r="C110" s="9">
        <v>91016</v>
      </c>
      <c r="D110">
        <v>8</v>
      </c>
      <c r="M110">
        <v>97006</v>
      </c>
      <c r="N110" t="s">
        <v>175</v>
      </c>
      <c r="O110">
        <v>50</v>
      </c>
    </row>
    <row r="111" spans="1:22">
      <c r="A111" s="4">
        <v>25</v>
      </c>
      <c r="B111" s="5" t="s">
        <v>0</v>
      </c>
      <c r="C111" s="6">
        <v>92017</v>
      </c>
      <c r="D111">
        <v>9</v>
      </c>
      <c r="M111">
        <v>97007</v>
      </c>
      <c r="N111" t="s">
        <v>176</v>
      </c>
      <c r="O111">
        <v>50</v>
      </c>
    </row>
    <row r="112" spans="1:22">
      <c r="A112" s="7">
        <v>28</v>
      </c>
      <c r="B112" s="8" t="s">
        <v>0</v>
      </c>
      <c r="C112" s="9">
        <v>92003</v>
      </c>
      <c r="D112">
        <v>10</v>
      </c>
      <c r="M112">
        <v>97008</v>
      </c>
      <c r="N112" t="s">
        <v>177</v>
      </c>
      <c r="O112">
        <v>50</v>
      </c>
    </row>
    <row r="113" spans="1:15">
      <c r="A113" s="4">
        <v>31</v>
      </c>
      <c r="B113" s="5" t="s">
        <v>0</v>
      </c>
      <c r="C113" s="6">
        <v>91005</v>
      </c>
      <c r="D113">
        <v>11</v>
      </c>
      <c r="M113">
        <v>97009</v>
      </c>
      <c r="N113" t="s">
        <v>178</v>
      </c>
      <c r="O113">
        <v>50</v>
      </c>
    </row>
    <row r="114" spans="1:15">
      <c r="A114" s="7">
        <v>34</v>
      </c>
      <c r="B114" s="8" t="s">
        <v>0</v>
      </c>
      <c r="C114" s="9">
        <v>92013</v>
      </c>
      <c r="D114">
        <v>12</v>
      </c>
      <c r="M114">
        <v>97010</v>
      </c>
      <c r="N114" t="s">
        <v>179</v>
      </c>
      <c r="O114">
        <v>50</v>
      </c>
    </row>
    <row r="115" spans="1:15">
      <c r="A115" s="4">
        <v>37</v>
      </c>
      <c r="B115" s="5" t="s">
        <v>0</v>
      </c>
      <c r="C115" s="6">
        <v>91012</v>
      </c>
      <c r="D115">
        <v>13</v>
      </c>
      <c r="M115">
        <v>97011</v>
      </c>
      <c r="N115" t="s">
        <v>180</v>
      </c>
      <c r="O115">
        <v>50</v>
      </c>
    </row>
    <row r="116" spans="1:15">
      <c r="A116" s="7">
        <v>40</v>
      </c>
      <c r="B116" s="8" t="s">
        <v>0</v>
      </c>
      <c r="C116" s="9">
        <v>91008</v>
      </c>
      <c r="D116">
        <v>14</v>
      </c>
      <c r="M116">
        <v>97012</v>
      </c>
      <c r="N116" t="s">
        <v>181</v>
      </c>
      <c r="O116">
        <v>50</v>
      </c>
    </row>
    <row r="117" spans="1:15">
      <c r="A117" s="4">
        <v>43</v>
      </c>
      <c r="B117" s="5" t="s">
        <v>0</v>
      </c>
      <c r="C117" s="6">
        <v>91014</v>
      </c>
      <c r="D117">
        <v>15</v>
      </c>
      <c r="M117">
        <v>97013</v>
      </c>
      <c r="N117" t="s">
        <v>182</v>
      </c>
      <c r="O117">
        <v>50</v>
      </c>
    </row>
    <row r="118" spans="1:15">
      <c r="A118" s="7">
        <v>46</v>
      </c>
      <c r="B118" s="8" t="s">
        <v>0</v>
      </c>
      <c r="C118" s="9">
        <v>92008</v>
      </c>
      <c r="D118">
        <v>16</v>
      </c>
      <c r="M118">
        <v>97015</v>
      </c>
      <c r="N118" t="s">
        <v>183</v>
      </c>
      <c r="O118">
        <v>50</v>
      </c>
    </row>
    <row r="119" spans="1:15">
      <c r="A119" s="4">
        <v>49</v>
      </c>
      <c r="B119" s="5" t="s">
        <v>0</v>
      </c>
      <c r="C119" s="6">
        <v>91009</v>
      </c>
      <c r="D119">
        <v>17</v>
      </c>
      <c r="M119">
        <v>97016</v>
      </c>
      <c r="N119" t="s">
        <v>184</v>
      </c>
      <c r="O119">
        <v>50</v>
      </c>
    </row>
    <row r="120" spans="1:15">
      <c r="A120" s="7">
        <v>52</v>
      </c>
      <c r="B120" s="8" t="s">
        <v>0</v>
      </c>
      <c r="C120" s="9">
        <v>92005</v>
      </c>
      <c r="D120">
        <v>18</v>
      </c>
      <c r="M120">
        <v>97017</v>
      </c>
      <c r="N120" t="s">
        <v>185</v>
      </c>
      <c r="O120">
        <v>50</v>
      </c>
    </row>
    <row r="121" spans="1:15">
      <c r="A121" s="4">
        <v>55</v>
      </c>
      <c r="B121" s="5" t="s">
        <v>0</v>
      </c>
      <c r="C121" s="6">
        <v>93006</v>
      </c>
      <c r="D121">
        <v>19</v>
      </c>
      <c r="M121">
        <v>98000</v>
      </c>
      <c r="N121" t="s">
        <v>186</v>
      </c>
      <c r="O121">
        <v>50</v>
      </c>
    </row>
    <row r="122" spans="1:15">
      <c r="A122" s="7">
        <v>58</v>
      </c>
      <c r="B122" s="8" t="s">
        <v>0</v>
      </c>
      <c r="C122" s="9">
        <v>93021</v>
      </c>
      <c r="D122">
        <v>20</v>
      </c>
      <c r="M122">
        <v>98001</v>
      </c>
      <c r="N122" t="s">
        <v>187</v>
      </c>
      <c r="O122">
        <v>50</v>
      </c>
    </row>
    <row r="123" spans="1:15">
      <c r="A123" s="4">
        <v>61</v>
      </c>
      <c r="B123" s="5" t="s">
        <v>0</v>
      </c>
      <c r="C123" s="6">
        <v>93005</v>
      </c>
      <c r="D123">
        <v>21</v>
      </c>
      <c r="M123">
        <v>98003</v>
      </c>
      <c r="N123" t="s">
        <v>188</v>
      </c>
      <c r="O123">
        <v>50</v>
      </c>
    </row>
    <row r="124" spans="1:15">
      <c r="A124" s="7">
        <v>64</v>
      </c>
      <c r="B124" s="8" t="s">
        <v>0</v>
      </c>
      <c r="C124" s="9">
        <v>91015</v>
      </c>
      <c r="D124">
        <v>22</v>
      </c>
      <c r="M124">
        <v>98004</v>
      </c>
      <c r="N124" t="s">
        <v>189</v>
      </c>
      <c r="O124">
        <v>50</v>
      </c>
    </row>
    <row r="125" spans="1:15">
      <c r="A125" s="4">
        <v>67</v>
      </c>
      <c r="B125" s="5" t="s">
        <v>0</v>
      </c>
      <c r="C125" s="6">
        <v>91004</v>
      </c>
      <c r="D125">
        <v>23</v>
      </c>
      <c r="M125">
        <v>98005</v>
      </c>
      <c r="N125" t="s">
        <v>190</v>
      </c>
      <c r="O125">
        <v>50</v>
      </c>
    </row>
    <row r="126" spans="1:15">
      <c r="A126" s="7">
        <v>70</v>
      </c>
      <c r="B126" s="8" t="s">
        <v>0</v>
      </c>
      <c r="C126" s="9">
        <v>93019</v>
      </c>
      <c r="D126">
        <v>24</v>
      </c>
      <c r="M126">
        <v>98006</v>
      </c>
      <c r="N126" t="s">
        <v>191</v>
      </c>
      <c r="O126">
        <v>50</v>
      </c>
    </row>
    <row r="127" spans="1:15">
      <c r="A127" s="4">
        <v>73</v>
      </c>
      <c r="B127" s="5" t="s">
        <v>0</v>
      </c>
      <c r="C127" s="6">
        <v>92009</v>
      </c>
      <c r="D127">
        <v>25</v>
      </c>
      <c r="M127">
        <v>98008</v>
      </c>
      <c r="N127" t="s">
        <v>192</v>
      </c>
      <c r="O127">
        <v>50</v>
      </c>
    </row>
    <row r="128" spans="1:15">
      <c r="A128" s="7">
        <v>76</v>
      </c>
      <c r="B128" s="8" t="s">
        <v>0</v>
      </c>
      <c r="C128" s="9">
        <v>91000</v>
      </c>
      <c r="D128">
        <v>26</v>
      </c>
      <c r="M128">
        <v>98009</v>
      </c>
      <c r="N128" t="s">
        <v>193</v>
      </c>
      <c r="O128">
        <v>50</v>
      </c>
    </row>
    <row r="129" spans="1:15">
      <c r="A129" s="4">
        <v>79</v>
      </c>
      <c r="B129" s="5" t="s">
        <v>0</v>
      </c>
      <c r="C129" s="6">
        <v>91010</v>
      </c>
      <c r="D129">
        <v>27</v>
      </c>
      <c r="M129">
        <v>98010</v>
      </c>
      <c r="N129" t="s">
        <v>194</v>
      </c>
      <c r="O129">
        <v>50</v>
      </c>
    </row>
    <row r="130" spans="1:15">
      <c r="A130" s="7">
        <v>82</v>
      </c>
      <c r="B130" s="8" t="s">
        <v>0</v>
      </c>
      <c r="C130" s="9">
        <v>92011</v>
      </c>
      <c r="D130">
        <v>28</v>
      </c>
      <c r="M130">
        <v>98012</v>
      </c>
      <c r="N130" t="s">
        <v>195</v>
      </c>
      <c r="O130">
        <v>50</v>
      </c>
    </row>
    <row r="131" spans="1:15">
      <c r="A131" s="4">
        <v>85</v>
      </c>
      <c r="B131" s="5" t="s">
        <v>0</v>
      </c>
      <c r="C131" s="6">
        <v>93001</v>
      </c>
      <c r="D131">
        <v>29</v>
      </c>
      <c r="M131">
        <v>98013</v>
      </c>
      <c r="N131" t="s">
        <v>196</v>
      </c>
      <c r="O131">
        <v>50</v>
      </c>
    </row>
    <row r="132" spans="1:15">
      <c r="A132" s="7">
        <v>88</v>
      </c>
      <c r="B132" s="8" t="s">
        <v>0</v>
      </c>
      <c r="C132" s="9">
        <v>92004</v>
      </c>
      <c r="D132">
        <v>30</v>
      </c>
      <c r="M132">
        <v>98015</v>
      </c>
      <c r="N132" t="s">
        <v>197</v>
      </c>
      <c r="O132">
        <v>50</v>
      </c>
    </row>
    <row r="133" spans="1:15">
      <c r="A133" s="4">
        <v>91</v>
      </c>
      <c r="B133" s="5" t="s">
        <v>0</v>
      </c>
      <c r="C133" s="6">
        <v>93018</v>
      </c>
      <c r="D133">
        <v>31</v>
      </c>
      <c r="M133">
        <v>98016</v>
      </c>
      <c r="N133" t="s">
        <v>198</v>
      </c>
      <c r="O133">
        <v>50</v>
      </c>
    </row>
    <row r="134" spans="1:15">
      <c r="A134" s="7">
        <v>94</v>
      </c>
      <c r="B134" s="8" t="s">
        <v>0</v>
      </c>
      <c r="C134" s="9">
        <v>91011</v>
      </c>
      <c r="D134">
        <v>32</v>
      </c>
      <c r="M134">
        <v>98017</v>
      </c>
      <c r="N134" t="s">
        <v>199</v>
      </c>
      <c r="O134">
        <v>50</v>
      </c>
    </row>
    <row r="135" spans="1:15">
      <c r="A135" s="4">
        <v>97</v>
      </c>
      <c r="B135" s="5" t="s">
        <v>0</v>
      </c>
      <c r="C135" s="6">
        <v>92015</v>
      </c>
      <c r="D135">
        <v>33</v>
      </c>
      <c r="M135">
        <v>98018</v>
      </c>
      <c r="N135" t="s">
        <v>200</v>
      </c>
      <c r="O135">
        <v>50</v>
      </c>
    </row>
    <row r="136" spans="1:15">
      <c r="A136" s="7">
        <v>100</v>
      </c>
      <c r="B136" s="8" t="s">
        <v>0</v>
      </c>
      <c r="C136" s="9">
        <v>94033</v>
      </c>
      <c r="D136">
        <v>34</v>
      </c>
      <c r="M136">
        <v>98019</v>
      </c>
      <c r="N136" t="s">
        <v>201</v>
      </c>
      <c r="O136">
        <v>50</v>
      </c>
    </row>
    <row r="137" spans="1:15">
      <c r="A137" s="4">
        <v>103</v>
      </c>
      <c r="B137" s="5" t="s">
        <v>0</v>
      </c>
      <c r="C137" s="6">
        <v>94025</v>
      </c>
      <c r="D137">
        <v>35</v>
      </c>
      <c r="M137">
        <v>98020</v>
      </c>
      <c r="N137" t="s">
        <v>202</v>
      </c>
      <c r="O137">
        <v>50</v>
      </c>
    </row>
    <row r="138" spans="1:15">
      <c r="A138" s="7">
        <v>106</v>
      </c>
      <c r="B138" s="8" t="s">
        <v>0</v>
      </c>
      <c r="C138" s="9">
        <v>92010</v>
      </c>
      <c r="D138">
        <v>36</v>
      </c>
      <c r="M138">
        <v>98021</v>
      </c>
      <c r="N138" t="s">
        <v>203</v>
      </c>
      <c r="O138">
        <v>50</v>
      </c>
    </row>
    <row r="139" spans="1:15">
      <c r="A139" s="4">
        <v>109</v>
      </c>
      <c r="B139" s="5" t="s">
        <v>0</v>
      </c>
      <c r="C139" s="6">
        <v>91013</v>
      </c>
      <c r="D139">
        <v>37</v>
      </c>
    </row>
    <row r="140" spans="1:15">
      <c r="A140" s="7">
        <v>112</v>
      </c>
      <c r="B140" s="8" t="s">
        <v>0</v>
      </c>
      <c r="C140" s="9">
        <v>92016</v>
      </c>
      <c r="D140">
        <v>38</v>
      </c>
    </row>
    <row r="141" spans="1:15">
      <c r="A141" s="4">
        <v>115</v>
      </c>
      <c r="B141" s="5" t="s">
        <v>0</v>
      </c>
      <c r="C141" s="6">
        <v>91003</v>
      </c>
      <c r="D141">
        <v>39</v>
      </c>
    </row>
    <row r="142" spans="1:15">
      <c r="A142" s="7">
        <v>118</v>
      </c>
      <c r="B142" s="8" t="s">
        <v>0</v>
      </c>
      <c r="C142" s="9">
        <v>91001</v>
      </c>
      <c r="D142">
        <v>40</v>
      </c>
    </row>
    <row r="143" spans="1:15">
      <c r="A143" s="4">
        <v>121</v>
      </c>
      <c r="B143" s="5" t="s">
        <v>0</v>
      </c>
      <c r="C143" s="6">
        <v>93020</v>
      </c>
      <c r="D143">
        <v>41</v>
      </c>
    </row>
    <row r="144" spans="1:15">
      <c r="A144" s="7">
        <v>124</v>
      </c>
      <c r="B144" s="8" t="s">
        <v>0</v>
      </c>
      <c r="C144" s="9">
        <v>93013</v>
      </c>
      <c r="D144">
        <v>42</v>
      </c>
    </row>
    <row r="145" spans="1:4">
      <c r="A145" s="4">
        <v>127</v>
      </c>
      <c r="B145" s="5" t="s">
        <v>0</v>
      </c>
      <c r="C145" s="6">
        <v>93003</v>
      </c>
      <c r="D145">
        <v>43</v>
      </c>
    </row>
    <row r="146" spans="1:4">
      <c r="A146" s="7">
        <v>130</v>
      </c>
      <c r="B146" s="8" t="s">
        <v>0</v>
      </c>
      <c r="C146" s="9">
        <v>93012</v>
      </c>
      <c r="D146">
        <v>44</v>
      </c>
    </row>
    <row r="147" spans="1:4">
      <c r="A147" s="4">
        <v>133</v>
      </c>
      <c r="B147" s="5" t="s">
        <v>0</v>
      </c>
      <c r="C147" s="6">
        <v>92012</v>
      </c>
      <c r="D147">
        <v>45</v>
      </c>
    </row>
    <row r="148" spans="1:4">
      <c r="A148" s="7">
        <v>136</v>
      </c>
      <c r="B148" s="8" t="s">
        <v>0</v>
      </c>
      <c r="C148" s="9">
        <v>93010</v>
      </c>
      <c r="D148">
        <v>46</v>
      </c>
    </row>
    <row r="149" spans="1:4">
      <c r="A149" s="4">
        <v>139</v>
      </c>
      <c r="B149" s="5" t="s">
        <v>0</v>
      </c>
      <c r="C149" s="6">
        <v>93008</v>
      </c>
      <c r="D149">
        <v>47</v>
      </c>
    </row>
    <row r="150" spans="1:4">
      <c r="A150" s="7">
        <v>142</v>
      </c>
      <c r="B150" s="8" t="s">
        <v>0</v>
      </c>
      <c r="C150" s="9">
        <v>93017</v>
      </c>
      <c r="D150">
        <v>48</v>
      </c>
    </row>
    <row r="151" spans="1:4">
      <c r="A151" s="4">
        <v>145</v>
      </c>
      <c r="B151" s="5" t="s">
        <v>0</v>
      </c>
      <c r="C151" s="6">
        <v>93004</v>
      </c>
      <c r="D151">
        <v>49</v>
      </c>
    </row>
    <row r="152" spans="1:4">
      <c r="A152" s="7">
        <v>148</v>
      </c>
      <c r="B152" s="8" t="s">
        <v>0</v>
      </c>
      <c r="C152" s="9">
        <v>93015</v>
      </c>
      <c r="D152">
        <v>50</v>
      </c>
    </row>
    <row r="153" spans="1:4">
      <c r="A153" s="4">
        <v>151</v>
      </c>
      <c r="B153" s="5" t="s">
        <v>0</v>
      </c>
      <c r="C153" s="6">
        <v>94015</v>
      </c>
      <c r="D153">
        <v>51</v>
      </c>
    </row>
    <row r="154" spans="1:4">
      <c r="A154" s="7">
        <v>154</v>
      </c>
      <c r="B154" s="8" t="s">
        <v>0</v>
      </c>
      <c r="C154" s="9">
        <v>94027</v>
      </c>
      <c r="D154">
        <v>52</v>
      </c>
    </row>
    <row r="155" spans="1:4">
      <c r="A155" s="4">
        <v>157</v>
      </c>
      <c r="B155" s="5" t="s">
        <v>0</v>
      </c>
      <c r="C155" s="6">
        <v>97006</v>
      </c>
      <c r="D155">
        <v>53</v>
      </c>
    </row>
    <row r="156" spans="1:4">
      <c r="A156" s="7">
        <v>160</v>
      </c>
      <c r="B156" s="8" t="s">
        <v>0</v>
      </c>
      <c r="C156" s="9">
        <v>94038</v>
      </c>
      <c r="D156">
        <v>54</v>
      </c>
    </row>
    <row r="157" spans="1:4">
      <c r="A157" s="4">
        <v>163</v>
      </c>
      <c r="B157" s="5" t="s">
        <v>0</v>
      </c>
      <c r="C157" s="6">
        <v>94023</v>
      </c>
      <c r="D157">
        <v>55</v>
      </c>
    </row>
    <row r="158" spans="1:4">
      <c r="A158" s="7">
        <v>166</v>
      </c>
      <c r="B158" s="8" t="s">
        <v>0</v>
      </c>
      <c r="C158" s="9">
        <v>94002</v>
      </c>
      <c r="D158">
        <v>56</v>
      </c>
    </row>
    <row r="159" spans="1:4">
      <c r="A159" s="4">
        <v>169</v>
      </c>
      <c r="B159" s="5" t="s">
        <v>0</v>
      </c>
      <c r="C159" s="6">
        <v>98015</v>
      </c>
      <c r="D159">
        <v>57</v>
      </c>
    </row>
    <row r="160" spans="1:4">
      <c r="A160" s="7">
        <v>172</v>
      </c>
      <c r="B160" s="8" t="s">
        <v>0</v>
      </c>
      <c r="C160" s="9">
        <v>94034</v>
      </c>
      <c r="D160">
        <v>58</v>
      </c>
    </row>
    <row r="161" spans="1:4">
      <c r="A161" s="4">
        <v>175</v>
      </c>
      <c r="B161" s="5" t="s">
        <v>0</v>
      </c>
      <c r="C161" s="6">
        <v>93000</v>
      </c>
      <c r="D161">
        <v>59</v>
      </c>
    </row>
    <row r="162" spans="1:4">
      <c r="A162" s="7">
        <v>178</v>
      </c>
      <c r="B162" s="8" t="s">
        <v>0</v>
      </c>
      <c r="C162" s="9">
        <v>92006</v>
      </c>
      <c r="D162">
        <v>60</v>
      </c>
    </row>
    <row r="163" spans="1:4">
      <c r="A163" s="4">
        <v>181</v>
      </c>
      <c r="B163" s="5" t="s">
        <v>0</v>
      </c>
      <c r="C163" s="6">
        <v>94021</v>
      </c>
      <c r="D163">
        <v>61</v>
      </c>
    </row>
    <row r="164" spans="1:4">
      <c r="A164" s="7">
        <v>184</v>
      </c>
      <c r="B164" s="8" t="s">
        <v>0</v>
      </c>
      <c r="C164" s="9">
        <v>94018</v>
      </c>
      <c r="D164">
        <v>62</v>
      </c>
    </row>
    <row r="165" spans="1:4">
      <c r="A165" s="4">
        <v>187</v>
      </c>
      <c r="B165" s="5" t="s">
        <v>0</v>
      </c>
      <c r="C165" s="6">
        <v>94024</v>
      </c>
      <c r="D165">
        <v>63</v>
      </c>
    </row>
    <row r="166" spans="1:4">
      <c r="A166" s="7">
        <v>190</v>
      </c>
      <c r="B166" s="8" t="s">
        <v>0</v>
      </c>
      <c r="C166" s="9">
        <v>94022</v>
      </c>
      <c r="D166">
        <v>64</v>
      </c>
    </row>
    <row r="167" spans="1:4">
      <c r="A167" s="4">
        <v>193</v>
      </c>
      <c r="B167" s="5" t="s">
        <v>0</v>
      </c>
      <c r="C167" s="6">
        <v>94031</v>
      </c>
      <c r="D167">
        <v>65</v>
      </c>
    </row>
    <row r="168" spans="1:4">
      <c r="A168" s="7">
        <v>196</v>
      </c>
      <c r="B168" s="8" t="s">
        <v>0</v>
      </c>
      <c r="C168" s="9">
        <v>93016</v>
      </c>
      <c r="D168">
        <v>66</v>
      </c>
    </row>
    <row r="169" spans="1:4">
      <c r="A169" s="4">
        <v>199</v>
      </c>
      <c r="B169" s="5" t="s">
        <v>0</v>
      </c>
      <c r="C169" s="6">
        <v>98001</v>
      </c>
      <c r="D169">
        <v>67</v>
      </c>
    </row>
    <row r="170" spans="1:4">
      <c r="A170" s="7">
        <v>202</v>
      </c>
      <c r="B170" s="8" t="s">
        <v>0</v>
      </c>
      <c r="C170" s="9">
        <v>93009</v>
      </c>
      <c r="D170">
        <v>68</v>
      </c>
    </row>
    <row r="171" spans="1:4">
      <c r="A171" s="4">
        <v>205</v>
      </c>
      <c r="B171" s="5" t="s">
        <v>0</v>
      </c>
      <c r="C171" s="6">
        <v>94016</v>
      </c>
      <c r="D171">
        <v>69</v>
      </c>
    </row>
    <row r="172" spans="1:4">
      <c r="A172" s="7">
        <v>208</v>
      </c>
      <c r="B172" s="8" t="s">
        <v>0</v>
      </c>
      <c r="C172" s="9">
        <v>94012</v>
      </c>
      <c r="D172">
        <v>70</v>
      </c>
    </row>
    <row r="173" spans="1:4">
      <c r="A173" s="4">
        <v>211</v>
      </c>
      <c r="B173" s="5" t="s">
        <v>0</v>
      </c>
      <c r="C173" s="6">
        <v>94001</v>
      </c>
      <c r="D173">
        <v>71</v>
      </c>
    </row>
    <row r="174" spans="1:4">
      <c r="A174" s="7">
        <v>214</v>
      </c>
      <c r="B174" s="8" t="s">
        <v>0</v>
      </c>
      <c r="C174" s="9">
        <v>94005</v>
      </c>
      <c r="D174">
        <v>72</v>
      </c>
    </row>
    <row r="175" spans="1:4">
      <c r="A175" s="4">
        <v>217</v>
      </c>
      <c r="B175" s="5" t="s">
        <v>0</v>
      </c>
      <c r="C175" s="6">
        <v>94004</v>
      </c>
      <c r="D175">
        <v>73</v>
      </c>
    </row>
    <row r="176" spans="1:4">
      <c r="A176" s="7">
        <v>220</v>
      </c>
      <c r="B176" s="8" t="s">
        <v>0</v>
      </c>
      <c r="C176" s="9">
        <v>98000</v>
      </c>
      <c r="D176">
        <v>74</v>
      </c>
    </row>
    <row r="177" spans="1:4">
      <c r="A177" s="4">
        <v>223</v>
      </c>
      <c r="B177" s="5" t="s">
        <v>0</v>
      </c>
      <c r="C177" s="6">
        <v>97015</v>
      </c>
      <c r="D177">
        <v>75</v>
      </c>
    </row>
    <row r="178" spans="1:4">
      <c r="A178" s="7">
        <v>226</v>
      </c>
      <c r="B178" s="8" t="s">
        <v>0</v>
      </c>
      <c r="C178" s="9">
        <v>97003</v>
      </c>
      <c r="D178">
        <v>76</v>
      </c>
    </row>
    <row r="179" spans="1:4">
      <c r="A179" s="4">
        <v>229</v>
      </c>
      <c r="B179" s="5" t="s">
        <v>0</v>
      </c>
      <c r="C179" s="6">
        <v>97005</v>
      </c>
      <c r="D179">
        <v>77</v>
      </c>
    </row>
    <row r="180" spans="1:4">
      <c r="A180" s="7">
        <v>232</v>
      </c>
      <c r="B180" s="8" t="s">
        <v>0</v>
      </c>
      <c r="C180" s="9">
        <v>98008</v>
      </c>
      <c r="D180">
        <v>78</v>
      </c>
    </row>
    <row r="181" spans="1:4">
      <c r="A181" s="4">
        <v>235</v>
      </c>
      <c r="B181" s="5" t="s">
        <v>0</v>
      </c>
      <c r="C181" s="6">
        <v>94030</v>
      </c>
      <c r="D181">
        <v>79</v>
      </c>
    </row>
    <row r="182" spans="1:4">
      <c r="A182" s="7">
        <v>238</v>
      </c>
      <c r="B182" s="8" t="s">
        <v>0</v>
      </c>
      <c r="C182" s="9">
        <v>94006</v>
      </c>
      <c r="D182">
        <v>80</v>
      </c>
    </row>
    <row r="183" spans="1:4">
      <c r="A183" s="4">
        <v>241</v>
      </c>
      <c r="B183" s="5" t="s">
        <v>0</v>
      </c>
      <c r="C183" s="6">
        <v>94035</v>
      </c>
      <c r="D183">
        <v>81</v>
      </c>
    </row>
    <row r="184" spans="1:4">
      <c r="A184" s="7">
        <v>244</v>
      </c>
      <c r="B184" s="8" t="s">
        <v>0</v>
      </c>
      <c r="C184" s="9">
        <v>98006</v>
      </c>
      <c r="D184">
        <v>82</v>
      </c>
    </row>
    <row r="185" spans="1:4">
      <c r="A185" s="4">
        <v>247</v>
      </c>
      <c r="B185" s="5" t="s">
        <v>0</v>
      </c>
      <c r="C185" s="6">
        <v>98013</v>
      </c>
      <c r="D185">
        <v>83</v>
      </c>
    </row>
    <row r="186" spans="1:4">
      <c r="A186" s="7">
        <v>250</v>
      </c>
      <c r="B186" s="8" t="s">
        <v>0</v>
      </c>
      <c r="C186" s="9">
        <v>98012</v>
      </c>
      <c r="D186">
        <v>84</v>
      </c>
    </row>
    <row r="187" spans="1:4">
      <c r="A187" s="4">
        <v>253</v>
      </c>
      <c r="B187" s="5" t="s">
        <v>0</v>
      </c>
      <c r="C187" s="6">
        <v>97004</v>
      </c>
      <c r="D187">
        <v>85</v>
      </c>
    </row>
    <row r="188" spans="1:4">
      <c r="A188" s="7">
        <v>256</v>
      </c>
      <c r="B188" s="8" t="s">
        <v>0</v>
      </c>
      <c r="C188" s="9">
        <v>97008</v>
      </c>
      <c r="D188">
        <v>86</v>
      </c>
    </row>
    <row r="189" spans="1:4">
      <c r="A189" s="4">
        <v>259</v>
      </c>
      <c r="B189" s="5" t="s">
        <v>0</v>
      </c>
      <c r="C189" s="6">
        <v>94040</v>
      </c>
      <c r="D189">
        <v>87</v>
      </c>
    </row>
    <row r="190" spans="1:4">
      <c r="A190" s="7">
        <v>262</v>
      </c>
      <c r="B190" s="8" t="s">
        <v>0</v>
      </c>
      <c r="C190" s="9">
        <v>97009</v>
      </c>
      <c r="D190">
        <v>88</v>
      </c>
    </row>
    <row r="191" spans="1:4">
      <c r="A191" s="4">
        <v>265</v>
      </c>
      <c r="B191" s="5" t="s">
        <v>0</v>
      </c>
      <c r="C191" s="6">
        <v>98003</v>
      </c>
      <c r="D191">
        <v>89</v>
      </c>
    </row>
    <row r="192" spans="1:4">
      <c r="A192" s="7">
        <v>268</v>
      </c>
      <c r="B192" s="8" t="s">
        <v>0</v>
      </c>
      <c r="C192" s="9">
        <v>97013</v>
      </c>
      <c r="D192">
        <v>90</v>
      </c>
    </row>
    <row r="193" spans="1:4">
      <c r="A193" s="4">
        <v>271</v>
      </c>
      <c r="B193" s="5" t="s">
        <v>0</v>
      </c>
      <c r="C193" s="6">
        <v>98018</v>
      </c>
      <c r="D193">
        <v>91</v>
      </c>
    </row>
    <row r="194" spans="1:4">
      <c r="A194" s="7">
        <v>274</v>
      </c>
      <c r="B194" s="8" t="s">
        <v>0</v>
      </c>
      <c r="C194" s="9">
        <v>98009</v>
      </c>
      <c r="D194">
        <v>92</v>
      </c>
    </row>
    <row r="195" spans="1:4">
      <c r="A195" s="4">
        <v>277</v>
      </c>
      <c r="B195" s="5" t="s">
        <v>0</v>
      </c>
      <c r="C195" s="6">
        <v>98019</v>
      </c>
      <c r="D195">
        <v>93</v>
      </c>
    </row>
    <row r="196" spans="1:4">
      <c r="A196" s="7">
        <v>280</v>
      </c>
      <c r="B196" s="8" t="s">
        <v>0</v>
      </c>
      <c r="C196" s="9">
        <v>98004</v>
      </c>
      <c r="D196">
        <v>94</v>
      </c>
    </row>
    <row r="197" spans="1:4">
      <c r="A197" s="4">
        <v>283</v>
      </c>
      <c r="B197" s="5" t="s">
        <v>0</v>
      </c>
      <c r="C197" s="6">
        <v>97016</v>
      </c>
      <c r="D197">
        <v>95</v>
      </c>
    </row>
    <row r="198" spans="1:4">
      <c r="A198" s="7">
        <v>286</v>
      </c>
      <c r="B198" s="8" t="s">
        <v>0</v>
      </c>
      <c r="C198" s="9">
        <v>97007</v>
      </c>
      <c r="D198">
        <v>96</v>
      </c>
    </row>
    <row r="199" spans="1:4">
      <c r="A199" s="4">
        <v>289</v>
      </c>
      <c r="B199" s="5" t="s">
        <v>0</v>
      </c>
      <c r="C199" s="6">
        <v>98005</v>
      </c>
      <c r="D199">
        <v>97</v>
      </c>
    </row>
    <row r="200" spans="1:4">
      <c r="A200" s="7">
        <v>292</v>
      </c>
      <c r="B200" s="8" t="s">
        <v>0</v>
      </c>
      <c r="C200" s="9">
        <v>98020</v>
      </c>
      <c r="D200">
        <v>98</v>
      </c>
    </row>
    <row r="201" spans="1:4">
      <c r="A201" s="4">
        <v>295</v>
      </c>
      <c r="B201" s="5" t="s">
        <v>0</v>
      </c>
      <c r="C201" s="6">
        <v>97011</v>
      </c>
    </row>
    <row r="202" spans="1:4">
      <c r="A202" s="7">
        <v>2</v>
      </c>
      <c r="B202" s="8" t="s">
        <v>238</v>
      </c>
      <c r="C202" s="9" t="s">
        <v>239</v>
      </c>
    </row>
    <row r="203" spans="1:4">
      <c r="A203" s="4">
        <v>5</v>
      </c>
      <c r="B203" s="5" t="s">
        <v>238</v>
      </c>
      <c r="C203" s="6" t="s">
        <v>239</v>
      </c>
    </row>
    <row r="204" spans="1:4">
      <c r="A204" s="7">
        <v>8</v>
      </c>
      <c r="B204" s="8" t="s">
        <v>238</v>
      </c>
      <c r="C204" s="9" t="s">
        <v>239</v>
      </c>
    </row>
    <row r="205" spans="1:4">
      <c r="A205" s="4">
        <v>11</v>
      </c>
      <c r="B205" s="5" t="s">
        <v>238</v>
      </c>
      <c r="C205" s="6" t="s">
        <v>239</v>
      </c>
    </row>
    <row r="206" spans="1:4">
      <c r="A206" s="7">
        <v>14</v>
      </c>
      <c r="B206" s="8" t="s">
        <v>238</v>
      </c>
      <c r="C206" s="9" t="s">
        <v>239</v>
      </c>
    </row>
    <row r="207" spans="1:4">
      <c r="A207" s="4">
        <v>17</v>
      </c>
      <c r="B207" s="5" t="s">
        <v>238</v>
      </c>
      <c r="C207" s="6" t="s">
        <v>239</v>
      </c>
    </row>
    <row r="208" spans="1:4">
      <c r="A208" s="7">
        <v>20</v>
      </c>
      <c r="B208" s="8" t="s">
        <v>238</v>
      </c>
      <c r="C208" s="9" t="s">
        <v>239</v>
      </c>
    </row>
    <row r="209" spans="1:3">
      <c r="A209" s="4">
        <v>23</v>
      </c>
      <c r="B209" s="5" t="s">
        <v>238</v>
      </c>
      <c r="C209" s="6" t="s">
        <v>239</v>
      </c>
    </row>
    <row r="210" spans="1:3">
      <c r="A210" s="7">
        <v>26</v>
      </c>
      <c r="B210" s="8" t="s">
        <v>238</v>
      </c>
      <c r="C210" s="9" t="s">
        <v>239</v>
      </c>
    </row>
    <row r="211" spans="1:3">
      <c r="A211" s="4">
        <v>29</v>
      </c>
      <c r="B211" s="5" t="s">
        <v>238</v>
      </c>
      <c r="C211" s="6" t="s">
        <v>239</v>
      </c>
    </row>
    <row r="212" spans="1:3">
      <c r="A212" s="7">
        <v>32</v>
      </c>
      <c r="B212" s="8" t="s">
        <v>238</v>
      </c>
      <c r="C212" s="9" t="s">
        <v>239</v>
      </c>
    </row>
    <row r="213" spans="1:3">
      <c r="A213" s="4">
        <v>35</v>
      </c>
      <c r="B213" s="5" t="s">
        <v>238</v>
      </c>
      <c r="C213" s="6" t="s">
        <v>239</v>
      </c>
    </row>
    <row r="214" spans="1:3">
      <c r="A214" s="7">
        <v>38</v>
      </c>
      <c r="B214" s="8" t="s">
        <v>238</v>
      </c>
      <c r="C214" s="9" t="s">
        <v>239</v>
      </c>
    </row>
    <row r="215" spans="1:3">
      <c r="A215" s="4">
        <v>41</v>
      </c>
      <c r="B215" s="5" t="s">
        <v>238</v>
      </c>
      <c r="C215" s="6" t="s">
        <v>239</v>
      </c>
    </row>
    <row r="216" spans="1:3">
      <c r="A216" s="7">
        <v>44</v>
      </c>
      <c r="B216" s="8" t="s">
        <v>238</v>
      </c>
      <c r="C216" s="9" t="s">
        <v>239</v>
      </c>
    </row>
    <row r="217" spans="1:3">
      <c r="A217" s="4">
        <v>47</v>
      </c>
      <c r="B217" s="5" t="s">
        <v>238</v>
      </c>
      <c r="C217" s="6" t="s">
        <v>239</v>
      </c>
    </row>
    <row r="218" spans="1:3">
      <c r="A218" s="7">
        <v>50</v>
      </c>
      <c r="B218" s="8" t="s">
        <v>238</v>
      </c>
      <c r="C218" s="9" t="s">
        <v>239</v>
      </c>
    </row>
    <row r="219" spans="1:3">
      <c r="A219" s="4">
        <v>53</v>
      </c>
      <c r="B219" s="5" t="s">
        <v>238</v>
      </c>
      <c r="C219" s="6" t="s">
        <v>239</v>
      </c>
    </row>
    <row r="220" spans="1:3">
      <c r="A220" s="7">
        <v>56</v>
      </c>
      <c r="B220" s="8" t="s">
        <v>238</v>
      </c>
      <c r="C220" s="9" t="s">
        <v>239</v>
      </c>
    </row>
    <row r="221" spans="1:3">
      <c r="A221" s="4">
        <v>59</v>
      </c>
      <c r="B221" s="5" t="s">
        <v>238</v>
      </c>
      <c r="C221" s="6" t="s">
        <v>239</v>
      </c>
    </row>
    <row r="222" spans="1:3">
      <c r="A222" s="7">
        <v>62</v>
      </c>
      <c r="B222" s="8" t="s">
        <v>238</v>
      </c>
      <c r="C222" s="9" t="s">
        <v>239</v>
      </c>
    </row>
    <row r="223" spans="1:3">
      <c r="A223" s="4">
        <v>65</v>
      </c>
      <c r="B223" s="5" t="s">
        <v>238</v>
      </c>
      <c r="C223" s="6" t="s">
        <v>239</v>
      </c>
    </row>
    <row r="224" spans="1:3">
      <c r="A224" s="7">
        <v>68</v>
      </c>
      <c r="B224" s="8" t="s">
        <v>238</v>
      </c>
      <c r="C224" s="9" t="s">
        <v>239</v>
      </c>
    </row>
    <row r="225" spans="1:3">
      <c r="A225" s="4">
        <v>71</v>
      </c>
      <c r="B225" s="5" t="s">
        <v>238</v>
      </c>
      <c r="C225" s="6" t="s">
        <v>239</v>
      </c>
    </row>
    <row r="226" spans="1:3">
      <c r="A226" s="7">
        <v>74</v>
      </c>
      <c r="B226" s="8" t="s">
        <v>238</v>
      </c>
      <c r="C226" s="9" t="s">
        <v>239</v>
      </c>
    </row>
    <row r="227" spans="1:3">
      <c r="A227" s="4">
        <v>77</v>
      </c>
      <c r="B227" s="5" t="s">
        <v>238</v>
      </c>
      <c r="C227" s="6" t="s">
        <v>239</v>
      </c>
    </row>
    <row r="228" spans="1:3">
      <c r="A228" s="7">
        <v>80</v>
      </c>
      <c r="B228" s="8" t="s">
        <v>238</v>
      </c>
      <c r="C228" s="9" t="s">
        <v>239</v>
      </c>
    </row>
    <row r="229" spans="1:3">
      <c r="A229" s="4">
        <v>83</v>
      </c>
      <c r="B229" s="5" t="s">
        <v>238</v>
      </c>
      <c r="C229" s="6" t="s">
        <v>239</v>
      </c>
    </row>
    <row r="230" spans="1:3">
      <c r="A230" s="7">
        <v>86</v>
      </c>
      <c r="B230" s="8" t="s">
        <v>238</v>
      </c>
      <c r="C230" s="9" t="s">
        <v>239</v>
      </c>
    </row>
    <row r="231" spans="1:3">
      <c r="A231" s="4">
        <v>89</v>
      </c>
      <c r="B231" s="5" t="s">
        <v>238</v>
      </c>
      <c r="C231" s="6" t="s">
        <v>239</v>
      </c>
    </row>
    <row r="232" spans="1:3">
      <c r="A232" s="7">
        <v>92</v>
      </c>
      <c r="B232" s="8" t="s">
        <v>238</v>
      </c>
      <c r="C232" s="9" t="s">
        <v>239</v>
      </c>
    </row>
    <row r="233" spans="1:3">
      <c r="A233" s="4">
        <v>95</v>
      </c>
      <c r="B233" s="5" t="s">
        <v>238</v>
      </c>
      <c r="C233" s="6" t="s">
        <v>239</v>
      </c>
    </row>
    <row r="234" spans="1:3">
      <c r="A234" s="7">
        <v>98</v>
      </c>
      <c r="B234" s="8" t="s">
        <v>238</v>
      </c>
      <c r="C234" s="9" t="s">
        <v>239</v>
      </c>
    </row>
    <row r="235" spans="1:3">
      <c r="A235" s="4">
        <v>101</v>
      </c>
      <c r="B235" s="5" t="s">
        <v>238</v>
      </c>
      <c r="C235" s="6" t="s">
        <v>239</v>
      </c>
    </row>
    <row r="236" spans="1:3">
      <c r="A236" s="7">
        <v>104</v>
      </c>
      <c r="B236" s="8" t="s">
        <v>238</v>
      </c>
      <c r="C236" s="9" t="s">
        <v>239</v>
      </c>
    </row>
    <row r="237" spans="1:3">
      <c r="A237" s="4">
        <v>107</v>
      </c>
      <c r="B237" s="5" t="s">
        <v>238</v>
      </c>
      <c r="C237" s="6" t="s">
        <v>239</v>
      </c>
    </row>
    <row r="238" spans="1:3">
      <c r="A238" s="7">
        <v>110</v>
      </c>
      <c r="B238" s="8" t="s">
        <v>238</v>
      </c>
      <c r="C238" s="9" t="s">
        <v>239</v>
      </c>
    </row>
    <row r="239" spans="1:3">
      <c r="A239" s="4">
        <v>113</v>
      </c>
      <c r="B239" s="5" t="s">
        <v>238</v>
      </c>
      <c r="C239" s="6" t="s">
        <v>239</v>
      </c>
    </row>
    <row r="240" spans="1:3">
      <c r="A240" s="7">
        <v>116</v>
      </c>
      <c r="B240" s="8" t="s">
        <v>238</v>
      </c>
      <c r="C240" s="9" t="s">
        <v>239</v>
      </c>
    </row>
    <row r="241" spans="1:3">
      <c r="A241" s="4">
        <v>119</v>
      </c>
      <c r="B241" s="5" t="s">
        <v>238</v>
      </c>
      <c r="C241" s="6" t="s">
        <v>239</v>
      </c>
    </row>
    <row r="242" spans="1:3">
      <c r="A242" s="7">
        <v>122</v>
      </c>
      <c r="B242" s="8" t="s">
        <v>238</v>
      </c>
      <c r="C242" s="9" t="s">
        <v>239</v>
      </c>
    </row>
    <row r="243" spans="1:3">
      <c r="A243" s="4">
        <v>125</v>
      </c>
      <c r="B243" s="5" t="s">
        <v>238</v>
      </c>
      <c r="C243" s="6" t="s">
        <v>239</v>
      </c>
    </row>
    <row r="244" spans="1:3">
      <c r="A244" s="7">
        <v>128</v>
      </c>
      <c r="B244" s="8" t="s">
        <v>238</v>
      </c>
      <c r="C244" s="9" t="s">
        <v>239</v>
      </c>
    </row>
    <row r="245" spans="1:3">
      <c r="A245" s="4">
        <v>131</v>
      </c>
      <c r="B245" s="5" t="s">
        <v>238</v>
      </c>
      <c r="C245" s="6" t="s">
        <v>239</v>
      </c>
    </row>
    <row r="246" spans="1:3">
      <c r="A246" s="7">
        <v>134</v>
      </c>
      <c r="B246" s="8" t="s">
        <v>238</v>
      </c>
      <c r="C246" s="9" t="s">
        <v>239</v>
      </c>
    </row>
    <row r="247" spans="1:3">
      <c r="A247" s="4">
        <v>137</v>
      </c>
      <c r="B247" s="5" t="s">
        <v>238</v>
      </c>
      <c r="C247" s="6" t="s">
        <v>239</v>
      </c>
    </row>
    <row r="248" spans="1:3">
      <c r="A248" s="7">
        <v>140</v>
      </c>
      <c r="B248" s="8" t="s">
        <v>238</v>
      </c>
      <c r="C248" s="9" t="s">
        <v>239</v>
      </c>
    </row>
    <row r="249" spans="1:3">
      <c r="A249" s="4">
        <v>143</v>
      </c>
      <c r="B249" s="5" t="s">
        <v>238</v>
      </c>
      <c r="C249" s="6" t="s">
        <v>239</v>
      </c>
    </row>
    <row r="250" spans="1:3">
      <c r="A250" s="7">
        <v>146</v>
      </c>
      <c r="B250" s="8" t="s">
        <v>238</v>
      </c>
      <c r="C250" s="9" t="s">
        <v>239</v>
      </c>
    </row>
    <row r="251" spans="1:3">
      <c r="A251" s="4">
        <v>149</v>
      </c>
      <c r="B251" s="5" t="s">
        <v>238</v>
      </c>
      <c r="C251" s="6" t="s">
        <v>239</v>
      </c>
    </row>
    <row r="252" spans="1:3">
      <c r="A252" s="7">
        <v>152</v>
      </c>
      <c r="B252" s="8" t="s">
        <v>238</v>
      </c>
      <c r="C252" s="9" t="s">
        <v>239</v>
      </c>
    </row>
    <row r="253" spans="1:3">
      <c r="A253" s="4">
        <v>155</v>
      </c>
      <c r="B253" s="5" t="s">
        <v>238</v>
      </c>
      <c r="C253" s="6" t="s">
        <v>239</v>
      </c>
    </row>
    <row r="254" spans="1:3">
      <c r="A254" s="7">
        <v>158</v>
      </c>
      <c r="B254" s="8" t="s">
        <v>238</v>
      </c>
      <c r="C254" s="9" t="s">
        <v>239</v>
      </c>
    </row>
    <row r="255" spans="1:3">
      <c r="A255" s="4">
        <v>161</v>
      </c>
      <c r="B255" s="5" t="s">
        <v>238</v>
      </c>
      <c r="C255" s="6" t="s">
        <v>239</v>
      </c>
    </row>
    <row r="256" spans="1:3">
      <c r="A256" s="7">
        <v>164</v>
      </c>
      <c r="B256" s="8" t="s">
        <v>238</v>
      </c>
      <c r="C256" s="9" t="s">
        <v>239</v>
      </c>
    </row>
    <row r="257" spans="1:3">
      <c r="A257" s="4">
        <v>167</v>
      </c>
      <c r="B257" s="5" t="s">
        <v>238</v>
      </c>
      <c r="C257" s="6" t="s">
        <v>239</v>
      </c>
    </row>
    <row r="258" spans="1:3">
      <c r="A258" s="7">
        <v>170</v>
      </c>
      <c r="B258" s="8" t="s">
        <v>238</v>
      </c>
      <c r="C258" s="9" t="s">
        <v>239</v>
      </c>
    </row>
    <row r="259" spans="1:3">
      <c r="A259" s="4">
        <v>173</v>
      </c>
      <c r="B259" s="5" t="s">
        <v>238</v>
      </c>
      <c r="C259" s="6" t="s">
        <v>239</v>
      </c>
    </row>
    <row r="260" spans="1:3">
      <c r="A260" s="7">
        <v>176</v>
      </c>
      <c r="B260" s="8" t="s">
        <v>238</v>
      </c>
      <c r="C260" s="9" t="s">
        <v>239</v>
      </c>
    </row>
    <row r="261" spans="1:3">
      <c r="A261" s="4">
        <v>179</v>
      </c>
      <c r="B261" s="5" t="s">
        <v>238</v>
      </c>
      <c r="C261" s="6" t="s">
        <v>239</v>
      </c>
    </row>
    <row r="262" spans="1:3">
      <c r="A262" s="7">
        <v>182</v>
      </c>
      <c r="B262" s="8" t="s">
        <v>238</v>
      </c>
      <c r="C262" s="9" t="s">
        <v>239</v>
      </c>
    </row>
    <row r="263" spans="1:3">
      <c r="A263" s="4">
        <v>185</v>
      </c>
      <c r="B263" s="5" t="s">
        <v>238</v>
      </c>
      <c r="C263" s="6" t="s">
        <v>239</v>
      </c>
    </row>
    <row r="264" spans="1:3">
      <c r="A264" s="7">
        <v>188</v>
      </c>
      <c r="B264" s="8" t="s">
        <v>238</v>
      </c>
      <c r="C264" s="9" t="s">
        <v>239</v>
      </c>
    </row>
    <row r="265" spans="1:3">
      <c r="A265" s="4">
        <v>191</v>
      </c>
      <c r="B265" s="5" t="s">
        <v>238</v>
      </c>
      <c r="C265" s="6" t="s">
        <v>239</v>
      </c>
    </row>
    <row r="266" spans="1:3">
      <c r="A266" s="7">
        <v>194</v>
      </c>
      <c r="B266" s="8" t="s">
        <v>238</v>
      </c>
      <c r="C266" s="9" t="s">
        <v>239</v>
      </c>
    </row>
    <row r="267" spans="1:3">
      <c r="A267" s="4">
        <v>197</v>
      </c>
      <c r="B267" s="5" t="s">
        <v>238</v>
      </c>
      <c r="C267" s="6" t="s">
        <v>239</v>
      </c>
    </row>
    <row r="268" spans="1:3">
      <c r="A268" s="7">
        <v>200</v>
      </c>
      <c r="B268" s="8" t="s">
        <v>238</v>
      </c>
      <c r="C268" s="9" t="s">
        <v>239</v>
      </c>
    </row>
    <row r="269" spans="1:3">
      <c r="A269" s="4">
        <v>203</v>
      </c>
      <c r="B269" s="5" t="s">
        <v>238</v>
      </c>
      <c r="C269" s="6" t="s">
        <v>239</v>
      </c>
    </row>
    <row r="270" spans="1:3">
      <c r="A270" s="7">
        <v>206</v>
      </c>
      <c r="B270" s="8" t="s">
        <v>238</v>
      </c>
      <c r="C270" s="9" t="s">
        <v>239</v>
      </c>
    </row>
    <row r="271" spans="1:3">
      <c r="A271" s="4">
        <v>209</v>
      </c>
      <c r="B271" s="5" t="s">
        <v>238</v>
      </c>
      <c r="C271" s="6" t="s">
        <v>239</v>
      </c>
    </row>
    <row r="272" spans="1:3">
      <c r="A272" s="7">
        <v>212</v>
      </c>
      <c r="B272" s="8" t="s">
        <v>238</v>
      </c>
      <c r="C272" s="9" t="s">
        <v>239</v>
      </c>
    </row>
    <row r="273" spans="1:3">
      <c r="A273" s="4">
        <v>215</v>
      </c>
      <c r="B273" s="5" t="s">
        <v>238</v>
      </c>
      <c r="C273" s="6" t="s">
        <v>239</v>
      </c>
    </row>
    <row r="274" spans="1:3">
      <c r="A274" s="7">
        <v>218</v>
      </c>
      <c r="B274" s="8" t="s">
        <v>238</v>
      </c>
      <c r="C274" s="9" t="s">
        <v>239</v>
      </c>
    </row>
    <row r="275" spans="1:3">
      <c r="A275" s="4">
        <v>221</v>
      </c>
      <c r="B275" s="5" t="s">
        <v>238</v>
      </c>
      <c r="C275" s="6" t="s">
        <v>239</v>
      </c>
    </row>
    <row r="276" spans="1:3">
      <c r="A276" s="7">
        <v>224</v>
      </c>
      <c r="B276" s="8" t="s">
        <v>238</v>
      </c>
      <c r="C276" s="9" t="s">
        <v>239</v>
      </c>
    </row>
    <row r="277" spans="1:3">
      <c r="A277" s="4">
        <v>227</v>
      </c>
      <c r="B277" s="5" t="s">
        <v>238</v>
      </c>
      <c r="C277" s="6" t="s">
        <v>239</v>
      </c>
    </row>
    <row r="278" spans="1:3">
      <c r="A278" s="7">
        <v>230</v>
      </c>
      <c r="B278" s="8" t="s">
        <v>238</v>
      </c>
      <c r="C278" s="9" t="s">
        <v>239</v>
      </c>
    </row>
    <row r="279" spans="1:3">
      <c r="A279" s="4">
        <v>233</v>
      </c>
      <c r="B279" s="5" t="s">
        <v>238</v>
      </c>
      <c r="C279" s="6" t="s">
        <v>239</v>
      </c>
    </row>
    <row r="280" spans="1:3">
      <c r="A280" s="7">
        <v>236</v>
      </c>
      <c r="B280" s="8" t="s">
        <v>238</v>
      </c>
      <c r="C280" s="9" t="s">
        <v>239</v>
      </c>
    </row>
    <row r="281" spans="1:3">
      <c r="A281" s="4">
        <v>239</v>
      </c>
      <c r="B281" s="5" t="s">
        <v>238</v>
      </c>
      <c r="C281" s="6" t="s">
        <v>239</v>
      </c>
    </row>
    <row r="282" spans="1:3">
      <c r="A282" s="7">
        <v>242</v>
      </c>
      <c r="B282" s="8" t="s">
        <v>238</v>
      </c>
      <c r="C282" s="9" t="s">
        <v>239</v>
      </c>
    </row>
    <row r="283" spans="1:3">
      <c r="A283" s="4">
        <v>245</v>
      </c>
      <c r="B283" s="5" t="s">
        <v>238</v>
      </c>
      <c r="C283" s="6" t="s">
        <v>239</v>
      </c>
    </row>
    <row r="284" spans="1:3">
      <c r="A284" s="7">
        <v>248</v>
      </c>
      <c r="B284" s="8" t="s">
        <v>238</v>
      </c>
      <c r="C284" s="9" t="s">
        <v>239</v>
      </c>
    </row>
    <row r="285" spans="1:3">
      <c r="A285" s="4">
        <v>251</v>
      </c>
      <c r="B285" s="5" t="s">
        <v>238</v>
      </c>
      <c r="C285" s="6" t="s">
        <v>239</v>
      </c>
    </row>
    <row r="286" spans="1:3">
      <c r="A286" s="7">
        <v>254</v>
      </c>
      <c r="B286" s="8" t="s">
        <v>238</v>
      </c>
      <c r="C286" s="9" t="s">
        <v>239</v>
      </c>
    </row>
    <row r="287" spans="1:3">
      <c r="A287" s="4">
        <v>257</v>
      </c>
      <c r="B287" s="5" t="s">
        <v>238</v>
      </c>
      <c r="C287" s="6" t="s">
        <v>239</v>
      </c>
    </row>
    <row r="288" spans="1:3">
      <c r="A288" s="7">
        <v>260</v>
      </c>
      <c r="B288" s="8" t="s">
        <v>238</v>
      </c>
      <c r="C288" s="9" t="s">
        <v>239</v>
      </c>
    </row>
    <row r="289" spans="1:3">
      <c r="A289" s="4">
        <v>263</v>
      </c>
      <c r="B289" s="5" t="s">
        <v>238</v>
      </c>
      <c r="C289" s="6" t="s">
        <v>239</v>
      </c>
    </row>
    <row r="290" spans="1:3">
      <c r="A290" s="7">
        <v>266</v>
      </c>
      <c r="B290" s="8" t="s">
        <v>238</v>
      </c>
      <c r="C290" s="9" t="s">
        <v>239</v>
      </c>
    </row>
    <row r="291" spans="1:3">
      <c r="A291" s="4">
        <v>269</v>
      </c>
      <c r="B291" s="5" t="s">
        <v>238</v>
      </c>
      <c r="C291" s="6" t="s">
        <v>239</v>
      </c>
    </row>
    <row r="292" spans="1:3">
      <c r="A292" s="7">
        <v>272</v>
      </c>
      <c r="B292" s="8" t="s">
        <v>238</v>
      </c>
      <c r="C292" s="9" t="s">
        <v>239</v>
      </c>
    </row>
    <row r="293" spans="1:3">
      <c r="A293" s="4">
        <v>275</v>
      </c>
      <c r="B293" s="5" t="s">
        <v>238</v>
      </c>
      <c r="C293" s="6" t="s">
        <v>239</v>
      </c>
    </row>
    <row r="294" spans="1:3">
      <c r="A294" s="7">
        <v>278</v>
      </c>
      <c r="B294" s="8" t="s">
        <v>238</v>
      </c>
      <c r="C294" s="9" t="s">
        <v>239</v>
      </c>
    </row>
    <row r="295" spans="1:3">
      <c r="A295" s="4">
        <v>281</v>
      </c>
      <c r="B295" s="5" t="s">
        <v>238</v>
      </c>
      <c r="C295" s="6" t="s">
        <v>239</v>
      </c>
    </row>
    <row r="296" spans="1:3">
      <c r="A296" s="7">
        <v>284</v>
      </c>
      <c r="B296" s="8" t="s">
        <v>238</v>
      </c>
      <c r="C296" s="9" t="s">
        <v>239</v>
      </c>
    </row>
    <row r="297" spans="1:3">
      <c r="A297" s="4">
        <v>287</v>
      </c>
      <c r="B297" s="5" t="s">
        <v>238</v>
      </c>
      <c r="C297" s="6" t="s">
        <v>239</v>
      </c>
    </row>
    <row r="298" spans="1:3">
      <c r="A298" s="7">
        <v>290</v>
      </c>
      <c r="B298" s="8" t="s">
        <v>238</v>
      </c>
      <c r="C298" s="9" t="s">
        <v>239</v>
      </c>
    </row>
    <row r="299" spans="1:3">
      <c r="A299" s="4">
        <v>293</v>
      </c>
      <c r="B299" s="5" t="s">
        <v>238</v>
      </c>
      <c r="C299" s="6" t="s">
        <v>239</v>
      </c>
    </row>
    <row r="300" spans="1:3">
      <c r="A300" s="15">
        <v>296</v>
      </c>
      <c r="B300" s="16" t="s">
        <v>238</v>
      </c>
      <c r="C300" s="17" t="s">
        <v>240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友情抽卡统计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2022-02-16T08:47:41Z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DC48D0DB6A3D4205B1032118D7F3386A</vt:lpwstr>
  </property>
</Properties>
</file>